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embeddings/oleObject2.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5.xml" ContentType="application/vnd.openxmlformats-officedocument.drawing+xml"/>
  <Override PartName="/xl/embeddings/oleObject4.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embeddings/oleObject5.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embeddings/oleObject6.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8.xml" ContentType="application/vnd.openxmlformats-officedocument.drawing+xml"/>
  <Override PartName="/xl/embeddings/oleObject7.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9.xml" ContentType="application/vnd.openxmlformats-officedocument.drawing+xml"/>
  <Override PartName="/xl/embeddings/oleObject8.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0.xml" ContentType="application/vnd.openxmlformats-officedocument.drawing+xml"/>
  <Override PartName="/xl/embeddings/oleObject9.bin" ContentType="application/vnd.openxmlformats-officedocument.oleObject"/>
  <Override PartName="/xl/embeddings/oleObject10.bin" ContentType="application/vnd.openxmlformats-officedocument.oleObject"/>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0.xml" ContentType="application/vnd.openxmlformats-officedocument.drawing+xml"/>
  <Override PartName="/xl/embeddings/oleObject20.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1.xml" ContentType="application/vnd.openxmlformats-officedocument.drawing+xml"/>
  <Override PartName="/xl/embeddings/oleObject21.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2.xml" ContentType="application/vnd.openxmlformats-officedocument.drawing+xml"/>
  <Override PartName="/xl/embeddings/oleObject22.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3.xml" ContentType="application/vnd.openxmlformats-officedocument.drawing+xml"/>
  <Override PartName="/xl/embeddings/oleObject23.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4.xml" ContentType="application/vnd.openxmlformats-officedocument.drawing+xml"/>
  <Override PartName="/xl/embeddings/oleObject24.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5.xml" ContentType="application/vnd.openxmlformats-officedocument.drawing+xml"/>
  <Override PartName="/xl/embeddings/oleObject25.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6.xml" ContentType="application/vnd.openxmlformats-officedocument.drawing+xml"/>
  <Override PartName="/xl/embeddings/oleObject26.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7.xml" ContentType="application/vnd.openxmlformats-officedocument.drawing+xml"/>
  <Override PartName="/xl/embeddings/oleObject27.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28.xml" ContentType="application/vnd.openxmlformats-officedocument.drawing+xml"/>
  <Override PartName="/xl/embeddings/oleObject28.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29.xml" ContentType="application/vnd.openxmlformats-officedocument.drawing+xml"/>
  <Override PartName="/xl/embeddings/oleObject29.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0.xml" ContentType="application/vnd.openxmlformats-officedocument.drawing+xml"/>
  <Override PartName="/xl/embeddings/oleObject30.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1.xml" ContentType="application/vnd.openxmlformats-officedocument.drawing+xml"/>
  <Override PartName="/xl/embeddings/oleObject31.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2.xml" ContentType="application/vnd.openxmlformats-officedocument.drawing+xml"/>
  <Override PartName="/xl/embeddings/oleObject32.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3.xml" ContentType="application/vnd.openxmlformats-officedocument.drawing+xml"/>
  <Override PartName="/xl/embeddings/oleObject33.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4.xml" ContentType="application/vnd.openxmlformats-officedocument.drawing+xml"/>
  <Override PartName="/xl/embeddings/oleObject34.bin" ContentType="application/vnd.openxmlformats-officedocument.oleObject"/>
  <Override PartName="/xl/embeddings/oleObject35.bin" ContentType="application/vnd.openxmlformats-officedocument.oleObject"/>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drawings/drawing35.xml" ContentType="application/vnd.openxmlformats-officedocument.drawing+xml"/>
  <Override PartName="/xl/embeddings/oleObject36.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36.xml" ContentType="application/vnd.openxmlformats-officedocument.drawing+xml"/>
  <Override PartName="/xl/embeddings/oleObject37.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37.xml" ContentType="application/vnd.openxmlformats-officedocument.drawing+xml"/>
  <Override PartName="/xl/embeddings/oleObject38.bin" ContentType="application/vnd.openxmlformats-officedocument.oleObject"/>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drawings/drawing38.xml" ContentType="application/vnd.openxmlformats-officedocument.drawing+xml"/>
  <Override PartName="/xl/embeddings/oleObject39.bin" ContentType="application/vnd.openxmlformats-officedocument.oleObject"/>
  <Override PartName="/xl/embeddings/oleObject40.bin" ContentType="application/vnd.openxmlformats-officedocument.oleObject"/>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drawings/drawing39.xml" ContentType="application/vnd.openxmlformats-officedocument.drawing+xml"/>
  <Override PartName="/xl/embeddings/oleObject41.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0.xml" ContentType="application/vnd.openxmlformats-officedocument.drawing+xml"/>
  <Override PartName="/xl/embeddings/oleObject42.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1.xml" ContentType="application/vnd.openxmlformats-officedocument.drawing+xml"/>
  <Override PartName="/xl/embeddings/oleObject43.bin" ContentType="application/vnd.openxmlformats-officedocument.oleObject"/>
  <Override PartName="/xl/ctrlProps/ctrlProp87.xml" ContentType="application/vnd.ms-excel.controlproperties+xml"/>
  <Override PartName="/xl/ctrlProps/ctrlProp8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defaultThemeVersion="124226"/>
  <mc:AlternateContent xmlns:mc="http://schemas.openxmlformats.org/markup-compatibility/2006">
    <mc:Choice Requires="x15">
      <x15ac:absPath xmlns:x15ac="http://schemas.microsoft.com/office/spreadsheetml/2010/11/ac" url="D:\Carpeta de trabajo 2026\Necesidades mantenimiento sede DTSAN\Documentos IP-DT-SAN-001-2026\"/>
    </mc:Choice>
  </mc:AlternateContent>
  <xr:revisionPtr revIDLastSave="0" documentId="13_ncr:1_{897FDA02-1024-44C4-8062-461A2D3C5BDC}" xr6:coauthVersionLast="47" xr6:coauthVersionMax="47" xr10:uidLastSave="{00000000-0000-0000-0000-000000000000}"/>
  <bookViews>
    <workbookView xWindow="20370" yWindow="-120" windowWidth="20730" windowHeight="11040" tabRatio="882" xr2:uid="{00000000-000D-0000-FFFF-FFFF00000000}"/>
  </bookViews>
  <sheets>
    <sheet name="Presupuesto" sheetId="130" r:id="rId1"/>
    <sheet name="Precios Cotizacion" sheetId="133" r:id="rId2"/>
    <sheet name="1.1" sheetId="134" r:id="rId3"/>
    <sheet name="1.2" sheetId="132" r:id="rId4"/>
    <sheet name="2.1" sheetId="135" r:id="rId5"/>
    <sheet name="2.3" sheetId="138" r:id="rId6"/>
    <sheet name="2.4" sheetId="139" r:id="rId7"/>
    <sheet name="3.1" sheetId="140" r:id="rId8"/>
    <sheet name="3.2" sheetId="141" r:id="rId9"/>
    <sheet name="3.3" sheetId="142" r:id="rId10"/>
    <sheet name="3.4" sheetId="143" r:id="rId11"/>
    <sheet name="3.5" sheetId="144" r:id="rId12"/>
    <sheet name="4.1" sheetId="145" r:id="rId13"/>
    <sheet name="4.2" sheetId="150" r:id="rId14"/>
    <sheet name="4.3" sheetId="147" r:id="rId15"/>
    <sheet name="4.4" sheetId="148" r:id="rId16"/>
    <sheet name="4.5" sheetId="151" r:id="rId17"/>
    <sheet name="4.6" sheetId="152" r:id="rId18"/>
    <sheet name="4.7" sheetId="153" r:id="rId19"/>
    <sheet name="4.8" sheetId="154" r:id="rId20"/>
    <sheet name="4.9" sheetId="175" r:id="rId21"/>
    <sheet name="4.10" sheetId="176" r:id="rId22"/>
    <sheet name="4.11" sheetId="155" r:id="rId23"/>
    <sheet name="5.1" sheetId="156" r:id="rId24"/>
    <sheet name="5.2" sheetId="157" r:id="rId25"/>
    <sheet name="5.3" sheetId="158" r:id="rId26"/>
    <sheet name="5.4" sheetId="159" r:id="rId27"/>
    <sheet name="5.5" sheetId="160" r:id="rId28"/>
    <sheet name="6.1" sheetId="161" r:id="rId29"/>
    <sheet name="6.2" sheetId="162" r:id="rId30"/>
    <sheet name="6.3" sheetId="163" r:id="rId31"/>
    <sheet name="6.4" sheetId="164" r:id="rId32"/>
    <sheet name="7.1" sheetId="165" r:id="rId33"/>
    <sheet name="8.1" sheetId="166" r:id="rId34"/>
    <sheet name="8.2" sheetId="167" r:id="rId35"/>
    <sheet name="8.3" sheetId="168" r:id="rId36"/>
    <sheet name="8.4" sheetId="169" r:id="rId37"/>
    <sheet name="8.5" sheetId="170" r:id="rId38"/>
    <sheet name="8.6" sheetId="171" r:id="rId39"/>
    <sheet name="8.7" sheetId="172" r:id="rId40"/>
    <sheet name="8.8" sheetId="173" r:id="rId41"/>
    <sheet name="9.1" sheetId="174" r:id="rId42"/>
  </sheets>
  <externalReferences>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s>
  <definedNames>
    <definedName name="\0" localSheetId="22">#REF!</definedName>
    <definedName name="\0" localSheetId="16">#REF!</definedName>
    <definedName name="\0" localSheetId="17">#REF!</definedName>
    <definedName name="\0" localSheetId="18">#REF!</definedName>
    <definedName name="\0" localSheetId="19">#REF!</definedName>
    <definedName name="\0" localSheetId="29">#REF!</definedName>
    <definedName name="\0" localSheetId="30">#REF!</definedName>
    <definedName name="\0" localSheetId="31">#REF!</definedName>
    <definedName name="\0">#REF!</definedName>
    <definedName name="\00" localSheetId="22">#REF!</definedName>
    <definedName name="\00" localSheetId="16">#REF!</definedName>
    <definedName name="\00" localSheetId="17">#REF!</definedName>
    <definedName name="\00" localSheetId="18">#REF!</definedName>
    <definedName name="\00" localSheetId="19">#REF!</definedName>
    <definedName name="\00" localSheetId="29">#REF!</definedName>
    <definedName name="\00" localSheetId="30">#REF!</definedName>
    <definedName name="\00" localSheetId="31">#REF!</definedName>
    <definedName name="\00">#REF!</definedName>
    <definedName name="\a" localSheetId="22">#REF!</definedName>
    <definedName name="\a" localSheetId="16">#REF!</definedName>
    <definedName name="\a" localSheetId="17">#REF!</definedName>
    <definedName name="\a" localSheetId="18">#REF!</definedName>
    <definedName name="\a" localSheetId="19">#REF!</definedName>
    <definedName name="\a" localSheetId="29">#REF!</definedName>
    <definedName name="\a" localSheetId="30">#REF!</definedName>
    <definedName name="\a" localSheetId="31">#REF!</definedName>
    <definedName name="\a">#REF!</definedName>
    <definedName name="\AA" localSheetId="22">[1]LIQUIDACION!#REF!</definedName>
    <definedName name="\AA" localSheetId="16">[1]LIQUIDACION!#REF!</definedName>
    <definedName name="\AA" localSheetId="17">[1]LIQUIDACION!#REF!</definedName>
    <definedName name="\AA" localSheetId="18">[1]LIQUIDACION!#REF!</definedName>
    <definedName name="\AA" localSheetId="19">[1]LIQUIDACION!#REF!</definedName>
    <definedName name="\AA" localSheetId="29">[1]LIQUIDACION!#REF!</definedName>
    <definedName name="\AA" localSheetId="30">[1]LIQUIDACION!#REF!</definedName>
    <definedName name="\AA" localSheetId="31">[1]LIQUIDACION!#REF!</definedName>
    <definedName name="\AA">[1]LIQUIDACION!#REF!</definedName>
    <definedName name="\b" localSheetId="22">[2]STRSUMM0!#REF!</definedName>
    <definedName name="\b" localSheetId="16">[2]STRSUMM0!#REF!</definedName>
    <definedName name="\b" localSheetId="17">[2]STRSUMM0!#REF!</definedName>
    <definedName name="\b" localSheetId="18">[2]STRSUMM0!#REF!</definedName>
    <definedName name="\b" localSheetId="19">[2]STRSUMM0!#REF!</definedName>
    <definedName name="\b" localSheetId="29">[2]STRSUMM0!#REF!</definedName>
    <definedName name="\b" localSheetId="30">[2]STRSUMM0!#REF!</definedName>
    <definedName name="\b" localSheetId="31">[2]STRSUMM0!#REF!</definedName>
    <definedName name="\b">[2]STRSUMM0!#REF!</definedName>
    <definedName name="\bb" localSheetId="22">[2]STRSUMM0!#REF!</definedName>
    <definedName name="\bb" localSheetId="16">[2]STRSUMM0!#REF!</definedName>
    <definedName name="\bb" localSheetId="17">[2]STRSUMM0!#REF!</definedName>
    <definedName name="\bb" localSheetId="18">[2]STRSUMM0!#REF!</definedName>
    <definedName name="\bb" localSheetId="19">[2]STRSUMM0!#REF!</definedName>
    <definedName name="\bb" localSheetId="29">[2]STRSUMM0!#REF!</definedName>
    <definedName name="\bb" localSheetId="30">[2]STRSUMM0!#REF!</definedName>
    <definedName name="\bb" localSheetId="31">[2]STRSUMM0!#REF!</definedName>
    <definedName name="\bb">[2]STRSUMM0!#REF!</definedName>
    <definedName name="\E" localSheetId="22">#REF!</definedName>
    <definedName name="\E" localSheetId="16">#REF!</definedName>
    <definedName name="\E" localSheetId="17">#REF!</definedName>
    <definedName name="\E" localSheetId="18">#REF!</definedName>
    <definedName name="\E" localSheetId="19">#REF!</definedName>
    <definedName name="\E" localSheetId="29">#REF!</definedName>
    <definedName name="\E" localSheetId="30">#REF!</definedName>
    <definedName name="\E" localSheetId="31">#REF!</definedName>
    <definedName name="\E">#REF!</definedName>
    <definedName name="\EE" localSheetId="22">#REF!</definedName>
    <definedName name="\EE" localSheetId="16">#REF!</definedName>
    <definedName name="\EE" localSheetId="17">#REF!</definedName>
    <definedName name="\EE" localSheetId="18">#REF!</definedName>
    <definedName name="\EE" localSheetId="19">#REF!</definedName>
    <definedName name="\EE" localSheetId="29">#REF!</definedName>
    <definedName name="\EE" localSheetId="30">#REF!</definedName>
    <definedName name="\EE" localSheetId="31">#REF!</definedName>
    <definedName name="\EE">#REF!</definedName>
    <definedName name="\G" localSheetId="22">#REF!</definedName>
    <definedName name="\G" localSheetId="16">#REF!</definedName>
    <definedName name="\G" localSheetId="17">#REF!</definedName>
    <definedName name="\G" localSheetId="18">#REF!</definedName>
    <definedName name="\G" localSheetId="19">#REF!</definedName>
    <definedName name="\G" localSheetId="29">#REF!</definedName>
    <definedName name="\G" localSheetId="30">#REF!</definedName>
    <definedName name="\G" localSheetId="31">#REF!</definedName>
    <definedName name="\G">#REF!</definedName>
    <definedName name="\k" localSheetId="22">'[3]7422CW00'!#REF!</definedName>
    <definedName name="\k" localSheetId="16">'[3]7422CW00'!#REF!</definedName>
    <definedName name="\k" localSheetId="17">'[3]7422CW00'!#REF!</definedName>
    <definedName name="\k" localSheetId="18">'[3]7422CW00'!#REF!</definedName>
    <definedName name="\k" localSheetId="19">'[3]7422CW00'!#REF!</definedName>
    <definedName name="\k" localSheetId="29">'[3]7422CW00'!#REF!</definedName>
    <definedName name="\k" localSheetId="30">'[3]7422CW00'!#REF!</definedName>
    <definedName name="\k" localSheetId="31">'[3]7422CW00'!#REF!</definedName>
    <definedName name="\k">'[3]7422CW00'!#REF!</definedName>
    <definedName name="\l" localSheetId="22">[4]STRSUMM0!#REF!</definedName>
    <definedName name="\l" localSheetId="16">[4]STRSUMM0!#REF!</definedName>
    <definedName name="\l" localSheetId="17">[4]STRSUMM0!#REF!</definedName>
    <definedName name="\l" localSheetId="18">[4]STRSUMM0!#REF!</definedName>
    <definedName name="\l" localSheetId="19">[4]STRSUMM0!#REF!</definedName>
    <definedName name="\l" localSheetId="29">[4]STRSUMM0!#REF!</definedName>
    <definedName name="\l" localSheetId="30">[4]STRSUMM0!#REF!</definedName>
    <definedName name="\l" localSheetId="31">[4]STRSUMM0!#REF!</definedName>
    <definedName name="\l">[4]STRSUMM0!#REF!</definedName>
    <definedName name="\M" localSheetId="22">#REF!</definedName>
    <definedName name="\M" localSheetId="16">#REF!</definedName>
    <definedName name="\M" localSheetId="17">#REF!</definedName>
    <definedName name="\M" localSheetId="18">#REF!</definedName>
    <definedName name="\M" localSheetId="19">#REF!</definedName>
    <definedName name="\M" localSheetId="29">#REF!</definedName>
    <definedName name="\M" localSheetId="30">#REF!</definedName>
    <definedName name="\M" localSheetId="31">#REF!</definedName>
    <definedName name="\M">#REF!</definedName>
    <definedName name="\ñ" localSheetId="22">'[5]7422CW00'!#REF!</definedName>
    <definedName name="\ñ" localSheetId="16">'[5]7422CW00'!#REF!</definedName>
    <definedName name="\ñ" localSheetId="17">'[5]7422CW00'!#REF!</definedName>
    <definedName name="\ñ" localSheetId="18">'[5]7422CW00'!#REF!</definedName>
    <definedName name="\ñ" localSheetId="19">'[5]7422CW00'!#REF!</definedName>
    <definedName name="\ñ" localSheetId="29">'[5]7422CW00'!#REF!</definedName>
    <definedName name="\ñ" localSheetId="30">'[5]7422CW00'!#REF!</definedName>
    <definedName name="\ñ" localSheetId="31">'[5]7422CW00'!#REF!</definedName>
    <definedName name="\ñ">'[5]7422CW00'!#REF!</definedName>
    <definedName name="\P" localSheetId="22">#REF!</definedName>
    <definedName name="\P" localSheetId="16">#REF!</definedName>
    <definedName name="\P" localSheetId="17">#REF!</definedName>
    <definedName name="\P" localSheetId="18">#REF!</definedName>
    <definedName name="\P" localSheetId="19">#REF!</definedName>
    <definedName name="\P" localSheetId="29">#REF!</definedName>
    <definedName name="\P" localSheetId="30">#REF!</definedName>
    <definedName name="\P" localSheetId="31">#REF!</definedName>
    <definedName name="\P">#REF!</definedName>
    <definedName name="\R" localSheetId="22">#REF!</definedName>
    <definedName name="\R" localSheetId="16">#REF!</definedName>
    <definedName name="\R" localSheetId="17">#REF!</definedName>
    <definedName name="\R" localSheetId="18">#REF!</definedName>
    <definedName name="\R" localSheetId="19">#REF!</definedName>
    <definedName name="\R" localSheetId="29">#REF!</definedName>
    <definedName name="\R" localSheetId="30">#REF!</definedName>
    <definedName name="\R" localSheetId="31">#REF!</definedName>
    <definedName name="\R">#REF!</definedName>
    <definedName name="\s" localSheetId="22">#REF!</definedName>
    <definedName name="\s" localSheetId="16">#REF!</definedName>
    <definedName name="\s" localSheetId="17">#REF!</definedName>
    <definedName name="\s" localSheetId="18">#REF!</definedName>
    <definedName name="\s" localSheetId="19">#REF!</definedName>
    <definedName name="\s" localSheetId="29">#REF!</definedName>
    <definedName name="\s" localSheetId="30">#REF!</definedName>
    <definedName name="\s" localSheetId="31">#REF!</definedName>
    <definedName name="\s">#REF!</definedName>
    <definedName name="\V" localSheetId="22">#REF!</definedName>
    <definedName name="\V" localSheetId="16">#REF!</definedName>
    <definedName name="\V" localSheetId="17">#REF!</definedName>
    <definedName name="\V" localSheetId="18">#REF!</definedName>
    <definedName name="\V" localSheetId="19">#REF!</definedName>
    <definedName name="\V" localSheetId="29">#REF!</definedName>
    <definedName name="\V" localSheetId="30">#REF!</definedName>
    <definedName name="\V" localSheetId="31">#REF!</definedName>
    <definedName name="\V">#REF!</definedName>
    <definedName name="\X" localSheetId="8">'3.2'!ERR</definedName>
    <definedName name="\X" localSheetId="9">'3.3'!ERR</definedName>
    <definedName name="\X" localSheetId="22">'4.11'!ERR</definedName>
    <definedName name="\X" localSheetId="16">'4.5'!ERR</definedName>
    <definedName name="\X" localSheetId="17">'4.6'!ERR</definedName>
    <definedName name="\X" localSheetId="18">'4.7'!ERR</definedName>
    <definedName name="\X" localSheetId="19">'4.8'!ERR</definedName>
    <definedName name="\X" localSheetId="29">'6.2'!ERR</definedName>
    <definedName name="\X" localSheetId="30">'6.3'!ERR</definedName>
    <definedName name="\X" localSheetId="31">'6.4'!ERR</definedName>
    <definedName name="\X">[0]!ERR</definedName>
    <definedName name="\Z" localSheetId="8">'3.2'!ERR</definedName>
    <definedName name="\Z" localSheetId="9">'3.3'!ERR</definedName>
    <definedName name="\Z" localSheetId="22">'4.11'!ERR</definedName>
    <definedName name="\Z" localSheetId="16">'4.5'!ERR</definedName>
    <definedName name="\Z" localSheetId="17">'4.6'!ERR</definedName>
    <definedName name="\Z" localSheetId="18">'4.7'!ERR</definedName>
    <definedName name="\Z" localSheetId="19">'4.8'!ERR</definedName>
    <definedName name="\Z" localSheetId="29">'6.2'!ERR</definedName>
    <definedName name="\Z" localSheetId="30">'6.3'!ERR</definedName>
    <definedName name="\Z" localSheetId="31">'6.4'!ERR</definedName>
    <definedName name="\Z">[0]!ERR</definedName>
    <definedName name="__________________________AFC1">[6]INV!$A$25:$D$28</definedName>
    <definedName name="__________________________AFC3">[6]INV!$F$25:$I$28</definedName>
    <definedName name="__________________________AFC5">[6]INV!$K$25:$N$28</definedName>
    <definedName name="__________________________BGC1">[6]INV!$A$5:$D$8</definedName>
    <definedName name="__________________________BGC3">[6]INV!$F$5:$I$8</definedName>
    <definedName name="__________________________BGC5">[6]INV!$K$5:$N$8</definedName>
    <definedName name="__________________________CAC1">[6]INV!$A$19:$D$22</definedName>
    <definedName name="__________________________CAC3">[6]INV!$F$19:$I$22</definedName>
    <definedName name="__________________________CAC5">[6]INV!$K$19:$N$22</definedName>
    <definedName name="__________________________rc" localSheetId="22">#REF!</definedName>
    <definedName name="__________________________rc" localSheetId="16">#REF!</definedName>
    <definedName name="__________________________rc" localSheetId="17">#REF!</definedName>
    <definedName name="__________________________rc" localSheetId="18">#REF!</definedName>
    <definedName name="__________________________rc" localSheetId="19">#REF!</definedName>
    <definedName name="__________________________rc" localSheetId="29">#REF!</definedName>
    <definedName name="__________________________rc" localSheetId="30">#REF!</definedName>
    <definedName name="__________________________rc" localSheetId="31">#REF!</definedName>
    <definedName name="__________________________rc">#REF!</definedName>
    <definedName name="__________________________SBC1">[6]INV!$A$12:$D$15</definedName>
    <definedName name="__________________________SBC3">[6]INV!$F$12:$I$15</definedName>
    <definedName name="__________________________SBC5">[6]INV!$K$12:$N$15</definedName>
    <definedName name="_________________________AFC1">[6]INV!$A$25:$D$28</definedName>
    <definedName name="_________________________AFC3">[6]INV!$F$25:$I$28</definedName>
    <definedName name="_________________________AFC5">[6]INV!$K$25:$N$28</definedName>
    <definedName name="_________________________BGC1">[6]INV!$A$5:$D$8</definedName>
    <definedName name="_________________________BGC3">[6]INV!$F$5:$I$8</definedName>
    <definedName name="_________________________BGC5">[6]INV!$K$5:$N$8</definedName>
    <definedName name="_________________________CAC1">[6]INV!$A$19:$D$22</definedName>
    <definedName name="_________________________CAC3">[6]INV!$F$19:$I$22</definedName>
    <definedName name="_________________________CAC5">[6]INV!$K$19:$N$22</definedName>
    <definedName name="_________________________rc" localSheetId="22">#REF!</definedName>
    <definedName name="_________________________rc" localSheetId="16">#REF!</definedName>
    <definedName name="_________________________rc" localSheetId="17">#REF!</definedName>
    <definedName name="_________________________rc" localSheetId="18">#REF!</definedName>
    <definedName name="_________________________rc" localSheetId="19">#REF!</definedName>
    <definedName name="_________________________rc" localSheetId="29">#REF!</definedName>
    <definedName name="_________________________rc" localSheetId="30">#REF!</definedName>
    <definedName name="_________________________rc" localSheetId="31">#REF!</definedName>
    <definedName name="_________________________rc">#REF!</definedName>
    <definedName name="_________________________SBC1">[6]INV!$A$12:$D$15</definedName>
    <definedName name="_________________________SBC3">[6]INV!$F$12:$I$15</definedName>
    <definedName name="_________________________SBC5">[6]INV!$K$12:$N$15</definedName>
    <definedName name="________________________AFC1">[6]INV!$A$25:$D$28</definedName>
    <definedName name="________________________AFC3">[6]INV!$F$25:$I$28</definedName>
    <definedName name="________________________AFC5">[6]INV!$K$25:$N$28</definedName>
    <definedName name="________________________BGC1">[6]INV!$A$5:$D$8</definedName>
    <definedName name="________________________BGC3">[6]INV!$F$5:$I$8</definedName>
    <definedName name="________________________BGC5">[6]INV!$K$5:$N$8</definedName>
    <definedName name="________________________CAC1">[6]INV!$A$19:$D$22</definedName>
    <definedName name="________________________CAC3">[6]INV!$F$19:$I$22</definedName>
    <definedName name="________________________CAC5">[6]INV!$K$19:$N$22</definedName>
    <definedName name="________________________rc" localSheetId="22">#REF!</definedName>
    <definedName name="________________________rc" localSheetId="16">#REF!</definedName>
    <definedName name="________________________rc" localSheetId="17">#REF!</definedName>
    <definedName name="________________________rc" localSheetId="18">#REF!</definedName>
    <definedName name="________________________rc" localSheetId="19">#REF!</definedName>
    <definedName name="________________________rc" localSheetId="29">#REF!</definedName>
    <definedName name="________________________rc" localSheetId="30">#REF!</definedName>
    <definedName name="________________________rc" localSheetId="31">#REF!</definedName>
    <definedName name="________________________rc">#REF!</definedName>
    <definedName name="________________________SBC1">[6]INV!$A$12:$D$15</definedName>
    <definedName name="________________________SBC3">[6]INV!$F$12:$I$15</definedName>
    <definedName name="________________________SBC5">[6]INV!$K$12:$N$15</definedName>
    <definedName name="_______________________AFC1">[6]INV!$A$25:$D$28</definedName>
    <definedName name="_______________________AFC3">[6]INV!$F$25:$I$28</definedName>
    <definedName name="_______________________AFC5">[6]INV!$K$25:$N$28</definedName>
    <definedName name="_______________________BGC1">[6]INV!$A$5:$D$8</definedName>
    <definedName name="_______________________BGC3">[6]INV!$F$5:$I$8</definedName>
    <definedName name="_______________________BGC5">[6]INV!$K$5:$N$8</definedName>
    <definedName name="_______________________CAC1">[6]INV!$A$19:$D$22</definedName>
    <definedName name="_______________________CAC3">[6]INV!$F$19:$I$22</definedName>
    <definedName name="_______________________CAC5">[6]INV!$K$19:$N$22</definedName>
    <definedName name="_______________________rc" localSheetId="22">#REF!</definedName>
    <definedName name="_______________________rc" localSheetId="16">#REF!</definedName>
    <definedName name="_______________________rc" localSheetId="17">#REF!</definedName>
    <definedName name="_______________________rc" localSheetId="18">#REF!</definedName>
    <definedName name="_______________________rc" localSheetId="19">#REF!</definedName>
    <definedName name="_______________________rc" localSheetId="29">#REF!</definedName>
    <definedName name="_______________________rc" localSheetId="30">#REF!</definedName>
    <definedName name="_______________________rc" localSheetId="31">#REF!</definedName>
    <definedName name="_______________________rc">#REF!</definedName>
    <definedName name="_______________________SBC1">[6]INV!$A$12:$D$15</definedName>
    <definedName name="_______________________SBC3">[6]INV!$F$12:$I$15</definedName>
    <definedName name="_______________________SBC5">[6]INV!$K$12:$N$15</definedName>
    <definedName name="______________________AFC1">[6]INV!$A$25:$D$28</definedName>
    <definedName name="______________________AFC3">[6]INV!$F$25:$I$28</definedName>
    <definedName name="______________________AFC5">[6]INV!$K$25:$N$28</definedName>
    <definedName name="______________________BGC1">[6]INV!$A$5:$D$8</definedName>
    <definedName name="______________________BGC3">[6]INV!$F$5:$I$8</definedName>
    <definedName name="______________________BGC5">[6]INV!$K$5:$N$8</definedName>
    <definedName name="______________________CAC1">[6]INV!$A$19:$D$22</definedName>
    <definedName name="______________________CAC3">[6]INV!$F$19:$I$22</definedName>
    <definedName name="______________________CAC5">[6]INV!$K$19:$N$22</definedName>
    <definedName name="______________________rc" localSheetId="22">#REF!</definedName>
    <definedName name="______________________rc" localSheetId="16">#REF!</definedName>
    <definedName name="______________________rc" localSheetId="17">#REF!</definedName>
    <definedName name="______________________rc" localSheetId="18">#REF!</definedName>
    <definedName name="______________________rc" localSheetId="19">#REF!</definedName>
    <definedName name="______________________rc" localSheetId="29">#REF!</definedName>
    <definedName name="______________________rc" localSheetId="30">#REF!</definedName>
    <definedName name="______________________rc" localSheetId="31">#REF!</definedName>
    <definedName name="______________________rc">#REF!</definedName>
    <definedName name="______________________SBC1">[6]INV!$A$12:$D$15</definedName>
    <definedName name="______________________SBC3">[6]INV!$F$12:$I$15</definedName>
    <definedName name="______________________SBC5">[6]INV!$K$12:$N$15</definedName>
    <definedName name="_____________________AFC1">[6]INV!$A$25:$D$28</definedName>
    <definedName name="_____________________AFC3">[6]INV!$F$25:$I$28</definedName>
    <definedName name="_____________________AFC5">[6]INV!$K$25:$N$28</definedName>
    <definedName name="_____________________BGC1">[6]INV!$A$5:$D$8</definedName>
    <definedName name="_____________________BGC3">[6]INV!$F$5:$I$8</definedName>
    <definedName name="_____________________BGC5">[6]INV!$K$5:$N$8</definedName>
    <definedName name="_____________________CAC1">[6]INV!$A$19:$D$22</definedName>
    <definedName name="_____________________CAC3">[6]INV!$F$19:$I$22</definedName>
    <definedName name="_____________________CAC5">[6]INV!$K$19:$N$22</definedName>
    <definedName name="_____________________rc" localSheetId="22">#REF!</definedName>
    <definedName name="_____________________rc" localSheetId="16">#REF!</definedName>
    <definedName name="_____________________rc" localSheetId="17">#REF!</definedName>
    <definedName name="_____________________rc" localSheetId="18">#REF!</definedName>
    <definedName name="_____________________rc" localSheetId="19">#REF!</definedName>
    <definedName name="_____________________rc" localSheetId="29">#REF!</definedName>
    <definedName name="_____________________rc" localSheetId="30">#REF!</definedName>
    <definedName name="_____________________rc" localSheetId="31">#REF!</definedName>
    <definedName name="_____________________rc">#REF!</definedName>
    <definedName name="_____________________SBC1">[6]INV!$A$12:$D$15</definedName>
    <definedName name="_____________________SBC3">[6]INV!$F$12:$I$15</definedName>
    <definedName name="_____________________SBC5">[6]INV!$K$12:$N$15</definedName>
    <definedName name="____________________AFC1">[6]INV!$A$25:$D$28</definedName>
    <definedName name="____________________AFC3">[6]INV!$F$25:$I$28</definedName>
    <definedName name="____________________AFC5">[6]INV!$K$25:$N$28</definedName>
    <definedName name="____________________BGC1">[6]INV!$A$5:$D$8</definedName>
    <definedName name="____________________BGC3">[6]INV!$F$5:$I$8</definedName>
    <definedName name="____________________BGC5">[6]INV!$K$5:$N$8</definedName>
    <definedName name="____________________CAC1">[6]INV!$A$19:$D$22</definedName>
    <definedName name="____________________CAC3">[6]INV!$F$19:$I$22</definedName>
    <definedName name="____________________CAC5">[6]INV!$K$19:$N$22</definedName>
    <definedName name="____________________rc" localSheetId="22">#REF!</definedName>
    <definedName name="____________________rc" localSheetId="16">#REF!</definedName>
    <definedName name="____________________rc" localSheetId="17">#REF!</definedName>
    <definedName name="____________________rc" localSheetId="18">#REF!</definedName>
    <definedName name="____________________rc" localSheetId="19">#REF!</definedName>
    <definedName name="____________________rc" localSheetId="29">#REF!</definedName>
    <definedName name="____________________rc" localSheetId="30">#REF!</definedName>
    <definedName name="____________________rc" localSheetId="31">#REF!</definedName>
    <definedName name="____________________rc">#REF!</definedName>
    <definedName name="____________________SBC1">[6]INV!$A$12:$D$15</definedName>
    <definedName name="____________________SBC3">[6]INV!$F$12:$I$15</definedName>
    <definedName name="____________________SBC5">[6]INV!$K$12:$N$15</definedName>
    <definedName name="___________________AFC1">[6]INV!$A$25:$D$28</definedName>
    <definedName name="___________________AFC3">[6]INV!$F$25:$I$28</definedName>
    <definedName name="___________________AFC5">[6]INV!$K$25:$N$28</definedName>
    <definedName name="___________________BGC1">[6]INV!$A$5:$D$8</definedName>
    <definedName name="___________________BGC3">[6]INV!$F$5:$I$8</definedName>
    <definedName name="___________________BGC5">[6]INV!$K$5:$N$8</definedName>
    <definedName name="___________________CAC1">[6]INV!$A$19:$D$22</definedName>
    <definedName name="___________________CAC3">[6]INV!$F$19:$I$22</definedName>
    <definedName name="___________________CAC5">[6]INV!$K$19:$N$22</definedName>
    <definedName name="___________________rc" localSheetId="22">#REF!</definedName>
    <definedName name="___________________rc" localSheetId="16">#REF!</definedName>
    <definedName name="___________________rc" localSheetId="17">#REF!</definedName>
    <definedName name="___________________rc" localSheetId="18">#REF!</definedName>
    <definedName name="___________________rc" localSheetId="19">#REF!</definedName>
    <definedName name="___________________rc" localSheetId="29">#REF!</definedName>
    <definedName name="___________________rc" localSheetId="30">#REF!</definedName>
    <definedName name="___________________rc" localSheetId="31">#REF!</definedName>
    <definedName name="___________________rc">#REF!</definedName>
    <definedName name="___________________SBC1">[6]INV!$A$12:$D$15</definedName>
    <definedName name="___________________SBC3">[6]INV!$F$12:$I$15</definedName>
    <definedName name="___________________SBC5">[6]INV!$K$12:$N$15</definedName>
    <definedName name="__________________AFC1">[6]INV!$A$25:$D$28</definedName>
    <definedName name="__________________AFC3">[6]INV!$F$25:$I$28</definedName>
    <definedName name="__________________AFC5">[6]INV!$K$25:$N$28</definedName>
    <definedName name="__________________BGC1">[6]INV!$A$5:$D$8</definedName>
    <definedName name="__________________BGC3">[6]INV!$F$5:$I$8</definedName>
    <definedName name="__________________BGC5">[6]INV!$K$5:$N$8</definedName>
    <definedName name="__________________CAC1">[6]INV!$A$19:$D$22</definedName>
    <definedName name="__________________CAC3">[6]INV!$F$19:$I$22</definedName>
    <definedName name="__________________CAC5">[6]INV!$K$19:$N$22</definedName>
    <definedName name="__________________rc" localSheetId="22">#REF!</definedName>
    <definedName name="__________________rc" localSheetId="16">#REF!</definedName>
    <definedName name="__________________rc" localSheetId="17">#REF!</definedName>
    <definedName name="__________________rc" localSheetId="18">#REF!</definedName>
    <definedName name="__________________rc" localSheetId="19">#REF!</definedName>
    <definedName name="__________________rc" localSheetId="29">#REF!</definedName>
    <definedName name="__________________rc" localSheetId="30">#REF!</definedName>
    <definedName name="__________________rc" localSheetId="31">#REF!</definedName>
    <definedName name="__________________rc">#REF!</definedName>
    <definedName name="__________________SBC1">[6]INV!$A$12:$D$15</definedName>
    <definedName name="__________________SBC3">[6]INV!$F$12:$I$15</definedName>
    <definedName name="__________________SBC5">[6]INV!$K$12:$N$15</definedName>
    <definedName name="_________________AFC1">[6]INV!$A$25:$D$28</definedName>
    <definedName name="_________________AFC3">[6]INV!$F$25:$I$28</definedName>
    <definedName name="_________________AFC5">[6]INV!$K$25:$N$28</definedName>
    <definedName name="_________________BGC1">[6]INV!$A$5:$D$8</definedName>
    <definedName name="_________________BGC3">[6]INV!$F$5:$I$8</definedName>
    <definedName name="_________________BGC5">[6]INV!$K$5:$N$8</definedName>
    <definedName name="_________________CAC1">[6]INV!$A$19:$D$22</definedName>
    <definedName name="_________________CAC3">[6]INV!$F$19:$I$22</definedName>
    <definedName name="_________________CAC5">[6]INV!$K$19:$N$22</definedName>
    <definedName name="_________________rc" localSheetId="22">#REF!</definedName>
    <definedName name="_________________rc" localSheetId="16">#REF!</definedName>
    <definedName name="_________________rc" localSheetId="17">#REF!</definedName>
    <definedName name="_________________rc" localSheetId="18">#REF!</definedName>
    <definedName name="_________________rc" localSheetId="19">#REF!</definedName>
    <definedName name="_________________rc" localSheetId="29">#REF!</definedName>
    <definedName name="_________________rc" localSheetId="30">#REF!</definedName>
    <definedName name="_________________rc" localSheetId="31">#REF!</definedName>
    <definedName name="_________________rc">#REF!</definedName>
    <definedName name="_________________SBC1">[6]INV!$A$12:$D$15</definedName>
    <definedName name="_________________SBC3">[6]INV!$F$12:$I$15</definedName>
    <definedName name="_________________SBC5">[6]INV!$K$12:$N$15</definedName>
    <definedName name="________________AFC1">[6]INV!$A$25:$D$28</definedName>
    <definedName name="________________AFC3">[6]INV!$F$25:$I$28</definedName>
    <definedName name="________________AFC5">[6]INV!$K$25:$N$28</definedName>
    <definedName name="________________BGC1">[6]INV!$A$5:$D$8</definedName>
    <definedName name="________________BGC3">[6]INV!$F$5:$I$8</definedName>
    <definedName name="________________BGC5">[6]INV!$K$5:$N$8</definedName>
    <definedName name="________________CAC1">[6]INV!$A$19:$D$22</definedName>
    <definedName name="________________CAC3">[6]INV!$F$19:$I$22</definedName>
    <definedName name="________________CAC5">[6]INV!$K$19:$N$22</definedName>
    <definedName name="________________rc" localSheetId="22">#REF!</definedName>
    <definedName name="________________rc" localSheetId="16">#REF!</definedName>
    <definedName name="________________rc" localSheetId="17">#REF!</definedName>
    <definedName name="________________rc" localSheetId="18">#REF!</definedName>
    <definedName name="________________rc" localSheetId="19">#REF!</definedName>
    <definedName name="________________rc" localSheetId="29">#REF!</definedName>
    <definedName name="________________rc" localSheetId="30">#REF!</definedName>
    <definedName name="________________rc" localSheetId="31">#REF!</definedName>
    <definedName name="________________rc">#REF!</definedName>
    <definedName name="________________SBC1">[6]INV!$A$12:$D$15</definedName>
    <definedName name="________________SBC3">[6]INV!$F$12:$I$15</definedName>
    <definedName name="________________SBC5">[6]INV!$K$12:$N$15</definedName>
    <definedName name="_______________AFC1">[6]INV!$A$25:$D$28</definedName>
    <definedName name="_______________AFC3">[6]INV!$F$25:$I$28</definedName>
    <definedName name="_______________AFC5">[6]INV!$K$25:$N$28</definedName>
    <definedName name="_______________BGC1">[6]INV!$A$5:$D$8</definedName>
    <definedName name="_______________BGC3">[6]INV!$F$5:$I$8</definedName>
    <definedName name="_______________BGC5">[6]INV!$K$5:$N$8</definedName>
    <definedName name="_______________CAC1">[6]INV!$A$19:$D$22</definedName>
    <definedName name="_______________CAC3">[6]INV!$F$19:$I$22</definedName>
    <definedName name="_______________CAC5">[6]INV!$K$19:$N$22</definedName>
    <definedName name="_______________rc" localSheetId="22">#REF!</definedName>
    <definedName name="_______________rc" localSheetId="16">#REF!</definedName>
    <definedName name="_______________rc" localSheetId="17">#REF!</definedName>
    <definedName name="_______________rc" localSheetId="18">#REF!</definedName>
    <definedName name="_______________rc" localSheetId="19">#REF!</definedName>
    <definedName name="_______________rc" localSheetId="29">#REF!</definedName>
    <definedName name="_______________rc" localSheetId="30">#REF!</definedName>
    <definedName name="_______________rc" localSheetId="31">#REF!</definedName>
    <definedName name="_______________rc">#REF!</definedName>
    <definedName name="_______________SBC1">[6]INV!$A$12:$D$15</definedName>
    <definedName name="_______________SBC3">[6]INV!$F$12:$I$15</definedName>
    <definedName name="_______________SBC5">[6]INV!$K$12:$N$15</definedName>
    <definedName name="______________AFC1">[6]INV!$A$25:$D$28</definedName>
    <definedName name="______________AFC3">[6]INV!$F$25:$I$28</definedName>
    <definedName name="______________AFC5">[6]INV!$K$25:$N$28</definedName>
    <definedName name="______________BGC1">[6]INV!$A$5:$D$8</definedName>
    <definedName name="______________BGC3">[6]INV!$F$5:$I$8</definedName>
    <definedName name="______________BGC5">[6]INV!$K$5:$N$8</definedName>
    <definedName name="______________CAC1">[6]INV!$A$19:$D$22</definedName>
    <definedName name="______________CAC3">[6]INV!$F$19:$I$22</definedName>
    <definedName name="______________CAC5">[6]INV!$K$19:$N$22</definedName>
    <definedName name="______________rc" localSheetId="22">#REF!</definedName>
    <definedName name="______________rc" localSheetId="16">#REF!</definedName>
    <definedName name="______________rc" localSheetId="17">#REF!</definedName>
    <definedName name="______________rc" localSheetId="18">#REF!</definedName>
    <definedName name="______________rc" localSheetId="19">#REF!</definedName>
    <definedName name="______________rc" localSheetId="29">#REF!</definedName>
    <definedName name="______________rc" localSheetId="30">#REF!</definedName>
    <definedName name="______________rc" localSheetId="31">#REF!</definedName>
    <definedName name="______________rc">#REF!</definedName>
    <definedName name="______________SBC1">[6]INV!$A$12:$D$15</definedName>
    <definedName name="______________SBC3">[6]INV!$F$12:$I$15</definedName>
    <definedName name="______________SBC5">[6]INV!$K$12:$N$15</definedName>
    <definedName name="_____________AFC1">[6]INV!$A$25:$D$28</definedName>
    <definedName name="_____________AFC3">[6]INV!$F$25:$I$28</definedName>
    <definedName name="_____________AFC5">[6]INV!$K$25:$N$28</definedName>
    <definedName name="_____________BGC1">[6]INV!$A$5:$D$8</definedName>
    <definedName name="_____________BGC3">[6]INV!$F$5:$I$8</definedName>
    <definedName name="_____________BGC5">[6]INV!$K$5:$N$8</definedName>
    <definedName name="_____________CAC1">[6]INV!$A$19:$D$22</definedName>
    <definedName name="_____________CAC3">[6]INV!$F$19:$I$22</definedName>
    <definedName name="_____________CAC5">[6]INV!$K$19:$N$22</definedName>
    <definedName name="_____________rc" localSheetId="22">#REF!</definedName>
    <definedName name="_____________rc" localSheetId="16">#REF!</definedName>
    <definedName name="_____________rc" localSheetId="17">#REF!</definedName>
    <definedName name="_____________rc" localSheetId="18">#REF!</definedName>
    <definedName name="_____________rc" localSheetId="19">#REF!</definedName>
    <definedName name="_____________rc" localSheetId="29">#REF!</definedName>
    <definedName name="_____________rc" localSheetId="30">#REF!</definedName>
    <definedName name="_____________rc" localSheetId="31">#REF!</definedName>
    <definedName name="_____________rc">#REF!</definedName>
    <definedName name="_____________SBC1">[6]INV!$A$12:$D$15</definedName>
    <definedName name="_____________SBC3">[6]INV!$F$12:$I$15</definedName>
    <definedName name="_____________SBC5">[6]INV!$K$12:$N$15</definedName>
    <definedName name="____________AFC1">[6]INV!$A$25:$D$28</definedName>
    <definedName name="____________AFC3">[6]INV!$F$25:$I$28</definedName>
    <definedName name="____________AFC5">[6]INV!$K$25:$N$28</definedName>
    <definedName name="____________BGC1">[6]INV!$A$5:$D$8</definedName>
    <definedName name="____________BGC3">[6]INV!$F$5:$I$8</definedName>
    <definedName name="____________BGC5">[6]INV!$K$5:$N$8</definedName>
    <definedName name="____________CAC1">[6]INV!$A$19:$D$22</definedName>
    <definedName name="____________CAC3">[6]INV!$F$19:$I$22</definedName>
    <definedName name="____________CAC5">[6]INV!$K$19:$N$22</definedName>
    <definedName name="____________rc" localSheetId="22">#REF!</definedName>
    <definedName name="____________rc" localSheetId="16">#REF!</definedName>
    <definedName name="____________rc" localSheetId="17">#REF!</definedName>
    <definedName name="____________rc" localSheetId="18">#REF!</definedName>
    <definedName name="____________rc" localSheetId="19">#REF!</definedName>
    <definedName name="____________rc" localSheetId="29">#REF!</definedName>
    <definedName name="____________rc" localSheetId="30">#REF!</definedName>
    <definedName name="____________rc" localSheetId="31">#REF!</definedName>
    <definedName name="____________rc">#REF!</definedName>
    <definedName name="____________SBC1">[6]INV!$A$12:$D$15</definedName>
    <definedName name="____________SBC3">[6]INV!$F$12:$I$15</definedName>
    <definedName name="____________SBC5">[6]INV!$K$12:$N$15</definedName>
    <definedName name="___________AFC1">[6]INV!$A$25:$D$28</definedName>
    <definedName name="___________AFC3">[6]INV!$F$25:$I$28</definedName>
    <definedName name="___________AFC5">[6]INV!$K$25:$N$28</definedName>
    <definedName name="___________BGC1">[6]INV!$A$5:$D$8</definedName>
    <definedName name="___________BGC3">[6]INV!$F$5:$I$8</definedName>
    <definedName name="___________BGC5">[6]INV!$K$5:$N$8</definedName>
    <definedName name="___________CAC1">[6]INV!$A$19:$D$22</definedName>
    <definedName name="___________CAC3">[6]INV!$F$19:$I$22</definedName>
    <definedName name="___________CAC5">[6]INV!$K$19:$N$22</definedName>
    <definedName name="___________rc" localSheetId="22">#REF!</definedName>
    <definedName name="___________rc" localSheetId="16">#REF!</definedName>
    <definedName name="___________rc" localSheetId="17">#REF!</definedName>
    <definedName name="___________rc" localSheetId="18">#REF!</definedName>
    <definedName name="___________rc" localSheetId="19">#REF!</definedName>
    <definedName name="___________rc" localSheetId="29">#REF!</definedName>
    <definedName name="___________rc" localSheetId="30">#REF!</definedName>
    <definedName name="___________rc" localSheetId="31">#REF!</definedName>
    <definedName name="___________rc">#REF!</definedName>
    <definedName name="___________SBC1">[6]INV!$A$12:$D$15</definedName>
    <definedName name="___________SBC3">[6]INV!$F$12:$I$15</definedName>
    <definedName name="___________SBC5">[6]INV!$K$12:$N$15</definedName>
    <definedName name="__________AFC1">[6]INV!$A$25:$D$28</definedName>
    <definedName name="__________AFC3">[6]INV!$F$25:$I$28</definedName>
    <definedName name="__________AFC5">[6]INV!$K$25:$N$28</definedName>
    <definedName name="__________BGC1">[6]INV!$A$5:$D$8</definedName>
    <definedName name="__________BGC3">[6]INV!$F$5:$I$8</definedName>
    <definedName name="__________BGC5">[6]INV!$K$5:$N$8</definedName>
    <definedName name="__________CAC1">[6]INV!$A$19:$D$22</definedName>
    <definedName name="__________CAC3">[6]INV!$F$19:$I$22</definedName>
    <definedName name="__________CAC5">[6]INV!$K$19:$N$22</definedName>
    <definedName name="__________rc" localSheetId="22">#REF!</definedName>
    <definedName name="__________rc" localSheetId="16">#REF!</definedName>
    <definedName name="__________rc" localSheetId="17">#REF!</definedName>
    <definedName name="__________rc" localSheetId="18">#REF!</definedName>
    <definedName name="__________rc" localSheetId="19">#REF!</definedName>
    <definedName name="__________rc" localSheetId="29">#REF!</definedName>
    <definedName name="__________rc" localSheetId="30">#REF!</definedName>
    <definedName name="__________rc" localSheetId="31">#REF!</definedName>
    <definedName name="__________rc">#REF!</definedName>
    <definedName name="__________SBC1">[6]INV!$A$12:$D$15</definedName>
    <definedName name="__________SBC3">[6]INV!$F$12:$I$15</definedName>
    <definedName name="__________SBC5">[6]INV!$K$12:$N$15</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5" hidden="1">[7]INST!#REF!</definedName>
    <definedName name="_________key2" localSheetId="6" hidden="1">[7]INST!#REF!</definedName>
    <definedName name="_________key2" localSheetId="7" hidden="1">[7]INST!#REF!</definedName>
    <definedName name="_________key2" localSheetId="8" hidden="1">[7]INST!#REF!</definedName>
    <definedName name="_________key2" localSheetId="9" hidden="1">[7]INST!#REF!</definedName>
    <definedName name="_________key2" localSheetId="22" hidden="1">[7]INST!#REF!</definedName>
    <definedName name="_________key2" localSheetId="16" hidden="1">[7]INST!#REF!</definedName>
    <definedName name="_________key2" localSheetId="17" hidden="1">[7]INST!#REF!</definedName>
    <definedName name="_________key2" localSheetId="18" hidden="1">[7]INST!#REF!</definedName>
    <definedName name="_________key2" localSheetId="19" hidden="1">[7]INST!#REF!</definedName>
    <definedName name="_________key2" localSheetId="29" hidden="1">[7]INST!#REF!</definedName>
    <definedName name="_________key2" localSheetId="30" hidden="1">[7]INST!#REF!</definedName>
    <definedName name="_________key2" localSheetId="31" hidden="1">[7]INST!#REF!</definedName>
    <definedName name="_________key2" hidden="1">[7]INST!#REF!</definedName>
    <definedName name="_________PJ50" localSheetId="12">#REF!</definedName>
    <definedName name="_________PJ50" localSheetId="21">#REF!</definedName>
    <definedName name="_________PJ50" localSheetId="22">#REF!</definedName>
    <definedName name="_________PJ50" localSheetId="13">#REF!</definedName>
    <definedName name="_________PJ50" localSheetId="14">#REF!</definedName>
    <definedName name="_________PJ50" localSheetId="15">#REF!</definedName>
    <definedName name="_________PJ50" localSheetId="16">#REF!</definedName>
    <definedName name="_________PJ50" localSheetId="17">#REF!</definedName>
    <definedName name="_________PJ50" localSheetId="18">#REF!</definedName>
    <definedName name="_________PJ50" localSheetId="19">#REF!</definedName>
    <definedName name="_________PJ50" localSheetId="20">#REF!</definedName>
    <definedName name="_________PJ50" localSheetId="28">#REF!</definedName>
    <definedName name="_________PJ50" localSheetId="29">#REF!</definedName>
    <definedName name="_________PJ50" localSheetId="30">#REF!</definedName>
    <definedName name="_________PJ50" localSheetId="31">#REF!</definedName>
    <definedName name="_________PJ50" localSheetId="32">#REF!</definedName>
    <definedName name="_________PJ50" localSheetId="33">#REF!</definedName>
    <definedName name="_________PJ50" localSheetId="34">#REF!</definedName>
    <definedName name="_________PJ50" localSheetId="35">#REF!</definedName>
    <definedName name="_________PJ50" localSheetId="36">#REF!</definedName>
    <definedName name="_________PJ50" localSheetId="37">#REF!</definedName>
    <definedName name="_________PJ50" localSheetId="38">#REF!</definedName>
    <definedName name="_________PJ50" localSheetId="39">#REF!</definedName>
    <definedName name="_________PJ50" localSheetId="40">#REF!</definedName>
    <definedName name="_________PJ50" localSheetId="41">#REF!</definedName>
    <definedName name="_________PJ50">#REF!</definedName>
    <definedName name="_________rc" localSheetId="22">#REF!</definedName>
    <definedName name="_________rc" localSheetId="16">#REF!</definedName>
    <definedName name="_________rc" localSheetId="17">#REF!</definedName>
    <definedName name="_________rc" localSheetId="18">#REF!</definedName>
    <definedName name="_________rc" localSheetId="19">#REF!</definedName>
    <definedName name="_________rc" localSheetId="29">#REF!</definedName>
    <definedName name="_________rc" localSheetId="30">#REF!</definedName>
    <definedName name="_________rc" localSheetId="31">#REF!</definedName>
    <definedName name="_________rc">#REF!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5" hidden="1">[8]INST!#REF!</definedName>
    <definedName name="________key2" localSheetId="6" hidden="1">[8]INST!#REF!</definedName>
    <definedName name="________key2" localSheetId="7" hidden="1">[8]INST!#REF!</definedName>
    <definedName name="________key2" localSheetId="8" hidden="1">[8]INST!#REF!</definedName>
    <definedName name="________key2" localSheetId="9" hidden="1">[8]INST!#REF!</definedName>
    <definedName name="________key2" localSheetId="22" hidden="1">[8]INST!#REF!</definedName>
    <definedName name="________key2" localSheetId="16" hidden="1">[8]INST!#REF!</definedName>
    <definedName name="________key2" localSheetId="17" hidden="1">[8]INST!#REF!</definedName>
    <definedName name="________key2" localSheetId="18" hidden="1">[8]INST!#REF!</definedName>
    <definedName name="________key2" localSheetId="19" hidden="1">[8]INST!#REF!</definedName>
    <definedName name="________key2" localSheetId="29" hidden="1">[8]INST!#REF!</definedName>
    <definedName name="________key2" localSheetId="30" hidden="1">[8]INST!#REF!</definedName>
    <definedName name="________key2" localSheetId="31" hidden="1">[8]INST!#REF!</definedName>
    <definedName name="________key2" hidden="1">[8]INST!#REF!</definedName>
    <definedName name="________key3" localSheetId="5" hidden="1">#REF!</definedName>
    <definedName name="________key3" localSheetId="6" hidden="1">#REF!</definedName>
    <definedName name="________key3" localSheetId="7" hidden="1">#REF!</definedName>
    <definedName name="________key3" localSheetId="8" hidden="1">#REF!</definedName>
    <definedName name="________key3" localSheetId="9" hidden="1">#REF!</definedName>
    <definedName name="________key3" localSheetId="22" hidden="1">#REF!</definedName>
    <definedName name="________key3" localSheetId="16" hidden="1">#REF!</definedName>
    <definedName name="________key3" localSheetId="17" hidden="1">#REF!</definedName>
    <definedName name="________key3" localSheetId="18" hidden="1">#REF!</definedName>
    <definedName name="________key3" localSheetId="19" hidden="1">#REF!</definedName>
    <definedName name="________key3" localSheetId="29" hidden="1">#REF!</definedName>
    <definedName name="________key3" localSheetId="30" hidden="1">#REF!</definedName>
    <definedName name="________key3" localSheetId="31" hidden="1">#REF!</definedName>
    <definedName name="________key3" hidden="1">#REF!</definedName>
    <definedName name="________MA2" localSheetId="22">#REF!</definedName>
    <definedName name="________MA2" localSheetId="16">#REF!</definedName>
    <definedName name="________MA2" localSheetId="17">#REF!</definedName>
    <definedName name="________MA2" localSheetId="18">#REF!</definedName>
    <definedName name="________MA2" localSheetId="19">#REF!</definedName>
    <definedName name="________MA2" localSheetId="29">#REF!</definedName>
    <definedName name="________MA2" localSheetId="30">#REF!</definedName>
    <definedName name="________MA2" localSheetId="31">#REF!</definedName>
    <definedName name="________MA2">#REF!</definedName>
    <definedName name="________PJ50" localSheetId="12">#REF!</definedName>
    <definedName name="________PJ50" localSheetId="21">#REF!</definedName>
    <definedName name="________PJ50" localSheetId="22">#REF!</definedName>
    <definedName name="________PJ50" localSheetId="13">#REF!</definedName>
    <definedName name="________PJ50" localSheetId="14">#REF!</definedName>
    <definedName name="________PJ50" localSheetId="15">#REF!</definedName>
    <definedName name="________PJ50" localSheetId="16">#REF!</definedName>
    <definedName name="________PJ50" localSheetId="17">#REF!</definedName>
    <definedName name="________PJ50" localSheetId="18">#REF!</definedName>
    <definedName name="________PJ50" localSheetId="19">#REF!</definedName>
    <definedName name="________PJ50" localSheetId="20">#REF!</definedName>
    <definedName name="________PJ50" localSheetId="28">#REF!</definedName>
    <definedName name="________PJ50" localSheetId="29">#REF!</definedName>
    <definedName name="________PJ50" localSheetId="30">#REF!</definedName>
    <definedName name="________PJ50" localSheetId="31">#REF!</definedName>
    <definedName name="________PJ50" localSheetId="32">#REF!</definedName>
    <definedName name="________PJ50" localSheetId="33">#REF!</definedName>
    <definedName name="________PJ50" localSheetId="34">#REF!</definedName>
    <definedName name="________PJ50" localSheetId="35">#REF!</definedName>
    <definedName name="________PJ50" localSheetId="36">#REF!</definedName>
    <definedName name="________PJ50" localSheetId="37">#REF!</definedName>
    <definedName name="________PJ50" localSheetId="38">#REF!</definedName>
    <definedName name="________PJ50" localSheetId="39">#REF!</definedName>
    <definedName name="________PJ50" localSheetId="40">#REF!</definedName>
    <definedName name="________PJ50" localSheetId="41">#REF!</definedName>
    <definedName name="________PJ50">#REF!</definedName>
    <definedName name="________r" localSheetId="7" hidden="1">{"TAB1",#N/A,TRUE,"GENERAL";"TAB2",#N/A,TRUE,"GENERAL";"TAB3",#N/A,TRUE,"GENERAL";"TAB4",#N/A,TRUE,"GENERAL";"TAB5",#N/A,TRUE,"GENERAL"}</definedName>
    <definedName name="________r" localSheetId="8" hidden="1">{"TAB1",#N/A,TRUE,"GENERAL";"TAB2",#N/A,TRUE,"GENERAL";"TAB3",#N/A,TRUE,"GENERAL";"TAB4",#N/A,TRUE,"GENERAL";"TAB5",#N/A,TRUE,"GENERAL"}</definedName>
    <definedName name="________r" localSheetId="9" hidden="1">{"TAB1",#N/A,TRUE,"GENERAL";"TAB2",#N/A,TRUE,"GENERAL";"TAB3",#N/A,TRUE,"GENERAL";"TAB4",#N/A,TRUE,"GENERAL";"TAB5",#N/A,TRUE,"GENERAL"}</definedName>
    <definedName name="________r" localSheetId="22" hidden="1">{"TAB1",#N/A,TRUE,"GENERAL";"TAB2",#N/A,TRUE,"GENERAL";"TAB3",#N/A,TRUE,"GENERAL";"TAB4",#N/A,TRUE,"GENERAL";"TAB5",#N/A,TRUE,"GENERAL"}</definedName>
    <definedName name="________r" localSheetId="16" hidden="1">{"TAB1",#N/A,TRUE,"GENERAL";"TAB2",#N/A,TRUE,"GENERAL";"TAB3",#N/A,TRUE,"GENERAL";"TAB4",#N/A,TRUE,"GENERAL";"TAB5",#N/A,TRUE,"GENERAL"}</definedName>
    <definedName name="________r" localSheetId="17" hidden="1">{"TAB1",#N/A,TRUE,"GENERAL";"TAB2",#N/A,TRUE,"GENERAL";"TAB3",#N/A,TRUE,"GENERAL";"TAB4",#N/A,TRUE,"GENERAL";"TAB5",#N/A,TRUE,"GENERAL"}</definedName>
    <definedName name="________r" localSheetId="18" hidden="1">{"TAB1",#N/A,TRUE,"GENERAL";"TAB2",#N/A,TRUE,"GENERAL";"TAB3",#N/A,TRUE,"GENERAL";"TAB4",#N/A,TRUE,"GENERAL";"TAB5",#N/A,TRUE,"GENERAL"}</definedName>
    <definedName name="________r" localSheetId="19" hidden="1">{"TAB1",#N/A,TRUE,"GENERAL";"TAB2",#N/A,TRUE,"GENERAL";"TAB3",#N/A,TRUE,"GENERAL";"TAB4",#N/A,TRUE,"GENERAL";"TAB5",#N/A,TRUE,"GENERAL"}</definedName>
    <definedName name="________r" localSheetId="29" hidden="1">{"TAB1",#N/A,TRUE,"GENERAL";"TAB2",#N/A,TRUE,"GENERAL";"TAB3",#N/A,TRUE,"GENERAL";"TAB4",#N/A,TRUE,"GENERAL";"TAB5",#N/A,TRUE,"GENERAL"}</definedName>
    <definedName name="________r" localSheetId="30" hidden="1">{"TAB1",#N/A,TRUE,"GENERAL";"TAB2",#N/A,TRUE,"GENERAL";"TAB3",#N/A,TRUE,"GENERAL";"TAB4",#N/A,TRUE,"GENERAL";"TAB5",#N/A,TRUE,"GENERAL"}</definedName>
    <definedName name="________r" localSheetId="31" hidden="1">{"TAB1",#N/A,TRUE,"GENERAL";"TAB2",#N/A,TRUE,"GENERAL";"TAB3",#N/A,TRUE,"GENERAL";"TAB4",#N/A,TRUE,"GENERAL";"TAB5",#N/A,TRUE,"GENERAL"}</definedName>
    <definedName name="________r" hidden="1">{"TAB1",#N/A,TRUE,"GENERAL";"TAB2",#N/A,TRUE,"GENERAL";"TAB3",#N/A,TRUE,"GENERAL";"TAB4",#N/A,TRUE,"GENERAL";"TAB5",#N/A,TRUE,"GENERAL"}</definedName>
    <definedName name="________r4r" localSheetId="7" hidden="1">{"via1",#N/A,TRUE,"general";"via2",#N/A,TRUE,"general";"via3",#N/A,TRUE,"general"}</definedName>
    <definedName name="________r4r" localSheetId="8" hidden="1">{"via1",#N/A,TRUE,"general";"via2",#N/A,TRUE,"general";"via3",#N/A,TRUE,"general"}</definedName>
    <definedName name="________r4r" localSheetId="9" hidden="1">{"via1",#N/A,TRUE,"general";"via2",#N/A,TRUE,"general";"via3",#N/A,TRUE,"general"}</definedName>
    <definedName name="________r4r" localSheetId="22" hidden="1">{"via1",#N/A,TRUE,"general";"via2",#N/A,TRUE,"general";"via3",#N/A,TRUE,"general"}</definedName>
    <definedName name="________r4r" localSheetId="16" hidden="1">{"via1",#N/A,TRUE,"general";"via2",#N/A,TRUE,"general";"via3",#N/A,TRUE,"general"}</definedName>
    <definedName name="________r4r" localSheetId="17" hidden="1">{"via1",#N/A,TRUE,"general";"via2",#N/A,TRUE,"general";"via3",#N/A,TRUE,"general"}</definedName>
    <definedName name="________r4r" localSheetId="18" hidden="1">{"via1",#N/A,TRUE,"general";"via2",#N/A,TRUE,"general";"via3",#N/A,TRUE,"general"}</definedName>
    <definedName name="________r4r" localSheetId="19" hidden="1">{"via1",#N/A,TRUE,"general";"via2",#N/A,TRUE,"general";"via3",#N/A,TRUE,"general"}</definedName>
    <definedName name="________r4r" localSheetId="29" hidden="1">{"via1",#N/A,TRUE,"general";"via2",#N/A,TRUE,"general";"via3",#N/A,TRUE,"general"}</definedName>
    <definedName name="________r4r" localSheetId="30" hidden="1">{"via1",#N/A,TRUE,"general";"via2",#N/A,TRUE,"general";"via3",#N/A,TRUE,"general"}</definedName>
    <definedName name="________r4r" localSheetId="31" hidden="1">{"via1",#N/A,TRUE,"general";"via2",#N/A,TRUE,"general";"via3",#N/A,TRUE,"general"}</definedName>
    <definedName name="________r4r" hidden="1">{"via1",#N/A,TRUE,"general";"via2",#N/A,TRUE,"general";"via3",#N/A,TRUE,"general"}</definedName>
    <definedName name="________rc" localSheetId="22">#REF!</definedName>
    <definedName name="________rc" localSheetId="16">#REF!</definedName>
    <definedName name="________rc" localSheetId="17">#REF!</definedName>
    <definedName name="________rc" localSheetId="18">#REF!</definedName>
    <definedName name="________rc" localSheetId="19">#REF!</definedName>
    <definedName name="________rc" localSheetId="29">#REF!</definedName>
    <definedName name="________rc" localSheetId="30">#REF!</definedName>
    <definedName name="________rc" localSheetId="31">#REF!</definedName>
    <definedName name="________rc">#REF!</definedName>
    <definedName name="________SBC1">[6]INV!$A$12:$D$15</definedName>
    <definedName name="________SBC3">[6]INV!$F$12:$I$15</definedName>
    <definedName name="________SBC5">[6]INV!$K$12:$N$15</definedName>
    <definedName name="_______a1" localSheetId="7" hidden="1">{"TAB1",#N/A,TRUE,"GENERAL";"TAB2",#N/A,TRUE,"GENERAL";"TAB3",#N/A,TRUE,"GENERAL";"TAB4",#N/A,TRUE,"GENERAL";"TAB5",#N/A,TRUE,"GENERAL"}</definedName>
    <definedName name="_______a1" localSheetId="8" hidden="1">{"TAB1",#N/A,TRUE,"GENERAL";"TAB2",#N/A,TRUE,"GENERAL";"TAB3",#N/A,TRUE,"GENERAL";"TAB4",#N/A,TRUE,"GENERAL";"TAB5",#N/A,TRUE,"GENERAL"}</definedName>
    <definedName name="_______a1" localSheetId="9" hidden="1">{"TAB1",#N/A,TRUE,"GENERAL";"TAB2",#N/A,TRUE,"GENERAL";"TAB3",#N/A,TRUE,"GENERAL";"TAB4",#N/A,TRUE,"GENERAL";"TAB5",#N/A,TRUE,"GENERAL"}</definedName>
    <definedName name="_______a1" localSheetId="22" hidden="1">{"TAB1",#N/A,TRUE,"GENERAL";"TAB2",#N/A,TRUE,"GENERAL";"TAB3",#N/A,TRUE,"GENERAL";"TAB4",#N/A,TRUE,"GENERAL";"TAB5",#N/A,TRUE,"GENERAL"}</definedName>
    <definedName name="_______a1" localSheetId="16" hidden="1">{"TAB1",#N/A,TRUE,"GENERAL";"TAB2",#N/A,TRUE,"GENERAL";"TAB3",#N/A,TRUE,"GENERAL";"TAB4",#N/A,TRUE,"GENERAL";"TAB5",#N/A,TRUE,"GENERAL"}</definedName>
    <definedName name="_______a1" localSheetId="17" hidden="1">{"TAB1",#N/A,TRUE,"GENERAL";"TAB2",#N/A,TRUE,"GENERAL";"TAB3",#N/A,TRUE,"GENERAL";"TAB4",#N/A,TRUE,"GENERAL";"TAB5",#N/A,TRUE,"GENERAL"}</definedName>
    <definedName name="_______a1" localSheetId="18" hidden="1">{"TAB1",#N/A,TRUE,"GENERAL";"TAB2",#N/A,TRUE,"GENERAL";"TAB3",#N/A,TRUE,"GENERAL";"TAB4",#N/A,TRUE,"GENERAL";"TAB5",#N/A,TRUE,"GENERAL"}</definedName>
    <definedName name="_______a1" localSheetId="19" hidden="1">{"TAB1",#N/A,TRUE,"GENERAL";"TAB2",#N/A,TRUE,"GENERAL";"TAB3",#N/A,TRUE,"GENERAL";"TAB4",#N/A,TRUE,"GENERAL";"TAB5",#N/A,TRUE,"GENERAL"}</definedName>
    <definedName name="_______a1" localSheetId="29" hidden="1">{"TAB1",#N/A,TRUE,"GENERAL";"TAB2",#N/A,TRUE,"GENERAL";"TAB3",#N/A,TRUE,"GENERAL";"TAB4",#N/A,TRUE,"GENERAL";"TAB5",#N/A,TRUE,"GENERAL"}</definedName>
    <definedName name="_______a1" localSheetId="30" hidden="1">{"TAB1",#N/A,TRUE,"GENERAL";"TAB2",#N/A,TRUE,"GENERAL";"TAB3",#N/A,TRUE,"GENERAL";"TAB4",#N/A,TRUE,"GENERAL";"TAB5",#N/A,TRUE,"GENERAL"}</definedName>
    <definedName name="_______a1" localSheetId="31" hidden="1">{"TAB1",#N/A,TRUE,"GENERAL";"TAB2",#N/A,TRUE,"GENERAL";"TAB3",#N/A,TRUE,"GENERAL";"TAB4",#N/A,TRUE,"GENERAL";"TAB5",#N/A,TRUE,"GENERAL"}</definedName>
    <definedName name="_______a1" hidden="1">{"TAB1",#N/A,TRUE,"GENERAL";"TAB2",#N/A,TRUE,"GENERAL";"TAB3",#N/A,TRUE,"GENERAL";"TAB4",#N/A,TRUE,"GENERAL";"TAB5",#N/A,TRUE,"GENERAL"}</definedName>
    <definedName name="_______a3" localSheetId="7" hidden="1">{"TAB1",#N/A,TRUE,"GENERAL";"TAB2",#N/A,TRUE,"GENERAL";"TAB3",#N/A,TRUE,"GENERAL";"TAB4",#N/A,TRUE,"GENERAL";"TAB5",#N/A,TRUE,"GENERAL"}</definedName>
    <definedName name="_______a3" localSheetId="8" hidden="1">{"TAB1",#N/A,TRUE,"GENERAL";"TAB2",#N/A,TRUE,"GENERAL";"TAB3",#N/A,TRUE,"GENERAL";"TAB4",#N/A,TRUE,"GENERAL";"TAB5",#N/A,TRUE,"GENERAL"}</definedName>
    <definedName name="_______a3" localSheetId="9" hidden="1">{"TAB1",#N/A,TRUE,"GENERAL";"TAB2",#N/A,TRUE,"GENERAL";"TAB3",#N/A,TRUE,"GENERAL";"TAB4",#N/A,TRUE,"GENERAL";"TAB5",#N/A,TRUE,"GENERAL"}</definedName>
    <definedName name="_______a3" localSheetId="22" hidden="1">{"TAB1",#N/A,TRUE,"GENERAL";"TAB2",#N/A,TRUE,"GENERAL";"TAB3",#N/A,TRUE,"GENERAL";"TAB4",#N/A,TRUE,"GENERAL";"TAB5",#N/A,TRUE,"GENERAL"}</definedName>
    <definedName name="_______a3" localSheetId="16" hidden="1">{"TAB1",#N/A,TRUE,"GENERAL";"TAB2",#N/A,TRUE,"GENERAL";"TAB3",#N/A,TRUE,"GENERAL";"TAB4",#N/A,TRUE,"GENERAL";"TAB5",#N/A,TRUE,"GENERAL"}</definedName>
    <definedName name="_______a3" localSheetId="17" hidden="1">{"TAB1",#N/A,TRUE,"GENERAL";"TAB2",#N/A,TRUE,"GENERAL";"TAB3",#N/A,TRUE,"GENERAL";"TAB4",#N/A,TRUE,"GENERAL";"TAB5",#N/A,TRUE,"GENERAL"}</definedName>
    <definedName name="_______a3" localSheetId="18" hidden="1">{"TAB1",#N/A,TRUE,"GENERAL";"TAB2",#N/A,TRUE,"GENERAL";"TAB3",#N/A,TRUE,"GENERAL";"TAB4",#N/A,TRUE,"GENERAL";"TAB5",#N/A,TRUE,"GENERAL"}</definedName>
    <definedName name="_______a3" localSheetId="19" hidden="1">{"TAB1",#N/A,TRUE,"GENERAL";"TAB2",#N/A,TRUE,"GENERAL";"TAB3",#N/A,TRUE,"GENERAL";"TAB4",#N/A,TRUE,"GENERAL";"TAB5",#N/A,TRUE,"GENERAL"}</definedName>
    <definedName name="_______a3" localSheetId="29" hidden="1">{"TAB1",#N/A,TRUE,"GENERAL";"TAB2",#N/A,TRUE,"GENERAL";"TAB3",#N/A,TRUE,"GENERAL";"TAB4",#N/A,TRUE,"GENERAL";"TAB5",#N/A,TRUE,"GENERAL"}</definedName>
    <definedName name="_______a3" localSheetId="30" hidden="1">{"TAB1",#N/A,TRUE,"GENERAL";"TAB2",#N/A,TRUE,"GENERAL";"TAB3",#N/A,TRUE,"GENERAL";"TAB4",#N/A,TRUE,"GENERAL";"TAB5",#N/A,TRUE,"GENERAL"}</definedName>
    <definedName name="_______a3" localSheetId="31" hidden="1">{"TAB1",#N/A,TRUE,"GENERAL";"TAB2",#N/A,TRUE,"GENERAL";"TAB3",#N/A,TRUE,"GENERAL";"TAB4",#N/A,TRUE,"GENERAL";"TAB5",#N/A,TRUE,"GENERAL"}</definedName>
    <definedName name="_______a3" hidden="1">{"TAB1",#N/A,TRUE,"GENERAL";"TAB2",#N/A,TRUE,"GENERAL";"TAB3",#N/A,TRUE,"GENERAL";"TAB4",#N/A,TRUE,"GENERAL";"TAB5",#N/A,TRUE,"GENERAL"}</definedName>
    <definedName name="_______a4" localSheetId="7" hidden="1">{"via1",#N/A,TRUE,"general";"via2",#N/A,TRUE,"general";"via3",#N/A,TRUE,"general"}</definedName>
    <definedName name="_______a4" localSheetId="8" hidden="1">{"via1",#N/A,TRUE,"general";"via2",#N/A,TRUE,"general";"via3",#N/A,TRUE,"general"}</definedName>
    <definedName name="_______a4" localSheetId="9" hidden="1">{"via1",#N/A,TRUE,"general";"via2",#N/A,TRUE,"general";"via3",#N/A,TRUE,"general"}</definedName>
    <definedName name="_______a4" localSheetId="22" hidden="1">{"via1",#N/A,TRUE,"general";"via2",#N/A,TRUE,"general";"via3",#N/A,TRUE,"general"}</definedName>
    <definedName name="_______a4" localSheetId="16" hidden="1">{"via1",#N/A,TRUE,"general";"via2",#N/A,TRUE,"general";"via3",#N/A,TRUE,"general"}</definedName>
    <definedName name="_______a4" localSheetId="17" hidden="1">{"via1",#N/A,TRUE,"general";"via2",#N/A,TRUE,"general";"via3",#N/A,TRUE,"general"}</definedName>
    <definedName name="_______a4" localSheetId="18" hidden="1">{"via1",#N/A,TRUE,"general";"via2",#N/A,TRUE,"general";"via3",#N/A,TRUE,"general"}</definedName>
    <definedName name="_______a4" localSheetId="19" hidden="1">{"via1",#N/A,TRUE,"general";"via2",#N/A,TRUE,"general";"via3",#N/A,TRUE,"general"}</definedName>
    <definedName name="_______a4" localSheetId="29" hidden="1">{"via1",#N/A,TRUE,"general";"via2",#N/A,TRUE,"general";"via3",#N/A,TRUE,"general"}</definedName>
    <definedName name="_______a4" localSheetId="30" hidden="1">{"via1",#N/A,TRUE,"general";"via2",#N/A,TRUE,"general";"via3",#N/A,TRUE,"general"}</definedName>
    <definedName name="_______a4" localSheetId="31" hidden="1">{"via1",#N/A,TRUE,"general";"via2",#N/A,TRUE,"general";"via3",#N/A,TRUE,"general"}</definedName>
    <definedName name="_______a4" hidden="1">{"via1",#N/A,TRUE,"general";"via2",#N/A,TRUE,"general";"via3",#N/A,TRUE,"general"}</definedName>
    <definedName name="_______a5" localSheetId="7" hidden="1">{"TAB1",#N/A,TRUE,"GENERAL";"TAB2",#N/A,TRUE,"GENERAL";"TAB3",#N/A,TRUE,"GENERAL";"TAB4",#N/A,TRUE,"GENERAL";"TAB5",#N/A,TRUE,"GENERAL"}</definedName>
    <definedName name="_______a5" localSheetId="8" hidden="1">{"TAB1",#N/A,TRUE,"GENERAL";"TAB2",#N/A,TRUE,"GENERAL";"TAB3",#N/A,TRUE,"GENERAL";"TAB4",#N/A,TRUE,"GENERAL";"TAB5",#N/A,TRUE,"GENERAL"}</definedName>
    <definedName name="_______a5" localSheetId="9" hidden="1">{"TAB1",#N/A,TRUE,"GENERAL";"TAB2",#N/A,TRUE,"GENERAL";"TAB3",#N/A,TRUE,"GENERAL";"TAB4",#N/A,TRUE,"GENERAL";"TAB5",#N/A,TRUE,"GENERAL"}</definedName>
    <definedName name="_______a5" localSheetId="22" hidden="1">{"TAB1",#N/A,TRUE,"GENERAL";"TAB2",#N/A,TRUE,"GENERAL";"TAB3",#N/A,TRUE,"GENERAL";"TAB4",#N/A,TRUE,"GENERAL";"TAB5",#N/A,TRUE,"GENERAL"}</definedName>
    <definedName name="_______a5" localSheetId="16" hidden="1">{"TAB1",#N/A,TRUE,"GENERAL";"TAB2",#N/A,TRUE,"GENERAL";"TAB3",#N/A,TRUE,"GENERAL";"TAB4",#N/A,TRUE,"GENERAL";"TAB5",#N/A,TRUE,"GENERAL"}</definedName>
    <definedName name="_______a5" localSheetId="17" hidden="1">{"TAB1",#N/A,TRUE,"GENERAL";"TAB2",#N/A,TRUE,"GENERAL";"TAB3",#N/A,TRUE,"GENERAL";"TAB4",#N/A,TRUE,"GENERAL";"TAB5",#N/A,TRUE,"GENERAL"}</definedName>
    <definedName name="_______a5" localSheetId="18" hidden="1">{"TAB1",#N/A,TRUE,"GENERAL";"TAB2",#N/A,TRUE,"GENERAL";"TAB3",#N/A,TRUE,"GENERAL";"TAB4",#N/A,TRUE,"GENERAL";"TAB5",#N/A,TRUE,"GENERAL"}</definedName>
    <definedName name="_______a5" localSheetId="19" hidden="1">{"TAB1",#N/A,TRUE,"GENERAL";"TAB2",#N/A,TRUE,"GENERAL";"TAB3",#N/A,TRUE,"GENERAL";"TAB4",#N/A,TRUE,"GENERAL";"TAB5",#N/A,TRUE,"GENERAL"}</definedName>
    <definedName name="_______a5" localSheetId="29" hidden="1">{"TAB1",#N/A,TRUE,"GENERAL";"TAB2",#N/A,TRUE,"GENERAL";"TAB3",#N/A,TRUE,"GENERAL";"TAB4",#N/A,TRUE,"GENERAL";"TAB5",#N/A,TRUE,"GENERAL"}</definedName>
    <definedName name="_______a5" localSheetId="30" hidden="1">{"TAB1",#N/A,TRUE,"GENERAL";"TAB2",#N/A,TRUE,"GENERAL";"TAB3",#N/A,TRUE,"GENERAL";"TAB4",#N/A,TRUE,"GENERAL";"TAB5",#N/A,TRUE,"GENERAL"}</definedName>
    <definedName name="_______a5" localSheetId="31" hidden="1">{"TAB1",#N/A,TRUE,"GENERAL";"TAB2",#N/A,TRUE,"GENERAL";"TAB3",#N/A,TRUE,"GENERAL";"TAB4",#N/A,TRUE,"GENERAL";"TAB5",#N/A,TRUE,"GENERAL"}</definedName>
    <definedName name="_______a5" hidden="1">{"TAB1",#N/A,TRUE,"GENERAL";"TAB2",#N/A,TRUE,"GENERAL";"TAB3",#N/A,TRUE,"GENERAL";"TAB4",#N/A,TRUE,"GENERAL";"TAB5",#N/A,TRUE,"GENERAL"}</definedName>
    <definedName name="_______a6" localSheetId="7" hidden="1">{"TAB1",#N/A,TRUE,"GENERAL";"TAB2",#N/A,TRUE,"GENERAL";"TAB3",#N/A,TRUE,"GENERAL";"TAB4",#N/A,TRUE,"GENERAL";"TAB5",#N/A,TRUE,"GENERAL"}</definedName>
    <definedName name="_______a6" localSheetId="8" hidden="1">{"TAB1",#N/A,TRUE,"GENERAL";"TAB2",#N/A,TRUE,"GENERAL";"TAB3",#N/A,TRUE,"GENERAL";"TAB4",#N/A,TRUE,"GENERAL";"TAB5",#N/A,TRUE,"GENERAL"}</definedName>
    <definedName name="_______a6" localSheetId="9" hidden="1">{"TAB1",#N/A,TRUE,"GENERAL";"TAB2",#N/A,TRUE,"GENERAL";"TAB3",#N/A,TRUE,"GENERAL";"TAB4",#N/A,TRUE,"GENERAL";"TAB5",#N/A,TRUE,"GENERAL"}</definedName>
    <definedName name="_______a6" localSheetId="22" hidden="1">{"TAB1",#N/A,TRUE,"GENERAL";"TAB2",#N/A,TRUE,"GENERAL";"TAB3",#N/A,TRUE,"GENERAL";"TAB4",#N/A,TRUE,"GENERAL";"TAB5",#N/A,TRUE,"GENERAL"}</definedName>
    <definedName name="_______a6" localSheetId="16" hidden="1">{"TAB1",#N/A,TRUE,"GENERAL";"TAB2",#N/A,TRUE,"GENERAL";"TAB3",#N/A,TRUE,"GENERAL";"TAB4",#N/A,TRUE,"GENERAL";"TAB5",#N/A,TRUE,"GENERAL"}</definedName>
    <definedName name="_______a6" localSheetId="17" hidden="1">{"TAB1",#N/A,TRUE,"GENERAL";"TAB2",#N/A,TRUE,"GENERAL";"TAB3",#N/A,TRUE,"GENERAL";"TAB4",#N/A,TRUE,"GENERAL";"TAB5",#N/A,TRUE,"GENERAL"}</definedName>
    <definedName name="_______a6" localSheetId="18" hidden="1">{"TAB1",#N/A,TRUE,"GENERAL";"TAB2",#N/A,TRUE,"GENERAL";"TAB3",#N/A,TRUE,"GENERAL";"TAB4",#N/A,TRUE,"GENERAL";"TAB5",#N/A,TRUE,"GENERAL"}</definedName>
    <definedName name="_______a6" localSheetId="19" hidden="1">{"TAB1",#N/A,TRUE,"GENERAL";"TAB2",#N/A,TRUE,"GENERAL";"TAB3",#N/A,TRUE,"GENERAL";"TAB4",#N/A,TRUE,"GENERAL";"TAB5",#N/A,TRUE,"GENERAL"}</definedName>
    <definedName name="_______a6" localSheetId="29" hidden="1">{"TAB1",#N/A,TRUE,"GENERAL";"TAB2",#N/A,TRUE,"GENERAL";"TAB3",#N/A,TRUE,"GENERAL";"TAB4",#N/A,TRUE,"GENERAL";"TAB5",#N/A,TRUE,"GENERAL"}</definedName>
    <definedName name="_______a6" localSheetId="30" hidden="1">{"TAB1",#N/A,TRUE,"GENERAL";"TAB2",#N/A,TRUE,"GENERAL";"TAB3",#N/A,TRUE,"GENERAL";"TAB4",#N/A,TRUE,"GENERAL";"TAB5",#N/A,TRUE,"GENERAL"}</definedName>
    <definedName name="_______a6" localSheetId="31" hidden="1">{"TAB1",#N/A,TRUE,"GENERAL";"TAB2",#N/A,TRUE,"GENERAL";"TAB3",#N/A,TRUE,"GENERAL";"TAB4",#N/A,TRUE,"GENERAL";"TAB5",#N/A,TRUE,"GENERAL"}</definedName>
    <definedName name="_______a6" hidden="1">{"TAB1",#N/A,TRUE,"GENERAL";"TAB2",#N/A,TRUE,"GENERAL";"TAB3",#N/A,TRUE,"GENERAL";"TAB4",#N/A,TRUE,"GENERAL";"TAB5",#N/A,TRUE,"GENERAL"}</definedName>
    <definedName name="_______AFC1">[6]INV!$A$25:$D$28</definedName>
    <definedName name="_______AFC3">[6]INV!$F$25:$I$28</definedName>
    <definedName name="_______AFC5">[6]INV!$K$25:$N$28</definedName>
    <definedName name="_______b2" localSheetId="7" hidden="1">{"TAB1",#N/A,TRUE,"GENERAL";"TAB2",#N/A,TRUE,"GENERAL";"TAB3",#N/A,TRUE,"GENERAL";"TAB4",#N/A,TRUE,"GENERAL";"TAB5",#N/A,TRUE,"GENERAL"}</definedName>
    <definedName name="_______b2" localSheetId="8" hidden="1">{"TAB1",#N/A,TRUE,"GENERAL";"TAB2",#N/A,TRUE,"GENERAL";"TAB3",#N/A,TRUE,"GENERAL";"TAB4",#N/A,TRUE,"GENERAL";"TAB5",#N/A,TRUE,"GENERAL"}</definedName>
    <definedName name="_______b2" localSheetId="9" hidden="1">{"TAB1",#N/A,TRUE,"GENERAL";"TAB2",#N/A,TRUE,"GENERAL";"TAB3",#N/A,TRUE,"GENERAL";"TAB4",#N/A,TRUE,"GENERAL";"TAB5",#N/A,TRUE,"GENERAL"}</definedName>
    <definedName name="_______b2" localSheetId="22" hidden="1">{"TAB1",#N/A,TRUE,"GENERAL";"TAB2",#N/A,TRUE,"GENERAL";"TAB3",#N/A,TRUE,"GENERAL";"TAB4",#N/A,TRUE,"GENERAL";"TAB5",#N/A,TRUE,"GENERAL"}</definedName>
    <definedName name="_______b2" localSheetId="16" hidden="1">{"TAB1",#N/A,TRUE,"GENERAL";"TAB2",#N/A,TRUE,"GENERAL";"TAB3",#N/A,TRUE,"GENERAL";"TAB4",#N/A,TRUE,"GENERAL";"TAB5",#N/A,TRUE,"GENERAL"}</definedName>
    <definedName name="_______b2" localSheetId="17" hidden="1">{"TAB1",#N/A,TRUE,"GENERAL";"TAB2",#N/A,TRUE,"GENERAL";"TAB3",#N/A,TRUE,"GENERAL";"TAB4",#N/A,TRUE,"GENERAL";"TAB5",#N/A,TRUE,"GENERAL"}</definedName>
    <definedName name="_______b2" localSheetId="18" hidden="1">{"TAB1",#N/A,TRUE,"GENERAL";"TAB2",#N/A,TRUE,"GENERAL";"TAB3",#N/A,TRUE,"GENERAL";"TAB4",#N/A,TRUE,"GENERAL";"TAB5",#N/A,TRUE,"GENERAL"}</definedName>
    <definedName name="_______b2" localSheetId="19" hidden="1">{"TAB1",#N/A,TRUE,"GENERAL";"TAB2",#N/A,TRUE,"GENERAL";"TAB3",#N/A,TRUE,"GENERAL";"TAB4",#N/A,TRUE,"GENERAL";"TAB5",#N/A,TRUE,"GENERAL"}</definedName>
    <definedName name="_______b2" localSheetId="29" hidden="1">{"TAB1",#N/A,TRUE,"GENERAL";"TAB2",#N/A,TRUE,"GENERAL";"TAB3",#N/A,TRUE,"GENERAL";"TAB4",#N/A,TRUE,"GENERAL";"TAB5",#N/A,TRUE,"GENERAL"}</definedName>
    <definedName name="_______b2" localSheetId="30" hidden="1">{"TAB1",#N/A,TRUE,"GENERAL";"TAB2",#N/A,TRUE,"GENERAL";"TAB3",#N/A,TRUE,"GENERAL";"TAB4",#N/A,TRUE,"GENERAL";"TAB5",#N/A,TRUE,"GENERAL"}</definedName>
    <definedName name="_______b2" localSheetId="31" hidden="1">{"TAB1",#N/A,TRUE,"GENERAL";"TAB2",#N/A,TRUE,"GENERAL";"TAB3",#N/A,TRUE,"GENERAL";"TAB4",#N/A,TRUE,"GENERAL";"TAB5",#N/A,TRUE,"GENERAL"}</definedName>
    <definedName name="_______b2" hidden="1">{"TAB1",#N/A,TRUE,"GENERAL";"TAB2",#N/A,TRUE,"GENERAL";"TAB3",#N/A,TRUE,"GENERAL";"TAB4",#N/A,TRUE,"GENERAL";"TAB5",#N/A,TRUE,"GENERAL"}</definedName>
    <definedName name="_______b3" localSheetId="7" hidden="1">{"TAB1",#N/A,TRUE,"GENERAL";"TAB2",#N/A,TRUE,"GENERAL";"TAB3",#N/A,TRUE,"GENERAL";"TAB4",#N/A,TRUE,"GENERAL";"TAB5",#N/A,TRUE,"GENERAL"}</definedName>
    <definedName name="_______b3" localSheetId="8" hidden="1">{"TAB1",#N/A,TRUE,"GENERAL";"TAB2",#N/A,TRUE,"GENERAL";"TAB3",#N/A,TRUE,"GENERAL";"TAB4",#N/A,TRUE,"GENERAL";"TAB5",#N/A,TRUE,"GENERAL"}</definedName>
    <definedName name="_______b3" localSheetId="9" hidden="1">{"TAB1",#N/A,TRUE,"GENERAL";"TAB2",#N/A,TRUE,"GENERAL";"TAB3",#N/A,TRUE,"GENERAL";"TAB4",#N/A,TRUE,"GENERAL";"TAB5",#N/A,TRUE,"GENERAL"}</definedName>
    <definedName name="_______b3" localSheetId="22" hidden="1">{"TAB1",#N/A,TRUE,"GENERAL";"TAB2",#N/A,TRUE,"GENERAL";"TAB3",#N/A,TRUE,"GENERAL";"TAB4",#N/A,TRUE,"GENERAL";"TAB5",#N/A,TRUE,"GENERAL"}</definedName>
    <definedName name="_______b3" localSheetId="16" hidden="1">{"TAB1",#N/A,TRUE,"GENERAL";"TAB2",#N/A,TRUE,"GENERAL";"TAB3",#N/A,TRUE,"GENERAL";"TAB4",#N/A,TRUE,"GENERAL";"TAB5",#N/A,TRUE,"GENERAL"}</definedName>
    <definedName name="_______b3" localSheetId="17" hidden="1">{"TAB1",#N/A,TRUE,"GENERAL";"TAB2",#N/A,TRUE,"GENERAL";"TAB3",#N/A,TRUE,"GENERAL";"TAB4",#N/A,TRUE,"GENERAL";"TAB5",#N/A,TRUE,"GENERAL"}</definedName>
    <definedName name="_______b3" localSheetId="18" hidden="1">{"TAB1",#N/A,TRUE,"GENERAL";"TAB2",#N/A,TRUE,"GENERAL";"TAB3",#N/A,TRUE,"GENERAL";"TAB4",#N/A,TRUE,"GENERAL";"TAB5",#N/A,TRUE,"GENERAL"}</definedName>
    <definedName name="_______b3" localSheetId="19" hidden="1">{"TAB1",#N/A,TRUE,"GENERAL";"TAB2",#N/A,TRUE,"GENERAL";"TAB3",#N/A,TRUE,"GENERAL";"TAB4",#N/A,TRUE,"GENERAL";"TAB5",#N/A,TRUE,"GENERAL"}</definedName>
    <definedName name="_______b3" localSheetId="29" hidden="1">{"TAB1",#N/A,TRUE,"GENERAL";"TAB2",#N/A,TRUE,"GENERAL";"TAB3",#N/A,TRUE,"GENERAL";"TAB4",#N/A,TRUE,"GENERAL";"TAB5",#N/A,TRUE,"GENERAL"}</definedName>
    <definedName name="_______b3" localSheetId="30" hidden="1">{"TAB1",#N/A,TRUE,"GENERAL";"TAB2",#N/A,TRUE,"GENERAL";"TAB3",#N/A,TRUE,"GENERAL";"TAB4",#N/A,TRUE,"GENERAL";"TAB5",#N/A,TRUE,"GENERAL"}</definedName>
    <definedName name="_______b3" localSheetId="31" hidden="1">{"TAB1",#N/A,TRUE,"GENERAL";"TAB2",#N/A,TRUE,"GENERAL";"TAB3",#N/A,TRUE,"GENERAL";"TAB4",#N/A,TRUE,"GENERAL";"TAB5",#N/A,TRUE,"GENERAL"}</definedName>
    <definedName name="_______b3" hidden="1">{"TAB1",#N/A,TRUE,"GENERAL";"TAB2",#N/A,TRUE,"GENERAL";"TAB3",#N/A,TRUE,"GENERAL";"TAB4",#N/A,TRUE,"GENERAL";"TAB5",#N/A,TRUE,"GENERAL"}</definedName>
    <definedName name="_______b4" localSheetId="7" hidden="1">{"TAB1",#N/A,TRUE,"GENERAL";"TAB2",#N/A,TRUE,"GENERAL";"TAB3",#N/A,TRUE,"GENERAL";"TAB4",#N/A,TRUE,"GENERAL";"TAB5",#N/A,TRUE,"GENERAL"}</definedName>
    <definedName name="_______b4" localSheetId="8" hidden="1">{"TAB1",#N/A,TRUE,"GENERAL";"TAB2",#N/A,TRUE,"GENERAL";"TAB3",#N/A,TRUE,"GENERAL";"TAB4",#N/A,TRUE,"GENERAL";"TAB5",#N/A,TRUE,"GENERAL"}</definedName>
    <definedName name="_______b4" localSheetId="9" hidden="1">{"TAB1",#N/A,TRUE,"GENERAL";"TAB2",#N/A,TRUE,"GENERAL";"TAB3",#N/A,TRUE,"GENERAL";"TAB4",#N/A,TRUE,"GENERAL";"TAB5",#N/A,TRUE,"GENERAL"}</definedName>
    <definedName name="_______b4" localSheetId="22" hidden="1">{"TAB1",#N/A,TRUE,"GENERAL";"TAB2",#N/A,TRUE,"GENERAL";"TAB3",#N/A,TRUE,"GENERAL";"TAB4",#N/A,TRUE,"GENERAL";"TAB5",#N/A,TRUE,"GENERAL"}</definedName>
    <definedName name="_______b4" localSheetId="16" hidden="1">{"TAB1",#N/A,TRUE,"GENERAL";"TAB2",#N/A,TRUE,"GENERAL";"TAB3",#N/A,TRUE,"GENERAL";"TAB4",#N/A,TRUE,"GENERAL";"TAB5",#N/A,TRUE,"GENERAL"}</definedName>
    <definedName name="_______b4" localSheetId="17" hidden="1">{"TAB1",#N/A,TRUE,"GENERAL";"TAB2",#N/A,TRUE,"GENERAL";"TAB3",#N/A,TRUE,"GENERAL";"TAB4",#N/A,TRUE,"GENERAL";"TAB5",#N/A,TRUE,"GENERAL"}</definedName>
    <definedName name="_______b4" localSheetId="18" hidden="1">{"TAB1",#N/A,TRUE,"GENERAL";"TAB2",#N/A,TRUE,"GENERAL";"TAB3",#N/A,TRUE,"GENERAL";"TAB4",#N/A,TRUE,"GENERAL";"TAB5",#N/A,TRUE,"GENERAL"}</definedName>
    <definedName name="_______b4" localSheetId="19" hidden="1">{"TAB1",#N/A,TRUE,"GENERAL";"TAB2",#N/A,TRUE,"GENERAL";"TAB3",#N/A,TRUE,"GENERAL";"TAB4",#N/A,TRUE,"GENERAL";"TAB5",#N/A,TRUE,"GENERAL"}</definedName>
    <definedName name="_______b4" localSheetId="29" hidden="1">{"TAB1",#N/A,TRUE,"GENERAL";"TAB2",#N/A,TRUE,"GENERAL";"TAB3",#N/A,TRUE,"GENERAL";"TAB4",#N/A,TRUE,"GENERAL";"TAB5",#N/A,TRUE,"GENERAL"}</definedName>
    <definedName name="_______b4" localSheetId="30" hidden="1">{"TAB1",#N/A,TRUE,"GENERAL";"TAB2",#N/A,TRUE,"GENERAL";"TAB3",#N/A,TRUE,"GENERAL";"TAB4",#N/A,TRUE,"GENERAL";"TAB5",#N/A,TRUE,"GENERAL"}</definedName>
    <definedName name="_______b4" localSheetId="31" hidden="1">{"TAB1",#N/A,TRUE,"GENERAL";"TAB2",#N/A,TRUE,"GENERAL";"TAB3",#N/A,TRUE,"GENERAL";"TAB4",#N/A,TRUE,"GENERAL";"TAB5",#N/A,TRUE,"GENERAL"}</definedName>
    <definedName name="_______b4" hidden="1">{"TAB1",#N/A,TRUE,"GENERAL";"TAB2",#N/A,TRUE,"GENERAL";"TAB3",#N/A,TRUE,"GENERAL";"TAB4",#N/A,TRUE,"GENERAL";"TAB5",#N/A,TRUE,"GENERAL"}</definedName>
    <definedName name="_______b5" localSheetId="7" hidden="1">{"TAB1",#N/A,TRUE,"GENERAL";"TAB2",#N/A,TRUE,"GENERAL";"TAB3",#N/A,TRUE,"GENERAL";"TAB4",#N/A,TRUE,"GENERAL";"TAB5",#N/A,TRUE,"GENERAL"}</definedName>
    <definedName name="_______b5" localSheetId="8" hidden="1">{"TAB1",#N/A,TRUE,"GENERAL";"TAB2",#N/A,TRUE,"GENERAL";"TAB3",#N/A,TRUE,"GENERAL";"TAB4",#N/A,TRUE,"GENERAL";"TAB5",#N/A,TRUE,"GENERAL"}</definedName>
    <definedName name="_______b5" localSheetId="9" hidden="1">{"TAB1",#N/A,TRUE,"GENERAL";"TAB2",#N/A,TRUE,"GENERAL";"TAB3",#N/A,TRUE,"GENERAL";"TAB4",#N/A,TRUE,"GENERAL";"TAB5",#N/A,TRUE,"GENERAL"}</definedName>
    <definedName name="_______b5" localSheetId="22" hidden="1">{"TAB1",#N/A,TRUE,"GENERAL";"TAB2",#N/A,TRUE,"GENERAL";"TAB3",#N/A,TRUE,"GENERAL";"TAB4",#N/A,TRUE,"GENERAL";"TAB5",#N/A,TRUE,"GENERAL"}</definedName>
    <definedName name="_______b5" localSheetId="16" hidden="1">{"TAB1",#N/A,TRUE,"GENERAL";"TAB2",#N/A,TRUE,"GENERAL";"TAB3",#N/A,TRUE,"GENERAL";"TAB4",#N/A,TRUE,"GENERAL";"TAB5",#N/A,TRUE,"GENERAL"}</definedName>
    <definedName name="_______b5" localSheetId="17" hidden="1">{"TAB1",#N/A,TRUE,"GENERAL";"TAB2",#N/A,TRUE,"GENERAL";"TAB3",#N/A,TRUE,"GENERAL";"TAB4",#N/A,TRUE,"GENERAL";"TAB5",#N/A,TRUE,"GENERAL"}</definedName>
    <definedName name="_______b5" localSheetId="18" hidden="1">{"TAB1",#N/A,TRUE,"GENERAL";"TAB2",#N/A,TRUE,"GENERAL";"TAB3",#N/A,TRUE,"GENERAL";"TAB4",#N/A,TRUE,"GENERAL";"TAB5",#N/A,TRUE,"GENERAL"}</definedName>
    <definedName name="_______b5" localSheetId="19" hidden="1">{"TAB1",#N/A,TRUE,"GENERAL";"TAB2",#N/A,TRUE,"GENERAL";"TAB3",#N/A,TRUE,"GENERAL";"TAB4",#N/A,TRUE,"GENERAL";"TAB5",#N/A,TRUE,"GENERAL"}</definedName>
    <definedName name="_______b5" localSheetId="29" hidden="1">{"TAB1",#N/A,TRUE,"GENERAL";"TAB2",#N/A,TRUE,"GENERAL";"TAB3",#N/A,TRUE,"GENERAL";"TAB4",#N/A,TRUE,"GENERAL";"TAB5",#N/A,TRUE,"GENERAL"}</definedName>
    <definedName name="_______b5" localSheetId="30" hidden="1">{"TAB1",#N/A,TRUE,"GENERAL";"TAB2",#N/A,TRUE,"GENERAL";"TAB3",#N/A,TRUE,"GENERAL";"TAB4",#N/A,TRUE,"GENERAL";"TAB5",#N/A,TRUE,"GENERAL"}</definedName>
    <definedName name="_______b5" localSheetId="31" hidden="1">{"TAB1",#N/A,TRUE,"GENERAL";"TAB2",#N/A,TRUE,"GENERAL";"TAB3",#N/A,TRUE,"GENERAL";"TAB4",#N/A,TRUE,"GENERAL";"TAB5",#N/A,TRUE,"GENERAL"}</definedName>
    <definedName name="_______b5" hidden="1">{"TAB1",#N/A,TRUE,"GENERAL";"TAB2",#N/A,TRUE,"GENERAL";"TAB3",#N/A,TRUE,"GENERAL";"TAB4",#N/A,TRUE,"GENERAL";"TAB5",#N/A,TRUE,"GENERAL"}</definedName>
    <definedName name="_______b6" localSheetId="7" hidden="1">{"TAB1",#N/A,TRUE,"GENERAL";"TAB2",#N/A,TRUE,"GENERAL";"TAB3",#N/A,TRUE,"GENERAL";"TAB4",#N/A,TRUE,"GENERAL";"TAB5",#N/A,TRUE,"GENERAL"}</definedName>
    <definedName name="_______b6" localSheetId="8" hidden="1">{"TAB1",#N/A,TRUE,"GENERAL";"TAB2",#N/A,TRUE,"GENERAL";"TAB3",#N/A,TRUE,"GENERAL";"TAB4",#N/A,TRUE,"GENERAL";"TAB5",#N/A,TRUE,"GENERAL"}</definedName>
    <definedName name="_______b6" localSheetId="9" hidden="1">{"TAB1",#N/A,TRUE,"GENERAL";"TAB2",#N/A,TRUE,"GENERAL";"TAB3",#N/A,TRUE,"GENERAL";"TAB4",#N/A,TRUE,"GENERAL";"TAB5",#N/A,TRUE,"GENERAL"}</definedName>
    <definedName name="_______b6" localSheetId="22" hidden="1">{"TAB1",#N/A,TRUE,"GENERAL";"TAB2",#N/A,TRUE,"GENERAL";"TAB3",#N/A,TRUE,"GENERAL";"TAB4",#N/A,TRUE,"GENERAL";"TAB5",#N/A,TRUE,"GENERAL"}</definedName>
    <definedName name="_______b6" localSheetId="16" hidden="1">{"TAB1",#N/A,TRUE,"GENERAL";"TAB2",#N/A,TRUE,"GENERAL";"TAB3",#N/A,TRUE,"GENERAL";"TAB4",#N/A,TRUE,"GENERAL";"TAB5",#N/A,TRUE,"GENERAL"}</definedName>
    <definedName name="_______b6" localSheetId="17" hidden="1">{"TAB1",#N/A,TRUE,"GENERAL";"TAB2",#N/A,TRUE,"GENERAL";"TAB3",#N/A,TRUE,"GENERAL";"TAB4",#N/A,TRUE,"GENERAL";"TAB5",#N/A,TRUE,"GENERAL"}</definedName>
    <definedName name="_______b6" localSheetId="18" hidden="1">{"TAB1",#N/A,TRUE,"GENERAL";"TAB2",#N/A,TRUE,"GENERAL";"TAB3",#N/A,TRUE,"GENERAL";"TAB4",#N/A,TRUE,"GENERAL";"TAB5",#N/A,TRUE,"GENERAL"}</definedName>
    <definedName name="_______b6" localSheetId="19" hidden="1">{"TAB1",#N/A,TRUE,"GENERAL";"TAB2",#N/A,TRUE,"GENERAL";"TAB3",#N/A,TRUE,"GENERAL";"TAB4",#N/A,TRUE,"GENERAL";"TAB5",#N/A,TRUE,"GENERAL"}</definedName>
    <definedName name="_______b6" localSheetId="29" hidden="1">{"TAB1",#N/A,TRUE,"GENERAL";"TAB2",#N/A,TRUE,"GENERAL";"TAB3",#N/A,TRUE,"GENERAL";"TAB4",#N/A,TRUE,"GENERAL";"TAB5",#N/A,TRUE,"GENERAL"}</definedName>
    <definedName name="_______b6" localSheetId="30" hidden="1">{"TAB1",#N/A,TRUE,"GENERAL";"TAB2",#N/A,TRUE,"GENERAL";"TAB3",#N/A,TRUE,"GENERAL";"TAB4",#N/A,TRUE,"GENERAL";"TAB5",#N/A,TRUE,"GENERAL"}</definedName>
    <definedName name="_______b6" localSheetId="31" hidden="1">{"TAB1",#N/A,TRUE,"GENERAL";"TAB2",#N/A,TRUE,"GENERAL";"TAB3",#N/A,TRUE,"GENERAL";"TAB4",#N/A,TRUE,"GENERAL";"TAB5",#N/A,TRUE,"GENERAL"}</definedName>
    <definedName name="_______b6" hidden="1">{"TAB1",#N/A,TRUE,"GENERAL";"TAB2",#N/A,TRUE,"GENERAL";"TAB3",#N/A,TRUE,"GENERAL";"TAB4",#N/A,TRUE,"GENERAL";"TAB5",#N/A,TRUE,"GENERAL"}</definedName>
    <definedName name="_______b7" localSheetId="7" hidden="1">{"via1",#N/A,TRUE,"general";"via2",#N/A,TRUE,"general";"via3",#N/A,TRUE,"general"}</definedName>
    <definedName name="_______b7" localSheetId="8" hidden="1">{"via1",#N/A,TRUE,"general";"via2",#N/A,TRUE,"general";"via3",#N/A,TRUE,"general"}</definedName>
    <definedName name="_______b7" localSheetId="9" hidden="1">{"via1",#N/A,TRUE,"general";"via2",#N/A,TRUE,"general";"via3",#N/A,TRUE,"general"}</definedName>
    <definedName name="_______b7" localSheetId="22" hidden="1">{"via1",#N/A,TRUE,"general";"via2",#N/A,TRUE,"general";"via3",#N/A,TRUE,"general"}</definedName>
    <definedName name="_______b7" localSheetId="16" hidden="1">{"via1",#N/A,TRUE,"general";"via2",#N/A,TRUE,"general";"via3",#N/A,TRUE,"general"}</definedName>
    <definedName name="_______b7" localSheetId="17" hidden="1">{"via1",#N/A,TRUE,"general";"via2",#N/A,TRUE,"general";"via3",#N/A,TRUE,"general"}</definedName>
    <definedName name="_______b7" localSheetId="18" hidden="1">{"via1",#N/A,TRUE,"general";"via2",#N/A,TRUE,"general";"via3",#N/A,TRUE,"general"}</definedName>
    <definedName name="_______b7" localSheetId="19" hidden="1">{"via1",#N/A,TRUE,"general";"via2",#N/A,TRUE,"general";"via3",#N/A,TRUE,"general"}</definedName>
    <definedName name="_______b7" localSheetId="29" hidden="1">{"via1",#N/A,TRUE,"general";"via2",#N/A,TRUE,"general";"via3",#N/A,TRUE,"general"}</definedName>
    <definedName name="_______b7" localSheetId="30" hidden="1">{"via1",#N/A,TRUE,"general";"via2",#N/A,TRUE,"general";"via3",#N/A,TRUE,"general"}</definedName>
    <definedName name="_______b7" localSheetId="31" hidden="1">{"via1",#N/A,TRUE,"general";"via2",#N/A,TRUE,"general";"via3",#N/A,TRUE,"general"}</definedName>
    <definedName name="_______b7" hidden="1">{"via1",#N/A,TRUE,"general";"via2",#N/A,TRUE,"general";"via3",#N/A,TRUE,"general"}</definedName>
    <definedName name="_______b8" localSheetId="7" hidden="1">{"via1",#N/A,TRUE,"general";"via2",#N/A,TRUE,"general";"via3",#N/A,TRUE,"general"}</definedName>
    <definedName name="_______b8" localSheetId="8" hidden="1">{"via1",#N/A,TRUE,"general";"via2",#N/A,TRUE,"general";"via3",#N/A,TRUE,"general"}</definedName>
    <definedName name="_______b8" localSheetId="9" hidden="1">{"via1",#N/A,TRUE,"general";"via2",#N/A,TRUE,"general";"via3",#N/A,TRUE,"general"}</definedName>
    <definedName name="_______b8" localSheetId="22" hidden="1">{"via1",#N/A,TRUE,"general";"via2",#N/A,TRUE,"general";"via3",#N/A,TRUE,"general"}</definedName>
    <definedName name="_______b8" localSheetId="16" hidden="1">{"via1",#N/A,TRUE,"general";"via2",#N/A,TRUE,"general";"via3",#N/A,TRUE,"general"}</definedName>
    <definedName name="_______b8" localSheetId="17" hidden="1">{"via1",#N/A,TRUE,"general";"via2",#N/A,TRUE,"general";"via3",#N/A,TRUE,"general"}</definedName>
    <definedName name="_______b8" localSheetId="18" hidden="1">{"via1",#N/A,TRUE,"general";"via2",#N/A,TRUE,"general";"via3",#N/A,TRUE,"general"}</definedName>
    <definedName name="_______b8" localSheetId="19" hidden="1">{"via1",#N/A,TRUE,"general";"via2",#N/A,TRUE,"general";"via3",#N/A,TRUE,"general"}</definedName>
    <definedName name="_______b8" localSheetId="29" hidden="1">{"via1",#N/A,TRUE,"general";"via2",#N/A,TRUE,"general";"via3",#N/A,TRUE,"general"}</definedName>
    <definedName name="_______b8" localSheetId="30" hidden="1">{"via1",#N/A,TRUE,"general";"via2",#N/A,TRUE,"general";"via3",#N/A,TRUE,"general"}</definedName>
    <definedName name="_______b8" localSheetId="31" hidden="1">{"via1",#N/A,TRUE,"general";"via2",#N/A,TRUE,"general";"via3",#N/A,TRUE,"general"}</definedName>
    <definedName name="_______b8" hidden="1">{"via1",#N/A,TRUE,"general";"via2",#N/A,TRUE,"general";"via3",#N/A,TRUE,"general"}</definedName>
    <definedName name="_______bb9" localSheetId="7" hidden="1">{"TAB1",#N/A,TRUE,"GENERAL";"TAB2",#N/A,TRUE,"GENERAL";"TAB3",#N/A,TRUE,"GENERAL";"TAB4",#N/A,TRUE,"GENERAL";"TAB5",#N/A,TRUE,"GENERAL"}</definedName>
    <definedName name="_______bb9" localSheetId="8" hidden="1">{"TAB1",#N/A,TRUE,"GENERAL";"TAB2",#N/A,TRUE,"GENERAL";"TAB3",#N/A,TRUE,"GENERAL";"TAB4",#N/A,TRUE,"GENERAL";"TAB5",#N/A,TRUE,"GENERAL"}</definedName>
    <definedName name="_______bb9" localSheetId="9" hidden="1">{"TAB1",#N/A,TRUE,"GENERAL";"TAB2",#N/A,TRUE,"GENERAL";"TAB3",#N/A,TRUE,"GENERAL";"TAB4",#N/A,TRUE,"GENERAL";"TAB5",#N/A,TRUE,"GENERAL"}</definedName>
    <definedName name="_______bb9" localSheetId="22" hidden="1">{"TAB1",#N/A,TRUE,"GENERAL";"TAB2",#N/A,TRUE,"GENERAL";"TAB3",#N/A,TRUE,"GENERAL";"TAB4",#N/A,TRUE,"GENERAL";"TAB5",#N/A,TRUE,"GENERAL"}</definedName>
    <definedName name="_______bb9" localSheetId="16" hidden="1">{"TAB1",#N/A,TRUE,"GENERAL";"TAB2",#N/A,TRUE,"GENERAL";"TAB3",#N/A,TRUE,"GENERAL";"TAB4",#N/A,TRUE,"GENERAL";"TAB5",#N/A,TRUE,"GENERAL"}</definedName>
    <definedName name="_______bb9" localSheetId="17" hidden="1">{"TAB1",#N/A,TRUE,"GENERAL";"TAB2",#N/A,TRUE,"GENERAL";"TAB3",#N/A,TRUE,"GENERAL";"TAB4",#N/A,TRUE,"GENERAL";"TAB5",#N/A,TRUE,"GENERAL"}</definedName>
    <definedName name="_______bb9" localSheetId="18" hidden="1">{"TAB1",#N/A,TRUE,"GENERAL";"TAB2",#N/A,TRUE,"GENERAL";"TAB3",#N/A,TRUE,"GENERAL";"TAB4",#N/A,TRUE,"GENERAL";"TAB5",#N/A,TRUE,"GENERAL"}</definedName>
    <definedName name="_______bb9" localSheetId="19" hidden="1">{"TAB1",#N/A,TRUE,"GENERAL";"TAB2",#N/A,TRUE,"GENERAL";"TAB3",#N/A,TRUE,"GENERAL";"TAB4",#N/A,TRUE,"GENERAL";"TAB5",#N/A,TRUE,"GENERAL"}</definedName>
    <definedName name="_______bb9" localSheetId="29" hidden="1">{"TAB1",#N/A,TRUE,"GENERAL";"TAB2",#N/A,TRUE,"GENERAL";"TAB3",#N/A,TRUE,"GENERAL";"TAB4",#N/A,TRUE,"GENERAL";"TAB5",#N/A,TRUE,"GENERAL"}</definedName>
    <definedName name="_______bb9" localSheetId="30" hidden="1">{"TAB1",#N/A,TRUE,"GENERAL";"TAB2",#N/A,TRUE,"GENERAL";"TAB3",#N/A,TRUE,"GENERAL";"TAB4",#N/A,TRUE,"GENERAL";"TAB5",#N/A,TRUE,"GENERAL"}</definedName>
    <definedName name="_______bb9" localSheetId="31" hidden="1">{"TAB1",#N/A,TRUE,"GENERAL";"TAB2",#N/A,TRUE,"GENERAL";"TAB3",#N/A,TRUE,"GENERAL";"TAB4",#N/A,TRUE,"GENERAL";"TAB5",#N/A,TRUE,"GENERAL"}</definedName>
    <definedName name="_______bb9" hidden="1">{"TAB1",#N/A,TRUE,"GENERAL";"TAB2",#N/A,TRUE,"GENERAL";"TAB3",#N/A,TRUE,"GENERAL";"TAB4",#N/A,TRUE,"GENERAL";"TAB5",#N/A,TRUE,"GENERAL"}</definedName>
    <definedName name="_______bgb5" localSheetId="7" hidden="1">{"TAB1",#N/A,TRUE,"GENERAL";"TAB2",#N/A,TRUE,"GENERAL";"TAB3",#N/A,TRUE,"GENERAL";"TAB4",#N/A,TRUE,"GENERAL";"TAB5",#N/A,TRUE,"GENERAL"}</definedName>
    <definedName name="_______bgb5" localSheetId="8" hidden="1">{"TAB1",#N/A,TRUE,"GENERAL";"TAB2",#N/A,TRUE,"GENERAL";"TAB3",#N/A,TRUE,"GENERAL";"TAB4",#N/A,TRUE,"GENERAL";"TAB5",#N/A,TRUE,"GENERAL"}</definedName>
    <definedName name="_______bgb5" localSheetId="9" hidden="1">{"TAB1",#N/A,TRUE,"GENERAL";"TAB2",#N/A,TRUE,"GENERAL";"TAB3",#N/A,TRUE,"GENERAL";"TAB4",#N/A,TRUE,"GENERAL";"TAB5",#N/A,TRUE,"GENERAL"}</definedName>
    <definedName name="_______bgb5" localSheetId="22" hidden="1">{"TAB1",#N/A,TRUE,"GENERAL";"TAB2",#N/A,TRUE,"GENERAL";"TAB3",#N/A,TRUE,"GENERAL";"TAB4",#N/A,TRUE,"GENERAL";"TAB5",#N/A,TRUE,"GENERAL"}</definedName>
    <definedName name="_______bgb5" localSheetId="16" hidden="1">{"TAB1",#N/A,TRUE,"GENERAL";"TAB2",#N/A,TRUE,"GENERAL";"TAB3",#N/A,TRUE,"GENERAL";"TAB4",#N/A,TRUE,"GENERAL";"TAB5",#N/A,TRUE,"GENERAL"}</definedName>
    <definedName name="_______bgb5" localSheetId="17" hidden="1">{"TAB1",#N/A,TRUE,"GENERAL";"TAB2",#N/A,TRUE,"GENERAL";"TAB3",#N/A,TRUE,"GENERAL";"TAB4",#N/A,TRUE,"GENERAL";"TAB5",#N/A,TRUE,"GENERAL"}</definedName>
    <definedName name="_______bgb5" localSheetId="18" hidden="1">{"TAB1",#N/A,TRUE,"GENERAL";"TAB2",#N/A,TRUE,"GENERAL";"TAB3",#N/A,TRUE,"GENERAL";"TAB4",#N/A,TRUE,"GENERAL";"TAB5",#N/A,TRUE,"GENERAL"}</definedName>
    <definedName name="_______bgb5" localSheetId="19" hidden="1">{"TAB1",#N/A,TRUE,"GENERAL";"TAB2",#N/A,TRUE,"GENERAL";"TAB3",#N/A,TRUE,"GENERAL";"TAB4",#N/A,TRUE,"GENERAL";"TAB5",#N/A,TRUE,"GENERAL"}</definedName>
    <definedName name="_______bgb5" localSheetId="29" hidden="1">{"TAB1",#N/A,TRUE,"GENERAL";"TAB2",#N/A,TRUE,"GENERAL";"TAB3",#N/A,TRUE,"GENERAL";"TAB4",#N/A,TRUE,"GENERAL";"TAB5",#N/A,TRUE,"GENERAL"}</definedName>
    <definedName name="_______bgb5" localSheetId="30" hidden="1">{"TAB1",#N/A,TRUE,"GENERAL";"TAB2",#N/A,TRUE,"GENERAL";"TAB3",#N/A,TRUE,"GENERAL";"TAB4",#N/A,TRUE,"GENERAL";"TAB5",#N/A,TRUE,"GENERAL"}</definedName>
    <definedName name="_______bgb5" localSheetId="31" hidden="1">{"TAB1",#N/A,TRUE,"GENERAL";"TAB2",#N/A,TRUE,"GENERAL";"TAB3",#N/A,TRUE,"GENERAL";"TAB4",#N/A,TRUE,"GENERAL";"TAB5",#N/A,TRUE,"GENERAL"}</definedName>
    <definedName name="_______bgb5" hidden="1">{"TAB1",#N/A,TRUE,"GENERAL";"TAB2",#N/A,TRUE,"GENERAL";"TAB3",#N/A,TRUE,"GENERAL";"TAB4",#N/A,TRUE,"GENERAL";"TAB5",#N/A,TRUE,"GENERAL"}</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g2" localSheetId="7" hidden="1">{"TAB1",#N/A,TRUE,"GENERAL";"TAB2",#N/A,TRUE,"GENERAL";"TAB3",#N/A,TRUE,"GENERAL";"TAB4",#N/A,TRUE,"GENERAL";"TAB5",#N/A,TRUE,"GENERAL"}</definedName>
    <definedName name="_______g2" localSheetId="8" hidden="1">{"TAB1",#N/A,TRUE,"GENERAL";"TAB2",#N/A,TRUE,"GENERAL";"TAB3",#N/A,TRUE,"GENERAL";"TAB4",#N/A,TRUE,"GENERAL";"TAB5",#N/A,TRUE,"GENERAL"}</definedName>
    <definedName name="_______g2" localSheetId="9" hidden="1">{"TAB1",#N/A,TRUE,"GENERAL";"TAB2",#N/A,TRUE,"GENERAL";"TAB3",#N/A,TRUE,"GENERAL";"TAB4",#N/A,TRUE,"GENERAL";"TAB5",#N/A,TRUE,"GENERAL"}</definedName>
    <definedName name="_______g2" localSheetId="22" hidden="1">{"TAB1",#N/A,TRUE,"GENERAL";"TAB2",#N/A,TRUE,"GENERAL";"TAB3",#N/A,TRUE,"GENERAL";"TAB4",#N/A,TRUE,"GENERAL";"TAB5",#N/A,TRUE,"GENERAL"}</definedName>
    <definedName name="_______g2" localSheetId="16" hidden="1">{"TAB1",#N/A,TRUE,"GENERAL";"TAB2",#N/A,TRUE,"GENERAL";"TAB3",#N/A,TRUE,"GENERAL";"TAB4",#N/A,TRUE,"GENERAL";"TAB5",#N/A,TRUE,"GENERAL"}</definedName>
    <definedName name="_______g2" localSheetId="17" hidden="1">{"TAB1",#N/A,TRUE,"GENERAL";"TAB2",#N/A,TRUE,"GENERAL";"TAB3",#N/A,TRUE,"GENERAL";"TAB4",#N/A,TRUE,"GENERAL";"TAB5",#N/A,TRUE,"GENERAL"}</definedName>
    <definedName name="_______g2" localSheetId="18" hidden="1">{"TAB1",#N/A,TRUE,"GENERAL";"TAB2",#N/A,TRUE,"GENERAL";"TAB3",#N/A,TRUE,"GENERAL";"TAB4",#N/A,TRUE,"GENERAL";"TAB5",#N/A,TRUE,"GENERAL"}</definedName>
    <definedName name="_______g2" localSheetId="19" hidden="1">{"TAB1",#N/A,TRUE,"GENERAL";"TAB2",#N/A,TRUE,"GENERAL";"TAB3",#N/A,TRUE,"GENERAL";"TAB4",#N/A,TRUE,"GENERAL";"TAB5",#N/A,TRUE,"GENERAL"}</definedName>
    <definedName name="_______g2" localSheetId="29" hidden="1">{"TAB1",#N/A,TRUE,"GENERAL";"TAB2",#N/A,TRUE,"GENERAL";"TAB3",#N/A,TRUE,"GENERAL";"TAB4",#N/A,TRUE,"GENERAL";"TAB5",#N/A,TRUE,"GENERAL"}</definedName>
    <definedName name="_______g2" localSheetId="30" hidden="1">{"TAB1",#N/A,TRUE,"GENERAL";"TAB2",#N/A,TRUE,"GENERAL";"TAB3",#N/A,TRUE,"GENERAL";"TAB4",#N/A,TRUE,"GENERAL";"TAB5",#N/A,TRUE,"GENERAL"}</definedName>
    <definedName name="_______g2" localSheetId="31" hidden="1">{"TAB1",#N/A,TRUE,"GENERAL";"TAB2",#N/A,TRUE,"GENERAL";"TAB3",#N/A,TRUE,"GENERAL";"TAB4",#N/A,TRUE,"GENERAL";"TAB5",#N/A,TRUE,"GENERAL"}</definedName>
    <definedName name="_______g2" hidden="1">{"TAB1",#N/A,TRUE,"GENERAL";"TAB2",#N/A,TRUE,"GENERAL";"TAB3",#N/A,TRUE,"GENERAL";"TAB4",#N/A,TRUE,"GENERAL";"TAB5",#N/A,TRUE,"GENERAL"}</definedName>
    <definedName name="_______g3" localSheetId="7" hidden="1">{"via1",#N/A,TRUE,"general";"via2",#N/A,TRUE,"general";"via3",#N/A,TRUE,"general"}</definedName>
    <definedName name="_______g3" localSheetId="8" hidden="1">{"via1",#N/A,TRUE,"general";"via2",#N/A,TRUE,"general";"via3",#N/A,TRUE,"general"}</definedName>
    <definedName name="_______g3" localSheetId="9" hidden="1">{"via1",#N/A,TRUE,"general";"via2",#N/A,TRUE,"general";"via3",#N/A,TRUE,"general"}</definedName>
    <definedName name="_______g3" localSheetId="22" hidden="1">{"via1",#N/A,TRUE,"general";"via2",#N/A,TRUE,"general";"via3",#N/A,TRUE,"general"}</definedName>
    <definedName name="_______g3" localSheetId="16" hidden="1">{"via1",#N/A,TRUE,"general";"via2",#N/A,TRUE,"general";"via3",#N/A,TRUE,"general"}</definedName>
    <definedName name="_______g3" localSheetId="17" hidden="1">{"via1",#N/A,TRUE,"general";"via2",#N/A,TRUE,"general";"via3",#N/A,TRUE,"general"}</definedName>
    <definedName name="_______g3" localSheetId="18" hidden="1">{"via1",#N/A,TRUE,"general";"via2",#N/A,TRUE,"general";"via3",#N/A,TRUE,"general"}</definedName>
    <definedName name="_______g3" localSheetId="19" hidden="1">{"via1",#N/A,TRUE,"general";"via2",#N/A,TRUE,"general";"via3",#N/A,TRUE,"general"}</definedName>
    <definedName name="_______g3" localSheetId="29" hidden="1">{"via1",#N/A,TRUE,"general";"via2",#N/A,TRUE,"general";"via3",#N/A,TRUE,"general"}</definedName>
    <definedName name="_______g3" localSheetId="30" hidden="1">{"via1",#N/A,TRUE,"general";"via2",#N/A,TRUE,"general";"via3",#N/A,TRUE,"general"}</definedName>
    <definedName name="_______g3" localSheetId="31" hidden="1">{"via1",#N/A,TRUE,"general";"via2",#N/A,TRUE,"general";"via3",#N/A,TRUE,"general"}</definedName>
    <definedName name="_______g3" hidden="1">{"via1",#N/A,TRUE,"general";"via2",#N/A,TRUE,"general";"via3",#N/A,TRUE,"general"}</definedName>
    <definedName name="_______g4" localSheetId="7" hidden="1">{"via1",#N/A,TRUE,"general";"via2",#N/A,TRUE,"general";"via3",#N/A,TRUE,"general"}</definedName>
    <definedName name="_______g4" localSheetId="8" hidden="1">{"via1",#N/A,TRUE,"general";"via2",#N/A,TRUE,"general";"via3",#N/A,TRUE,"general"}</definedName>
    <definedName name="_______g4" localSheetId="9" hidden="1">{"via1",#N/A,TRUE,"general";"via2",#N/A,TRUE,"general";"via3",#N/A,TRUE,"general"}</definedName>
    <definedName name="_______g4" localSheetId="22" hidden="1">{"via1",#N/A,TRUE,"general";"via2",#N/A,TRUE,"general";"via3",#N/A,TRUE,"general"}</definedName>
    <definedName name="_______g4" localSheetId="16" hidden="1">{"via1",#N/A,TRUE,"general";"via2",#N/A,TRUE,"general";"via3",#N/A,TRUE,"general"}</definedName>
    <definedName name="_______g4" localSheetId="17" hidden="1">{"via1",#N/A,TRUE,"general";"via2",#N/A,TRUE,"general";"via3",#N/A,TRUE,"general"}</definedName>
    <definedName name="_______g4" localSheetId="18" hidden="1">{"via1",#N/A,TRUE,"general";"via2",#N/A,TRUE,"general";"via3",#N/A,TRUE,"general"}</definedName>
    <definedName name="_______g4" localSheetId="19" hidden="1">{"via1",#N/A,TRUE,"general";"via2",#N/A,TRUE,"general";"via3",#N/A,TRUE,"general"}</definedName>
    <definedName name="_______g4" localSheetId="29" hidden="1">{"via1",#N/A,TRUE,"general";"via2",#N/A,TRUE,"general";"via3",#N/A,TRUE,"general"}</definedName>
    <definedName name="_______g4" localSheetId="30" hidden="1">{"via1",#N/A,TRUE,"general";"via2",#N/A,TRUE,"general";"via3",#N/A,TRUE,"general"}</definedName>
    <definedName name="_______g4" localSheetId="31" hidden="1">{"via1",#N/A,TRUE,"general";"via2",#N/A,TRUE,"general";"via3",#N/A,TRUE,"general"}</definedName>
    <definedName name="_______g4" hidden="1">{"via1",#N/A,TRUE,"general";"via2",#N/A,TRUE,"general";"via3",#N/A,TRUE,"general"}</definedName>
    <definedName name="_______g5" localSheetId="7" hidden="1">{"via1",#N/A,TRUE,"general";"via2",#N/A,TRUE,"general";"via3",#N/A,TRUE,"general"}</definedName>
    <definedName name="_______g5" localSheetId="8" hidden="1">{"via1",#N/A,TRUE,"general";"via2",#N/A,TRUE,"general";"via3",#N/A,TRUE,"general"}</definedName>
    <definedName name="_______g5" localSheetId="9" hidden="1">{"via1",#N/A,TRUE,"general";"via2",#N/A,TRUE,"general";"via3",#N/A,TRUE,"general"}</definedName>
    <definedName name="_______g5" localSheetId="22" hidden="1">{"via1",#N/A,TRUE,"general";"via2",#N/A,TRUE,"general";"via3",#N/A,TRUE,"general"}</definedName>
    <definedName name="_______g5" localSheetId="16" hidden="1">{"via1",#N/A,TRUE,"general";"via2",#N/A,TRUE,"general";"via3",#N/A,TRUE,"general"}</definedName>
    <definedName name="_______g5" localSheetId="17" hidden="1">{"via1",#N/A,TRUE,"general";"via2",#N/A,TRUE,"general";"via3",#N/A,TRUE,"general"}</definedName>
    <definedName name="_______g5" localSheetId="18" hidden="1">{"via1",#N/A,TRUE,"general";"via2",#N/A,TRUE,"general";"via3",#N/A,TRUE,"general"}</definedName>
    <definedName name="_______g5" localSheetId="19" hidden="1">{"via1",#N/A,TRUE,"general";"via2",#N/A,TRUE,"general";"via3",#N/A,TRUE,"general"}</definedName>
    <definedName name="_______g5" localSheetId="29" hidden="1">{"via1",#N/A,TRUE,"general";"via2",#N/A,TRUE,"general";"via3",#N/A,TRUE,"general"}</definedName>
    <definedName name="_______g5" localSheetId="30" hidden="1">{"via1",#N/A,TRUE,"general";"via2",#N/A,TRUE,"general";"via3",#N/A,TRUE,"general"}</definedName>
    <definedName name="_______g5" localSheetId="31" hidden="1">{"via1",#N/A,TRUE,"general";"via2",#N/A,TRUE,"general";"via3",#N/A,TRUE,"general"}</definedName>
    <definedName name="_______g5" hidden="1">{"via1",#N/A,TRUE,"general";"via2",#N/A,TRUE,"general";"via3",#N/A,TRUE,"general"}</definedName>
    <definedName name="_______g6" localSheetId="7" hidden="1">{"via1",#N/A,TRUE,"general";"via2",#N/A,TRUE,"general";"via3",#N/A,TRUE,"general"}</definedName>
    <definedName name="_______g6" localSheetId="8" hidden="1">{"via1",#N/A,TRUE,"general";"via2",#N/A,TRUE,"general";"via3",#N/A,TRUE,"general"}</definedName>
    <definedName name="_______g6" localSheetId="9" hidden="1">{"via1",#N/A,TRUE,"general";"via2",#N/A,TRUE,"general";"via3",#N/A,TRUE,"general"}</definedName>
    <definedName name="_______g6" localSheetId="22" hidden="1">{"via1",#N/A,TRUE,"general";"via2",#N/A,TRUE,"general";"via3",#N/A,TRUE,"general"}</definedName>
    <definedName name="_______g6" localSheetId="16" hidden="1">{"via1",#N/A,TRUE,"general";"via2",#N/A,TRUE,"general";"via3",#N/A,TRUE,"general"}</definedName>
    <definedName name="_______g6" localSheetId="17" hidden="1">{"via1",#N/A,TRUE,"general";"via2",#N/A,TRUE,"general";"via3",#N/A,TRUE,"general"}</definedName>
    <definedName name="_______g6" localSheetId="18" hidden="1">{"via1",#N/A,TRUE,"general";"via2",#N/A,TRUE,"general";"via3",#N/A,TRUE,"general"}</definedName>
    <definedName name="_______g6" localSheetId="19" hidden="1">{"via1",#N/A,TRUE,"general";"via2",#N/A,TRUE,"general";"via3",#N/A,TRUE,"general"}</definedName>
    <definedName name="_______g6" localSheetId="29" hidden="1">{"via1",#N/A,TRUE,"general";"via2",#N/A,TRUE,"general";"via3",#N/A,TRUE,"general"}</definedName>
    <definedName name="_______g6" localSheetId="30" hidden="1">{"via1",#N/A,TRUE,"general";"via2",#N/A,TRUE,"general";"via3",#N/A,TRUE,"general"}</definedName>
    <definedName name="_______g6" localSheetId="31" hidden="1">{"via1",#N/A,TRUE,"general";"via2",#N/A,TRUE,"general";"via3",#N/A,TRUE,"general"}</definedName>
    <definedName name="_______g6" hidden="1">{"via1",#N/A,TRUE,"general";"via2",#N/A,TRUE,"general";"via3",#N/A,TRUE,"general"}</definedName>
    <definedName name="_______g7" localSheetId="7" hidden="1">{"TAB1",#N/A,TRUE,"GENERAL";"TAB2",#N/A,TRUE,"GENERAL";"TAB3",#N/A,TRUE,"GENERAL";"TAB4",#N/A,TRUE,"GENERAL";"TAB5",#N/A,TRUE,"GENERAL"}</definedName>
    <definedName name="_______g7" localSheetId="8" hidden="1">{"TAB1",#N/A,TRUE,"GENERAL";"TAB2",#N/A,TRUE,"GENERAL";"TAB3",#N/A,TRUE,"GENERAL";"TAB4",#N/A,TRUE,"GENERAL";"TAB5",#N/A,TRUE,"GENERAL"}</definedName>
    <definedName name="_______g7" localSheetId="9" hidden="1">{"TAB1",#N/A,TRUE,"GENERAL";"TAB2",#N/A,TRUE,"GENERAL";"TAB3",#N/A,TRUE,"GENERAL";"TAB4",#N/A,TRUE,"GENERAL";"TAB5",#N/A,TRUE,"GENERAL"}</definedName>
    <definedName name="_______g7" localSheetId="22" hidden="1">{"TAB1",#N/A,TRUE,"GENERAL";"TAB2",#N/A,TRUE,"GENERAL";"TAB3",#N/A,TRUE,"GENERAL";"TAB4",#N/A,TRUE,"GENERAL";"TAB5",#N/A,TRUE,"GENERAL"}</definedName>
    <definedName name="_______g7" localSheetId="16" hidden="1">{"TAB1",#N/A,TRUE,"GENERAL";"TAB2",#N/A,TRUE,"GENERAL";"TAB3",#N/A,TRUE,"GENERAL";"TAB4",#N/A,TRUE,"GENERAL";"TAB5",#N/A,TRUE,"GENERAL"}</definedName>
    <definedName name="_______g7" localSheetId="17" hidden="1">{"TAB1",#N/A,TRUE,"GENERAL";"TAB2",#N/A,TRUE,"GENERAL";"TAB3",#N/A,TRUE,"GENERAL";"TAB4",#N/A,TRUE,"GENERAL";"TAB5",#N/A,TRUE,"GENERAL"}</definedName>
    <definedName name="_______g7" localSheetId="18" hidden="1">{"TAB1",#N/A,TRUE,"GENERAL";"TAB2",#N/A,TRUE,"GENERAL";"TAB3",#N/A,TRUE,"GENERAL";"TAB4",#N/A,TRUE,"GENERAL";"TAB5",#N/A,TRUE,"GENERAL"}</definedName>
    <definedName name="_______g7" localSheetId="19" hidden="1">{"TAB1",#N/A,TRUE,"GENERAL";"TAB2",#N/A,TRUE,"GENERAL";"TAB3",#N/A,TRUE,"GENERAL";"TAB4",#N/A,TRUE,"GENERAL";"TAB5",#N/A,TRUE,"GENERAL"}</definedName>
    <definedName name="_______g7" localSheetId="29" hidden="1">{"TAB1",#N/A,TRUE,"GENERAL";"TAB2",#N/A,TRUE,"GENERAL";"TAB3",#N/A,TRUE,"GENERAL";"TAB4",#N/A,TRUE,"GENERAL";"TAB5",#N/A,TRUE,"GENERAL"}</definedName>
    <definedName name="_______g7" localSheetId="30" hidden="1">{"TAB1",#N/A,TRUE,"GENERAL";"TAB2",#N/A,TRUE,"GENERAL";"TAB3",#N/A,TRUE,"GENERAL";"TAB4",#N/A,TRUE,"GENERAL";"TAB5",#N/A,TRUE,"GENERAL"}</definedName>
    <definedName name="_______g7" localSheetId="31" hidden="1">{"TAB1",#N/A,TRUE,"GENERAL";"TAB2",#N/A,TRUE,"GENERAL";"TAB3",#N/A,TRUE,"GENERAL";"TAB4",#N/A,TRUE,"GENERAL";"TAB5",#N/A,TRUE,"GENERAL"}</definedName>
    <definedName name="_______g7" hidden="1">{"TAB1",#N/A,TRUE,"GENERAL";"TAB2",#N/A,TRUE,"GENERAL";"TAB3",#N/A,TRUE,"GENERAL";"TAB4",#N/A,TRUE,"GENERAL";"TAB5",#N/A,TRUE,"GENERAL"}</definedName>
    <definedName name="_______GR1" localSheetId="7" hidden="1">{"TAB1",#N/A,TRUE,"GENERAL";"TAB2",#N/A,TRUE,"GENERAL";"TAB3",#N/A,TRUE,"GENERAL";"TAB4",#N/A,TRUE,"GENERAL";"TAB5",#N/A,TRUE,"GENERAL"}</definedName>
    <definedName name="_______GR1" localSheetId="8" hidden="1">{"TAB1",#N/A,TRUE,"GENERAL";"TAB2",#N/A,TRUE,"GENERAL";"TAB3",#N/A,TRUE,"GENERAL";"TAB4",#N/A,TRUE,"GENERAL";"TAB5",#N/A,TRUE,"GENERAL"}</definedName>
    <definedName name="_______GR1" localSheetId="9" hidden="1">{"TAB1",#N/A,TRUE,"GENERAL";"TAB2",#N/A,TRUE,"GENERAL";"TAB3",#N/A,TRUE,"GENERAL";"TAB4",#N/A,TRUE,"GENERAL";"TAB5",#N/A,TRUE,"GENERAL"}</definedName>
    <definedName name="_______GR1" localSheetId="22" hidden="1">{"TAB1",#N/A,TRUE,"GENERAL";"TAB2",#N/A,TRUE,"GENERAL";"TAB3",#N/A,TRUE,"GENERAL";"TAB4",#N/A,TRUE,"GENERAL";"TAB5",#N/A,TRUE,"GENERAL"}</definedName>
    <definedName name="_______GR1" localSheetId="16" hidden="1">{"TAB1",#N/A,TRUE,"GENERAL";"TAB2",#N/A,TRUE,"GENERAL";"TAB3",#N/A,TRUE,"GENERAL";"TAB4",#N/A,TRUE,"GENERAL";"TAB5",#N/A,TRUE,"GENERAL"}</definedName>
    <definedName name="_______GR1" localSheetId="17" hidden="1">{"TAB1",#N/A,TRUE,"GENERAL";"TAB2",#N/A,TRUE,"GENERAL";"TAB3",#N/A,TRUE,"GENERAL";"TAB4",#N/A,TRUE,"GENERAL";"TAB5",#N/A,TRUE,"GENERAL"}</definedName>
    <definedName name="_______GR1" localSheetId="18" hidden="1">{"TAB1",#N/A,TRUE,"GENERAL";"TAB2",#N/A,TRUE,"GENERAL";"TAB3",#N/A,TRUE,"GENERAL";"TAB4",#N/A,TRUE,"GENERAL";"TAB5",#N/A,TRUE,"GENERAL"}</definedName>
    <definedName name="_______GR1" localSheetId="19" hidden="1">{"TAB1",#N/A,TRUE,"GENERAL";"TAB2",#N/A,TRUE,"GENERAL";"TAB3",#N/A,TRUE,"GENERAL";"TAB4",#N/A,TRUE,"GENERAL";"TAB5",#N/A,TRUE,"GENERAL"}</definedName>
    <definedName name="_______GR1" localSheetId="29" hidden="1">{"TAB1",#N/A,TRUE,"GENERAL";"TAB2",#N/A,TRUE,"GENERAL";"TAB3",#N/A,TRUE,"GENERAL";"TAB4",#N/A,TRUE,"GENERAL";"TAB5",#N/A,TRUE,"GENERAL"}</definedName>
    <definedName name="_______GR1" localSheetId="30" hidden="1">{"TAB1",#N/A,TRUE,"GENERAL";"TAB2",#N/A,TRUE,"GENERAL";"TAB3",#N/A,TRUE,"GENERAL";"TAB4",#N/A,TRUE,"GENERAL";"TAB5",#N/A,TRUE,"GENERAL"}</definedName>
    <definedName name="_______GR1" localSheetId="31" hidden="1">{"TAB1",#N/A,TRUE,"GENERAL";"TAB2",#N/A,TRUE,"GENERAL";"TAB3",#N/A,TRUE,"GENERAL";"TAB4",#N/A,TRUE,"GENERAL";"TAB5",#N/A,TRUE,"GENERAL"}</definedName>
    <definedName name="_______GR1" hidden="1">{"TAB1",#N/A,TRUE,"GENERAL";"TAB2",#N/A,TRUE,"GENERAL";"TAB3",#N/A,TRUE,"GENERAL";"TAB4",#N/A,TRUE,"GENERAL";"TAB5",#N/A,TRUE,"GENERAL"}</definedName>
    <definedName name="_______gtr4" localSheetId="7" hidden="1">{"via1",#N/A,TRUE,"general";"via2",#N/A,TRUE,"general";"via3",#N/A,TRUE,"general"}</definedName>
    <definedName name="_______gtr4" localSheetId="8" hidden="1">{"via1",#N/A,TRUE,"general";"via2",#N/A,TRUE,"general";"via3",#N/A,TRUE,"general"}</definedName>
    <definedName name="_______gtr4" localSheetId="9" hidden="1">{"via1",#N/A,TRUE,"general";"via2",#N/A,TRUE,"general";"via3",#N/A,TRUE,"general"}</definedName>
    <definedName name="_______gtr4" localSheetId="22" hidden="1">{"via1",#N/A,TRUE,"general";"via2",#N/A,TRUE,"general";"via3",#N/A,TRUE,"general"}</definedName>
    <definedName name="_______gtr4" localSheetId="16" hidden="1">{"via1",#N/A,TRUE,"general";"via2",#N/A,TRUE,"general";"via3",#N/A,TRUE,"general"}</definedName>
    <definedName name="_______gtr4" localSheetId="17" hidden="1">{"via1",#N/A,TRUE,"general";"via2",#N/A,TRUE,"general";"via3",#N/A,TRUE,"general"}</definedName>
    <definedName name="_______gtr4" localSheetId="18" hidden="1">{"via1",#N/A,TRUE,"general";"via2",#N/A,TRUE,"general";"via3",#N/A,TRUE,"general"}</definedName>
    <definedName name="_______gtr4" localSheetId="19" hidden="1">{"via1",#N/A,TRUE,"general";"via2",#N/A,TRUE,"general";"via3",#N/A,TRUE,"general"}</definedName>
    <definedName name="_______gtr4" localSheetId="29" hidden="1">{"via1",#N/A,TRUE,"general";"via2",#N/A,TRUE,"general";"via3",#N/A,TRUE,"general"}</definedName>
    <definedName name="_______gtr4" localSheetId="30" hidden="1">{"via1",#N/A,TRUE,"general";"via2",#N/A,TRUE,"general";"via3",#N/A,TRUE,"general"}</definedName>
    <definedName name="_______gtr4" localSheetId="31" hidden="1">{"via1",#N/A,TRUE,"general";"via2",#N/A,TRUE,"general";"via3",#N/A,TRUE,"general"}</definedName>
    <definedName name="_______gtr4" hidden="1">{"via1",#N/A,TRUE,"general";"via2",#N/A,TRUE,"general";"via3",#N/A,TRUE,"general"}</definedName>
    <definedName name="_______h2" localSheetId="7" hidden="1">{"via1",#N/A,TRUE,"general";"via2",#N/A,TRUE,"general";"via3",#N/A,TRUE,"general"}</definedName>
    <definedName name="_______h2" localSheetId="8" hidden="1">{"via1",#N/A,TRUE,"general";"via2",#N/A,TRUE,"general";"via3",#N/A,TRUE,"general"}</definedName>
    <definedName name="_______h2" localSheetId="9" hidden="1">{"via1",#N/A,TRUE,"general";"via2",#N/A,TRUE,"general";"via3",#N/A,TRUE,"general"}</definedName>
    <definedName name="_______h2" localSheetId="22" hidden="1">{"via1",#N/A,TRUE,"general";"via2",#N/A,TRUE,"general";"via3",#N/A,TRUE,"general"}</definedName>
    <definedName name="_______h2" localSheetId="16" hidden="1">{"via1",#N/A,TRUE,"general";"via2",#N/A,TRUE,"general";"via3",#N/A,TRUE,"general"}</definedName>
    <definedName name="_______h2" localSheetId="17" hidden="1">{"via1",#N/A,TRUE,"general";"via2",#N/A,TRUE,"general";"via3",#N/A,TRUE,"general"}</definedName>
    <definedName name="_______h2" localSheetId="18" hidden="1">{"via1",#N/A,TRUE,"general";"via2",#N/A,TRUE,"general";"via3",#N/A,TRUE,"general"}</definedName>
    <definedName name="_______h2" localSheetId="19" hidden="1">{"via1",#N/A,TRUE,"general";"via2",#N/A,TRUE,"general";"via3",#N/A,TRUE,"general"}</definedName>
    <definedName name="_______h2" localSheetId="29" hidden="1">{"via1",#N/A,TRUE,"general";"via2",#N/A,TRUE,"general";"via3",#N/A,TRUE,"general"}</definedName>
    <definedName name="_______h2" localSheetId="30" hidden="1">{"via1",#N/A,TRUE,"general";"via2",#N/A,TRUE,"general";"via3",#N/A,TRUE,"general"}</definedName>
    <definedName name="_______h2" localSheetId="31" hidden="1">{"via1",#N/A,TRUE,"general";"via2",#N/A,TRUE,"general";"via3",#N/A,TRUE,"general"}</definedName>
    <definedName name="_______h2" hidden="1">{"via1",#N/A,TRUE,"general";"via2",#N/A,TRUE,"general";"via3",#N/A,TRUE,"general"}</definedName>
    <definedName name="_______h3" localSheetId="7" hidden="1">{"via1",#N/A,TRUE,"general";"via2",#N/A,TRUE,"general";"via3",#N/A,TRUE,"general"}</definedName>
    <definedName name="_______h3" localSheetId="8" hidden="1">{"via1",#N/A,TRUE,"general";"via2",#N/A,TRUE,"general";"via3",#N/A,TRUE,"general"}</definedName>
    <definedName name="_______h3" localSheetId="9" hidden="1">{"via1",#N/A,TRUE,"general";"via2",#N/A,TRUE,"general";"via3",#N/A,TRUE,"general"}</definedName>
    <definedName name="_______h3" localSheetId="22" hidden="1">{"via1",#N/A,TRUE,"general";"via2",#N/A,TRUE,"general";"via3",#N/A,TRUE,"general"}</definedName>
    <definedName name="_______h3" localSheetId="16" hidden="1">{"via1",#N/A,TRUE,"general";"via2",#N/A,TRUE,"general";"via3",#N/A,TRUE,"general"}</definedName>
    <definedName name="_______h3" localSheetId="17" hidden="1">{"via1",#N/A,TRUE,"general";"via2",#N/A,TRUE,"general";"via3",#N/A,TRUE,"general"}</definedName>
    <definedName name="_______h3" localSheetId="18" hidden="1">{"via1",#N/A,TRUE,"general";"via2",#N/A,TRUE,"general";"via3",#N/A,TRUE,"general"}</definedName>
    <definedName name="_______h3" localSheetId="19" hidden="1">{"via1",#N/A,TRUE,"general";"via2",#N/A,TRUE,"general";"via3",#N/A,TRUE,"general"}</definedName>
    <definedName name="_______h3" localSheetId="29" hidden="1">{"via1",#N/A,TRUE,"general";"via2",#N/A,TRUE,"general";"via3",#N/A,TRUE,"general"}</definedName>
    <definedName name="_______h3" localSheetId="30" hidden="1">{"via1",#N/A,TRUE,"general";"via2",#N/A,TRUE,"general";"via3",#N/A,TRUE,"general"}</definedName>
    <definedName name="_______h3" localSheetId="31" hidden="1">{"via1",#N/A,TRUE,"general";"via2",#N/A,TRUE,"general";"via3",#N/A,TRUE,"general"}</definedName>
    <definedName name="_______h3" hidden="1">{"via1",#N/A,TRUE,"general";"via2",#N/A,TRUE,"general";"via3",#N/A,TRUE,"general"}</definedName>
    <definedName name="_______h4" localSheetId="7" hidden="1">{"TAB1",#N/A,TRUE,"GENERAL";"TAB2",#N/A,TRUE,"GENERAL";"TAB3",#N/A,TRUE,"GENERAL";"TAB4",#N/A,TRUE,"GENERAL";"TAB5",#N/A,TRUE,"GENERAL"}</definedName>
    <definedName name="_______h4" localSheetId="8" hidden="1">{"TAB1",#N/A,TRUE,"GENERAL";"TAB2",#N/A,TRUE,"GENERAL";"TAB3",#N/A,TRUE,"GENERAL";"TAB4",#N/A,TRUE,"GENERAL";"TAB5",#N/A,TRUE,"GENERAL"}</definedName>
    <definedName name="_______h4" localSheetId="9" hidden="1">{"TAB1",#N/A,TRUE,"GENERAL";"TAB2",#N/A,TRUE,"GENERAL";"TAB3",#N/A,TRUE,"GENERAL";"TAB4",#N/A,TRUE,"GENERAL";"TAB5",#N/A,TRUE,"GENERAL"}</definedName>
    <definedName name="_______h4" localSheetId="22" hidden="1">{"TAB1",#N/A,TRUE,"GENERAL";"TAB2",#N/A,TRUE,"GENERAL";"TAB3",#N/A,TRUE,"GENERAL";"TAB4",#N/A,TRUE,"GENERAL";"TAB5",#N/A,TRUE,"GENERAL"}</definedName>
    <definedName name="_______h4" localSheetId="16" hidden="1">{"TAB1",#N/A,TRUE,"GENERAL";"TAB2",#N/A,TRUE,"GENERAL";"TAB3",#N/A,TRUE,"GENERAL";"TAB4",#N/A,TRUE,"GENERAL";"TAB5",#N/A,TRUE,"GENERAL"}</definedName>
    <definedName name="_______h4" localSheetId="17" hidden="1">{"TAB1",#N/A,TRUE,"GENERAL";"TAB2",#N/A,TRUE,"GENERAL";"TAB3",#N/A,TRUE,"GENERAL";"TAB4",#N/A,TRUE,"GENERAL";"TAB5",#N/A,TRUE,"GENERAL"}</definedName>
    <definedName name="_______h4" localSheetId="18" hidden="1">{"TAB1",#N/A,TRUE,"GENERAL";"TAB2",#N/A,TRUE,"GENERAL";"TAB3",#N/A,TRUE,"GENERAL";"TAB4",#N/A,TRUE,"GENERAL";"TAB5",#N/A,TRUE,"GENERAL"}</definedName>
    <definedName name="_______h4" localSheetId="19" hidden="1">{"TAB1",#N/A,TRUE,"GENERAL";"TAB2",#N/A,TRUE,"GENERAL";"TAB3",#N/A,TRUE,"GENERAL";"TAB4",#N/A,TRUE,"GENERAL";"TAB5",#N/A,TRUE,"GENERAL"}</definedName>
    <definedName name="_______h4" localSheetId="29" hidden="1">{"TAB1",#N/A,TRUE,"GENERAL";"TAB2",#N/A,TRUE,"GENERAL";"TAB3",#N/A,TRUE,"GENERAL";"TAB4",#N/A,TRUE,"GENERAL";"TAB5",#N/A,TRUE,"GENERAL"}</definedName>
    <definedName name="_______h4" localSheetId="30" hidden="1">{"TAB1",#N/A,TRUE,"GENERAL";"TAB2",#N/A,TRUE,"GENERAL";"TAB3",#N/A,TRUE,"GENERAL";"TAB4",#N/A,TRUE,"GENERAL";"TAB5",#N/A,TRUE,"GENERAL"}</definedName>
    <definedName name="_______h4" localSheetId="31" hidden="1">{"TAB1",#N/A,TRUE,"GENERAL";"TAB2",#N/A,TRUE,"GENERAL";"TAB3",#N/A,TRUE,"GENERAL";"TAB4",#N/A,TRUE,"GENERAL";"TAB5",#N/A,TRUE,"GENERAL"}</definedName>
    <definedName name="_______h4" hidden="1">{"TAB1",#N/A,TRUE,"GENERAL";"TAB2",#N/A,TRUE,"GENERAL";"TAB3",#N/A,TRUE,"GENERAL";"TAB4",#N/A,TRUE,"GENERAL";"TAB5",#N/A,TRUE,"GENERAL"}</definedName>
    <definedName name="_______h5" localSheetId="7" hidden="1">{"TAB1",#N/A,TRUE,"GENERAL";"TAB2",#N/A,TRUE,"GENERAL";"TAB3",#N/A,TRUE,"GENERAL";"TAB4",#N/A,TRUE,"GENERAL";"TAB5",#N/A,TRUE,"GENERAL"}</definedName>
    <definedName name="_______h5" localSheetId="8" hidden="1">{"TAB1",#N/A,TRUE,"GENERAL";"TAB2",#N/A,TRUE,"GENERAL";"TAB3",#N/A,TRUE,"GENERAL";"TAB4",#N/A,TRUE,"GENERAL";"TAB5",#N/A,TRUE,"GENERAL"}</definedName>
    <definedName name="_______h5" localSheetId="9" hidden="1">{"TAB1",#N/A,TRUE,"GENERAL";"TAB2",#N/A,TRUE,"GENERAL";"TAB3",#N/A,TRUE,"GENERAL";"TAB4",#N/A,TRUE,"GENERAL";"TAB5",#N/A,TRUE,"GENERAL"}</definedName>
    <definedName name="_______h5" localSheetId="22" hidden="1">{"TAB1",#N/A,TRUE,"GENERAL";"TAB2",#N/A,TRUE,"GENERAL";"TAB3",#N/A,TRUE,"GENERAL";"TAB4",#N/A,TRUE,"GENERAL";"TAB5",#N/A,TRUE,"GENERAL"}</definedName>
    <definedName name="_______h5" localSheetId="16" hidden="1">{"TAB1",#N/A,TRUE,"GENERAL";"TAB2",#N/A,TRUE,"GENERAL";"TAB3",#N/A,TRUE,"GENERAL";"TAB4",#N/A,TRUE,"GENERAL";"TAB5",#N/A,TRUE,"GENERAL"}</definedName>
    <definedName name="_______h5" localSheetId="17" hidden="1">{"TAB1",#N/A,TRUE,"GENERAL";"TAB2",#N/A,TRUE,"GENERAL";"TAB3",#N/A,TRUE,"GENERAL";"TAB4",#N/A,TRUE,"GENERAL";"TAB5",#N/A,TRUE,"GENERAL"}</definedName>
    <definedName name="_______h5" localSheetId="18" hidden="1">{"TAB1",#N/A,TRUE,"GENERAL";"TAB2",#N/A,TRUE,"GENERAL";"TAB3",#N/A,TRUE,"GENERAL";"TAB4",#N/A,TRUE,"GENERAL";"TAB5",#N/A,TRUE,"GENERAL"}</definedName>
    <definedName name="_______h5" localSheetId="19" hidden="1">{"TAB1",#N/A,TRUE,"GENERAL";"TAB2",#N/A,TRUE,"GENERAL";"TAB3",#N/A,TRUE,"GENERAL";"TAB4",#N/A,TRUE,"GENERAL";"TAB5",#N/A,TRUE,"GENERAL"}</definedName>
    <definedName name="_______h5" localSheetId="29" hidden="1">{"TAB1",#N/A,TRUE,"GENERAL";"TAB2",#N/A,TRUE,"GENERAL";"TAB3",#N/A,TRUE,"GENERAL";"TAB4",#N/A,TRUE,"GENERAL";"TAB5",#N/A,TRUE,"GENERAL"}</definedName>
    <definedName name="_______h5" localSheetId="30" hidden="1">{"TAB1",#N/A,TRUE,"GENERAL";"TAB2",#N/A,TRUE,"GENERAL";"TAB3",#N/A,TRUE,"GENERAL";"TAB4",#N/A,TRUE,"GENERAL";"TAB5",#N/A,TRUE,"GENERAL"}</definedName>
    <definedName name="_______h5" localSheetId="31" hidden="1">{"TAB1",#N/A,TRUE,"GENERAL";"TAB2",#N/A,TRUE,"GENERAL";"TAB3",#N/A,TRUE,"GENERAL";"TAB4",#N/A,TRUE,"GENERAL";"TAB5",#N/A,TRUE,"GENERAL"}</definedName>
    <definedName name="_______h5" hidden="1">{"TAB1",#N/A,TRUE,"GENERAL";"TAB2",#N/A,TRUE,"GENERAL";"TAB3",#N/A,TRUE,"GENERAL";"TAB4",#N/A,TRUE,"GENERAL";"TAB5",#N/A,TRUE,"GENERAL"}</definedName>
    <definedName name="_______h6" localSheetId="7" hidden="1">{"via1",#N/A,TRUE,"general";"via2",#N/A,TRUE,"general";"via3",#N/A,TRUE,"general"}</definedName>
    <definedName name="_______h6" localSheetId="8" hidden="1">{"via1",#N/A,TRUE,"general";"via2",#N/A,TRUE,"general";"via3",#N/A,TRUE,"general"}</definedName>
    <definedName name="_______h6" localSheetId="9" hidden="1">{"via1",#N/A,TRUE,"general";"via2",#N/A,TRUE,"general";"via3",#N/A,TRUE,"general"}</definedName>
    <definedName name="_______h6" localSheetId="22" hidden="1">{"via1",#N/A,TRUE,"general";"via2",#N/A,TRUE,"general";"via3",#N/A,TRUE,"general"}</definedName>
    <definedName name="_______h6" localSheetId="16" hidden="1">{"via1",#N/A,TRUE,"general";"via2",#N/A,TRUE,"general";"via3",#N/A,TRUE,"general"}</definedName>
    <definedName name="_______h6" localSheetId="17" hidden="1">{"via1",#N/A,TRUE,"general";"via2",#N/A,TRUE,"general";"via3",#N/A,TRUE,"general"}</definedName>
    <definedName name="_______h6" localSheetId="18" hidden="1">{"via1",#N/A,TRUE,"general";"via2",#N/A,TRUE,"general";"via3",#N/A,TRUE,"general"}</definedName>
    <definedName name="_______h6" localSheetId="19" hidden="1">{"via1",#N/A,TRUE,"general";"via2",#N/A,TRUE,"general";"via3",#N/A,TRUE,"general"}</definedName>
    <definedName name="_______h6" localSheetId="29" hidden="1">{"via1",#N/A,TRUE,"general";"via2",#N/A,TRUE,"general";"via3",#N/A,TRUE,"general"}</definedName>
    <definedName name="_______h6" localSheetId="30" hidden="1">{"via1",#N/A,TRUE,"general";"via2",#N/A,TRUE,"general";"via3",#N/A,TRUE,"general"}</definedName>
    <definedName name="_______h6" localSheetId="31" hidden="1">{"via1",#N/A,TRUE,"general";"via2",#N/A,TRUE,"general";"via3",#N/A,TRUE,"general"}</definedName>
    <definedName name="_______h6" hidden="1">{"via1",#N/A,TRUE,"general";"via2",#N/A,TRUE,"general";"via3",#N/A,TRUE,"general"}</definedName>
    <definedName name="_______h7" localSheetId="7" hidden="1">{"TAB1",#N/A,TRUE,"GENERAL";"TAB2",#N/A,TRUE,"GENERAL";"TAB3",#N/A,TRUE,"GENERAL";"TAB4",#N/A,TRUE,"GENERAL";"TAB5",#N/A,TRUE,"GENERAL"}</definedName>
    <definedName name="_______h7" localSheetId="8" hidden="1">{"TAB1",#N/A,TRUE,"GENERAL";"TAB2",#N/A,TRUE,"GENERAL";"TAB3",#N/A,TRUE,"GENERAL";"TAB4",#N/A,TRUE,"GENERAL";"TAB5",#N/A,TRUE,"GENERAL"}</definedName>
    <definedName name="_______h7" localSheetId="9" hidden="1">{"TAB1",#N/A,TRUE,"GENERAL";"TAB2",#N/A,TRUE,"GENERAL";"TAB3",#N/A,TRUE,"GENERAL";"TAB4",#N/A,TRUE,"GENERAL";"TAB5",#N/A,TRUE,"GENERAL"}</definedName>
    <definedName name="_______h7" localSheetId="22" hidden="1">{"TAB1",#N/A,TRUE,"GENERAL";"TAB2",#N/A,TRUE,"GENERAL";"TAB3",#N/A,TRUE,"GENERAL";"TAB4",#N/A,TRUE,"GENERAL";"TAB5",#N/A,TRUE,"GENERAL"}</definedName>
    <definedName name="_______h7" localSheetId="16" hidden="1">{"TAB1",#N/A,TRUE,"GENERAL";"TAB2",#N/A,TRUE,"GENERAL";"TAB3",#N/A,TRUE,"GENERAL";"TAB4",#N/A,TRUE,"GENERAL";"TAB5",#N/A,TRUE,"GENERAL"}</definedName>
    <definedName name="_______h7" localSheetId="17" hidden="1">{"TAB1",#N/A,TRUE,"GENERAL";"TAB2",#N/A,TRUE,"GENERAL";"TAB3",#N/A,TRUE,"GENERAL";"TAB4",#N/A,TRUE,"GENERAL";"TAB5",#N/A,TRUE,"GENERAL"}</definedName>
    <definedName name="_______h7" localSheetId="18" hidden="1">{"TAB1",#N/A,TRUE,"GENERAL";"TAB2",#N/A,TRUE,"GENERAL";"TAB3",#N/A,TRUE,"GENERAL";"TAB4",#N/A,TRUE,"GENERAL";"TAB5",#N/A,TRUE,"GENERAL"}</definedName>
    <definedName name="_______h7" localSheetId="19" hidden="1">{"TAB1",#N/A,TRUE,"GENERAL";"TAB2",#N/A,TRUE,"GENERAL";"TAB3",#N/A,TRUE,"GENERAL";"TAB4",#N/A,TRUE,"GENERAL";"TAB5",#N/A,TRUE,"GENERAL"}</definedName>
    <definedName name="_______h7" localSheetId="29" hidden="1">{"TAB1",#N/A,TRUE,"GENERAL";"TAB2",#N/A,TRUE,"GENERAL";"TAB3",#N/A,TRUE,"GENERAL";"TAB4",#N/A,TRUE,"GENERAL";"TAB5",#N/A,TRUE,"GENERAL"}</definedName>
    <definedName name="_______h7" localSheetId="30" hidden="1">{"TAB1",#N/A,TRUE,"GENERAL";"TAB2",#N/A,TRUE,"GENERAL";"TAB3",#N/A,TRUE,"GENERAL";"TAB4",#N/A,TRUE,"GENERAL";"TAB5",#N/A,TRUE,"GENERAL"}</definedName>
    <definedName name="_______h7" localSheetId="31" hidden="1">{"TAB1",#N/A,TRUE,"GENERAL";"TAB2",#N/A,TRUE,"GENERAL";"TAB3",#N/A,TRUE,"GENERAL";"TAB4",#N/A,TRUE,"GENERAL";"TAB5",#N/A,TRUE,"GENERAL"}</definedName>
    <definedName name="_______h7" hidden="1">{"TAB1",#N/A,TRUE,"GENERAL";"TAB2",#N/A,TRUE,"GENERAL";"TAB3",#N/A,TRUE,"GENERAL";"TAB4",#N/A,TRUE,"GENERAL";"TAB5",#N/A,TRUE,"GENERAL"}</definedName>
    <definedName name="_______h8" localSheetId="7" hidden="1">{"via1",#N/A,TRUE,"general";"via2",#N/A,TRUE,"general";"via3",#N/A,TRUE,"general"}</definedName>
    <definedName name="_______h8" localSheetId="8" hidden="1">{"via1",#N/A,TRUE,"general";"via2",#N/A,TRUE,"general";"via3",#N/A,TRUE,"general"}</definedName>
    <definedName name="_______h8" localSheetId="9" hidden="1">{"via1",#N/A,TRUE,"general";"via2",#N/A,TRUE,"general";"via3",#N/A,TRUE,"general"}</definedName>
    <definedName name="_______h8" localSheetId="22" hidden="1">{"via1",#N/A,TRUE,"general";"via2",#N/A,TRUE,"general";"via3",#N/A,TRUE,"general"}</definedName>
    <definedName name="_______h8" localSheetId="16" hidden="1">{"via1",#N/A,TRUE,"general";"via2",#N/A,TRUE,"general";"via3",#N/A,TRUE,"general"}</definedName>
    <definedName name="_______h8" localSheetId="17" hidden="1">{"via1",#N/A,TRUE,"general";"via2",#N/A,TRUE,"general";"via3",#N/A,TRUE,"general"}</definedName>
    <definedName name="_______h8" localSheetId="18" hidden="1">{"via1",#N/A,TRUE,"general";"via2",#N/A,TRUE,"general";"via3",#N/A,TRUE,"general"}</definedName>
    <definedName name="_______h8" localSheetId="19" hidden="1">{"via1",#N/A,TRUE,"general";"via2",#N/A,TRUE,"general";"via3",#N/A,TRUE,"general"}</definedName>
    <definedName name="_______h8" localSheetId="29" hidden="1">{"via1",#N/A,TRUE,"general";"via2",#N/A,TRUE,"general";"via3",#N/A,TRUE,"general"}</definedName>
    <definedName name="_______h8" localSheetId="30" hidden="1">{"via1",#N/A,TRUE,"general";"via2",#N/A,TRUE,"general";"via3",#N/A,TRUE,"general"}</definedName>
    <definedName name="_______h8" localSheetId="31" hidden="1">{"via1",#N/A,TRUE,"general";"via2",#N/A,TRUE,"general";"via3",#N/A,TRUE,"general"}</definedName>
    <definedName name="_______h8" hidden="1">{"via1",#N/A,TRUE,"general";"via2",#N/A,TRUE,"general";"via3",#N/A,TRUE,"general"}</definedName>
    <definedName name="_______hfh7" localSheetId="7" hidden="1">{"via1",#N/A,TRUE,"general";"via2",#N/A,TRUE,"general";"via3",#N/A,TRUE,"general"}</definedName>
    <definedName name="_______hfh7" localSheetId="8" hidden="1">{"via1",#N/A,TRUE,"general";"via2",#N/A,TRUE,"general";"via3",#N/A,TRUE,"general"}</definedName>
    <definedName name="_______hfh7" localSheetId="9" hidden="1">{"via1",#N/A,TRUE,"general";"via2",#N/A,TRUE,"general";"via3",#N/A,TRUE,"general"}</definedName>
    <definedName name="_______hfh7" localSheetId="22" hidden="1">{"via1",#N/A,TRUE,"general";"via2",#N/A,TRUE,"general";"via3",#N/A,TRUE,"general"}</definedName>
    <definedName name="_______hfh7" localSheetId="16" hidden="1">{"via1",#N/A,TRUE,"general";"via2",#N/A,TRUE,"general";"via3",#N/A,TRUE,"general"}</definedName>
    <definedName name="_______hfh7" localSheetId="17" hidden="1">{"via1",#N/A,TRUE,"general";"via2",#N/A,TRUE,"general";"via3",#N/A,TRUE,"general"}</definedName>
    <definedName name="_______hfh7" localSheetId="18" hidden="1">{"via1",#N/A,TRUE,"general";"via2",#N/A,TRUE,"general";"via3",#N/A,TRUE,"general"}</definedName>
    <definedName name="_______hfh7" localSheetId="19" hidden="1">{"via1",#N/A,TRUE,"general";"via2",#N/A,TRUE,"general";"via3",#N/A,TRUE,"general"}</definedName>
    <definedName name="_______hfh7" localSheetId="29" hidden="1">{"via1",#N/A,TRUE,"general";"via2",#N/A,TRUE,"general";"via3",#N/A,TRUE,"general"}</definedName>
    <definedName name="_______hfh7" localSheetId="30" hidden="1">{"via1",#N/A,TRUE,"general";"via2",#N/A,TRUE,"general";"via3",#N/A,TRUE,"general"}</definedName>
    <definedName name="_______hfh7" localSheetId="31" hidden="1">{"via1",#N/A,TRUE,"general";"via2",#N/A,TRUE,"general";"via3",#N/A,TRUE,"general"}</definedName>
    <definedName name="_______hfh7" hidden="1">{"via1",#N/A,TRUE,"general";"via2",#N/A,TRUE,"general";"via3",#N/A,TRUE,"general"}</definedName>
    <definedName name="_______i4" localSheetId="7" hidden="1">{"via1",#N/A,TRUE,"general";"via2",#N/A,TRUE,"general";"via3",#N/A,TRUE,"general"}</definedName>
    <definedName name="_______i4" localSheetId="8" hidden="1">{"via1",#N/A,TRUE,"general";"via2",#N/A,TRUE,"general";"via3",#N/A,TRUE,"general"}</definedName>
    <definedName name="_______i4" localSheetId="9" hidden="1">{"via1",#N/A,TRUE,"general";"via2",#N/A,TRUE,"general";"via3",#N/A,TRUE,"general"}</definedName>
    <definedName name="_______i4" localSheetId="22" hidden="1">{"via1",#N/A,TRUE,"general";"via2",#N/A,TRUE,"general";"via3",#N/A,TRUE,"general"}</definedName>
    <definedName name="_______i4" localSheetId="16" hidden="1">{"via1",#N/A,TRUE,"general";"via2",#N/A,TRUE,"general";"via3",#N/A,TRUE,"general"}</definedName>
    <definedName name="_______i4" localSheetId="17" hidden="1">{"via1",#N/A,TRUE,"general";"via2",#N/A,TRUE,"general";"via3",#N/A,TRUE,"general"}</definedName>
    <definedName name="_______i4" localSheetId="18" hidden="1">{"via1",#N/A,TRUE,"general";"via2",#N/A,TRUE,"general";"via3",#N/A,TRUE,"general"}</definedName>
    <definedName name="_______i4" localSheetId="19" hidden="1">{"via1",#N/A,TRUE,"general";"via2",#N/A,TRUE,"general";"via3",#N/A,TRUE,"general"}</definedName>
    <definedName name="_______i4" localSheetId="29" hidden="1">{"via1",#N/A,TRUE,"general";"via2",#N/A,TRUE,"general";"via3",#N/A,TRUE,"general"}</definedName>
    <definedName name="_______i4" localSheetId="30" hidden="1">{"via1",#N/A,TRUE,"general";"via2",#N/A,TRUE,"general";"via3",#N/A,TRUE,"general"}</definedName>
    <definedName name="_______i4" localSheetId="31" hidden="1">{"via1",#N/A,TRUE,"general";"via2",#N/A,TRUE,"general";"via3",#N/A,TRUE,"general"}</definedName>
    <definedName name="_______i4" hidden="1">{"via1",#N/A,TRUE,"general";"via2",#N/A,TRUE,"general";"via3",#N/A,TRUE,"general"}</definedName>
    <definedName name="_______i5" localSheetId="7" hidden="1">{"TAB1",#N/A,TRUE,"GENERAL";"TAB2",#N/A,TRUE,"GENERAL";"TAB3",#N/A,TRUE,"GENERAL";"TAB4",#N/A,TRUE,"GENERAL";"TAB5",#N/A,TRUE,"GENERAL"}</definedName>
    <definedName name="_______i5" localSheetId="8" hidden="1">{"TAB1",#N/A,TRUE,"GENERAL";"TAB2",#N/A,TRUE,"GENERAL";"TAB3",#N/A,TRUE,"GENERAL";"TAB4",#N/A,TRUE,"GENERAL";"TAB5",#N/A,TRUE,"GENERAL"}</definedName>
    <definedName name="_______i5" localSheetId="9" hidden="1">{"TAB1",#N/A,TRUE,"GENERAL";"TAB2",#N/A,TRUE,"GENERAL";"TAB3",#N/A,TRUE,"GENERAL";"TAB4",#N/A,TRUE,"GENERAL";"TAB5",#N/A,TRUE,"GENERAL"}</definedName>
    <definedName name="_______i5" localSheetId="22" hidden="1">{"TAB1",#N/A,TRUE,"GENERAL";"TAB2",#N/A,TRUE,"GENERAL";"TAB3",#N/A,TRUE,"GENERAL";"TAB4",#N/A,TRUE,"GENERAL";"TAB5",#N/A,TRUE,"GENERAL"}</definedName>
    <definedName name="_______i5" localSheetId="16" hidden="1">{"TAB1",#N/A,TRUE,"GENERAL";"TAB2",#N/A,TRUE,"GENERAL";"TAB3",#N/A,TRUE,"GENERAL";"TAB4",#N/A,TRUE,"GENERAL";"TAB5",#N/A,TRUE,"GENERAL"}</definedName>
    <definedName name="_______i5" localSheetId="17" hidden="1">{"TAB1",#N/A,TRUE,"GENERAL";"TAB2",#N/A,TRUE,"GENERAL";"TAB3",#N/A,TRUE,"GENERAL";"TAB4",#N/A,TRUE,"GENERAL";"TAB5",#N/A,TRUE,"GENERAL"}</definedName>
    <definedName name="_______i5" localSheetId="18" hidden="1">{"TAB1",#N/A,TRUE,"GENERAL";"TAB2",#N/A,TRUE,"GENERAL";"TAB3",#N/A,TRUE,"GENERAL";"TAB4",#N/A,TRUE,"GENERAL";"TAB5",#N/A,TRUE,"GENERAL"}</definedName>
    <definedName name="_______i5" localSheetId="19" hidden="1">{"TAB1",#N/A,TRUE,"GENERAL";"TAB2",#N/A,TRUE,"GENERAL";"TAB3",#N/A,TRUE,"GENERAL";"TAB4",#N/A,TRUE,"GENERAL";"TAB5",#N/A,TRUE,"GENERAL"}</definedName>
    <definedName name="_______i5" localSheetId="29" hidden="1">{"TAB1",#N/A,TRUE,"GENERAL";"TAB2",#N/A,TRUE,"GENERAL";"TAB3",#N/A,TRUE,"GENERAL";"TAB4",#N/A,TRUE,"GENERAL";"TAB5",#N/A,TRUE,"GENERAL"}</definedName>
    <definedName name="_______i5" localSheetId="30" hidden="1">{"TAB1",#N/A,TRUE,"GENERAL";"TAB2",#N/A,TRUE,"GENERAL";"TAB3",#N/A,TRUE,"GENERAL";"TAB4",#N/A,TRUE,"GENERAL";"TAB5",#N/A,TRUE,"GENERAL"}</definedName>
    <definedName name="_______i5" localSheetId="31" hidden="1">{"TAB1",#N/A,TRUE,"GENERAL";"TAB2",#N/A,TRUE,"GENERAL";"TAB3",#N/A,TRUE,"GENERAL";"TAB4",#N/A,TRUE,"GENERAL";"TAB5",#N/A,TRUE,"GENERAL"}</definedName>
    <definedName name="_______i5" hidden="1">{"TAB1",#N/A,TRUE,"GENERAL";"TAB2",#N/A,TRUE,"GENERAL";"TAB3",#N/A,TRUE,"GENERAL";"TAB4",#N/A,TRUE,"GENERAL";"TAB5",#N/A,TRUE,"GENERAL"}</definedName>
    <definedName name="_______i6" localSheetId="7" hidden="1">{"TAB1",#N/A,TRUE,"GENERAL";"TAB2",#N/A,TRUE,"GENERAL";"TAB3",#N/A,TRUE,"GENERAL";"TAB4",#N/A,TRUE,"GENERAL";"TAB5",#N/A,TRUE,"GENERAL"}</definedName>
    <definedName name="_______i6" localSheetId="8" hidden="1">{"TAB1",#N/A,TRUE,"GENERAL";"TAB2",#N/A,TRUE,"GENERAL";"TAB3",#N/A,TRUE,"GENERAL";"TAB4",#N/A,TRUE,"GENERAL";"TAB5",#N/A,TRUE,"GENERAL"}</definedName>
    <definedName name="_______i6" localSheetId="9" hidden="1">{"TAB1",#N/A,TRUE,"GENERAL";"TAB2",#N/A,TRUE,"GENERAL";"TAB3",#N/A,TRUE,"GENERAL";"TAB4",#N/A,TRUE,"GENERAL";"TAB5",#N/A,TRUE,"GENERAL"}</definedName>
    <definedName name="_______i6" localSheetId="22" hidden="1">{"TAB1",#N/A,TRUE,"GENERAL";"TAB2",#N/A,TRUE,"GENERAL";"TAB3",#N/A,TRUE,"GENERAL";"TAB4",#N/A,TRUE,"GENERAL";"TAB5",#N/A,TRUE,"GENERAL"}</definedName>
    <definedName name="_______i6" localSheetId="16" hidden="1">{"TAB1",#N/A,TRUE,"GENERAL";"TAB2",#N/A,TRUE,"GENERAL";"TAB3",#N/A,TRUE,"GENERAL";"TAB4",#N/A,TRUE,"GENERAL";"TAB5",#N/A,TRUE,"GENERAL"}</definedName>
    <definedName name="_______i6" localSheetId="17" hidden="1">{"TAB1",#N/A,TRUE,"GENERAL";"TAB2",#N/A,TRUE,"GENERAL";"TAB3",#N/A,TRUE,"GENERAL";"TAB4",#N/A,TRUE,"GENERAL";"TAB5",#N/A,TRUE,"GENERAL"}</definedName>
    <definedName name="_______i6" localSheetId="18" hidden="1">{"TAB1",#N/A,TRUE,"GENERAL";"TAB2",#N/A,TRUE,"GENERAL";"TAB3",#N/A,TRUE,"GENERAL";"TAB4",#N/A,TRUE,"GENERAL";"TAB5",#N/A,TRUE,"GENERAL"}</definedName>
    <definedName name="_______i6" localSheetId="19" hidden="1">{"TAB1",#N/A,TRUE,"GENERAL";"TAB2",#N/A,TRUE,"GENERAL";"TAB3",#N/A,TRUE,"GENERAL";"TAB4",#N/A,TRUE,"GENERAL";"TAB5",#N/A,TRUE,"GENERAL"}</definedName>
    <definedName name="_______i6" localSheetId="29" hidden="1">{"TAB1",#N/A,TRUE,"GENERAL";"TAB2",#N/A,TRUE,"GENERAL";"TAB3",#N/A,TRUE,"GENERAL";"TAB4",#N/A,TRUE,"GENERAL";"TAB5",#N/A,TRUE,"GENERAL"}</definedName>
    <definedName name="_______i6" localSheetId="30" hidden="1">{"TAB1",#N/A,TRUE,"GENERAL";"TAB2",#N/A,TRUE,"GENERAL";"TAB3",#N/A,TRUE,"GENERAL";"TAB4",#N/A,TRUE,"GENERAL";"TAB5",#N/A,TRUE,"GENERAL"}</definedName>
    <definedName name="_______i6" localSheetId="31" hidden="1">{"TAB1",#N/A,TRUE,"GENERAL";"TAB2",#N/A,TRUE,"GENERAL";"TAB3",#N/A,TRUE,"GENERAL";"TAB4",#N/A,TRUE,"GENERAL";"TAB5",#N/A,TRUE,"GENERAL"}</definedName>
    <definedName name="_______i6" hidden="1">{"TAB1",#N/A,TRUE,"GENERAL";"TAB2",#N/A,TRUE,"GENERAL";"TAB3",#N/A,TRUE,"GENERAL";"TAB4",#N/A,TRUE,"GENERAL";"TAB5",#N/A,TRUE,"GENERAL"}</definedName>
    <definedName name="_______i7" localSheetId="7" hidden="1">{"via1",#N/A,TRUE,"general";"via2",#N/A,TRUE,"general";"via3",#N/A,TRUE,"general"}</definedName>
    <definedName name="_______i7" localSheetId="8" hidden="1">{"via1",#N/A,TRUE,"general";"via2",#N/A,TRUE,"general";"via3",#N/A,TRUE,"general"}</definedName>
    <definedName name="_______i7" localSheetId="9" hidden="1">{"via1",#N/A,TRUE,"general";"via2",#N/A,TRUE,"general";"via3",#N/A,TRUE,"general"}</definedName>
    <definedName name="_______i7" localSheetId="22" hidden="1">{"via1",#N/A,TRUE,"general";"via2",#N/A,TRUE,"general";"via3",#N/A,TRUE,"general"}</definedName>
    <definedName name="_______i7" localSheetId="16" hidden="1">{"via1",#N/A,TRUE,"general";"via2",#N/A,TRUE,"general";"via3",#N/A,TRUE,"general"}</definedName>
    <definedName name="_______i7" localSheetId="17" hidden="1">{"via1",#N/A,TRUE,"general";"via2",#N/A,TRUE,"general";"via3",#N/A,TRUE,"general"}</definedName>
    <definedName name="_______i7" localSheetId="18" hidden="1">{"via1",#N/A,TRUE,"general";"via2",#N/A,TRUE,"general";"via3",#N/A,TRUE,"general"}</definedName>
    <definedName name="_______i7" localSheetId="19" hidden="1">{"via1",#N/A,TRUE,"general";"via2",#N/A,TRUE,"general";"via3",#N/A,TRUE,"general"}</definedName>
    <definedName name="_______i7" localSheetId="29" hidden="1">{"via1",#N/A,TRUE,"general";"via2",#N/A,TRUE,"general";"via3",#N/A,TRUE,"general"}</definedName>
    <definedName name="_______i7" localSheetId="30" hidden="1">{"via1",#N/A,TRUE,"general";"via2",#N/A,TRUE,"general";"via3",#N/A,TRUE,"general"}</definedName>
    <definedName name="_______i7" localSheetId="31" hidden="1">{"via1",#N/A,TRUE,"general";"via2",#N/A,TRUE,"general";"via3",#N/A,TRUE,"general"}</definedName>
    <definedName name="_______i7" hidden="1">{"via1",#N/A,TRUE,"general";"via2",#N/A,TRUE,"general";"via3",#N/A,TRUE,"general"}</definedName>
    <definedName name="_______i77" localSheetId="7" hidden="1">{"TAB1",#N/A,TRUE,"GENERAL";"TAB2",#N/A,TRUE,"GENERAL";"TAB3",#N/A,TRUE,"GENERAL";"TAB4",#N/A,TRUE,"GENERAL";"TAB5",#N/A,TRUE,"GENERAL"}</definedName>
    <definedName name="_______i77" localSheetId="8" hidden="1">{"TAB1",#N/A,TRUE,"GENERAL";"TAB2",#N/A,TRUE,"GENERAL";"TAB3",#N/A,TRUE,"GENERAL";"TAB4",#N/A,TRUE,"GENERAL";"TAB5",#N/A,TRUE,"GENERAL"}</definedName>
    <definedName name="_______i77" localSheetId="9" hidden="1">{"TAB1",#N/A,TRUE,"GENERAL";"TAB2",#N/A,TRUE,"GENERAL";"TAB3",#N/A,TRUE,"GENERAL";"TAB4",#N/A,TRUE,"GENERAL";"TAB5",#N/A,TRUE,"GENERAL"}</definedName>
    <definedName name="_______i77" localSheetId="22" hidden="1">{"TAB1",#N/A,TRUE,"GENERAL";"TAB2",#N/A,TRUE,"GENERAL";"TAB3",#N/A,TRUE,"GENERAL";"TAB4",#N/A,TRUE,"GENERAL";"TAB5",#N/A,TRUE,"GENERAL"}</definedName>
    <definedName name="_______i77" localSheetId="16" hidden="1">{"TAB1",#N/A,TRUE,"GENERAL";"TAB2",#N/A,TRUE,"GENERAL";"TAB3",#N/A,TRUE,"GENERAL";"TAB4",#N/A,TRUE,"GENERAL";"TAB5",#N/A,TRUE,"GENERAL"}</definedName>
    <definedName name="_______i77" localSheetId="17" hidden="1">{"TAB1",#N/A,TRUE,"GENERAL";"TAB2",#N/A,TRUE,"GENERAL";"TAB3",#N/A,TRUE,"GENERAL";"TAB4",#N/A,TRUE,"GENERAL";"TAB5",#N/A,TRUE,"GENERAL"}</definedName>
    <definedName name="_______i77" localSheetId="18" hidden="1">{"TAB1",#N/A,TRUE,"GENERAL";"TAB2",#N/A,TRUE,"GENERAL";"TAB3",#N/A,TRUE,"GENERAL";"TAB4",#N/A,TRUE,"GENERAL";"TAB5",#N/A,TRUE,"GENERAL"}</definedName>
    <definedName name="_______i77" localSheetId="19" hidden="1">{"TAB1",#N/A,TRUE,"GENERAL";"TAB2",#N/A,TRUE,"GENERAL";"TAB3",#N/A,TRUE,"GENERAL";"TAB4",#N/A,TRUE,"GENERAL";"TAB5",#N/A,TRUE,"GENERAL"}</definedName>
    <definedName name="_______i77" localSheetId="29" hidden="1">{"TAB1",#N/A,TRUE,"GENERAL";"TAB2",#N/A,TRUE,"GENERAL";"TAB3",#N/A,TRUE,"GENERAL";"TAB4",#N/A,TRUE,"GENERAL";"TAB5",#N/A,TRUE,"GENERAL"}</definedName>
    <definedName name="_______i77" localSheetId="30" hidden="1">{"TAB1",#N/A,TRUE,"GENERAL";"TAB2",#N/A,TRUE,"GENERAL";"TAB3",#N/A,TRUE,"GENERAL";"TAB4",#N/A,TRUE,"GENERAL";"TAB5",#N/A,TRUE,"GENERAL"}</definedName>
    <definedName name="_______i77" localSheetId="31" hidden="1">{"TAB1",#N/A,TRUE,"GENERAL";"TAB2",#N/A,TRUE,"GENERAL";"TAB3",#N/A,TRUE,"GENERAL";"TAB4",#N/A,TRUE,"GENERAL";"TAB5",#N/A,TRUE,"GENERAL"}</definedName>
    <definedName name="_______i77" hidden="1">{"TAB1",#N/A,TRUE,"GENERAL";"TAB2",#N/A,TRUE,"GENERAL";"TAB3",#N/A,TRUE,"GENERAL";"TAB4",#N/A,TRUE,"GENERAL";"TAB5",#N/A,TRUE,"GENERAL"}</definedName>
    <definedName name="_______i8" localSheetId="7" hidden="1">{"via1",#N/A,TRUE,"general";"via2",#N/A,TRUE,"general";"via3",#N/A,TRUE,"general"}</definedName>
    <definedName name="_______i8" localSheetId="8" hidden="1">{"via1",#N/A,TRUE,"general";"via2",#N/A,TRUE,"general";"via3",#N/A,TRUE,"general"}</definedName>
    <definedName name="_______i8" localSheetId="9" hidden="1">{"via1",#N/A,TRUE,"general";"via2",#N/A,TRUE,"general";"via3",#N/A,TRUE,"general"}</definedName>
    <definedName name="_______i8" localSheetId="22" hidden="1">{"via1",#N/A,TRUE,"general";"via2",#N/A,TRUE,"general";"via3",#N/A,TRUE,"general"}</definedName>
    <definedName name="_______i8" localSheetId="16" hidden="1">{"via1",#N/A,TRUE,"general";"via2",#N/A,TRUE,"general";"via3",#N/A,TRUE,"general"}</definedName>
    <definedName name="_______i8" localSheetId="17" hidden="1">{"via1",#N/A,TRUE,"general";"via2",#N/A,TRUE,"general";"via3",#N/A,TRUE,"general"}</definedName>
    <definedName name="_______i8" localSheetId="18" hidden="1">{"via1",#N/A,TRUE,"general";"via2",#N/A,TRUE,"general";"via3",#N/A,TRUE,"general"}</definedName>
    <definedName name="_______i8" localSheetId="19" hidden="1">{"via1",#N/A,TRUE,"general";"via2",#N/A,TRUE,"general";"via3",#N/A,TRUE,"general"}</definedName>
    <definedName name="_______i8" localSheetId="29" hidden="1">{"via1",#N/A,TRUE,"general";"via2",#N/A,TRUE,"general";"via3",#N/A,TRUE,"general"}</definedName>
    <definedName name="_______i8" localSheetId="30" hidden="1">{"via1",#N/A,TRUE,"general";"via2",#N/A,TRUE,"general";"via3",#N/A,TRUE,"general"}</definedName>
    <definedName name="_______i8" localSheetId="31" hidden="1">{"via1",#N/A,TRUE,"general";"via2",#N/A,TRUE,"general";"via3",#N/A,TRUE,"general"}</definedName>
    <definedName name="_______i8" hidden="1">{"via1",#N/A,TRUE,"general";"via2",#N/A,TRUE,"general";"via3",#N/A,TRUE,"general"}</definedName>
    <definedName name="_______i9" localSheetId="7" hidden="1">{"TAB1",#N/A,TRUE,"GENERAL";"TAB2",#N/A,TRUE,"GENERAL";"TAB3",#N/A,TRUE,"GENERAL";"TAB4",#N/A,TRUE,"GENERAL";"TAB5",#N/A,TRUE,"GENERAL"}</definedName>
    <definedName name="_______i9" localSheetId="8" hidden="1">{"TAB1",#N/A,TRUE,"GENERAL";"TAB2",#N/A,TRUE,"GENERAL";"TAB3",#N/A,TRUE,"GENERAL";"TAB4",#N/A,TRUE,"GENERAL";"TAB5",#N/A,TRUE,"GENERAL"}</definedName>
    <definedName name="_______i9" localSheetId="9" hidden="1">{"TAB1",#N/A,TRUE,"GENERAL";"TAB2",#N/A,TRUE,"GENERAL";"TAB3",#N/A,TRUE,"GENERAL";"TAB4",#N/A,TRUE,"GENERAL";"TAB5",#N/A,TRUE,"GENERAL"}</definedName>
    <definedName name="_______i9" localSheetId="22" hidden="1">{"TAB1",#N/A,TRUE,"GENERAL";"TAB2",#N/A,TRUE,"GENERAL";"TAB3",#N/A,TRUE,"GENERAL";"TAB4",#N/A,TRUE,"GENERAL";"TAB5",#N/A,TRUE,"GENERAL"}</definedName>
    <definedName name="_______i9" localSheetId="16" hidden="1">{"TAB1",#N/A,TRUE,"GENERAL";"TAB2",#N/A,TRUE,"GENERAL";"TAB3",#N/A,TRUE,"GENERAL";"TAB4",#N/A,TRUE,"GENERAL";"TAB5",#N/A,TRUE,"GENERAL"}</definedName>
    <definedName name="_______i9" localSheetId="17" hidden="1">{"TAB1",#N/A,TRUE,"GENERAL";"TAB2",#N/A,TRUE,"GENERAL";"TAB3",#N/A,TRUE,"GENERAL";"TAB4",#N/A,TRUE,"GENERAL";"TAB5",#N/A,TRUE,"GENERAL"}</definedName>
    <definedName name="_______i9" localSheetId="18" hidden="1">{"TAB1",#N/A,TRUE,"GENERAL";"TAB2",#N/A,TRUE,"GENERAL";"TAB3",#N/A,TRUE,"GENERAL";"TAB4",#N/A,TRUE,"GENERAL";"TAB5",#N/A,TRUE,"GENERAL"}</definedName>
    <definedName name="_______i9" localSheetId="19" hidden="1">{"TAB1",#N/A,TRUE,"GENERAL";"TAB2",#N/A,TRUE,"GENERAL";"TAB3",#N/A,TRUE,"GENERAL";"TAB4",#N/A,TRUE,"GENERAL";"TAB5",#N/A,TRUE,"GENERAL"}</definedName>
    <definedName name="_______i9" localSheetId="29" hidden="1">{"TAB1",#N/A,TRUE,"GENERAL";"TAB2",#N/A,TRUE,"GENERAL";"TAB3",#N/A,TRUE,"GENERAL";"TAB4",#N/A,TRUE,"GENERAL";"TAB5",#N/A,TRUE,"GENERAL"}</definedName>
    <definedName name="_______i9" localSheetId="30" hidden="1">{"TAB1",#N/A,TRUE,"GENERAL";"TAB2",#N/A,TRUE,"GENERAL";"TAB3",#N/A,TRUE,"GENERAL";"TAB4",#N/A,TRUE,"GENERAL";"TAB5",#N/A,TRUE,"GENERAL"}</definedName>
    <definedName name="_______i9" localSheetId="31" hidden="1">{"TAB1",#N/A,TRUE,"GENERAL";"TAB2",#N/A,TRUE,"GENERAL";"TAB3",#N/A,TRUE,"GENERAL";"TAB4",#N/A,TRUE,"GENERAL";"TAB5",#N/A,TRUE,"GENERAL"}</definedName>
    <definedName name="_______i9" hidden="1">{"TAB1",#N/A,TRUE,"GENERAL";"TAB2",#N/A,TRUE,"GENERAL";"TAB3",#N/A,TRUE,"GENERAL";"TAB4",#N/A,TRUE,"GENERAL";"TAB5",#N/A,TRUE,"GENERAL"}</definedName>
    <definedName name="_______k3" localSheetId="7" hidden="1">{"TAB1",#N/A,TRUE,"GENERAL";"TAB2",#N/A,TRUE,"GENERAL";"TAB3",#N/A,TRUE,"GENERAL";"TAB4",#N/A,TRUE,"GENERAL";"TAB5",#N/A,TRUE,"GENERAL"}</definedName>
    <definedName name="_______k3" localSheetId="8" hidden="1">{"TAB1",#N/A,TRUE,"GENERAL";"TAB2",#N/A,TRUE,"GENERAL";"TAB3",#N/A,TRUE,"GENERAL";"TAB4",#N/A,TRUE,"GENERAL";"TAB5",#N/A,TRUE,"GENERAL"}</definedName>
    <definedName name="_______k3" localSheetId="9" hidden="1">{"TAB1",#N/A,TRUE,"GENERAL";"TAB2",#N/A,TRUE,"GENERAL";"TAB3",#N/A,TRUE,"GENERAL";"TAB4",#N/A,TRUE,"GENERAL";"TAB5",#N/A,TRUE,"GENERAL"}</definedName>
    <definedName name="_______k3" localSheetId="22" hidden="1">{"TAB1",#N/A,TRUE,"GENERAL";"TAB2",#N/A,TRUE,"GENERAL";"TAB3",#N/A,TRUE,"GENERAL";"TAB4",#N/A,TRUE,"GENERAL";"TAB5",#N/A,TRUE,"GENERAL"}</definedName>
    <definedName name="_______k3" localSheetId="16" hidden="1">{"TAB1",#N/A,TRUE,"GENERAL";"TAB2",#N/A,TRUE,"GENERAL";"TAB3",#N/A,TRUE,"GENERAL";"TAB4",#N/A,TRUE,"GENERAL";"TAB5",#N/A,TRUE,"GENERAL"}</definedName>
    <definedName name="_______k3" localSheetId="17" hidden="1">{"TAB1",#N/A,TRUE,"GENERAL";"TAB2",#N/A,TRUE,"GENERAL";"TAB3",#N/A,TRUE,"GENERAL";"TAB4",#N/A,TRUE,"GENERAL";"TAB5",#N/A,TRUE,"GENERAL"}</definedName>
    <definedName name="_______k3" localSheetId="18" hidden="1">{"TAB1",#N/A,TRUE,"GENERAL";"TAB2",#N/A,TRUE,"GENERAL";"TAB3",#N/A,TRUE,"GENERAL";"TAB4",#N/A,TRUE,"GENERAL";"TAB5",#N/A,TRUE,"GENERAL"}</definedName>
    <definedName name="_______k3" localSheetId="19" hidden="1">{"TAB1",#N/A,TRUE,"GENERAL";"TAB2",#N/A,TRUE,"GENERAL";"TAB3",#N/A,TRUE,"GENERAL";"TAB4",#N/A,TRUE,"GENERAL";"TAB5",#N/A,TRUE,"GENERAL"}</definedName>
    <definedName name="_______k3" localSheetId="29" hidden="1">{"TAB1",#N/A,TRUE,"GENERAL";"TAB2",#N/A,TRUE,"GENERAL";"TAB3",#N/A,TRUE,"GENERAL";"TAB4",#N/A,TRUE,"GENERAL";"TAB5",#N/A,TRUE,"GENERAL"}</definedName>
    <definedName name="_______k3" localSheetId="30" hidden="1">{"TAB1",#N/A,TRUE,"GENERAL";"TAB2",#N/A,TRUE,"GENERAL";"TAB3",#N/A,TRUE,"GENERAL";"TAB4",#N/A,TRUE,"GENERAL";"TAB5",#N/A,TRUE,"GENERAL"}</definedName>
    <definedName name="_______k3" localSheetId="31" hidden="1">{"TAB1",#N/A,TRUE,"GENERAL";"TAB2",#N/A,TRUE,"GENERAL";"TAB3",#N/A,TRUE,"GENERAL";"TAB4",#N/A,TRUE,"GENERAL";"TAB5",#N/A,TRUE,"GENERAL"}</definedName>
    <definedName name="_______k3" hidden="1">{"TAB1",#N/A,TRUE,"GENERAL";"TAB2",#N/A,TRUE,"GENERAL";"TAB3",#N/A,TRUE,"GENERAL";"TAB4",#N/A,TRUE,"GENERAL";"TAB5",#N/A,TRUE,"GENERAL"}</definedName>
    <definedName name="_______k4" localSheetId="7" hidden="1">{"via1",#N/A,TRUE,"general";"via2",#N/A,TRUE,"general";"via3",#N/A,TRUE,"general"}</definedName>
    <definedName name="_______k4" localSheetId="8" hidden="1">{"via1",#N/A,TRUE,"general";"via2",#N/A,TRUE,"general";"via3",#N/A,TRUE,"general"}</definedName>
    <definedName name="_______k4" localSheetId="9" hidden="1">{"via1",#N/A,TRUE,"general";"via2",#N/A,TRUE,"general";"via3",#N/A,TRUE,"general"}</definedName>
    <definedName name="_______k4" localSheetId="22" hidden="1">{"via1",#N/A,TRUE,"general";"via2",#N/A,TRUE,"general";"via3",#N/A,TRUE,"general"}</definedName>
    <definedName name="_______k4" localSheetId="16" hidden="1">{"via1",#N/A,TRUE,"general";"via2",#N/A,TRUE,"general";"via3",#N/A,TRUE,"general"}</definedName>
    <definedName name="_______k4" localSheetId="17" hidden="1">{"via1",#N/A,TRUE,"general";"via2",#N/A,TRUE,"general";"via3",#N/A,TRUE,"general"}</definedName>
    <definedName name="_______k4" localSheetId="18" hidden="1">{"via1",#N/A,TRUE,"general";"via2",#N/A,TRUE,"general";"via3",#N/A,TRUE,"general"}</definedName>
    <definedName name="_______k4" localSheetId="19" hidden="1">{"via1",#N/A,TRUE,"general";"via2",#N/A,TRUE,"general";"via3",#N/A,TRUE,"general"}</definedName>
    <definedName name="_______k4" localSheetId="29" hidden="1">{"via1",#N/A,TRUE,"general";"via2",#N/A,TRUE,"general";"via3",#N/A,TRUE,"general"}</definedName>
    <definedName name="_______k4" localSheetId="30" hidden="1">{"via1",#N/A,TRUE,"general";"via2",#N/A,TRUE,"general";"via3",#N/A,TRUE,"general"}</definedName>
    <definedName name="_______k4" localSheetId="31" hidden="1">{"via1",#N/A,TRUE,"general";"via2",#N/A,TRUE,"general";"via3",#N/A,TRUE,"general"}</definedName>
    <definedName name="_______k4" hidden="1">{"via1",#N/A,TRUE,"general";"via2",#N/A,TRUE,"general";"via3",#N/A,TRUE,"general"}</definedName>
    <definedName name="_______k5" localSheetId="7" hidden="1">{"via1",#N/A,TRUE,"general";"via2",#N/A,TRUE,"general";"via3",#N/A,TRUE,"general"}</definedName>
    <definedName name="_______k5" localSheetId="8" hidden="1">{"via1",#N/A,TRUE,"general";"via2",#N/A,TRUE,"general";"via3",#N/A,TRUE,"general"}</definedName>
    <definedName name="_______k5" localSheetId="9" hidden="1">{"via1",#N/A,TRUE,"general";"via2",#N/A,TRUE,"general";"via3",#N/A,TRUE,"general"}</definedName>
    <definedName name="_______k5" localSheetId="22" hidden="1">{"via1",#N/A,TRUE,"general";"via2",#N/A,TRUE,"general";"via3",#N/A,TRUE,"general"}</definedName>
    <definedName name="_______k5" localSheetId="16" hidden="1">{"via1",#N/A,TRUE,"general";"via2",#N/A,TRUE,"general";"via3",#N/A,TRUE,"general"}</definedName>
    <definedName name="_______k5" localSheetId="17" hidden="1">{"via1",#N/A,TRUE,"general";"via2",#N/A,TRUE,"general";"via3",#N/A,TRUE,"general"}</definedName>
    <definedName name="_______k5" localSheetId="18" hidden="1">{"via1",#N/A,TRUE,"general";"via2",#N/A,TRUE,"general";"via3",#N/A,TRUE,"general"}</definedName>
    <definedName name="_______k5" localSheetId="19" hidden="1">{"via1",#N/A,TRUE,"general";"via2",#N/A,TRUE,"general";"via3",#N/A,TRUE,"general"}</definedName>
    <definedName name="_______k5" localSheetId="29" hidden="1">{"via1",#N/A,TRUE,"general";"via2",#N/A,TRUE,"general";"via3",#N/A,TRUE,"general"}</definedName>
    <definedName name="_______k5" localSheetId="30" hidden="1">{"via1",#N/A,TRUE,"general";"via2",#N/A,TRUE,"general";"via3",#N/A,TRUE,"general"}</definedName>
    <definedName name="_______k5" localSheetId="31" hidden="1">{"via1",#N/A,TRUE,"general";"via2",#N/A,TRUE,"general";"via3",#N/A,TRUE,"general"}</definedName>
    <definedName name="_______k5" hidden="1">{"via1",#N/A,TRUE,"general";"via2",#N/A,TRUE,"general";"via3",#N/A,TRUE,"general"}</definedName>
    <definedName name="_______k6" localSheetId="7" hidden="1">{"TAB1",#N/A,TRUE,"GENERAL";"TAB2",#N/A,TRUE,"GENERAL";"TAB3",#N/A,TRUE,"GENERAL";"TAB4",#N/A,TRUE,"GENERAL";"TAB5",#N/A,TRUE,"GENERAL"}</definedName>
    <definedName name="_______k6" localSheetId="8" hidden="1">{"TAB1",#N/A,TRUE,"GENERAL";"TAB2",#N/A,TRUE,"GENERAL";"TAB3",#N/A,TRUE,"GENERAL";"TAB4",#N/A,TRUE,"GENERAL";"TAB5",#N/A,TRUE,"GENERAL"}</definedName>
    <definedName name="_______k6" localSheetId="9" hidden="1">{"TAB1",#N/A,TRUE,"GENERAL";"TAB2",#N/A,TRUE,"GENERAL";"TAB3",#N/A,TRUE,"GENERAL";"TAB4",#N/A,TRUE,"GENERAL";"TAB5",#N/A,TRUE,"GENERAL"}</definedName>
    <definedName name="_______k6" localSheetId="22" hidden="1">{"TAB1",#N/A,TRUE,"GENERAL";"TAB2",#N/A,TRUE,"GENERAL";"TAB3",#N/A,TRUE,"GENERAL";"TAB4",#N/A,TRUE,"GENERAL";"TAB5",#N/A,TRUE,"GENERAL"}</definedName>
    <definedName name="_______k6" localSheetId="16" hidden="1">{"TAB1",#N/A,TRUE,"GENERAL";"TAB2",#N/A,TRUE,"GENERAL";"TAB3",#N/A,TRUE,"GENERAL";"TAB4",#N/A,TRUE,"GENERAL";"TAB5",#N/A,TRUE,"GENERAL"}</definedName>
    <definedName name="_______k6" localSheetId="17" hidden="1">{"TAB1",#N/A,TRUE,"GENERAL";"TAB2",#N/A,TRUE,"GENERAL";"TAB3",#N/A,TRUE,"GENERAL";"TAB4",#N/A,TRUE,"GENERAL";"TAB5",#N/A,TRUE,"GENERAL"}</definedName>
    <definedName name="_______k6" localSheetId="18" hidden="1">{"TAB1",#N/A,TRUE,"GENERAL";"TAB2",#N/A,TRUE,"GENERAL";"TAB3",#N/A,TRUE,"GENERAL";"TAB4",#N/A,TRUE,"GENERAL";"TAB5",#N/A,TRUE,"GENERAL"}</definedName>
    <definedName name="_______k6" localSheetId="19" hidden="1">{"TAB1",#N/A,TRUE,"GENERAL";"TAB2",#N/A,TRUE,"GENERAL";"TAB3",#N/A,TRUE,"GENERAL";"TAB4",#N/A,TRUE,"GENERAL";"TAB5",#N/A,TRUE,"GENERAL"}</definedName>
    <definedName name="_______k6" localSheetId="29" hidden="1">{"TAB1",#N/A,TRUE,"GENERAL";"TAB2",#N/A,TRUE,"GENERAL";"TAB3",#N/A,TRUE,"GENERAL";"TAB4",#N/A,TRUE,"GENERAL";"TAB5",#N/A,TRUE,"GENERAL"}</definedName>
    <definedName name="_______k6" localSheetId="30" hidden="1">{"TAB1",#N/A,TRUE,"GENERAL";"TAB2",#N/A,TRUE,"GENERAL";"TAB3",#N/A,TRUE,"GENERAL";"TAB4",#N/A,TRUE,"GENERAL";"TAB5",#N/A,TRUE,"GENERAL"}</definedName>
    <definedName name="_______k6" localSheetId="31" hidden="1">{"TAB1",#N/A,TRUE,"GENERAL";"TAB2",#N/A,TRUE,"GENERAL";"TAB3",#N/A,TRUE,"GENERAL";"TAB4",#N/A,TRUE,"GENERAL";"TAB5",#N/A,TRUE,"GENERAL"}</definedName>
    <definedName name="_______k6" hidden="1">{"TAB1",#N/A,TRUE,"GENERAL";"TAB2",#N/A,TRUE,"GENERAL";"TAB3",#N/A,TRUE,"GENERAL";"TAB4",#N/A,TRUE,"GENERAL";"TAB5",#N/A,TRUE,"GENERAL"}</definedName>
    <definedName name="_______k7" localSheetId="7" hidden="1">{"via1",#N/A,TRUE,"general";"via2",#N/A,TRUE,"general";"via3",#N/A,TRUE,"general"}</definedName>
    <definedName name="_______k7" localSheetId="8" hidden="1">{"via1",#N/A,TRUE,"general";"via2",#N/A,TRUE,"general";"via3",#N/A,TRUE,"general"}</definedName>
    <definedName name="_______k7" localSheetId="9" hidden="1">{"via1",#N/A,TRUE,"general";"via2",#N/A,TRUE,"general";"via3",#N/A,TRUE,"general"}</definedName>
    <definedName name="_______k7" localSheetId="22" hidden="1">{"via1",#N/A,TRUE,"general";"via2",#N/A,TRUE,"general";"via3",#N/A,TRUE,"general"}</definedName>
    <definedName name="_______k7" localSheetId="16" hidden="1">{"via1",#N/A,TRUE,"general";"via2",#N/A,TRUE,"general";"via3",#N/A,TRUE,"general"}</definedName>
    <definedName name="_______k7" localSheetId="17" hidden="1">{"via1",#N/A,TRUE,"general";"via2",#N/A,TRUE,"general";"via3",#N/A,TRUE,"general"}</definedName>
    <definedName name="_______k7" localSheetId="18" hidden="1">{"via1",#N/A,TRUE,"general";"via2",#N/A,TRUE,"general";"via3",#N/A,TRUE,"general"}</definedName>
    <definedName name="_______k7" localSheetId="19" hidden="1">{"via1",#N/A,TRUE,"general";"via2",#N/A,TRUE,"general";"via3",#N/A,TRUE,"general"}</definedName>
    <definedName name="_______k7" localSheetId="29" hidden="1">{"via1",#N/A,TRUE,"general";"via2",#N/A,TRUE,"general";"via3",#N/A,TRUE,"general"}</definedName>
    <definedName name="_______k7" localSheetId="30" hidden="1">{"via1",#N/A,TRUE,"general";"via2",#N/A,TRUE,"general";"via3",#N/A,TRUE,"general"}</definedName>
    <definedName name="_______k7" localSheetId="31" hidden="1">{"via1",#N/A,TRUE,"general";"via2",#N/A,TRUE,"general";"via3",#N/A,TRUE,"general"}</definedName>
    <definedName name="_______k7" hidden="1">{"via1",#N/A,TRUE,"general";"via2",#N/A,TRUE,"general";"via3",#N/A,TRUE,"general"}</definedName>
    <definedName name="_______k8" localSheetId="7" hidden="1">{"via1",#N/A,TRUE,"general";"via2",#N/A,TRUE,"general";"via3",#N/A,TRUE,"general"}</definedName>
    <definedName name="_______k8" localSheetId="8" hidden="1">{"via1",#N/A,TRUE,"general";"via2",#N/A,TRUE,"general";"via3",#N/A,TRUE,"general"}</definedName>
    <definedName name="_______k8" localSheetId="9" hidden="1">{"via1",#N/A,TRUE,"general";"via2",#N/A,TRUE,"general";"via3",#N/A,TRUE,"general"}</definedName>
    <definedName name="_______k8" localSheetId="22" hidden="1">{"via1",#N/A,TRUE,"general";"via2",#N/A,TRUE,"general";"via3",#N/A,TRUE,"general"}</definedName>
    <definedName name="_______k8" localSheetId="16" hidden="1">{"via1",#N/A,TRUE,"general";"via2",#N/A,TRUE,"general";"via3",#N/A,TRUE,"general"}</definedName>
    <definedName name="_______k8" localSheetId="17" hidden="1">{"via1",#N/A,TRUE,"general";"via2",#N/A,TRUE,"general";"via3",#N/A,TRUE,"general"}</definedName>
    <definedName name="_______k8" localSheetId="18" hidden="1">{"via1",#N/A,TRUE,"general";"via2",#N/A,TRUE,"general";"via3",#N/A,TRUE,"general"}</definedName>
    <definedName name="_______k8" localSheetId="19" hidden="1">{"via1",#N/A,TRUE,"general";"via2",#N/A,TRUE,"general";"via3",#N/A,TRUE,"general"}</definedName>
    <definedName name="_______k8" localSheetId="29" hidden="1">{"via1",#N/A,TRUE,"general";"via2",#N/A,TRUE,"general";"via3",#N/A,TRUE,"general"}</definedName>
    <definedName name="_______k8" localSheetId="30" hidden="1">{"via1",#N/A,TRUE,"general";"via2",#N/A,TRUE,"general";"via3",#N/A,TRUE,"general"}</definedName>
    <definedName name="_______k8" localSheetId="31" hidden="1">{"via1",#N/A,TRUE,"general";"via2",#N/A,TRUE,"general";"via3",#N/A,TRUE,"general"}</definedName>
    <definedName name="_______k8" hidden="1">{"via1",#N/A,TRUE,"general";"via2",#N/A,TRUE,"general";"via3",#N/A,TRUE,"general"}</definedName>
    <definedName name="_______k9" localSheetId="7" hidden="1">{"TAB1",#N/A,TRUE,"GENERAL";"TAB2",#N/A,TRUE,"GENERAL";"TAB3",#N/A,TRUE,"GENERAL";"TAB4",#N/A,TRUE,"GENERAL";"TAB5",#N/A,TRUE,"GENERAL"}</definedName>
    <definedName name="_______k9" localSheetId="8" hidden="1">{"TAB1",#N/A,TRUE,"GENERAL";"TAB2",#N/A,TRUE,"GENERAL";"TAB3",#N/A,TRUE,"GENERAL";"TAB4",#N/A,TRUE,"GENERAL";"TAB5",#N/A,TRUE,"GENERAL"}</definedName>
    <definedName name="_______k9" localSheetId="9" hidden="1">{"TAB1",#N/A,TRUE,"GENERAL";"TAB2",#N/A,TRUE,"GENERAL";"TAB3",#N/A,TRUE,"GENERAL";"TAB4",#N/A,TRUE,"GENERAL";"TAB5",#N/A,TRUE,"GENERAL"}</definedName>
    <definedName name="_______k9" localSheetId="22" hidden="1">{"TAB1",#N/A,TRUE,"GENERAL";"TAB2",#N/A,TRUE,"GENERAL";"TAB3",#N/A,TRUE,"GENERAL";"TAB4",#N/A,TRUE,"GENERAL";"TAB5",#N/A,TRUE,"GENERAL"}</definedName>
    <definedName name="_______k9" localSheetId="16" hidden="1">{"TAB1",#N/A,TRUE,"GENERAL";"TAB2",#N/A,TRUE,"GENERAL";"TAB3",#N/A,TRUE,"GENERAL";"TAB4",#N/A,TRUE,"GENERAL";"TAB5",#N/A,TRUE,"GENERAL"}</definedName>
    <definedName name="_______k9" localSheetId="17" hidden="1">{"TAB1",#N/A,TRUE,"GENERAL";"TAB2",#N/A,TRUE,"GENERAL";"TAB3",#N/A,TRUE,"GENERAL";"TAB4",#N/A,TRUE,"GENERAL";"TAB5",#N/A,TRUE,"GENERAL"}</definedName>
    <definedName name="_______k9" localSheetId="18" hidden="1">{"TAB1",#N/A,TRUE,"GENERAL";"TAB2",#N/A,TRUE,"GENERAL";"TAB3",#N/A,TRUE,"GENERAL";"TAB4",#N/A,TRUE,"GENERAL";"TAB5",#N/A,TRUE,"GENERAL"}</definedName>
    <definedName name="_______k9" localSheetId="19" hidden="1">{"TAB1",#N/A,TRUE,"GENERAL";"TAB2",#N/A,TRUE,"GENERAL";"TAB3",#N/A,TRUE,"GENERAL";"TAB4",#N/A,TRUE,"GENERAL";"TAB5",#N/A,TRUE,"GENERAL"}</definedName>
    <definedName name="_______k9" localSheetId="29" hidden="1">{"TAB1",#N/A,TRUE,"GENERAL";"TAB2",#N/A,TRUE,"GENERAL";"TAB3",#N/A,TRUE,"GENERAL";"TAB4",#N/A,TRUE,"GENERAL";"TAB5",#N/A,TRUE,"GENERAL"}</definedName>
    <definedName name="_______k9" localSheetId="30" hidden="1">{"TAB1",#N/A,TRUE,"GENERAL";"TAB2",#N/A,TRUE,"GENERAL";"TAB3",#N/A,TRUE,"GENERAL";"TAB4",#N/A,TRUE,"GENERAL";"TAB5",#N/A,TRUE,"GENERAL"}</definedName>
    <definedName name="_______k9" localSheetId="31" hidden="1">{"TAB1",#N/A,TRUE,"GENERAL";"TAB2",#N/A,TRUE,"GENERAL";"TAB3",#N/A,TRUE,"GENERAL";"TAB4",#N/A,TRUE,"GENERAL";"TAB5",#N/A,TRUE,"GENERAL"}</definedName>
    <definedName name="_______k9" hidden="1">{"TAB1",#N/A,TRUE,"GENERAL";"TAB2",#N/A,TRUE,"GENERAL";"TAB3",#N/A,TRUE,"GENERAL";"TAB4",#N/A,TRUE,"GENERAL";"TAB5",#N/A,TRUE,"GENERAL"}</definedName>
    <definedName name="_______kjk6" localSheetId="7" hidden="1">{"TAB1",#N/A,TRUE,"GENERAL";"TAB2",#N/A,TRUE,"GENERAL";"TAB3",#N/A,TRUE,"GENERAL";"TAB4",#N/A,TRUE,"GENERAL";"TAB5",#N/A,TRUE,"GENERAL"}</definedName>
    <definedName name="_______kjk6" localSheetId="8" hidden="1">{"TAB1",#N/A,TRUE,"GENERAL";"TAB2",#N/A,TRUE,"GENERAL";"TAB3",#N/A,TRUE,"GENERAL";"TAB4",#N/A,TRUE,"GENERAL";"TAB5",#N/A,TRUE,"GENERAL"}</definedName>
    <definedName name="_______kjk6" localSheetId="9" hidden="1">{"TAB1",#N/A,TRUE,"GENERAL";"TAB2",#N/A,TRUE,"GENERAL";"TAB3",#N/A,TRUE,"GENERAL";"TAB4",#N/A,TRUE,"GENERAL";"TAB5",#N/A,TRUE,"GENERAL"}</definedName>
    <definedName name="_______kjk6" localSheetId="22" hidden="1">{"TAB1",#N/A,TRUE,"GENERAL";"TAB2",#N/A,TRUE,"GENERAL";"TAB3",#N/A,TRUE,"GENERAL";"TAB4",#N/A,TRUE,"GENERAL";"TAB5",#N/A,TRUE,"GENERAL"}</definedName>
    <definedName name="_______kjk6" localSheetId="16" hidden="1">{"TAB1",#N/A,TRUE,"GENERAL";"TAB2",#N/A,TRUE,"GENERAL";"TAB3",#N/A,TRUE,"GENERAL";"TAB4",#N/A,TRUE,"GENERAL";"TAB5",#N/A,TRUE,"GENERAL"}</definedName>
    <definedName name="_______kjk6" localSheetId="17" hidden="1">{"TAB1",#N/A,TRUE,"GENERAL";"TAB2",#N/A,TRUE,"GENERAL";"TAB3",#N/A,TRUE,"GENERAL";"TAB4",#N/A,TRUE,"GENERAL";"TAB5",#N/A,TRUE,"GENERAL"}</definedName>
    <definedName name="_______kjk6" localSheetId="18" hidden="1">{"TAB1",#N/A,TRUE,"GENERAL";"TAB2",#N/A,TRUE,"GENERAL";"TAB3",#N/A,TRUE,"GENERAL";"TAB4",#N/A,TRUE,"GENERAL";"TAB5",#N/A,TRUE,"GENERAL"}</definedName>
    <definedName name="_______kjk6" localSheetId="19" hidden="1">{"TAB1",#N/A,TRUE,"GENERAL";"TAB2",#N/A,TRUE,"GENERAL";"TAB3",#N/A,TRUE,"GENERAL";"TAB4",#N/A,TRUE,"GENERAL";"TAB5",#N/A,TRUE,"GENERAL"}</definedName>
    <definedName name="_______kjk6" localSheetId="29" hidden="1">{"TAB1",#N/A,TRUE,"GENERAL";"TAB2",#N/A,TRUE,"GENERAL";"TAB3",#N/A,TRUE,"GENERAL";"TAB4",#N/A,TRUE,"GENERAL";"TAB5",#N/A,TRUE,"GENERAL"}</definedName>
    <definedName name="_______kjk6" localSheetId="30" hidden="1">{"TAB1",#N/A,TRUE,"GENERAL";"TAB2",#N/A,TRUE,"GENERAL";"TAB3",#N/A,TRUE,"GENERAL";"TAB4",#N/A,TRUE,"GENERAL";"TAB5",#N/A,TRUE,"GENERAL"}</definedName>
    <definedName name="_______kjk6" localSheetId="31" hidden="1">{"TAB1",#N/A,TRUE,"GENERAL";"TAB2",#N/A,TRUE,"GENERAL";"TAB3",#N/A,TRUE,"GENERAL";"TAB4",#N/A,TRUE,"GENERAL";"TAB5",#N/A,TRUE,"GENERAL"}</definedName>
    <definedName name="_______kjk6" hidden="1">{"TAB1",#N/A,TRUE,"GENERAL";"TAB2",#N/A,TRUE,"GENERAL";"TAB3",#N/A,TRUE,"GENERAL";"TAB4",#N/A,TRUE,"GENERAL";"TAB5",#N/A,TRUE,"GENERAL"}</definedName>
    <definedName name="_______m3" localSheetId="7" hidden="1">{"via1",#N/A,TRUE,"general";"via2",#N/A,TRUE,"general";"via3",#N/A,TRUE,"general"}</definedName>
    <definedName name="_______m3" localSheetId="8" hidden="1">{"via1",#N/A,TRUE,"general";"via2",#N/A,TRUE,"general";"via3",#N/A,TRUE,"general"}</definedName>
    <definedName name="_______m3" localSheetId="9" hidden="1">{"via1",#N/A,TRUE,"general";"via2",#N/A,TRUE,"general";"via3",#N/A,TRUE,"general"}</definedName>
    <definedName name="_______m3" localSheetId="22" hidden="1">{"via1",#N/A,TRUE,"general";"via2",#N/A,TRUE,"general";"via3",#N/A,TRUE,"general"}</definedName>
    <definedName name="_______m3" localSheetId="16" hidden="1">{"via1",#N/A,TRUE,"general";"via2",#N/A,TRUE,"general";"via3",#N/A,TRUE,"general"}</definedName>
    <definedName name="_______m3" localSheetId="17" hidden="1">{"via1",#N/A,TRUE,"general";"via2",#N/A,TRUE,"general";"via3",#N/A,TRUE,"general"}</definedName>
    <definedName name="_______m3" localSheetId="18" hidden="1">{"via1",#N/A,TRUE,"general";"via2",#N/A,TRUE,"general";"via3",#N/A,TRUE,"general"}</definedName>
    <definedName name="_______m3" localSheetId="19" hidden="1">{"via1",#N/A,TRUE,"general";"via2",#N/A,TRUE,"general";"via3",#N/A,TRUE,"general"}</definedName>
    <definedName name="_______m3" localSheetId="29" hidden="1">{"via1",#N/A,TRUE,"general";"via2",#N/A,TRUE,"general";"via3",#N/A,TRUE,"general"}</definedName>
    <definedName name="_______m3" localSheetId="30" hidden="1">{"via1",#N/A,TRUE,"general";"via2",#N/A,TRUE,"general";"via3",#N/A,TRUE,"general"}</definedName>
    <definedName name="_______m3" localSheetId="31" hidden="1">{"via1",#N/A,TRUE,"general";"via2",#N/A,TRUE,"general";"via3",#N/A,TRUE,"general"}</definedName>
    <definedName name="_______m3" hidden="1">{"via1",#N/A,TRUE,"general";"via2",#N/A,TRUE,"general";"via3",#N/A,TRUE,"general"}</definedName>
    <definedName name="_______m4" localSheetId="7" hidden="1">{"TAB1",#N/A,TRUE,"GENERAL";"TAB2",#N/A,TRUE,"GENERAL";"TAB3",#N/A,TRUE,"GENERAL";"TAB4",#N/A,TRUE,"GENERAL";"TAB5",#N/A,TRUE,"GENERAL"}</definedName>
    <definedName name="_______m4" localSheetId="8" hidden="1">{"TAB1",#N/A,TRUE,"GENERAL";"TAB2",#N/A,TRUE,"GENERAL";"TAB3",#N/A,TRUE,"GENERAL";"TAB4",#N/A,TRUE,"GENERAL";"TAB5",#N/A,TRUE,"GENERAL"}</definedName>
    <definedName name="_______m4" localSheetId="9" hidden="1">{"TAB1",#N/A,TRUE,"GENERAL";"TAB2",#N/A,TRUE,"GENERAL";"TAB3",#N/A,TRUE,"GENERAL";"TAB4",#N/A,TRUE,"GENERAL";"TAB5",#N/A,TRUE,"GENERAL"}</definedName>
    <definedName name="_______m4" localSheetId="22" hidden="1">{"TAB1",#N/A,TRUE,"GENERAL";"TAB2",#N/A,TRUE,"GENERAL";"TAB3",#N/A,TRUE,"GENERAL";"TAB4",#N/A,TRUE,"GENERAL";"TAB5",#N/A,TRUE,"GENERAL"}</definedName>
    <definedName name="_______m4" localSheetId="16" hidden="1">{"TAB1",#N/A,TRUE,"GENERAL";"TAB2",#N/A,TRUE,"GENERAL";"TAB3",#N/A,TRUE,"GENERAL";"TAB4",#N/A,TRUE,"GENERAL";"TAB5",#N/A,TRUE,"GENERAL"}</definedName>
    <definedName name="_______m4" localSheetId="17" hidden="1">{"TAB1",#N/A,TRUE,"GENERAL";"TAB2",#N/A,TRUE,"GENERAL";"TAB3",#N/A,TRUE,"GENERAL";"TAB4",#N/A,TRUE,"GENERAL";"TAB5",#N/A,TRUE,"GENERAL"}</definedName>
    <definedName name="_______m4" localSheetId="18" hidden="1">{"TAB1",#N/A,TRUE,"GENERAL";"TAB2",#N/A,TRUE,"GENERAL";"TAB3",#N/A,TRUE,"GENERAL";"TAB4",#N/A,TRUE,"GENERAL";"TAB5",#N/A,TRUE,"GENERAL"}</definedName>
    <definedName name="_______m4" localSheetId="19" hidden="1">{"TAB1",#N/A,TRUE,"GENERAL";"TAB2",#N/A,TRUE,"GENERAL";"TAB3",#N/A,TRUE,"GENERAL";"TAB4",#N/A,TRUE,"GENERAL";"TAB5",#N/A,TRUE,"GENERAL"}</definedName>
    <definedName name="_______m4" localSheetId="29" hidden="1">{"TAB1",#N/A,TRUE,"GENERAL";"TAB2",#N/A,TRUE,"GENERAL";"TAB3",#N/A,TRUE,"GENERAL";"TAB4",#N/A,TRUE,"GENERAL";"TAB5",#N/A,TRUE,"GENERAL"}</definedName>
    <definedName name="_______m4" localSheetId="30" hidden="1">{"TAB1",#N/A,TRUE,"GENERAL";"TAB2",#N/A,TRUE,"GENERAL";"TAB3",#N/A,TRUE,"GENERAL";"TAB4",#N/A,TRUE,"GENERAL";"TAB5",#N/A,TRUE,"GENERAL"}</definedName>
    <definedName name="_______m4" localSheetId="31" hidden="1">{"TAB1",#N/A,TRUE,"GENERAL";"TAB2",#N/A,TRUE,"GENERAL";"TAB3",#N/A,TRUE,"GENERAL";"TAB4",#N/A,TRUE,"GENERAL";"TAB5",#N/A,TRUE,"GENERAL"}</definedName>
    <definedName name="_______m4" hidden="1">{"TAB1",#N/A,TRUE,"GENERAL";"TAB2",#N/A,TRUE,"GENERAL";"TAB3",#N/A,TRUE,"GENERAL";"TAB4",#N/A,TRUE,"GENERAL";"TAB5",#N/A,TRUE,"GENERAL"}</definedName>
    <definedName name="_______m5" localSheetId="7" hidden="1">{"via1",#N/A,TRUE,"general";"via2",#N/A,TRUE,"general";"via3",#N/A,TRUE,"general"}</definedName>
    <definedName name="_______m5" localSheetId="8" hidden="1">{"via1",#N/A,TRUE,"general";"via2",#N/A,TRUE,"general";"via3",#N/A,TRUE,"general"}</definedName>
    <definedName name="_______m5" localSheetId="9" hidden="1">{"via1",#N/A,TRUE,"general";"via2",#N/A,TRUE,"general";"via3",#N/A,TRUE,"general"}</definedName>
    <definedName name="_______m5" localSheetId="22" hidden="1">{"via1",#N/A,TRUE,"general";"via2",#N/A,TRUE,"general";"via3",#N/A,TRUE,"general"}</definedName>
    <definedName name="_______m5" localSheetId="16" hidden="1">{"via1",#N/A,TRUE,"general";"via2",#N/A,TRUE,"general";"via3",#N/A,TRUE,"general"}</definedName>
    <definedName name="_______m5" localSheetId="17" hidden="1">{"via1",#N/A,TRUE,"general";"via2",#N/A,TRUE,"general";"via3",#N/A,TRUE,"general"}</definedName>
    <definedName name="_______m5" localSheetId="18" hidden="1">{"via1",#N/A,TRUE,"general";"via2",#N/A,TRUE,"general";"via3",#N/A,TRUE,"general"}</definedName>
    <definedName name="_______m5" localSheetId="19" hidden="1">{"via1",#N/A,TRUE,"general";"via2",#N/A,TRUE,"general";"via3",#N/A,TRUE,"general"}</definedName>
    <definedName name="_______m5" localSheetId="29" hidden="1">{"via1",#N/A,TRUE,"general";"via2",#N/A,TRUE,"general";"via3",#N/A,TRUE,"general"}</definedName>
    <definedName name="_______m5" localSheetId="30" hidden="1">{"via1",#N/A,TRUE,"general";"via2",#N/A,TRUE,"general";"via3",#N/A,TRUE,"general"}</definedName>
    <definedName name="_______m5" localSheetId="31" hidden="1">{"via1",#N/A,TRUE,"general";"via2",#N/A,TRUE,"general";"via3",#N/A,TRUE,"general"}</definedName>
    <definedName name="_______m5" hidden="1">{"via1",#N/A,TRUE,"general";"via2",#N/A,TRUE,"general";"via3",#N/A,TRUE,"general"}</definedName>
    <definedName name="_______m6" localSheetId="7" hidden="1">{"TAB1",#N/A,TRUE,"GENERAL";"TAB2",#N/A,TRUE,"GENERAL";"TAB3",#N/A,TRUE,"GENERAL";"TAB4",#N/A,TRUE,"GENERAL";"TAB5",#N/A,TRUE,"GENERAL"}</definedName>
    <definedName name="_______m6" localSheetId="8" hidden="1">{"TAB1",#N/A,TRUE,"GENERAL";"TAB2",#N/A,TRUE,"GENERAL";"TAB3",#N/A,TRUE,"GENERAL";"TAB4",#N/A,TRUE,"GENERAL";"TAB5",#N/A,TRUE,"GENERAL"}</definedName>
    <definedName name="_______m6" localSheetId="9" hidden="1">{"TAB1",#N/A,TRUE,"GENERAL";"TAB2",#N/A,TRUE,"GENERAL";"TAB3",#N/A,TRUE,"GENERAL";"TAB4",#N/A,TRUE,"GENERAL";"TAB5",#N/A,TRUE,"GENERAL"}</definedName>
    <definedName name="_______m6" localSheetId="22" hidden="1">{"TAB1",#N/A,TRUE,"GENERAL";"TAB2",#N/A,TRUE,"GENERAL";"TAB3",#N/A,TRUE,"GENERAL";"TAB4",#N/A,TRUE,"GENERAL";"TAB5",#N/A,TRUE,"GENERAL"}</definedName>
    <definedName name="_______m6" localSheetId="16" hidden="1">{"TAB1",#N/A,TRUE,"GENERAL";"TAB2",#N/A,TRUE,"GENERAL";"TAB3",#N/A,TRUE,"GENERAL";"TAB4",#N/A,TRUE,"GENERAL";"TAB5",#N/A,TRUE,"GENERAL"}</definedName>
    <definedName name="_______m6" localSheetId="17" hidden="1">{"TAB1",#N/A,TRUE,"GENERAL";"TAB2",#N/A,TRUE,"GENERAL";"TAB3",#N/A,TRUE,"GENERAL";"TAB4",#N/A,TRUE,"GENERAL";"TAB5",#N/A,TRUE,"GENERAL"}</definedName>
    <definedName name="_______m6" localSheetId="18" hidden="1">{"TAB1",#N/A,TRUE,"GENERAL";"TAB2",#N/A,TRUE,"GENERAL";"TAB3",#N/A,TRUE,"GENERAL";"TAB4",#N/A,TRUE,"GENERAL";"TAB5",#N/A,TRUE,"GENERAL"}</definedName>
    <definedName name="_______m6" localSheetId="19" hidden="1">{"TAB1",#N/A,TRUE,"GENERAL";"TAB2",#N/A,TRUE,"GENERAL";"TAB3",#N/A,TRUE,"GENERAL";"TAB4",#N/A,TRUE,"GENERAL";"TAB5",#N/A,TRUE,"GENERAL"}</definedName>
    <definedName name="_______m6" localSheetId="29" hidden="1">{"TAB1",#N/A,TRUE,"GENERAL";"TAB2",#N/A,TRUE,"GENERAL";"TAB3",#N/A,TRUE,"GENERAL";"TAB4",#N/A,TRUE,"GENERAL";"TAB5",#N/A,TRUE,"GENERAL"}</definedName>
    <definedName name="_______m6" localSheetId="30" hidden="1">{"TAB1",#N/A,TRUE,"GENERAL";"TAB2",#N/A,TRUE,"GENERAL";"TAB3",#N/A,TRUE,"GENERAL";"TAB4",#N/A,TRUE,"GENERAL";"TAB5",#N/A,TRUE,"GENERAL"}</definedName>
    <definedName name="_______m6" localSheetId="31" hidden="1">{"TAB1",#N/A,TRUE,"GENERAL";"TAB2",#N/A,TRUE,"GENERAL";"TAB3",#N/A,TRUE,"GENERAL";"TAB4",#N/A,TRUE,"GENERAL";"TAB5",#N/A,TRUE,"GENERAL"}</definedName>
    <definedName name="_______m6" hidden="1">{"TAB1",#N/A,TRUE,"GENERAL";"TAB2",#N/A,TRUE,"GENERAL";"TAB3",#N/A,TRUE,"GENERAL";"TAB4",#N/A,TRUE,"GENERAL";"TAB5",#N/A,TRUE,"GENERAL"}</definedName>
    <definedName name="_______m7" localSheetId="7" hidden="1">{"TAB1",#N/A,TRUE,"GENERAL";"TAB2",#N/A,TRUE,"GENERAL";"TAB3",#N/A,TRUE,"GENERAL";"TAB4",#N/A,TRUE,"GENERAL";"TAB5",#N/A,TRUE,"GENERAL"}</definedName>
    <definedName name="_______m7" localSheetId="8" hidden="1">{"TAB1",#N/A,TRUE,"GENERAL";"TAB2",#N/A,TRUE,"GENERAL";"TAB3",#N/A,TRUE,"GENERAL";"TAB4",#N/A,TRUE,"GENERAL";"TAB5",#N/A,TRUE,"GENERAL"}</definedName>
    <definedName name="_______m7" localSheetId="9" hidden="1">{"TAB1",#N/A,TRUE,"GENERAL";"TAB2",#N/A,TRUE,"GENERAL";"TAB3",#N/A,TRUE,"GENERAL";"TAB4",#N/A,TRUE,"GENERAL";"TAB5",#N/A,TRUE,"GENERAL"}</definedName>
    <definedName name="_______m7" localSheetId="22" hidden="1">{"TAB1",#N/A,TRUE,"GENERAL";"TAB2",#N/A,TRUE,"GENERAL";"TAB3",#N/A,TRUE,"GENERAL";"TAB4",#N/A,TRUE,"GENERAL";"TAB5",#N/A,TRUE,"GENERAL"}</definedName>
    <definedName name="_______m7" localSheetId="16" hidden="1">{"TAB1",#N/A,TRUE,"GENERAL";"TAB2",#N/A,TRUE,"GENERAL";"TAB3",#N/A,TRUE,"GENERAL";"TAB4",#N/A,TRUE,"GENERAL";"TAB5",#N/A,TRUE,"GENERAL"}</definedName>
    <definedName name="_______m7" localSheetId="17" hidden="1">{"TAB1",#N/A,TRUE,"GENERAL";"TAB2",#N/A,TRUE,"GENERAL";"TAB3",#N/A,TRUE,"GENERAL";"TAB4",#N/A,TRUE,"GENERAL";"TAB5",#N/A,TRUE,"GENERAL"}</definedName>
    <definedName name="_______m7" localSheetId="18" hidden="1">{"TAB1",#N/A,TRUE,"GENERAL";"TAB2",#N/A,TRUE,"GENERAL";"TAB3",#N/A,TRUE,"GENERAL";"TAB4",#N/A,TRUE,"GENERAL";"TAB5",#N/A,TRUE,"GENERAL"}</definedName>
    <definedName name="_______m7" localSheetId="19" hidden="1">{"TAB1",#N/A,TRUE,"GENERAL";"TAB2",#N/A,TRUE,"GENERAL";"TAB3",#N/A,TRUE,"GENERAL";"TAB4",#N/A,TRUE,"GENERAL";"TAB5",#N/A,TRUE,"GENERAL"}</definedName>
    <definedName name="_______m7" localSheetId="29" hidden="1">{"TAB1",#N/A,TRUE,"GENERAL";"TAB2",#N/A,TRUE,"GENERAL";"TAB3",#N/A,TRUE,"GENERAL";"TAB4",#N/A,TRUE,"GENERAL";"TAB5",#N/A,TRUE,"GENERAL"}</definedName>
    <definedName name="_______m7" localSheetId="30" hidden="1">{"TAB1",#N/A,TRUE,"GENERAL";"TAB2",#N/A,TRUE,"GENERAL";"TAB3",#N/A,TRUE,"GENERAL";"TAB4",#N/A,TRUE,"GENERAL";"TAB5",#N/A,TRUE,"GENERAL"}</definedName>
    <definedName name="_______m7" localSheetId="31" hidden="1">{"TAB1",#N/A,TRUE,"GENERAL";"TAB2",#N/A,TRUE,"GENERAL";"TAB3",#N/A,TRUE,"GENERAL";"TAB4",#N/A,TRUE,"GENERAL";"TAB5",#N/A,TRUE,"GENERAL"}</definedName>
    <definedName name="_______m7" hidden="1">{"TAB1",#N/A,TRUE,"GENERAL";"TAB2",#N/A,TRUE,"GENERAL";"TAB3",#N/A,TRUE,"GENERAL";"TAB4",#N/A,TRUE,"GENERAL";"TAB5",#N/A,TRUE,"GENERAL"}</definedName>
    <definedName name="_______m8" localSheetId="7" hidden="1">{"via1",#N/A,TRUE,"general";"via2",#N/A,TRUE,"general";"via3",#N/A,TRUE,"general"}</definedName>
    <definedName name="_______m8" localSheetId="8" hidden="1">{"via1",#N/A,TRUE,"general";"via2",#N/A,TRUE,"general";"via3",#N/A,TRUE,"general"}</definedName>
    <definedName name="_______m8" localSheetId="9" hidden="1">{"via1",#N/A,TRUE,"general";"via2",#N/A,TRUE,"general";"via3",#N/A,TRUE,"general"}</definedName>
    <definedName name="_______m8" localSheetId="22" hidden="1">{"via1",#N/A,TRUE,"general";"via2",#N/A,TRUE,"general";"via3",#N/A,TRUE,"general"}</definedName>
    <definedName name="_______m8" localSheetId="16" hidden="1">{"via1",#N/A,TRUE,"general";"via2",#N/A,TRUE,"general";"via3",#N/A,TRUE,"general"}</definedName>
    <definedName name="_______m8" localSheetId="17" hidden="1">{"via1",#N/A,TRUE,"general";"via2",#N/A,TRUE,"general";"via3",#N/A,TRUE,"general"}</definedName>
    <definedName name="_______m8" localSheetId="18" hidden="1">{"via1",#N/A,TRUE,"general";"via2",#N/A,TRUE,"general";"via3",#N/A,TRUE,"general"}</definedName>
    <definedName name="_______m8" localSheetId="19" hidden="1">{"via1",#N/A,TRUE,"general";"via2",#N/A,TRUE,"general";"via3",#N/A,TRUE,"general"}</definedName>
    <definedName name="_______m8" localSheetId="29" hidden="1">{"via1",#N/A,TRUE,"general";"via2",#N/A,TRUE,"general";"via3",#N/A,TRUE,"general"}</definedName>
    <definedName name="_______m8" localSheetId="30" hidden="1">{"via1",#N/A,TRUE,"general";"via2",#N/A,TRUE,"general";"via3",#N/A,TRUE,"general"}</definedName>
    <definedName name="_______m8" localSheetId="31" hidden="1">{"via1",#N/A,TRUE,"general";"via2",#N/A,TRUE,"general";"via3",#N/A,TRUE,"general"}</definedName>
    <definedName name="_______m8" hidden="1">{"via1",#N/A,TRUE,"general";"via2",#N/A,TRUE,"general";"via3",#N/A,TRUE,"general"}</definedName>
    <definedName name="_______m9" localSheetId="7" hidden="1">{"via1",#N/A,TRUE,"general";"via2",#N/A,TRUE,"general";"via3",#N/A,TRUE,"general"}</definedName>
    <definedName name="_______m9" localSheetId="8" hidden="1">{"via1",#N/A,TRUE,"general";"via2",#N/A,TRUE,"general";"via3",#N/A,TRUE,"general"}</definedName>
    <definedName name="_______m9" localSheetId="9" hidden="1">{"via1",#N/A,TRUE,"general";"via2",#N/A,TRUE,"general";"via3",#N/A,TRUE,"general"}</definedName>
    <definedName name="_______m9" localSheetId="22" hidden="1">{"via1",#N/A,TRUE,"general";"via2",#N/A,TRUE,"general";"via3",#N/A,TRUE,"general"}</definedName>
    <definedName name="_______m9" localSheetId="16" hidden="1">{"via1",#N/A,TRUE,"general";"via2",#N/A,TRUE,"general";"via3",#N/A,TRUE,"general"}</definedName>
    <definedName name="_______m9" localSheetId="17" hidden="1">{"via1",#N/A,TRUE,"general";"via2",#N/A,TRUE,"general";"via3",#N/A,TRUE,"general"}</definedName>
    <definedName name="_______m9" localSheetId="18" hidden="1">{"via1",#N/A,TRUE,"general";"via2",#N/A,TRUE,"general";"via3",#N/A,TRUE,"general"}</definedName>
    <definedName name="_______m9" localSheetId="19" hidden="1">{"via1",#N/A,TRUE,"general";"via2",#N/A,TRUE,"general";"via3",#N/A,TRUE,"general"}</definedName>
    <definedName name="_______m9" localSheetId="29" hidden="1">{"via1",#N/A,TRUE,"general";"via2",#N/A,TRUE,"general";"via3",#N/A,TRUE,"general"}</definedName>
    <definedName name="_______m9" localSheetId="30" hidden="1">{"via1",#N/A,TRUE,"general";"via2",#N/A,TRUE,"general";"via3",#N/A,TRUE,"general"}</definedName>
    <definedName name="_______m9" localSheetId="31" hidden="1">{"via1",#N/A,TRUE,"general";"via2",#N/A,TRUE,"general";"via3",#N/A,TRUE,"general"}</definedName>
    <definedName name="_______m9" hidden="1">{"via1",#N/A,TRUE,"general";"via2",#N/A,TRUE,"general";"via3",#N/A,TRUE,"general"}</definedName>
    <definedName name="_______MA2" localSheetId="22">#REF!</definedName>
    <definedName name="_______MA2" localSheetId="16">#REF!</definedName>
    <definedName name="_______MA2" localSheetId="17">#REF!</definedName>
    <definedName name="_______MA2" localSheetId="18">#REF!</definedName>
    <definedName name="_______MA2" localSheetId="19">#REF!</definedName>
    <definedName name="_______MA2" localSheetId="29">#REF!</definedName>
    <definedName name="_______MA2" localSheetId="30">#REF!</definedName>
    <definedName name="_______MA2" localSheetId="31">#REF!</definedName>
    <definedName name="_______MA2">#REF!</definedName>
    <definedName name="_______n3" localSheetId="7" hidden="1">{"TAB1",#N/A,TRUE,"GENERAL";"TAB2",#N/A,TRUE,"GENERAL";"TAB3",#N/A,TRUE,"GENERAL";"TAB4",#N/A,TRUE,"GENERAL";"TAB5",#N/A,TRUE,"GENERAL"}</definedName>
    <definedName name="_______n3" localSheetId="8" hidden="1">{"TAB1",#N/A,TRUE,"GENERAL";"TAB2",#N/A,TRUE,"GENERAL";"TAB3",#N/A,TRUE,"GENERAL";"TAB4",#N/A,TRUE,"GENERAL";"TAB5",#N/A,TRUE,"GENERAL"}</definedName>
    <definedName name="_______n3" localSheetId="9" hidden="1">{"TAB1",#N/A,TRUE,"GENERAL";"TAB2",#N/A,TRUE,"GENERAL";"TAB3",#N/A,TRUE,"GENERAL";"TAB4",#N/A,TRUE,"GENERAL";"TAB5",#N/A,TRUE,"GENERAL"}</definedName>
    <definedName name="_______n3" localSheetId="22" hidden="1">{"TAB1",#N/A,TRUE,"GENERAL";"TAB2",#N/A,TRUE,"GENERAL";"TAB3",#N/A,TRUE,"GENERAL";"TAB4",#N/A,TRUE,"GENERAL";"TAB5",#N/A,TRUE,"GENERAL"}</definedName>
    <definedName name="_______n3" localSheetId="16" hidden="1">{"TAB1",#N/A,TRUE,"GENERAL";"TAB2",#N/A,TRUE,"GENERAL";"TAB3",#N/A,TRUE,"GENERAL";"TAB4",#N/A,TRUE,"GENERAL";"TAB5",#N/A,TRUE,"GENERAL"}</definedName>
    <definedName name="_______n3" localSheetId="17" hidden="1">{"TAB1",#N/A,TRUE,"GENERAL";"TAB2",#N/A,TRUE,"GENERAL";"TAB3",#N/A,TRUE,"GENERAL";"TAB4",#N/A,TRUE,"GENERAL";"TAB5",#N/A,TRUE,"GENERAL"}</definedName>
    <definedName name="_______n3" localSheetId="18" hidden="1">{"TAB1",#N/A,TRUE,"GENERAL";"TAB2",#N/A,TRUE,"GENERAL";"TAB3",#N/A,TRUE,"GENERAL";"TAB4",#N/A,TRUE,"GENERAL";"TAB5",#N/A,TRUE,"GENERAL"}</definedName>
    <definedName name="_______n3" localSheetId="19" hidden="1">{"TAB1",#N/A,TRUE,"GENERAL";"TAB2",#N/A,TRUE,"GENERAL";"TAB3",#N/A,TRUE,"GENERAL";"TAB4",#N/A,TRUE,"GENERAL";"TAB5",#N/A,TRUE,"GENERAL"}</definedName>
    <definedName name="_______n3" localSheetId="29" hidden="1">{"TAB1",#N/A,TRUE,"GENERAL";"TAB2",#N/A,TRUE,"GENERAL";"TAB3",#N/A,TRUE,"GENERAL";"TAB4",#N/A,TRUE,"GENERAL";"TAB5",#N/A,TRUE,"GENERAL"}</definedName>
    <definedName name="_______n3" localSheetId="30" hidden="1">{"TAB1",#N/A,TRUE,"GENERAL";"TAB2",#N/A,TRUE,"GENERAL";"TAB3",#N/A,TRUE,"GENERAL";"TAB4",#N/A,TRUE,"GENERAL";"TAB5",#N/A,TRUE,"GENERAL"}</definedName>
    <definedName name="_______n3" localSheetId="31" hidden="1">{"TAB1",#N/A,TRUE,"GENERAL";"TAB2",#N/A,TRUE,"GENERAL";"TAB3",#N/A,TRUE,"GENERAL";"TAB4",#N/A,TRUE,"GENERAL";"TAB5",#N/A,TRUE,"GENERAL"}</definedName>
    <definedName name="_______n3" hidden="1">{"TAB1",#N/A,TRUE,"GENERAL";"TAB2",#N/A,TRUE,"GENERAL";"TAB3",#N/A,TRUE,"GENERAL";"TAB4",#N/A,TRUE,"GENERAL";"TAB5",#N/A,TRUE,"GENERAL"}</definedName>
    <definedName name="_______n4" localSheetId="7" hidden="1">{"via1",#N/A,TRUE,"general";"via2",#N/A,TRUE,"general";"via3",#N/A,TRUE,"general"}</definedName>
    <definedName name="_______n4" localSheetId="8" hidden="1">{"via1",#N/A,TRUE,"general";"via2",#N/A,TRUE,"general";"via3",#N/A,TRUE,"general"}</definedName>
    <definedName name="_______n4" localSheetId="9" hidden="1">{"via1",#N/A,TRUE,"general";"via2",#N/A,TRUE,"general";"via3",#N/A,TRUE,"general"}</definedName>
    <definedName name="_______n4" localSheetId="22" hidden="1">{"via1",#N/A,TRUE,"general";"via2",#N/A,TRUE,"general";"via3",#N/A,TRUE,"general"}</definedName>
    <definedName name="_______n4" localSheetId="16" hidden="1">{"via1",#N/A,TRUE,"general";"via2",#N/A,TRUE,"general";"via3",#N/A,TRUE,"general"}</definedName>
    <definedName name="_______n4" localSheetId="17" hidden="1">{"via1",#N/A,TRUE,"general";"via2",#N/A,TRUE,"general";"via3",#N/A,TRUE,"general"}</definedName>
    <definedName name="_______n4" localSheetId="18" hidden="1">{"via1",#N/A,TRUE,"general";"via2",#N/A,TRUE,"general";"via3",#N/A,TRUE,"general"}</definedName>
    <definedName name="_______n4" localSheetId="19" hidden="1">{"via1",#N/A,TRUE,"general";"via2",#N/A,TRUE,"general";"via3",#N/A,TRUE,"general"}</definedName>
    <definedName name="_______n4" localSheetId="29" hidden="1">{"via1",#N/A,TRUE,"general";"via2",#N/A,TRUE,"general";"via3",#N/A,TRUE,"general"}</definedName>
    <definedName name="_______n4" localSheetId="30" hidden="1">{"via1",#N/A,TRUE,"general";"via2",#N/A,TRUE,"general";"via3",#N/A,TRUE,"general"}</definedName>
    <definedName name="_______n4" localSheetId="31" hidden="1">{"via1",#N/A,TRUE,"general";"via2",#N/A,TRUE,"general";"via3",#N/A,TRUE,"general"}</definedName>
    <definedName name="_______n4" hidden="1">{"via1",#N/A,TRUE,"general";"via2",#N/A,TRUE,"general";"via3",#N/A,TRUE,"general"}</definedName>
    <definedName name="_______n5" localSheetId="7" hidden="1">{"TAB1",#N/A,TRUE,"GENERAL";"TAB2",#N/A,TRUE,"GENERAL";"TAB3",#N/A,TRUE,"GENERAL";"TAB4",#N/A,TRUE,"GENERAL";"TAB5",#N/A,TRUE,"GENERAL"}</definedName>
    <definedName name="_______n5" localSheetId="8" hidden="1">{"TAB1",#N/A,TRUE,"GENERAL";"TAB2",#N/A,TRUE,"GENERAL";"TAB3",#N/A,TRUE,"GENERAL";"TAB4",#N/A,TRUE,"GENERAL";"TAB5",#N/A,TRUE,"GENERAL"}</definedName>
    <definedName name="_______n5" localSheetId="9" hidden="1">{"TAB1",#N/A,TRUE,"GENERAL";"TAB2",#N/A,TRUE,"GENERAL";"TAB3",#N/A,TRUE,"GENERAL";"TAB4",#N/A,TRUE,"GENERAL";"TAB5",#N/A,TRUE,"GENERAL"}</definedName>
    <definedName name="_______n5" localSheetId="22" hidden="1">{"TAB1",#N/A,TRUE,"GENERAL";"TAB2",#N/A,TRUE,"GENERAL";"TAB3",#N/A,TRUE,"GENERAL";"TAB4",#N/A,TRUE,"GENERAL";"TAB5",#N/A,TRUE,"GENERAL"}</definedName>
    <definedName name="_______n5" localSheetId="16" hidden="1">{"TAB1",#N/A,TRUE,"GENERAL";"TAB2",#N/A,TRUE,"GENERAL";"TAB3",#N/A,TRUE,"GENERAL";"TAB4",#N/A,TRUE,"GENERAL";"TAB5",#N/A,TRUE,"GENERAL"}</definedName>
    <definedName name="_______n5" localSheetId="17" hidden="1">{"TAB1",#N/A,TRUE,"GENERAL";"TAB2",#N/A,TRUE,"GENERAL";"TAB3",#N/A,TRUE,"GENERAL";"TAB4",#N/A,TRUE,"GENERAL";"TAB5",#N/A,TRUE,"GENERAL"}</definedName>
    <definedName name="_______n5" localSheetId="18" hidden="1">{"TAB1",#N/A,TRUE,"GENERAL";"TAB2",#N/A,TRUE,"GENERAL";"TAB3",#N/A,TRUE,"GENERAL";"TAB4",#N/A,TRUE,"GENERAL";"TAB5",#N/A,TRUE,"GENERAL"}</definedName>
    <definedName name="_______n5" localSheetId="19" hidden="1">{"TAB1",#N/A,TRUE,"GENERAL";"TAB2",#N/A,TRUE,"GENERAL";"TAB3",#N/A,TRUE,"GENERAL";"TAB4",#N/A,TRUE,"GENERAL";"TAB5",#N/A,TRUE,"GENERAL"}</definedName>
    <definedName name="_______n5" localSheetId="29" hidden="1">{"TAB1",#N/A,TRUE,"GENERAL";"TAB2",#N/A,TRUE,"GENERAL";"TAB3",#N/A,TRUE,"GENERAL";"TAB4",#N/A,TRUE,"GENERAL";"TAB5",#N/A,TRUE,"GENERAL"}</definedName>
    <definedName name="_______n5" localSheetId="30" hidden="1">{"TAB1",#N/A,TRUE,"GENERAL";"TAB2",#N/A,TRUE,"GENERAL";"TAB3",#N/A,TRUE,"GENERAL";"TAB4",#N/A,TRUE,"GENERAL";"TAB5",#N/A,TRUE,"GENERAL"}</definedName>
    <definedName name="_______n5" localSheetId="31" hidden="1">{"TAB1",#N/A,TRUE,"GENERAL";"TAB2",#N/A,TRUE,"GENERAL";"TAB3",#N/A,TRUE,"GENERAL";"TAB4",#N/A,TRUE,"GENERAL";"TAB5",#N/A,TRUE,"GENERAL"}</definedName>
    <definedName name="_______n5" hidden="1">{"TAB1",#N/A,TRUE,"GENERAL";"TAB2",#N/A,TRUE,"GENERAL";"TAB3",#N/A,TRUE,"GENERAL";"TAB4",#N/A,TRUE,"GENERAL";"TAB5",#N/A,TRUE,"GENERAL"}</definedName>
    <definedName name="_______nyn7" localSheetId="7" hidden="1">{"via1",#N/A,TRUE,"general";"via2",#N/A,TRUE,"general";"via3",#N/A,TRUE,"general"}</definedName>
    <definedName name="_______nyn7" localSheetId="8" hidden="1">{"via1",#N/A,TRUE,"general";"via2",#N/A,TRUE,"general";"via3",#N/A,TRUE,"general"}</definedName>
    <definedName name="_______nyn7" localSheetId="9" hidden="1">{"via1",#N/A,TRUE,"general";"via2",#N/A,TRUE,"general";"via3",#N/A,TRUE,"general"}</definedName>
    <definedName name="_______nyn7" localSheetId="22" hidden="1">{"via1",#N/A,TRUE,"general";"via2",#N/A,TRUE,"general";"via3",#N/A,TRUE,"general"}</definedName>
    <definedName name="_______nyn7" localSheetId="16" hidden="1">{"via1",#N/A,TRUE,"general";"via2",#N/A,TRUE,"general";"via3",#N/A,TRUE,"general"}</definedName>
    <definedName name="_______nyn7" localSheetId="17" hidden="1">{"via1",#N/A,TRUE,"general";"via2",#N/A,TRUE,"general";"via3",#N/A,TRUE,"general"}</definedName>
    <definedName name="_______nyn7" localSheetId="18" hidden="1">{"via1",#N/A,TRUE,"general";"via2",#N/A,TRUE,"general";"via3",#N/A,TRUE,"general"}</definedName>
    <definedName name="_______nyn7" localSheetId="19" hidden="1">{"via1",#N/A,TRUE,"general";"via2",#N/A,TRUE,"general";"via3",#N/A,TRUE,"general"}</definedName>
    <definedName name="_______nyn7" localSheetId="29" hidden="1">{"via1",#N/A,TRUE,"general";"via2",#N/A,TRUE,"general";"via3",#N/A,TRUE,"general"}</definedName>
    <definedName name="_______nyn7" localSheetId="30" hidden="1">{"via1",#N/A,TRUE,"general";"via2",#N/A,TRUE,"general";"via3",#N/A,TRUE,"general"}</definedName>
    <definedName name="_______nyn7" localSheetId="31" hidden="1">{"via1",#N/A,TRUE,"general";"via2",#N/A,TRUE,"general";"via3",#N/A,TRUE,"general"}</definedName>
    <definedName name="_______nyn7" hidden="1">{"via1",#N/A,TRUE,"general";"via2",#N/A,TRUE,"general";"via3",#N/A,TRUE,"general"}</definedName>
    <definedName name="_______o4" localSheetId="7" hidden="1">{"via1",#N/A,TRUE,"general";"via2",#N/A,TRUE,"general";"via3",#N/A,TRUE,"general"}</definedName>
    <definedName name="_______o4" localSheetId="8" hidden="1">{"via1",#N/A,TRUE,"general";"via2",#N/A,TRUE,"general";"via3",#N/A,TRUE,"general"}</definedName>
    <definedName name="_______o4" localSheetId="9" hidden="1">{"via1",#N/A,TRUE,"general";"via2",#N/A,TRUE,"general";"via3",#N/A,TRUE,"general"}</definedName>
    <definedName name="_______o4" localSheetId="22" hidden="1">{"via1",#N/A,TRUE,"general";"via2",#N/A,TRUE,"general";"via3",#N/A,TRUE,"general"}</definedName>
    <definedName name="_______o4" localSheetId="16" hidden="1">{"via1",#N/A,TRUE,"general";"via2",#N/A,TRUE,"general";"via3",#N/A,TRUE,"general"}</definedName>
    <definedName name="_______o4" localSheetId="17" hidden="1">{"via1",#N/A,TRUE,"general";"via2",#N/A,TRUE,"general";"via3",#N/A,TRUE,"general"}</definedName>
    <definedName name="_______o4" localSheetId="18" hidden="1">{"via1",#N/A,TRUE,"general";"via2",#N/A,TRUE,"general";"via3",#N/A,TRUE,"general"}</definedName>
    <definedName name="_______o4" localSheetId="19" hidden="1">{"via1",#N/A,TRUE,"general";"via2",#N/A,TRUE,"general";"via3",#N/A,TRUE,"general"}</definedName>
    <definedName name="_______o4" localSheetId="29" hidden="1">{"via1",#N/A,TRUE,"general";"via2",#N/A,TRUE,"general";"via3",#N/A,TRUE,"general"}</definedName>
    <definedName name="_______o4" localSheetId="30" hidden="1">{"via1",#N/A,TRUE,"general";"via2",#N/A,TRUE,"general";"via3",#N/A,TRUE,"general"}</definedName>
    <definedName name="_______o4" localSheetId="31" hidden="1">{"via1",#N/A,TRUE,"general";"via2",#N/A,TRUE,"general";"via3",#N/A,TRUE,"general"}</definedName>
    <definedName name="_______o4" hidden="1">{"via1",#N/A,TRUE,"general";"via2",#N/A,TRUE,"general";"via3",#N/A,TRUE,"general"}</definedName>
    <definedName name="_______o5" localSheetId="7" hidden="1">{"TAB1",#N/A,TRUE,"GENERAL";"TAB2",#N/A,TRUE,"GENERAL";"TAB3",#N/A,TRUE,"GENERAL";"TAB4",#N/A,TRUE,"GENERAL";"TAB5",#N/A,TRUE,"GENERAL"}</definedName>
    <definedName name="_______o5" localSheetId="8" hidden="1">{"TAB1",#N/A,TRUE,"GENERAL";"TAB2",#N/A,TRUE,"GENERAL";"TAB3",#N/A,TRUE,"GENERAL";"TAB4",#N/A,TRUE,"GENERAL";"TAB5",#N/A,TRUE,"GENERAL"}</definedName>
    <definedName name="_______o5" localSheetId="9" hidden="1">{"TAB1",#N/A,TRUE,"GENERAL";"TAB2",#N/A,TRUE,"GENERAL";"TAB3",#N/A,TRUE,"GENERAL";"TAB4",#N/A,TRUE,"GENERAL";"TAB5",#N/A,TRUE,"GENERAL"}</definedName>
    <definedName name="_______o5" localSheetId="22" hidden="1">{"TAB1",#N/A,TRUE,"GENERAL";"TAB2",#N/A,TRUE,"GENERAL";"TAB3",#N/A,TRUE,"GENERAL";"TAB4",#N/A,TRUE,"GENERAL";"TAB5",#N/A,TRUE,"GENERAL"}</definedName>
    <definedName name="_______o5" localSheetId="16" hidden="1">{"TAB1",#N/A,TRUE,"GENERAL";"TAB2",#N/A,TRUE,"GENERAL";"TAB3",#N/A,TRUE,"GENERAL";"TAB4",#N/A,TRUE,"GENERAL";"TAB5",#N/A,TRUE,"GENERAL"}</definedName>
    <definedName name="_______o5" localSheetId="17" hidden="1">{"TAB1",#N/A,TRUE,"GENERAL";"TAB2",#N/A,TRUE,"GENERAL";"TAB3",#N/A,TRUE,"GENERAL";"TAB4",#N/A,TRUE,"GENERAL";"TAB5",#N/A,TRUE,"GENERAL"}</definedName>
    <definedName name="_______o5" localSheetId="18" hidden="1">{"TAB1",#N/A,TRUE,"GENERAL";"TAB2",#N/A,TRUE,"GENERAL";"TAB3",#N/A,TRUE,"GENERAL";"TAB4",#N/A,TRUE,"GENERAL";"TAB5",#N/A,TRUE,"GENERAL"}</definedName>
    <definedName name="_______o5" localSheetId="19" hidden="1">{"TAB1",#N/A,TRUE,"GENERAL";"TAB2",#N/A,TRUE,"GENERAL";"TAB3",#N/A,TRUE,"GENERAL";"TAB4",#N/A,TRUE,"GENERAL";"TAB5",#N/A,TRUE,"GENERAL"}</definedName>
    <definedName name="_______o5" localSheetId="29" hidden="1">{"TAB1",#N/A,TRUE,"GENERAL";"TAB2",#N/A,TRUE,"GENERAL";"TAB3",#N/A,TRUE,"GENERAL";"TAB4",#N/A,TRUE,"GENERAL";"TAB5",#N/A,TRUE,"GENERAL"}</definedName>
    <definedName name="_______o5" localSheetId="30" hidden="1">{"TAB1",#N/A,TRUE,"GENERAL";"TAB2",#N/A,TRUE,"GENERAL";"TAB3",#N/A,TRUE,"GENERAL";"TAB4",#N/A,TRUE,"GENERAL";"TAB5",#N/A,TRUE,"GENERAL"}</definedName>
    <definedName name="_______o5" localSheetId="31" hidden="1">{"TAB1",#N/A,TRUE,"GENERAL";"TAB2",#N/A,TRUE,"GENERAL";"TAB3",#N/A,TRUE,"GENERAL";"TAB4",#N/A,TRUE,"GENERAL";"TAB5",#N/A,TRUE,"GENERAL"}</definedName>
    <definedName name="_______o5" hidden="1">{"TAB1",#N/A,TRUE,"GENERAL";"TAB2",#N/A,TRUE,"GENERAL";"TAB3",#N/A,TRUE,"GENERAL";"TAB4",#N/A,TRUE,"GENERAL";"TAB5",#N/A,TRUE,"GENERAL"}</definedName>
    <definedName name="_______o6" localSheetId="7" hidden="1">{"TAB1",#N/A,TRUE,"GENERAL";"TAB2",#N/A,TRUE,"GENERAL";"TAB3",#N/A,TRUE,"GENERAL";"TAB4",#N/A,TRUE,"GENERAL";"TAB5",#N/A,TRUE,"GENERAL"}</definedName>
    <definedName name="_______o6" localSheetId="8" hidden="1">{"TAB1",#N/A,TRUE,"GENERAL";"TAB2",#N/A,TRUE,"GENERAL";"TAB3",#N/A,TRUE,"GENERAL";"TAB4",#N/A,TRUE,"GENERAL";"TAB5",#N/A,TRUE,"GENERAL"}</definedName>
    <definedName name="_______o6" localSheetId="9" hidden="1">{"TAB1",#N/A,TRUE,"GENERAL";"TAB2",#N/A,TRUE,"GENERAL";"TAB3",#N/A,TRUE,"GENERAL";"TAB4",#N/A,TRUE,"GENERAL";"TAB5",#N/A,TRUE,"GENERAL"}</definedName>
    <definedName name="_______o6" localSheetId="22" hidden="1">{"TAB1",#N/A,TRUE,"GENERAL";"TAB2",#N/A,TRUE,"GENERAL";"TAB3",#N/A,TRUE,"GENERAL";"TAB4",#N/A,TRUE,"GENERAL";"TAB5",#N/A,TRUE,"GENERAL"}</definedName>
    <definedName name="_______o6" localSheetId="16" hidden="1">{"TAB1",#N/A,TRUE,"GENERAL";"TAB2",#N/A,TRUE,"GENERAL";"TAB3",#N/A,TRUE,"GENERAL";"TAB4",#N/A,TRUE,"GENERAL";"TAB5",#N/A,TRUE,"GENERAL"}</definedName>
    <definedName name="_______o6" localSheetId="17" hidden="1">{"TAB1",#N/A,TRUE,"GENERAL";"TAB2",#N/A,TRUE,"GENERAL";"TAB3",#N/A,TRUE,"GENERAL";"TAB4",#N/A,TRUE,"GENERAL";"TAB5",#N/A,TRUE,"GENERAL"}</definedName>
    <definedName name="_______o6" localSheetId="18" hidden="1">{"TAB1",#N/A,TRUE,"GENERAL";"TAB2",#N/A,TRUE,"GENERAL";"TAB3",#N/A,TRUE,"GENERAL";"TAB4",#N/A,TRUE,"GENERAL";"TAB5",#N/A,TRUE,"GENERAL"}</definedName>
    <definedName name="_______o6" localSheetId="19" hidden="1">{"TAB1",#N/A,TRUE,"GENERAL";"TAB2",#N/A,TRUE,"GENERAL";"TAB3",#N/A,TRUE,"GENERAL";"TAB4",#N/A,TRUE,"GENERAL";"TAB5",#N/A,TRUE,"GENERAL"}</definedName>
    <definedName name="_______o6" localSheetId="29" hidden="1">{"TAB1",#N/A,TRUE,"GENERAL";"TAB2",#N/A,TRUE,"GENERAL";"TAB3",#N/A,TRUE,"GENERAL";"TAB4",#N/A,TRUE,"GENERAL";"TAB5",#N/A,TRUE,"GENERAL"}</definedName>
    <definedName name="_______o6" localSheetId="30" hidden="1">{"TAB1",#N/A,TRUE,"GENERAL";"TAB2",#N/A,TRUE,"GENERAL";"TAB3",#N/A,TRUE,"GENERAL";"TAB4",#N/A,TRUE,"GENERAL";"TAB5",#N/A,TRUE,"GENERAL"}</definedName>
    <definedName name="_______o6" localSheetId="31" hidden="1">{"TAB1",#N/A,TRUE,"GENERAL";"TAB2",#N/A,TRUE,"GENERAL";"TAB3",#N/A,TRUE,"GENERAL";"TAB4",#N/A,TRUE,"GENERAL";"TAB5",#N/A,TRUE,"GENERAL"}</definedName>
    <definedName name="_______o6" hidden="1">{"TAB1",#N/A,TRUE,"GENERAL";"TAB2",#N/A,TRUE,"GENERAL";"TAB3",#N/A,TRUE,"GENERAL";"TAB4",#N/A,TRUE,"GENERAL";"TAB5",#N/A,TRUE,"GENERAL"}</definedName>
    <definedName name="_______o7" localSheetId="7" hidden="1">{"TAB1",#N/A,TRUE,"GENERAL";"TAB2",#N/A,TRUE,"GENERAL";"TAB3",#N/A,TRUE,"GENERAL";"TAB4",#N/A,TRUE,"GENERAL";"TAB5",#N/A,TRUE,"GENERAL"}</definedName>
    <definedName name="_______o7" localSheetId="8" hidden="1">{"TAB1",#N/A,TRUE,"GENERAL";"TAB2",#N/A,TRUE,"GENERAL";"TAB3",#N/A,TRUE,"GENERAL";"TAB4",#N/A,TRUE,"GENERAL";"TAB5",#N/A,TRUE,"GENERAL"}</definedName>
    <definedName name="_______o7" localSheetId="9" hidden="1">{"TAB1",#N/A,TRUE,"GENERAL";"TAB2",#N/A,TRUE,"GENERAL";"TAB3",#N/A,TRUE,"GENERAL";"TAB4",#N/A,TRUE,"GENERAL";"TAB5",#N/A,TRUE,"GENERAL"}</definedName>
    <definedName name="_______o7" localSheetId="22" hidden="1">{"TAB1",#N/A,TRUE,"GENERAL";"TAB2",#N/A,TRUE,"GENERAL";"TAB3",#N/A,TRUE,"GENERAL";"TAB4",#N/A,TRUE,"GENERAL";"TAB5",#N/A,TRUE,"GENERAL"}</definedName>
    <definedName name="_______o7" localSheetId="16" hidden="1">{"TAB1",#N/A,TRUE,"GENERAL";"TAB2",#N/A,TRUE,"GENERAL";"TAB3",#N/A,TRUE,"GENERAL";"TAB4",#N/A,TRUE,"GENERAL";"TAB5",#N/A,TRUE,"GENERAL"}</definedName>
    <definedName name="_______o7" localSheetId="17" hidden="1">{"TAB1",#N/A,TRUE,"GENERAL";"TAB2",#N/A,TRUE,"GENERAL";"TAB3",#N/A,TRUE,"GENERAL";"TAB4",#N/A,TRUE,"GENERAL";"TAB5",#N/A,TRUE,"GENERAL"}</definedName>
    <definedName name="_______o7" localSheetId="18" hidden="1">{"TAB1",#N/A,TRUE,"GENERAL";"TAB2",#N/A,TRUE,"GENERAL";"TAB3",#N/A,TRUE,"GENERAL";"TAB4",#N/A,TRUE,"GENERAL";"TAB5",#N/A,TRUE,"GENERAL"}</definedName>
    <definedName name="_______o7" localSheetId="19" hidden="1">{"TAB1",#N/A,TRUE,"GENERAL";"TAB2",#N/A,TRUE,"GENERAL";"TAB3",#N/A,TRUE,"GENERAL";"TAB4",#N/A,TRUE,"GENERAL";"TAB5",#N/A,TRUE,"GENERAL"}</definedName>
    <definedName name="_______o7" localSheetId="29" hidden="1">{"TAB1",#N/A,TRUE,"GENERAL";"TAB2",#N/A,TRUE,"GENERAL";"TAB3",#N/A,TRUE,"GENERAL";"TAB4",#N/A,TRUE,"GENERAL";"TAB5",#N/A,TRUE,"GENERAL"}</definedName>
    <definedName name="_______o7" localSheetId="30" hidden="1">{"TAB1",#N/A,TRUE,"GENERAL";"TAB2",#N/A,TRUE,"GENERAL";"TAB3",#N/A,TRUE,"GENERAL";"TAB4",#N/A,TRUE,"GENERAL";"TAB5",#N/A,TRUE,"GENERAL"}</definedName>
    <definedName name="_______o7" localSheetId="31" hidden="1">{"TAB1",#N/A,TRUE,"GENERAL";"TAB2",#N/A,TRUE,"GENERAL";"TAB3",#N/A,TRUE,"GENERAL";"TAB4",#N/A,TRUE,"GENERAL";"TAB5",#N/A,TRUE,"GENERAL"}</definedName>
    <definedName name="_______o7" hidden="1">{"TAB1",#N/A,TRUE,"GENERAL";"TAB2",#N/A,TRUE,"GENERAL";"TAB3",#N/A,TRUE,"GENERAL";"TAB4",#N/A,TRUE,"GENERAL";"TAB5",#N/A,TRUE,"GENERAL"}</definedName>
    <definedName name="_______o8" localSheetId="7" hidden="1">{"via1",#N/A,TRUE,"general";"via2",#N/A,TRUE,"general";"via3",#N/A,TRUE,"general"}</definedName>
    <definedName name="_______o8" localSheetId="8" hidden="1">{"via1",#N/A,TRUE,"general";"via2",#N/A,TRUE,"general";"via3",#N/A,TRUE,"general"}</definedName>
    <definedName name="_______o8" localSheetId="9" hidden="1">{"via1",#N/A,TRUE,"general";"via2",#N/A,TRUE,"general";"via3",#N/A,TRUE,"general"}</definedName>
    <definedName name="_______o8" localSheetId="22" hidden="1">{"via1",#N/A,TRUE,"general";"via2",#N/A,TRUE,"general";"via3",#N/A,TRUE,"general"}</definedName>
    <definedName name="_______o8" localSheetId="16" hidden="1">{"via1",#N/A,TRUE,"general";"via2",#N/A,TRUE,"general";"via3",#N/A,TRUE,"general"}</definedName>
    <definedName name="_______o8" localSheetId="17" hidden="1">{"via1",#N/A,TRUE,"general";"via2",#N/A,TRUE,"general";"via3",#N/A,TRUE,"general"}</definedName>
    <definedName name="_______o8" localSheetId="18" hidden="1">{"via1",#N/A,TRUE,"general";"via2",#N/A,TRUE,"general";"via3",#N/A,TRUE,"general"}</definedName>
    <definedName name="_______o8" localSheetId="19" hidden="1">{"via1",#N/A,TRUE,"general";"via2",#N/A,TRUE,"general";"via3",#N/A,TRUE,"general"}</definedName>
    <definedName name="_______o8" localSheetId="29" hidden="1">{"via1",#N/A,TRUE,"general";"via2",#N/A,TRUE,"general";"via3",#N/A,TRUE,"general"}</definedName>
    <definedName name="_______o8" localSheetId="30" hidden="1">{"via1",#N/A,TRUE,"general";"via2",#N/A,TRUE,"general";"via3",#N/A,TRUE,"general"}</definedName>
    <definedName name="_______o8" localSheetId="31" hidden="1">{"via1",#N/A,TRUE,"general";"via2",#N/A,TRUE,"general";"via3",#N/A,TRUE,"general"}</definedName>
    <definedName name="_______o8" hidden="1">{"via1",#N/A,TRUE,"general";"via2",#N/A,TRUE,"general";"via3",#N/A,TRUE,"general"}</definedName>
    <definedName name="_______o9" localSheetId="7" hidden="1">{"TAB1",#N/A,TRUE,"GENERAL";"TAB2",#N/A,TRUE,"GENERAL";"TAB3",#N/A,TRUE,"GENERAL";"TAB4",#N/A,TRUE,"GENERAL";"TAB5",#N/A,TRUE,"GENERAL"}</definedName>
    <definedName name="_______o9" localSheetId="8" hidden="1">{"TAB1",#N/A,TRUE,"GENERAL";"TAB2",#N/A,TRUE,"GENERAL";"TAB3",#N/A,TRUE,"GENERAL";"TAB4",#N/A,TRUE,"GENERAL";"TAB5",#N/A,TRUE,"GENERAL"}</definedName>
    <definedName name="_______o9" localSheetId="9" hidden="1">{"TAB1",#N/A,TRUE,"GENERAL";"TAB2",#N/A,TRUE,"GENERAL";"TAB3",#N/A,TRUE,"GENERAL";"TAB4",#N/A,TRUE,"GENERAL";"TAB5",#N/A,TRUE,"GENERAL"}</definedName>
    <definedName name="_______o9" localSheetId="22" hidden="1">{"TAB1",#N/A,TRUE,"GENERAL";"TAB2",#N/A,TRUE,"GENERAL";"TAB3",#N/A,TRUE,"GENERAL";"TAB4",#N/A,TRUE,"GENERAL";"TAB5",#N/A,TRUE,"GENERAL"}</definedName>
    <definedName name="_______o9" localSheetId="16" hidden="1">{"TAB1",#N/A,TRUE,"GENERAL";"TAB2",#N/A,TRUE,"GENERAL";"TAB3",#N/A,TRUE,"GENERAL";"TAB4",#N/A,TRUE,"GENERAL";"TAB5",#N/A,TRUE,"GENERAL"}</definedName>
    <definedName name="_______o9" localSheetId="17" hidden="1">{"TAB1",#N/A,TRUE,"GENERAL";"TAB2",#N/A,TRUE,"GENERAL";"TAB3",#N/A,TRUE,"GENERAL";"TAB4",#N/A,TRUE,"GENERAL";"TAB5",#N/A,TRUE,"GENERAL"}</definedName>
    <definedName name="_______o9" localSheetId="18" hidden="1">{"TAB1",#N/A,TRUE,"GENERAL";"TAB2",#N/A,TRUE,"GENERAL";"TAB3",#N/A,TRUE,"GENERAL";"TAB4",#N/A,TRUE,"GENERAL";"TAB5",#N/A,TRUE,"GENERAL"}</definedName>
    <definedName name="_______o9" localSheetId="19" hidden="1">{"TAB1",#N/A,TRUE,"GENERAL";"TAB2",#N/A,TRUE,"GENERAL";"TAB3",#N/A,TRUE,"GENERAL";"TAB4",#N/A,TRUE,"GENERAL";"TAB5",#N/A,TRUE,"GENERAL"}</definedName>
    <definedName name="_______o9" localSheetId="29" hidden="1">{"TAB1",#N/A,TRUE,"GENERAL";"TAB2",#N/A,TRUE,"GENERAL";"TAB3",#N/A,TRUE,"GENERAL";"TAB4",#N/A,TRUE,"GENERAL";"TAB5",#N/A,TRUE,"GENERAL"}</definedName>
    <definedName name="_______o9" localSheetId="30" hidden="1">{"TAB1",#N/A,TRUE,"GENERAL";"TAB2",#N/A,TRUE,"GENERAL";"TAB3",#N/A,TRUE,"GENERAL";"TAB4",#N/A,TRUE,"GENERAL";"TAB5",#N/A,TRUE,"GENERAL"}</definedName>
    <definedName name="_______o9" localSheetId="31" hidden="1">{"TAB1",#N/A,TRUE,"GENERAL";"TAB2",#N/A,TRUE,"GENERAL";"TAB3",#N/A,TRUE,"GENERAL";"TAB4",#N/A,TRUE,"GENERAL";"TAB5",#N/A,TRUE,"GENERAL"}</definedName>
    <definedName name="_______o9" hidden="1">{"TAB1",#N/A,TRUE,"GENERAL";"TAB2",#N/A,TRUE,"GENERAL";"TAB3",#N/A,TRUE,"GENERAL";"TAB4",#N/A,TRUE,"GENERAL";"TAB5",#N/A,TRUE,"GENERAL"}</definedName>
    <definedName name="_______p6" localSheetId="7" hidden="1">{"via1",#N/A,TRUE,"general";"via2",#N/A,TRUE,"general";"via3",#N/A,TRUE,"general"}</definedName>
    <definedName name="_______p6" localSheetId="8" hidden="1">{"via1",#N/A,TRUE,"general";"via2",#N/A,TRUE,"general";"via3",#N/A,TRUE,"general"}</definedName>
    <definedName name="_______p6" localSheetId="9" hidden="1">{"via1",#N/A,TRUE,"general";"via2",#N/A,TRUE,"general";"via3",#N/A,TRUE,"general"}</definedName>
    <definedName name="_______p6" localSheetId="22" hidden="1">{"via1",#N/A,TRUE,"general";"via2",#N/A,TRUE,"general";"via3",#N/A,TRUE,"general"}</definedName>
    <definedName name="_______p6" localSheetId="16" hidden="1">{"via1",#N/A,TRUE,"general";"via2",#N/A,TRUE,"general";"via3",#N/A,TRUE,"general"}</definedName>
    <definedName name="_______p6" localSheetId="17" hidden="1">{"via1",#N/A,TRUE,"general";"via2",#N/A,TRUE,"general";"via3",#N/A,TRUE,"general"}</definedName>
    <definedName name="_______p6" localSheetId="18" hidden="1">{"via1",#N/A,TRUE,"general";"via2",#N/A,TRUE,"general";"via3",#N/A,TRUE,"general"}</definedName>
    <definedName name="_______p6" localSheetId="19" hidden="1">{"via1",#N/A,TRUE,"general";"via2",#N/A,TRUE,"general";"via3",#N/A,TRUE,"general"}</definedName>
    <definedName name="_______p6" localSheetId="29" hidden="1">{"via1",#N/A,TRUE,"general";"via2",#N/A,TRUE,"general";"via3",#N/A,TRUE,"general"}</definedName>
    <definedName name="_______p6" localSheetId="30" hidden="1">{"via1",#N/A,TRUE,"general";"via2",#N/A,TRUE,"general";"via3",#N/A,TRUE,"general"}</definedName>
    <definedName name="_______p6" localSheetId="31" hidden="1">{"via1",#N/A,TRUE,"general";"via2",#N/A,TRUE,"general";"via3",#N/A,TRUE,"general"}</definedName>
    <definedName name="_______p6" hidden="1">{"via1",#N/A,TRUE,"general";"via2",#N/A,TRUE,"general";"via3",#N/A,TRUE,"general"}</definedName>
    <definedName name="_______p7" localSheetId="7" hidden="1">{"via1",#N/A,TRUE,"general";"via2",#N/A,TRUE,"general";"via3",#N/A,TRUE,"general"}</definedName>
    <definedName name="_______p7" localSheetId="8" hidden="1">{"via1",#N/A,TRUE,"general";"via2",#N/A,TRUE,"general";"via3",#N/A,TRUE,"general"}</definedName>
    <definedName name="_______p7" localSheetId="9" hidden="1">{"via1",#N/A,TRUE,"general";"via2",#N/A,TRUE,"general";"via3",#N/A,TRUE,"general"}</definedName>
    <definedName name="_______p7" localSheetId="22" hidden="1">{"via1",#N/A,TRUE,"general";"via2",#N/A,TRUE,"general";"via3",#N/A,TRUE,"general"}</definedName>
    <definedName name="_______p7" localSheetId="16" hidden="1">{"via1",#N/A,TRUE,"general";"via2",#N/A,TRUE,"general";"via3",#N/A,TRUE,"general"}</definedName>
    <definedName name="_______p7" localSheetId="17" hidden="1">{"via1",#N/A,TRUE,"general";"via2",#N/A,TRUE,"general";"via3",#N/A,TRUE,"general"}</definedName>
    <definedName name="_______p7" localSheetId="18" hidden="1">{"via1",#N/A,TRUE,"general";"via2",#N/A,TRUE,"general";"via3",#N/A,TRUE,"general"}</definedName>
    <definedName name="_______p7" localSheetId="19" hidden="1">{"via1",#N/A,TRUE,"general";"via2",#N/A,TRUE,"general";"via3",#N/A,TRUE,"general"}</definedName>
    <definedName name="_______p7" localSheetId="29" hidden="1">{"via1",#N/A,TRUE,"general";"via2",#N/A,TRUE,"general";"via3",#N/A,TRUE,"general"}</definedName>
    <definedName name="_______p7" localSheetId="30" hidden="1">{"via1",#N/A,TRUE,"general";"via2",#N/A,TRUE,"general";"via3",#N/A,TRUE,"general"}</definedName>
    <definedName name="_______p7" localSheetId="31" hidden="1">{"via1",#N/A,TRUE,"general";"via2",#N/A,TRUE,"general";"via3",#N/A,TRUE,"general"}</definedName>
    <definedName name="_______p7" hidden="1">{"via1",#N/A,TRUE,"general";"via2",#N/A,TRUE,"general";"via3",#N/A,TRUE,"general"}</definedName>
    <definedName name="_______p8" localSheetId="7" hidden="1">{"TAB1",#N/A,TRUE,"GENERAL";"TAB2",#N/A,TRUE,"GENERAL";"TAB3",#N/A,TRUE,"GENERAL";"TAB4",#N/A,TRUE,"GENERAL";"TAB5",#N/A,TRUE,"GENERAL"}</definedName>
    <definedName name="_______p8" localSheetId="8" hidden="1">{"TAB1",#N/A,TRUE,"GENERAL";"TAB2",#N/A,TRUE,"GENERAL";"TAB3",#N/A,TRUE,"GENERAL";"TAB4",#N/A,TRUE,"GENERAL";"TAB5",#N/A,TRUE,"GENERAL"}</definedName>
    <definedName name="_______p8" localSheetId="9" hidden="1">{"TAB1",#N/A,TRUE,"GENERAL";"TAB2",#N/A,TRUE,"GENERAL";"TAB3",#N/A,TRUE,"GENERAL";"TAB4",#N/A,TRUE,"GENERAL";"TAB5",#N/A,TRUE,"GENERAL"}</definedName>
    <definedName name="_______p8" localSheetId="22" hidden="1">{"TAB1",#N/A,TRUE,"GENERAL";"TAB2",#N/A,TRUE,"GENERAL";"TAB3",#N/A,TRUE,"GENERAL";"TAB4",#N/A,TRUE,"GENERAL";"TAB5",#N/A,TRUE,"GENERAL"}</definedName>
    <definedName name="_______p8" localSheetId="16" hidden="1">{"TAB1",#N/A,TRUE,"GENERAL";"TAB2",#N/A,TRUE,"GENERAL";"TAB3",#N/A,TRUE,"GENERAL";"TAB4",#N/A,TRUE,"GENERAL";"TAB5",#N/A,TRUE,"GENERAL"}</definedName>
    <definedName name="_______p8" localSheetId="17" hidden="1">{"TAB1",#N/A,TRUE,"GENERAL";"TAB2",#N/A,TRUE,"GENERAL";"TAB3",#N/A,TRUE,"GENERAL";"TAB4",#N/A,TRUE,"GENERAL";"TAB5",#N/A,TRUE,"GENERAL"}</definedName>
    <definedName name="_______p8" localSheetId="18" hidden="1">{"TAB1",#N/A,TRUE,"GENERAL";"TAB2",#N/A,TRUE,"GENERAL";"TAB3",#N/A,TRUE,"GENERAL";"TAB4",#N/A,TRUE,"GENERAL";"TAB5",#N/A,TRUE,"GENERAL"}</definedName>
    <definedName name="_______p8" localSheetId="19" hidden="1">{"TAB1",#N/A,TRUE,"GENERAL";"TAB2",#N/A,TRUE,"GENERAL";"TAB3",#N/A,TRUE,"GENERAL";"TAB4",#N/A,TRUE,"GENERAL";"TAB5",#N/A,TRUE,"GENERAL"}</definedName>
    <definedName name="_______p8" localSheetId="29" hidden="1">{"TAB1",#N/A,TRUE,"GENERAL";"TAB2",#N/A,TRUE,"GENERAL";"TAB3",#N/A,TRUE,"GENERAL";"TAB4",#N/A,TRUE,"GENERAL";"TAB5",#N/A,TRUE,"GENERAL"}</definedName>
    <definedName name="_______p8" localSheetId="30" hidden="1">{"TAB1",#N/A,TRUE,"GENERAL";"TAB2",#N/A,TRUE,"GENERAL";"TAB3",#N/A,TRUE,"GENERAL";"TAB4",#N/A,TRUE,"GENERAL";"TAB5",#N/A,TRUE,"GENERAL"}</definedName>
    <definedName name="_______p8" localSheetId="31" hidden="1">{"TAB1",#N/A,TRUE,"GENERAL";"TAB2",#N/A,TRUE,"GENERAL";"TAB3",#N/A,TRUE,"GENERAL";"TAB4",#N/A,TRUE,"GENERAL";"TAB5",#N/A,TRUE,"GENERAL"}</definedName>
    <definedName name="_______p8" hidden="1">{"TAB1",#N/A,TRUE,"GENERAL";"TAB2",#N/A,TRUE,"GENERAL";"TAB3",#N/A,TRUE,"GENERAL";"TAB4",#N/A,TRUE,"GENERAL";"TAB5",#N/A,TRUE,"GENERAL"}</definedName>
    <definedName name="_______PJ50" localSheetId="12">#REF!</definedName>
    <definedName name="_______PJ50" localSheetId="21">#REF!</definedName>
    <definedName name="_______PJ50" localSheetId="22">#REF!</definedName>
    <definedName name="_______PJ50" localSheetId="13">#REF!</definedName>
    <definedName name="_______PJ50" localSheetId="14">#REF!</definedName>
    <definedName name="_______PJ50" localSheetId="15">#REF!</definedName>
    <definedName name="_______PJ50" localSheetId="16">#REF!</definedName>
    <definedName name="_______PJ50" localSheetId="17">#REF!</definedName>
    <definedName name="_______PJ50" localSheetId="18">#REF!</definedName>
    <definedName name="_______PJ50" localSheetId="19">#REF!</definedName>
    <definedName name="_______PJ50" localSheetId="20">#REF!</definedName>
    <definedName name="_______PJ50" localSheetId="28">#REF!</definedName>
    <definedName name="_______PJ50" localSheetId="29">#REF!</definedName>
    <definedName name="_______PJ50" localSheetId="30">#REF!</definedName>
    <definedName name="_______PJ50" localSheetId="31">#REF!</definedName>
    <definedName name="_______PJ50" localSheetId="32">#REF!</definedName>
    <definedName name="_______PJ50" localSheetId="33">#REF!</definedName>
    <definedName name="_______PJ50" localSheetId="34">#REF!</definedName>
    <definedName name="_______PJ50" localSheetId="35">#REF!</definedName>
    <definedName name="_______PJ50" localSheetId="36">#REF!</definedName>
    <definedName name="_______PJ50" localSheetId="37">#REF!</definedName>
    <definedName name="_______PJ50" localSheetId="38">#REF!</definedName>
    <definedName name="_______PJ50" localSheetId="39">#REF!</definedName>
    <definedName name="_______PJ50" localSheetId="40">#REF!</definedName>
    <definedName name="_______PJ50" localSheetId="41">#REF!</definedName>
    <definedName name="_______PJ50">#REF!</definedName>
    <definedName name="_______r" localSheetId="7" hidden="1">{"TAB1",#N/A,TRUE,"GENERAL";"TAB2",#N/A,TRUE,"GENERAL";"TAB3",#N/A,TRUE,"GENERAL";"TAB4",#N/A,TRUE,"GENERAL";"TAB5",#N/A,TRUE,"GENERAL"}</definedName>
    <definedName name="_______r" localSheetId="8" hidden="1">{"TAB1",#N/A,TRUE,"GENERAL";"TAB2",#N/A,TRUE,"GENERAL";"TAB3",#N/A,TRUE,"GENERAL";"TAB4",#N/A,TRUE,"GENERAL";"TAB5",#N/A,TRUE,"GENERAL"}</definedName>
    <definedName name="_______r" localSheetId="9" hidden="1">{"TAB1",#N/A,TRUE,"GENERAL";"TAB2",#N/A,TRUE,"GENERAL";"TAB3",#N/A,TRUE,"GENERAL";"TAB4",#N/A,TRUE,"GENERAL";"TAB5",#N/A,TRUE,"GENERAL"}</definedName>
    <definedName name="_______r" localSheetId="22" hidden="1">{"TAB1",#N/A,TRUE,"GENERAL";"TAB2",#N/A,TRUE,"GENERAL";"TAB3",#N/A,TRUE,"GENERAL";"TAB4",#N/A,TRUE,"GENERAL";"TAB5",#N/A,TRUE,"GENERAL"}</definedName>
    <definedName name="_______r" localSheetId="16" hidden="1">{"TAB1",#N/A,TRUE,"GENERAL";"TAB2",#N/A,TRUE,"GENERAL";"TAB3",#N/A,TRUE,"GENERAL";"TAB4",#N/A,TRUE,"GENERAL";"TAB5",#N/A,TRUE,"GENERAL"}</definedName>
    <definedName name="_______r" localSheetId="17" hidden="1">{"TAB1",#N/A,TRUE,"GENERAL";"TAB2",#N/A,TRUE,"GENERAL";"TAB3",#N/A,TRUE,"GENERAL";"TAB4",#N/A,TRUE,"GENERAL";"TAB5",#N/A,TRUE,"GENERAL"}</definedName>
    <definedName name="_______r" localSheetId="18" hidden="1">{"TAB1",#N/A,TRUE,"GENERAL";"TAB2",#N/A,TRUE,"GENERAL";"TAB3",#N/A,TRUE,"GENERAL";"TAB4",#N/A,TRUE,"GENERAL";"TAB5",#N/A,TRUE,"GENERAL"}</definedName>
    <definedName name="_______r" localSheetId="19" hidden="1">{"TAB1",#N/A,TRUE,"GENERAL";"TAB2",#N/A,TRUE,"GENERAL";"TAB3",#N/A,TRUE,"GENERAL";"TAB4",#N/A,TRUE,"GENERAL";"TAB5",#N/A,TRUE,"GENERAL"}</definedName>
    <definedName name="_______r" localSheetId="29" hidden="1">{"TAB1",#N/A,TRUE,"GENERAL";"TAB2",#N/A,TRUE,"GENERAL";"TAB3",#N/A,TRUE,"GENERAL";"TAB4",#N/A,TRUE,"GENERAL";"TAB5",#N/A,TRUE,"GENERAL"}</definedName>
    <definedName name="_______r" localSheetId="30" hidden="1">{"TAB1",#N/A,TRUE,"GENERAL";"TAB2",#N/A,TRUE,"GENERAL";"TAB3",#N/A,TRUE,"GENERAL";"TAB4",#N/A,TRUE,"GENERAL";"TAB5",#N/A,TRUE,"GENERAL"}</definedName>
    <definedName name="_______r" localSheetId="31" hidden="1">{"TAB1",#N/A,TRUE,"GENERAL";"TAB2",#N/A,TRUE,"GENERAL";"TAB3",#N/A,TRUE,"GENERAL";"TAB4",#N/A,TRUE,"GENERAL";"TAB5",#N/A,TRUE,"GENERAL"}</definedName>
    <definedName name="_______r" hidden="1">{"TAB1",#N/A,TRUE,"GENERAL";"TAB2",#N/A,TRUE,"GENERAL";"TAB3",#N/A,TRUE,"GENERAL";"TAB4",#N/A,TRUE,"GENERAL";"TAB5",#N/A,TRUE,"GENERAL"}</definedName>
    <definedName name="_______r4r" localSheetId="7" hidden="1">{"via1",#N/A,TRUE,"general";"via2",#N/A,TRUE,"general";"via3",#N/A,TRUE,"general"}</definedName>
    <definedName name="_______r4r" localSheetId="8" hidden="1">{"via1",#N/A,TRUE,"general";"via2",#N/A,TRUE,"general";"via3",#N/A,TRUE,"general"}</definedName>
    <definedName name="_______r4r" localSheetId="9" hidden="1">{"via1",#N/A,TRUE,"general";"via2",#N/A,TRUE,"general";"via3",#N/A,TRUE,"general"}</definedName>
    <definedName name="_______r4r" localSheetId="22" hidden="1">{"via1",#N/A,TRUE,"general";"via2",#N/A,TRUE,"general";"via3",#N/A,TRUE,"general"}</definedName>
    <definedName name="_______r4r" localSheetId="16" hidden="1">{"via1",#N/A,TRUE,"general";"via2",#N/A,TRUE,"general";"via3",#N/A,TRUE,"general"}</definedName>
    <definedName name="_______r4r" localSheetId="17" hidden="1">{"via1",#N/A,TRUE,"general";"via2",#N/A,TRUE,"general";"via3",#N/A,TRUE,"general"}</definedName>
    <definedName name="_______r4r" localSheetId="18" hidden="1">{"via1",#N/A,TRUE,"general";"via2",#N/A,TRUE,"general";"via3",#N/A,TRUE,"general"}</definedName>
    <definedName name="_______r4r" localSheetId="19" hidden="1">{"via1",#N/A,TRUE,"general";"via2",#N/A,TRUE,"general";"via3",#N/A,TRUE,"general"}</definedName>
    <definedName name="_______r4r" localSheetId="29" hidden="1">{"via1",#N/A,TRUE,"general";"via2",#N/A,TRUE,"general";"via3",#N/A,TRUE,"general"}</definedName>
    <definedName name="_______r4r" localSheetId="30" hidden="1">{"via1",#N/A,TRUE,"general";"via2",#N/A,TRUE,"general";"via3",#N/A,TRUE,"general"}</definedName>
    <definedName name="_______r4r" localSheetId="31" hidden="1">{"via1",#N/A,TRUE,"general";"via2",#N/A,TRUE,"general";"via3",#N/A,TRUE,"general"}</definedName>
    <definedName name="_______r4r" hidden="1">{"via1",#N/A,TRUE,"general";"via2",#N/A,TRUE,"general";"via3",#N/A,TRUE,"general"}</definedName>
    <definedName name="_______rc" localSheetId="22">#REF!</definedName>
    <definedName name="_______rc" localSheetId="16">#REF!</definedName>
    <definedName name="_______rc" localSheetId="17">#REF!</definedName>
    <definedName name="_______rc" localSheetId="18">#REF!</definedName>
    <definedName name="_______rc" localSheetId="19">#REF!</definedName>
    <definedName name="_______rc" localSheetId="29">#REF!</definedName>
    <definedName name="_______rc" localSheetId="30">#REF!</definedName>
    <definedName name="_______rc" localSheetId="31">#REF!</definedName>
    <definedName name="_______rc">#REF!</definedName>
    <definedName name="_______rtu6" localSheetId="7" hidden="1">{"via1",#N/A,TRUE,"general";"via2",#N/A,TRUE,"general";"via3",#N/A,TRUE,"general"}</definedName>
    <definedName name="_______rtu6" localSheetId="8" hidden="1">{"via1",#N/A,TRUE,"general";"via2",#N/A,TRUE,"general";"via3",#N/A,TRUE,"general"}</definedName>
    <definedName name="_______rtu6" localSheetId="9" hidden="1">{"via1",#N/A,TRUE,"general";"via2",#N/A,TRUE,"general";"via3",#N/A,TRUE,"general"}</definedName>
    <definedName name="_______rtu6" localSheetId="22" hidden="1">{"via1",#N/A,TRUE,"general";"via2",#N/A,TRUE,"general";"via3",#N/A,TRUE,"general"}</definedName>
    <definedName name="_______rtu6" localSheetId="16" hidden="1">{"via1",#N/A,TRUE,"general";"via2",#N/A,TRUE,"general";"via3",#N/A,TRUE,"general"}</definedName>
    <definedName name="_______rtu6" localSheetId="17" hidden="1">{"via1",#N/A,TRUE,"general";"via2",#N/A,TRUE,"general";"via3",#N/A,TRUE,"general"}</definedName>
    <definedName name="_______rtu6" localSheetId="18" hidden="1">{"via1",#N/A,TRUE,"general";"via2",#N/A,TRUE,"general";"via3",#N/A,TRUE,"general"}</definedName>
    <definedName name="_______rtu6" localSheetId="19" hidden="1">{"via1",#N/A,TRUE,"general";"via2",#N/A,TRUE,"general";"via3",#N/A,TRUE,"general"}</definedName>
    <definedName name="_______rtu6" localSheetId="29" hidden="1">{"via1",#N/A,TRUE,"general";"via2",#N/A,TRUE,"general";"via3",#N/A,TRUE,"general"}</definedName>
    <definedName name="_______rtu6" localSheetId="30" hidden="1">{"via1",#N/A,TRUE,"general";"via2",#N/A,TRUE,"general";"via3",#N/A,TRUE,"general"}</definedName>
    <definedName name="_______rtu6" localSheetId="31" hidden="1">{"via1",#N/A,TRUE,"general";"via2",#N/A,TRUE,"general";"via3",#N/A,TRUE,"general"}</definedName>
    <definedName name="_______rtu6" hidden="1">{"via1",#N/A,TRUE,"general";"via2",#N/A,TRUE,"general";"via3",#N/A,TRUE,"general"}</definedName>
    <definedName name="_______s1" localSheetId="7" hidden="1">{"via1",#N/A,TRUE,"general";"via2",#N/A,TRUE,"general";"via3",#N/A,TRUE,"general"}</definedName>
    <definedName name="_______s1" localSheetId="8" hidden="1">{"via1",#N/A,TRUE,"general";"via2",#N/A,TRUE,"general";"via3",#N/A,TRUE,"general"}</definedName>
    <definedName name="_______s1" localSheetId="9" hidden="1">{"via1",#N/A,TRUE,"general";"via2",#N/A,TRUE,"general";"via3",#N/A,TRUE,"general"}</definedName>
    <definedName name="_______s1" localSheetId="22" hidden="1">{"via1",#N/A,TRUE,"general";"via2",#N/A,TRUE,"general";"via3",#N/A,TRUE,"general"}</definedName>
    <definedName name="_______s1" localSheetId="16" hidden="1">{"via1",#N/A,TRUE,"general";"via2",#N/A,TRUE,"general";"via3",#N/A,TRUE,"general"}</definedName>
    <definedName name="_______s1" localSheetId="17" hidden="1">{"via1",#N/A,TRUE,"general";"via2",#N/A,TRUE,"general";"via3",#N/A,TRUE,"general"}</definedName>
    <definedName name="_______s1" localSheetId="18" hidden="1">{"via1",#N/A,TRUE,"general";"via2",#N/A,TRUE,"general";"via3",#N/A,TRUE,"general"}</definedName>
    <definedName name="_______s1" localSheetId="19" hidden="1">{"via1",#N/A,TRUE,"general";"via2",#N/A,TRUE,"general";"via3",#N/A,TRUE,"general"}</definedName>
    <definedName name="_______s1" localSheetId="29" hidden="1">{"via1",#N/A,TRUE,"general";"via2",#N/A,TRUE,"general";"via3",#N/A,TRUE,"general"}</definedName>
    <definedName name="_______s1" localSheetId="30" hidden="1">{"via1",#N/A,TRUE,"general";"via2",#N/A,TRUE,"general";"via3",#N/A,TRUE,"general"}</definedName>
    <definedName name="_______s1" localSheetId="31" hidden="1">{"via1",#N/A,TRUE,"general";"via2",#N/A,TRUE,"general";"via3",#N/A,TRUE,"general"}</definedName>
    <definedName name="_______s1" hidden="1">{"via1",#N/A,TRUE,"general";"via2",#N/A,TRUE,"general";"via3",#N/A,TRUE,"general"}</definedName>
    <definedName name="_______s2" localSheetId="7" hidden="1">{"TAB1",#N/A,TRUE,"GENERAL";"TAB2",#N/A,TRUE,"GENERAL";"TAB3",#N/A,TRUE,"GENERAL";"TAB4",#N/A,TRUE,"GENERAL";"TAB5",#N/A,TRUE,"GENERAL"}</definedName>
    <definedName name="_______s2" localSheetId="8" hidden="1">{"TAB1",#N/A,TRUE,"GENERAL";"TAB2",#N/A,TRUE,"GENERAL";"TAB3",#N/A,TRUE,"GENERAL";"TAB4",#N/A,TRUE,"GENERAL";"TAB5",#N/A,TRUE,"GENERAL"}</definedName>
    <definedName name="_______s2" localSheetId="9" hidden="1">{"TAB1",#N/A,TRUE,"GENERAL";"TAB2",#N/A,TRUE,"GENERAL";"TAB3",#N/A,TRUE,"GENERAL";"TAB4",#N/A,TRUE,"GENERAL";"TAB5",#N/A,TRUE,"GENERAL"}</definedName>
    <definedName name="_______s2" localSheetId="22" hidden="1">{"TAB1",#N/A,TRUE,"GENERAL";"TAB2",#N/A,TRUE,"GENERAL";"TAB3",#N/A,TRUE,"GENERAL";"TAB4",#N/A,TRUE,"GENERAL";"TAB5",#N/A,TRUE,"GENERAL"}</definedName>
    <definedName name="_______s2" localSheetId="16" hidden="1">{"TAB1",#N/A,TRUE,"GENERAL";"TAB2",#N/A,TRUE,"GENERAL";"TAB3",#N/A,TRUE,"GENERAL";"TAB4",#N/A,TRUE,"GENERAL";"TAB5",#N/A,TRUE,"GENERAL"}</definedName>
    <definedName name="_______s2" localSheetId="17" hidden="1">{"TAB1",#N/A,TRUE,"GENERAL";"TAB2",#N/A,TRUE,"GENERAL";"TAB3",#N/A,TRUE,"GENERAL";"TAB4",#N/A,TRUE,"GENERAL";"TAB5",#N/A,TRUE,"GENERAL"}</definedName>
    <definedName name="_______s2" localSheetId="18" hidden="1">{"TAB1",#N/A,TRUE,"GENERAL";"TAB2",#N/A,TRUE,"GENERAL";"TAB3",#N/A,TRUE,"GENERAL";"TAB4",#N/A,TRUE,"GENERAL";"TAB5",#N/A,TRUE,"GENERAL"}</definedName>
    <definedName name="_______s2" localSheetId="19" hidden="1">{"TAB1",#N/A,TRUE,"GENERAL";"TAB2",#N/A,TRUE,"GENERAL";"TAB3",#N/A,TRUE,"GENERAL";"TAB4",#N/A,TRUE,"GENERAL";"TAB5",#N/A,TRUE,"GENERAL"}</definedName>
    <definedName name="_______s2" localSheetId="29" hidden="1">{"TAB1",#N/A,TRUE,"GENERAL";"TAB2",#N/A,TRUE,"GENERAL";"TAB3",#N/A,TRUE,"GENERAL";"TAB4",#N/A,TRUE,"GENERAL";"TAB5",#N/A,TRUE,"GENERAL"}</definedName>
    <definedName name="_______s2" localSheetId="30" hidden="1">{"TAB1",#N/A,TRUE,"GENERAL";"TAB2",#N/A,TRUE,"GENERAL";"TAB3",#N/A,TRUE,"GENERAL";"TAB4",#N/A,TRUE,"GENERAL";"TAB5",#N/A,TRUE,"GENERAL"}</definedName>
    <definedName name="_______s2" localSheetId="31" hidden="1">{"TAB1",#N/A,TRUE,"GENERAL";"TAB2",#N/A,TRUE,"GENERAL";"TAB3",#N/A,TRUE,"GENERAL";"TAB4",#N/A,TRUE,"GENERAL";"TAB5",#N/A,TRUE,"GENERAL"}</definedName>
    <definedName name="_______s2" hidden="1">{"TAB1",#N/A,TRUE,"GENERAL";"TAB2",#N/A,TRUE,"GENERAL";"TAB3",#N/A,TRUE,"GENERAL";"TAB4",#N/A,TRUE,"GENERAL";"TAB5",#N/A,TRUE,"GENERAL"}</definedName>
    <definedName name="_______s3" localSheetId="7" hidden="1">{"TAB1",#N/A,TRUE,"GENERAL";"TAB2",#N/A,TRUE,"GENERAL";"TAB3",#N/A,TRUE,"GENERAL";"TAB4",#N/A,TRUE,"GENERAL";"TAB5",#N/A,TRUE,"GENERAL"}</definedName>
    <definedName name="_______s3" localSheetId="8" hidden="1">{"TAB1",#N/A,TRUE,"GENERAL";"TAB2",#N/A,TRUE,"GENERAL";"TAB3",#N/A,TRUE,"GENERAL";"TAB4",#N/A,TRUE,"GENERAL";"TAB5",#N/A,TRUE,"GENERAL"}</definedName>
    <definedName name="_______s3" localSheetId="9" hidden="1">{"TAB1",#N/A,TRUE,"GENERAL";"TAB2",#N/A,TRUE,"GENERAL";"TAB3",#N/A,TRUE,"GENERAL";"TAB4",#N/A,TRUE,"GENERAL";"TAB5",#N/A,TRUE,"GENERAL"}</definedName>
    <definedName name="_______s3" localSheetId="22" hidden="1">{"TAB1",#N/A,TRUE,"GENERAL";"TAB2",#N/A,TRUE,"GENERAL";"TAB3",#N/A,TRUE,"GENERAL";"TAB4",#N/A,TRUE,"GENERAL";"TAB5",#N/A,TRUE,"GENERAL"}</definedName>
    <definedName name="_______s3" localSheetId="16" hidden="1">{"TAB1",#N/A,TRUE,"GENERAL";"TAB2",#N/A,TRUE,"GENERAL";"TAB3",#N/A,TRUE,"GENERAL";"TAB4",#N/A,TRUE,"GENERAL";"TAB5",#N/A,TRUE,"GENERAL"}</definedName>
    <definedName name="_______s3" localSheetId="17" hidden="1">{"TAB1",#N/A,TRUE,"GENERAL";"TAB2",#N/A,TRUE,"GENERAL";"TAB3",#N/A,TRUE,"GENERAL";"TAB4",#N/A,TRUE,"GENERAL";"TAB5",#N/A,TRUE,"GENERAL"}</definedName>
    <definedName name="_______s3" localSheetId="18" hidden="1">{"TAB1",#N/A,TRUE,"GENERAL";"TAB2",#N/A,TRUE,"GENERAL";"TAB3",#N/A,TRUE,"GENERAL";"TAB4",#N/A,TRUE,"GENERAL";"TAB5",#N/A,TRUE,"GENERAL"}</definedName>
    <definedName name="_______s3" localSheetId="19" hidden="1">{"TAB1",#N/A,TRUE,"GENERAL";"TAB2",#N/A,TRUE,"GENERAL";"TAB3",#N/A,TRUE,"GENERAL";"TAB4",#N/A,TRUE,"GENERAL";"TAB5",#N/A,TRUE,"GENERAL"}</definedName>
    <definedName name="_______s3" localSheetId="29" hidden="1">{"TAB1",#N/A,TRUE,"GENERAL";"TAB2",#N/A,TRUE,"GENERAL";"TAB3",#N/A,TRUE,"GENERAL";"TAB4",#N/A,TRUE,"GENERAL";"TAB5",#N/A,TRUE,"GENERAL"}</definedName>
    <definedName name="_______s3" localSheetId="30" hidden="1">{"TAB1",#N/A,TRUE,"GENERAL";"TAB2",#N/A,TRUE,"GENERAL";"TAB3",#N/A,TRUE,"GENERAL";"TAB4",#N/A,TRUE,"GENERAL";"TAB5",#N/A,TRUE,"GENERAL"}</definedName>
    <definedName name="_______s3" localSheetId="31" hidden="1">{"TAB1",#N/A,TRUE,"GENERAL";"TAB2",#N/A,TRUE,"GENERAL";"TAB3",#N/A,TRUE,"GENERAL";"TAB4",#N/A,TRUE,"GENERAL";"TAB5",#N/A,TRUE,"GENERAL"}</definedName>
    <definedName name="_______s3" hidden="1">{"TAB1",#N/A,TRUE,"GENERAL";"TAB2",#N/A,TRUE,"GENERAL";"TAB3",#N/A,TRUE,"GENERAL";"TAB4",#N/A,TRUE,"GENERAL";"TAB5",#N/A,TRUE,"GENERAL"}</definedName>
    <definedName name="_______s4" localSheetId="7" hidden="1">{"via1",#N/A,TRUE,"general";"via2",#N/A,TRUE,"general";"via3",#N/A,TRUE,"general"}</definedName>
    <definedName name="_______s4" localSheetId="8" hidden="1">{"via1",#N/A,TRUE,"general";"via2",#N/A,TRUE,"general";"via3",#N/A,TRUE,"general"}</definedName>
    <definedName name="_______s4" localSheetId="9" hidden="1">{"via1",#N/A,TRUE,"general";"via2",#N/A,TRUE,"general";"via3",#N/A,TRUE,"general"}</definedName>
    <definedName name="_______s4" localSheetId="22" hidden="1">{"via1",#N/A,TRUE,"general";"via2",#N/A,TRUE,"general";"via3",#N/A,TRUE,"general"}</definedName>
    <definedName name="_______s4" localSheetId="16" hidden="1">{"via1",#N/A,TRUE,"general";"via2",#N/A,TRUE,"general";"via3",#N/A,TRUE,"general"}</definedName>
    <definedName name="_______s4" localSheetId="17" hidden="1">{"via1",#N/A,TRUE,"general";"via2",#N/A,TRUE,"general";"via3",#N/A,TRUE,"general"}</definedName>
    <definedName name="_______s4" localSheetId="18" hidden="1">{"via1",#N/A,TRUE,"general";"via2",#N/A,TRUE,"general";"via3",#N/A,TRUE,"general"}</definedName>
    <definedName name="_______s4" localSheetId="19" hidden="1">{"via1",#N/A,TRUE,"general";"via2",#N/A,TRUE,"general";"via3",#N/A,TRUE,"general"}</definedName>
    <definedName name="_______s4" localSheetId="29" hidden="1">{"via1",#N/A,TRUE,"general";"via2",#N/A,TRUE,"general";"via3",#N/A,TRUE,"general"}</definedName>
    <definedName name="_______s4" localSheetId="30" hidden="1">{"via1",#N/A,TRUE,"general";"via2",#N/A,TRUE,"general";"via3",#N/A,TRUE,"general"}</definedName>
    <definedName name="_______s4" localSheetId="31" hidden="1">{"via1",#N/A,TRUE,"general";"via2",#N/A,TRUE,"general";"via3",#N/A,TRUE,"general"}</definedName>
    <definedName name="_______s4" hidden="1">{"via1",#N/A,TRUE,"general";"via2",#N/A,TRUE,"general";"via3",#N/A,TRUE,"general"}</definedName>
    <definedName name="_______s5" localSheetId="7" hidden="1">{"via1",#N/A,TRUE,"general";"via2",#N/A,TRUE,"general";"via3",#N/A,TRUE,"general"}</definedName>
    <definedName name="_______s5" localSheetId="8" hidden="1">{"via1",#N/A,TRUE,"general";"via2",#N/A,TRUE,"general";"via3",#N/A,TRUE,"general"}</definedName>
    <definedName name="_______s5" localSheetId="9" hidden="1">{"via1",#N/A,TRUE,"general";"via2",#N/A,TRUE,"general";"via3",#N/A,TRUE,"general"}</definedName>
    <definedName name="_______s5" localSheetId="22" hidden="1">{"via1",#N/A,TRUE,"general";"via2",#N/A,TRUE,"general";"via3",#N/A,TRUE,"general"}</definedName>
    <definedName name="_______s5" localSheetId="16" hidden="1">{"via1",#N/A,TRUE,"general";"via2",#N/A,TRUE,"general";"via3",#N/A,TRUE,"general"}</definedName>
    <definedName name="_______s5" localSheetId="17" hidden="1">{"via1",#N/A,TRUE,"general";"via2",#N/A,TRUE,"general";"via3",#N/A,TRUE,"general"}</definedName>
    <definedName name="_______s5" localSheetId="18" hidden="1">{"via1",#N/A,TRUE,"general";"via2",#N/A,TRUE,"general";"via3",#N/A,TRUE,"general"}</definedName>
    <definedName name="_______s5" localSheetId="19" hidden="1">{"via1",#N/A,TRUE,"general";"via2",#N/A,TRUE,"general";"via3",#N/A,TRUE,"general"}</definedName>
    <definedName name="_______s5" localSheetId="29" hidden="1">{"via1",#N/A,TRUE,"general";"via2",#N/A,TRUE,"general";"via3",#N/A,TRUE,"general"}</definedName>
    <definedName name="_______s5" localSheetId="30" hidden="1">{"via1",#N/A,TRUE,"general";"via2",#N/A,TRUE,"general";"via3",#N/A,TRUE,"general"}</definedName>
    <definedName name="_______s5" localSheetId="31" hidden="1">{"via1",#N/A,TRUE,"general";"via2",#N/A,TRUE,"general";"via3",#N/A,TRUE,"general"}</definedName>
    <definedName name="_______s5" hidden="1">{"via1",#N/A,TRUE,"general";"via2",#N/A,TRUE,"general";"via3",#N/A,TRUE,"general"}</definedName>
    <definedName name="_______s6" localSheetId="7" hidden="1">{"TAB1",#N/A,TRUE,"GENERAL";"TAB2",#N/A,TRUE,"GENERAL";"TAB3",#N/A,TRUE,"GENERAL";"TAB4",#N/A,TRUE,"GENERAL";"TAB5",#N/A,TRUE,"GENERAL"}</definedName>
    <definedName name="_______s6" localSheetId="8" hidden="1">{"TAB1",#N/A,TRUE,"GENERAL";"TAB2",#N/A,TRUE,"GENERAL";"TAB3",#N/A,TRUE,"GENERAL";"TAB4",#N/A,TRUE,"GENERAL";"TAB5",#N/A,TRUE,"GENERAL"}</definedName>
    <definedName name="_______s6" localSheetId="9" hidden="1">{"TAB1",#N/A,TRUE,"GENERAL";"TAB2",#N/A,TRUE,"GENERAL";"TAB3",#N/A,TRUE,"GENERAL";"TAB4",#N/A,TRUE,"GENERAL";"TAB5",#N/A,TRUE,"GENERAL"}</definedName>
    <definedName name="_______s6" localSheetId="22" hidden="1">{"TAB1",#N/A,TRUE,"GENERAL";"TAB2",#N/A,TRUE,"GENERAL";"TAB3",#N/A,TRUE,"GENERAL";"TAB4",#N/A,TRUE,"GENERAL";"TAB5",#N/A,TRUE,"GENERAL"}</definedName>
    <definedName name="_______s6" localSheetId="16" hidden="1">{"TAB1",#N/A,TRUE,"GENERAL";"TAB2",#N/A,TRUE,"GENERAL";"TAB3",#N/A,TRUE,"GENERAL";"TAB4",#N/A,TRUE,"GENERAL";"TAB5",#N/A,TRUE,"GENERAL"}</definedName>
    <definedName name="_______s6" localSheetId="17" hidden="1">{"TAB1",#N/A,TRUE,"GENERAL";"TAB2",#N/A,TRUE,"GENERAL";"TAB3",#N/A,TRUE,"GENERAL";"TAB4",#N/A,TRUE,"GENERAL";"TAB5",#N/A,TRUE,"GENERAL"}</definedName>
    <definedName name="_______s6" localSheetId="18" hidden="1">{"TAB1",#N/A,TRUE,"GENERAL";"TAB2",#N/A,TRUE,"GENERAL";"TAB3",#N/A,TRUE,"GENERAL";"TAB4",#N/A,TRUE,"GENERAL";"TAB5",#N/A,TRUE,"GENERAL"}</definedName>
    <definedName name="_______s6" localSheetId="19" hidden="1">{"TAB1",#N/A,TRUE,"GENERAL";"TAB2",#N/A,TRUE,"GENERAL";"TAB3",#N/A,TRUE,"GENERAL";"TAB4",#N/A,TRUE,"GENERAL";"TAB5",#N/A,TRUE,"GENERAL"}</definedName>
    <definedName name="_______s6" localSheetId="29" hidden="1">{"TAB1",#N/A,TRUE,"GENERAL";"TAB2",#N/A,TRUE,"GENERAL";"TAB3",#N/A,TRUE,"GENERAL";"TAB4",#N/A,TRUE,"GENERAL";"TAB5",#N/A,TRUE,"GENERAL"}</definedName>
    <definedName name="_______s6" localSheetId="30" hidden="1">{"TAB1",#N/A,TRUE,"GENERAL";"TAB2",#N/A,TRUE,"GENERAL";"TAB3",#N/A,TRUE,"GENERAL";"TAB4",#N/A,TRUE,"GENERAL";"TAB5",#N/A,TRUE,"GENERAL"}</definedName>
    <definedName name="_______s6" localSheetId="31" hidden="1">{"TAB1",#N/A,TRUE,"GENERAL";"TAB2",#N/A,TRUE,"GENERAL";"TAB3",#N/A,TRUE,"GENERAL";"TAB4",#N/A,TRUE,"GENERAL";"TAB5",#N/A,TRUE,"GENERAL"}</definedName>
    <definedName name="_______s6" hidden="1">{"TAB1",#N/A,TRUE,"GENERAL";"TAB2",#N/A,TRUE,"GENERAL";"TAB3",#N/A,TRUE,"GENERAL";"TAB4",#N/A,TRUE,"GENERAL";"TAB5",#N/A,TRUE,"GENERAL"}</definedName>
    <definedName name="_______s7" localSheetId="7" hidden="1">{"via1",#N/A,TRUE,"general";"via2",#N/A,TRUE,"general";"via3",#N/A,TRUE,"general"}</definedName>
    <definedName name="_______s7" localSheetId="8" hidden="1">{"via1",#N/A,TRUE,"general";"via2",#N/A,TRUE,"general";"via3",#N/A,TRUE,"general"}</definedName>
    <definedName name="_______s7" localSheetId="9" hidden="1">{"via1",#N/A,TRUE,"general";"via2",#N/A,TRUE,"general";"via3",#N/A,TRUE,"general"}</definedName>
    <definedName name="_______s7" localSheetId="22" hidden="1">{"via1",#N/A,TRUE,"general";"via2",#N/A,TRUE,"general";"via3",#N/A,TRUE,"general"}</definedName>
    <definedName name="_______s7" localSheetId="16" hidden="1">{"via1",#N/A,TRUE,"general";"via2",#N/A,TRUE,"general";"via3",#N/A,TRUE,"general"}</definedName>
    <definedName name="_______s7" localSheetId="17" hidden="1">{"via1",#N/A,TRUE,"general";"via2",#N/A,TRUE,"general";"via3",#N/A,TRUE,"general"}</definedName>
    <definedName name="_______s7" localSheetId="18" hidden="1">{"via1",#N/A,TRUE,"general";"via2",#N/A,TRUE,"general";"via3",#N/A,TRUE,"general"}</definedName>
    <definedName name="_______s7" localSheetId="19" hidden="1">{"via1",#N/A,TRUE,"general";"via2",#N/A,TRUE,"general";"via3",#N/A,TRUE,"general"}</definedName>
    <definedName name="_______s7" localSheetId="29" hidden="1">{"via1",#N/A,TRUE,"general";"via2",#N/A,TRUE,"general";"via3",#N/A,TRUE,"general"}</definedName>
    <definedName name="_______s7" localSheetId="30" hidden="1">{"via1",#N/A,TRUE,"general";"via2",#N/A,TRUE,"general";"via3",#N/A,TRUE,"general"}</definedName>
    <definedName name="_______s7" localSheetId="31" hidden="1">{"via1",#N/A,TRUE,"general";"via2",#N/A,TRUE,"general";"via3",#N/A,TRUE,"general"}</definedName>
    <definedName name="_______s7" hidden="1">{"via1",#N/A,TRUE,"general";"via2",#N/A,TRUE,"general";"via3",#N/A,TRUE,"general"}</definedName>
    <definedName name="_______SBC1">[6]INV!$A$12:$D$15</definedName>
    <definedName name="_______SBC3">[6]INV!$F$12:$I$15</definedName>
    <definedName name="_______SBC5">[6]INV!$K$12:$N$15</definedName>
    <definedName name="_______t3" localSheetId="7" hidden="1">{"TAB1",#N/A,TRUE,"GENERAL";"TAB2",#N/A,TRUE,"GENERAL";"TAB3",#N/A,TRUE,"GENERAL";"TAB4",#N/A,TRUE,"GENERAL";"TAB5",#N/A,TRUE,"GENERAL"}</definedName>
    <definedName name="_______t3" localSheetId="8" hidden="1">{"TAB1",#N/A,TRUE,"GENERAL";"TAB2",#N/A,TRUE,"GENERAL";"TAB3",#N/A,TRUE,"GENERAL";"TAB4",#N/A,TRUE,"GENERAL";"TAB5",#N/A,TRUE,"GENERAL"}</definedName>
    <definedName name="_______t3" localSheetId="9" hidden="1">{"TAB1",#N/A,TRUE,"GENERAL";"TAB2",#N/A,TRUE,"GENERAL";"TAB3",#N/A,TRUE,"GENERAL";"TAB4",#N/A,TRUE,"GENERAL";"TAB5",#N/A,TRUE,"GENERAL"}</definedName>
    <definedName name="_______t3" localSheetId="22" hidden="1">{"TAB1",#N/A,TRUE,"GENERAL";"TAB2",#N/A,TRUE,"GENERAL";"TAB3",#N/A,TRUE,"GENERAL";"TAB4",#N/A,TRUE,"GENERAL";"TAB5",#N/A,TRUE,"GENERAL"}</definedName>
    <definedName name="_______t3" localSheetId="16" hidden="1">{"TAB1",#N/A,TRUE,"GENERAL";"TAB2",#N/A,TRUE,"GENERAL";"TAB3",#N/A,TRUE,"GENERAL";"TAB4",#N/A,TRUE,"GENERAL";"TAB5",#N/A,TRUE,"GENERAL"}</definedName>
    <definedName name="_______t3" localSheetId="17" hidden="1">{"TAB1",#N/A,TRUE,"GENERAL";"TAB2",#N/A,TRUE,"GENERAL";"TAB3",#N/A,TRUE,"GENERAL";"TAB4",#N/A,TRUE,"GENERAL";"TAB5",#N/A,TRUE,"GENERAL"}</definedName>
    <definedName name="_______t3" localSheetId="18" hidden="1">{"TAB1",#N/A,TRUE,"GENERAL";"TAB2",#N/A,TRUE,"GENERAL";"TAB3",#N/A,TRUE,"GENERAL";"TAB4",#N/A,TRUE,"GENERAL";"TAB5",#N/A,TRUE,"GENERAL"}</definedName>
    <definedName name="_______t3" localSheetId="19" hidden="1">{"TAB1",#N/A,TRUE,"GENERAL";"TAB2",#N/A,TRUE,"GENERAL";"TAB3",#N/A,TRUE,"GENERAL";"TAB4",#N/A,TRUE,"GENERAL";"TAB5",#N/A,TRUE,"GENERAL"}</definedName>
    <definedName name="_______t3" localSheetId="29" hidden="1">{"TAB1",#N/A,TRUE,"GENERAL";"TAB2",#N/A,TRUE,"GENERAL";"TAB3",#N/A,TRUE,"GENERAL";"TAB4",#N/A,TRUE,"GENERAL";"TAB5",#N/A,TRUE,"GENERAL"}</definedName>
    <definedName name="_______t3" localSheetId="30" hidden="1">{"TAB1",#N/A,TRUE,"GENERAL";"TAB2",#N/A,TRUE,"GENERAL";"TAB3",#N/A,TRUE,"GENERAL";"TAB4",#N/A,TRUE,"GENERAL";"TAB5",#N/A,TRUE,"GENERAL"}</definedName>
    <definedName name="_______t3" localSheetId="31" hidden="1">{"TAB1",#N/A,TRUE,"GENERAL";"TAB2",#N/A,TRUE,"GENERAL";"TAB3",#N/A,TRUE,"GENERAL";"TAB4",#N/A,TRUE,"GENERAL";"TAB5",#N/A,TRUE,"GENERAL"}</definedName>
    <definedName name="_______t3" hidden="1">{"TAB1",#N/A,TRUE,"GENERAL";"TAB2",#N/A,TRUE,"GENERAL";"TAB3",#N/A,TRUE,"GENERAL";"TAB4",#N/A,TRUE,"GENERAL";"TAB5",#N/A,TRUE,"GENERAL"}</definedName>
    <definedName name="_______t4" localSheetId="7" hidden="1">{"via1",#N/A,TRUE,"general";"via2",#N/A,TRUE,"general";"via3",#N/A,TRUE,"general"}</definedName>
    <definedName name="_______t4" localSheetId="8" hidden="1">{"via1",#N/A,TRUE,"general";"via2",#N/A,TRUE,"general";"via3",#N/A,TRUE,"general"}</definedName>
    <definedName name="_______t4" localSheetId="9" hidden="1">{"via1",#N/A,TRUE,"general";"via2",#N/A,TRUE,"general";"via3",#N/A,TRUE,"general"}</definedName>
    <definedName name="_______t4" localSheetId="22" hidden="1">{"via1",#N/A,TRUE,"general";"via2",#N/A,TRUE,"general";"via3",#N/A,TRUE,"general"}</definedName>
    <definedName name="_______t4" localSheetId="16" hidden="1">{"via1",#N/A,TRUE,"general";"via2",#N/A,TRUE,"general";"via3",#N/A,TRUE,"general"}</definedName>
    <definedName name="_______t4" localSheetId="17" hidden="1">{"via1",#N/A,TRUE,"general";"via2",#N/A,TRUE,"general";"via3",#N/A,TRUE,"general"}</definedName>
    <definedName name="_______t4" localSheetId="18" hidden="1">{"via1",#N/A,TRUE,"general";"via2",#N/A,TRUE,"general";"via3",#N/A,TRUE,"general"}</definedName>
    <definedName name="_______t4" localSheetId="19" hidden="1">{"via1",#N/A,TRUE,"general";"via2",#N/A,TRUE,"general";"via3",#N/A,TRUE,"general"}</definedName>
    <definedName name="_______t4" localSheetId="29" hidden="1">{"via1",#N/A,TRUE,"general";"via2",#N/A,TRUE,"general";"via3",#N/A,TRUE,"general"}</definedName>
    <definedName name="_______t4" localSheetId="30" hidden="1">{"via1",#N/A,TRUE,"general";"via2",#N/A,TRUE,"general";"via3",#N/A,TRUE,"general"}</definedName>
    <definedName name="_______t4" localSheetId="31" hidden="1">{"via1",#N/A,TRUE,"general";"via2",#N/A,TRUE,"general";"via3",#N/A,TRUE,"general"}</definedName>
    <definedName name="_______t4" hidden="1">{"via1",#N/A,TRUE,"general";"via2",#N/A,TRUE,"general";"via3",#N/A,TRUE,"general"}</definedName>
    <definedName name="_______t5" localSheetId="7" hidden="1">{"TAB1",#N/A,TRUE,"GENERAL";"TAB2",#N/A,TRUE,"GENERAL";"TAB3",#N/A,TRUE,"GENERAL";"TAB4",#N/A,TRUE,"GENERAL";"TAB5",#N/A,TRUE,"GENERAL"}</definedName>
    <definedName name="_______t5" localSheetId="8" hidden="1">{"TAB1",#N/A,TRUE,"GENERAL";"TAB2",#N/A,TRUE,"GENERAL";"TAB3",#N/A,TRUE,"GENERAL";"TAB4",#N/A,TRUE,"GENERAL";"TAB5",#N/A,TRUE,"GENERAL"}</definedName>
    <definedName name="_______t5" localSheetId="9" hidden="1">{"TAB1",#N/A,TRUE,"GENERAL";"TAB2",#N/A,TRUE,"GENERAL";"TAB3",#N/A,TRUE,"GENERAL";"TAB4",#N/A,TRUE,"GENERAL";"TAB5",#N/A,TRUE,"GENERAL"}</definedName>
    <definedName name="_______t5" localSheetId="22" hidden="1">{"TAB1",#N/A,TRUE,"GENERAL";"TAB2",#N/A,TRUE,"GENERAL";"TAB3",#N/A,TRUE,"GENERAL";"TAB4",#N/A,TRUE,"GENERAL";"TAB5",#N/A,TRUE,"GENERAL"}</definedName>
    <definedName name="_______t5" localSheetId="16" hidden="1">{"TAB1",#N/A,TRUE,"GENERAL";"TAB2",#N/A,TRUE,"GENERAL";"TAB3",#N/A,TRUE,"GENERAL";"TAB4",#N/A,TRUE,"GENERAL";"TAB5",#N/A,TRUE,"GENERAL"}</definedName>
    <definedName name="_______t5" localSheetId="17" hidden="1">{"TAB1",#N/A,TRUE,"GENERAL";"TAB2",#N/A,TRUE,"GENERAL";"TAB3",#N/A,TRUE,"GENERAL";"TAB4",#N/A,TRUE,"GENERAL";"TAB5",#N/A,TRUE,"GENERAL"}</definedName>
    <definedName name="_______t5" localSheetId="18" hidden="1">{"TAB1",#N/A,TRUE,"GENERAL";"TAB2",#N/A,TRUE,"GENERAL";"TAB3",#N/A,TRUE,"GENERAL";"TAB4",#N/A,TRUE,"GENERAL";"TAB5",#N/A,TRUE,"GENERAL"}</definedName>
    <definedName name="_______t5" localSheetId="19" hidden="1">{"TAB1",#N/A,TRUE,"GENERAL";"TAB2",#N/A,TRUE,"GENERAL";"TAB3",#N/A,TRUE,"GENERAL";"TAB4",#N/A,TRUE,"GENERAL";"TAB5",#N/A,TRUE,"GENERAL"}</definedName>
    <definedName name="_______t5" localSheetId="29" hidden="1">{"TAB1",#N/A,TRUE,"GENERAL";"TAB2",#N/A,TRUE,"GENERAL";"TAB3",#N/A,TRUE,"GENERAL";"TAB4",#N/A,TRUE,"GENERAL";"TAB5",#N/A,TRUE,"GENERAL"}</definedName>
    <definedName name="_______t5" localSheetId="30" hidden="1">{"TAB1",#N/A,TRUE,"GENERAL";"TAB2",#N/A,TRUE,"GENERAL";"TAB3",#N/A,TRUE,"GENERAL";"TAB4",#N/A,TRUE,"GENERAL";"TAB5",#N/A,TRUE,"GENERAL"}</definedName>
    <definedName name="_______t5" localSheetId="31" hidden="1">{"TAB1",#N/A,TRUE,"GENERAL";"TAB2",#N/A,TRUE,"GENERAL";"TAB3",#N/A,TRUE,"GENERAL";"TAB4",#N/A,TRUE,"GENERAL";"TAB5",#N/A,TRUE,"GENERAL"}</definedName>
    <definedName name="_______t5" hidden="1">{"TAB1",#N/A,TRUE,"GENERAL";"TAB2",#N/A,TRUE,"GENERAL";"TAB3",#N/A,TRUE,"GENERAL";"TAB4",#N/A,TRUE,"GENERAL";"TAB5",#N/A,TRUE,"GENERAL"}</definedName>
    <definedName name="_______t6" localSheetId="7" hidden="1">{"via1",#N/A,TRUE,"general";"via2",#N/A,TRUE,"general";"via3",#N/A,TRUE,"general"}</definedName>
    <definedName name="_______t6" localSheetId="8" hidden="1">{"via1",#N/A,TRUE,"general";"via2",#N/A,TRUE,"general";"via3",#N/A,TRUE,"general"}</definedName>
    <definedName name="_______t6" localSheetId="9" hidden="1">{"via1",#N/A,TRUE,"general";"via2",#N/A,TRUE,"general";"via3",#N/A,TRUE,"general"}</definedName>
    <definedName name="_______t6" localSheetId="22" hidden="1">{"via1",#N/A,TRUE,"general";"via2",#N/A,TRUE,"general";"via3",#N/A,TRUE,"general"}</definedName>
    <definedName name="_______t6" localSheetId="16" hidden="1">{"via1",#N/A,TRUE,"general";"via2",#N/A,TRUE,"general";"via3",#N/A,TRUE,"general"}</definedName>
    <definedName name="_______t6" localSheetId="17" hidden="1">{"via1",#N/A,TRUE,"general";"via2",#N/A,TRUE,"general";"via3",#N/A,TRUE,"general"}</definedName>
    <definedName name="_______t6" localSheetId="18" hidden="1">{"via1",#N/A,TRUE,"general";"via2",#N/A,TRUE,"general";"via3",#N/A,TRUE,"general"}</definedName>
    <definedName name="_______t6" localSheetId="19" hidden="1">{"via1",#N/A,TRUE,"general";"via2",#N/A,TRUE,"general";"via3",#N/A,TRUE,"general"}</definedName>
    <definedName name="_______t6" localSheetId="29" hidden="1">{"via1",#N/A,TRUE,"general";"via2",#N/A,TRUE,"general";"via3",#N/A,TRUE,"general"}</definedName>
    <definedName name="_______t6" localSheetId="30" hidden="1">{"via1",#N/A,TRUE,"general";"via2",#N/A,TRUE,"general";"via3",#N/A,TRUE,"general"}</definedName>
    <definedName name="_______t6" localSheetId="31" hidden="1">{"via1",#N/A,TRUE,"general";"via2",#N/A,TRUE,"general";"via3",#N/A,TRUE,"general"}</definedName>
    <definedName name="_______t6" hidden="1">{"via1",#N/A,TRUE,"general";"via2",#N/A,TRUE,"general";"via3",#N/A,TRUE,"general"}</definedName>
    <definedName name="_______t66" localSheetId="7" hidden="1">{"TAB1",#N/A,TRUE,"GENERAL";"TAB2",#N/A,TRUE,"GENERAL";"TAB3",#N/A,TRUE,"GENERAL";"TAB4",#N/A,TRUE,"GENERAL";"TAB5",#N/A,TRUE,"GENERAL"}</definedName>
    <definedName name="_______t66" localSheetId="8" hidden="1">{"TAB1",#N/A,TRUE,"GENERAL";"TAB2",#N/A,TRUE,"GENERAL";"TAB3",#N/A,TRUE,"GENERAL";"TAB4",#N/A,TRUE,"GENERAL";"TAB5",#N/A,TRUE,"GENERAL"}</definedName>
    <definedName name="_______t66" localSheetId="9" hidden="1">{"TAB1",#N/A,TRUE,"GENERAL";"TAB2",#N/A,TRUE,"GENERAL";"TAB3",#N/A,TRUE,"GENERAL";"TAB4",#N/A,TRUE,"GENERAL";"TAB5",#N/A,TRUE,"GENERAL"}</definedName>
    <definedName name="_______t66" localSheetId="22" hidden="1">{"TAB1",#N/A,TRUE,"GENERAL";"TAB2",#N/A,TRUE,"GENERAL";"TAB3",#N/A,TRUE,"GENERAL";"TAB4",#N/A,TRUE,"GENERAL";"TAB5",#N/A,TRUE,"GENERAL"}</definedName>
    <definedName name="_______t66" localSheetId="16" hidden="1">{"TAB1",#N/A,TRUE,"GENERAL";"TAB2",#N/A,TRUE,"GENERAL";"TAB3",#N/A,TRUE,"GENERAL";"TAB4",#N/A,TRUE,"GENERAL";"TAB5",#N/A,TRUE,"GENERAL"}</definedName>
    <definedName name="_______t66" localSheetId="17" hidden="1">{"TAB1",#N/A,TRUE,"GENERAL";"TAB2",#N/A,TRUE,"GENERAL";"TAB3",#N/A,TRUE,"GENERAL";"TAB4",#N/A,TRUE,"GENERAL";"TAB5",#N/A,TRUE,"GENERAL"}</definedName>
    <definedName name="_______t66" localSheetId="18" hidden="1">{"TAB1",#N/A,TRUE,"GENERAL";"TAB2",#N/A,TRUE,"GENERAL";"TAB3",#N/A,TRUE,"GENERAL";"TAB4",#N/A,TRUE,"GENERAL";"TAB5",#N/A,TRUE,"GENERAL"}</definedName>
    <definedName name="_______t66" localSheetId="19" hidden="1">{"TAB1",#N/A,TRUE,"GENERAL";"TAB2",#N/A,TRUE,"GENERAL";"TAB3",#N/A,TRUE,"GENERAL";"TAB4",#N/A,TRUE,"GENERAL";"TAB5",#N/A,TRUE,"GENERAL"}</definedName>
    <definedName name="_______t66" localSheetId="29" hidden="1">{"TAB1",#N/A,TRUE,"GENERAL";"TAB2",#N/A,TRUE,"GENERAL";"TAB3",#N/A,TRUE,"GENERAL";"TAB4",#N/A,TRUE,"GENERAL";"TAB5",#N/A,TRUE,"GENERAL"}</definedName>
    <definedName name="_______t66" localSheetId="30" hidden="1">{"TAB1",#N/A,TRUE,"GENERAL";"TAB2",#N/A,TRUE,"GENERAL";"TAB3",#N/A,TRUE,"GENERAL";"TAB4",#N/A,TRUE,"GENERAL";"TAB5",#N/A,TRUE,"GENERAL"}</definedName>
    <definedName name="_______t66" localSheetId="31" hidden="1">{"TAB1",#N/A,TRUE,"GENERAL";"TAB2",#N/A,TRUE,"GENERAL";"TAB3",#N/A,TRUE,"GENERAL";"TAB4",#N/A,TRUE,"GENERAL";"TAB5",#N/A,TRUE,"GENERAL"}</definedName>
    <definedName name="_______t66" hidden="1">{"TAB1",#N/A,TRUE,"GENERAL";"TAB2",#N/A,TRUE,"GENERAL";"TAB3",#N/A,TRUE,"GENERAL";"TAB4",#N/A,TRUE,"GENERAL";"TAB5",#N/A,TRUE,"GENERAL"}</definedName>
    <definedName name="_______t7" localSheetId="7" hidden="1">{"via1",#N/A,TRUE,"general";"via2",#N/A,TRUE,"general";"via3",#N/A,TRUE,"general"}</definedName>
    <definedName name="_______t7" localSheetId="8" hidden="1">{"via1",#N/A,TRUE,"general";"via2",#N/A,TRUE,"general";"via3",#N/A,TRUE,"general"}</definedName>
    <definedName name="_______t7" localSheetId="9" hidden="1">{"via1",#N/A,TRUE,"general";"via2",#N/A,TRUE,"general";"via3",#N/A,TRUE,"general"}</definedName>
    <definedName name="_______t7" localSheetId="22" hidden="1">{"via1",#N/A,TRUE,"general";"via2",#N/A,TRUE,"general";"via3",#N/A,TRUE,"general"}</definedName>
    <definedName name="_______t7" localSheetId="16" hidden="1">{"via1",#N/A,TRUE,"general";"via2",#N/A,TRUE,"general";"via3",#N/A,TRUE,"general"}</definedName>
    <definedName name="_______t7" localSheetId="17" hidden="1">{"via1",#N/A,TRUE,"general";"via2",#N/A,TRUE,"general";"via3",#N/A,TRUE,"general"}</definedName>
    <definedName name="_______t7" localSheetId="18" hidden="1">{"via1",#N/A,TRUE,"general";"via2",#N/A,TRUE,"general";"via3",#N/A,TRUE,"general"}</definedName>
    <definedName name="_______t7" localSheetId="19" hidden="1">{"via1",#N/A,TRUE,"general";"via2",#N/A,TRUE,"general";"via3",#N/A,TRUE,"general"}</definedName>
    <definedName name="_______t7" localSheetId="29" hidden="1">{"via1",#N/A,TRUE,"general";"via2",#N/A,TRUE,"general";"via3",#N/A,TRUE,"general"}</definedName>
    <definedName name="_______t7" localSheetId="30" hidden="1">{"via1",#N/A,TRUE,"general";"via2",#N/A,TRUE,"general";"via3",#N/A,TRUE,"general"}</definedName>
    <definedName name="_______t7" localSheetId="31" hidden="1">{"via1",#N/A,TRUE,"general";"via2",#N/A,TRUE,"general";"via3",#N/A,TRUE,"general"}</definedName>
    <definedName name="_______t7" hidden="1">{"via1",#N/A,TRUE,"general";"via2",#N/A,TRUE,"general";"via3",#N/A,TRUE,"general"}</definedName>
    <definedName name="_______t77" localSheetId="7" hidden="1">{"TAB1",#N/A,TRUE,"GENERAL";"TAB2",#N/A,TRUE,"GENERAL";"TAB3",#N/A,TRUE,"GENERAL";"TAB4",#N/A,TRUE,"GENERAL";"TAB5",#N/A,TRUE,"GENERAL"}</definedName>
    <definedName name="_______t77" localSheetId="8" hidden="1">{"TAB1",#N/A,TRUE,"GENERAL";"TAB2",#N/A,TRUE,"GENERAL";"TAB3",#N/A,TRUE,"GENERAL";"TAB4",#N/A,TRUE,"GENERAL";"TAB5",#N/A,TRUE,"GENERAL"}</definedName>
    <definedName name="_______t77" localSheetId="9" hidden="1">{"TAB1",#N/A,TRUE,"GENERAL";"TAB2",#N/A,TRUE,"GENERAL";"TAB3",#N/A,TRUE,"GENERAL";"TAB4",#N/A,TRUE,"GENERAL";"TAB5",#N/A,TRUE,"GENERAL"}</definedName>
    <definedName name="_______t77" localSheetId="22" hidden="1">{"TAB1",#N/A,TRUE,"GENERAL";"TAB2",#N/A,TRUE,"GENERAL";"TAB3",#N/A,TRUE,"GENERAL";"TAB4",#N/A,TRUE,"GENERAL";"TAB5",#N/A,TRUE,"GENERAL"}</definedName>
    <definedName name="_______t77" localSheetId="16" hidden="1">{"TAB1",#N/A,TRUE,"GENERAL";"TAB2",#N/A,TRUE,"GENERAL";"TAB3",#N/A,TRUE,"GENERAL";"TAB4",#N/A,TRUE,"GENERAL";"TAB5",#N/A,TRUE,"GENERAL"}</definedName>
    <definedName name="_______t77" localSheetId="17" hidden="1">{"TAB1",#N/A,TRUE,"GENERAL";"TAB2",#N/A,TRUE,"GENERAL";"TAB3",#N/A,TRUE,"GENERAL";"TAB4",#N/A,TRUE,"GENERAL";"TAB5",#N/A,TRUE,"GENERAL"}</definedName>
    <definedName name="_______t77" localSheetId="18" hidden="1">{"TAB1",#N/A,TRUE,"GENERAL";"TAB2",#N/A,TRUE,"GENERAL";"TAB3",#N/A,TRUE,"GENERAL";"TAB4",#N/A,TRUE,"GENERAL";"TAB5",#N/A,TRUE,"GENERAL"}</definedName>
    <definedName name="_______t77" localSheetId="19" hidden="1">{"TAB1",#N/A,TRUE,"GENERAL";"TAB2",#N/A,TRUE,"GENERAL";"TAB3",#N/A,TRUE,"GENERAL";"TAB4",#N/A,TRUE,"GENERAL";"TAB5",#N/A,TRUE,"GENERAL"}</definedName>
    <definedName name="_______t77" localSheetId="29" hidden="1">{"TAB1",#N/A,TRUE,"GENERAL";"TAB2",#N/A,TRUE,"GENERAL";"TAB3",#N/A,TRUE,"GENERAL";"TAB4",#N/A,TRUE,"GENERAL";"TAB5",#N/A,TRUE,"GENERAL"}</definedName>
    <definedName name="_______t77" localSheetId="30" hidden="1">{"TAB1",#N/A,TRUE,"GENERAL";"TAB2",#N/A,TRUE,"GENERAL";"TAB3",#N/A,TRUE,"GENERAL";"TAB4",#N/A,TRUE,"GENERAL";"TAB5",#N/A,TRUE,"GENERAL"}</definedName>
    <definedName name="_______t77" localSheetId="31" hidden="1">{"TAB1",#N/A,TRUE,"GENERAL";"TAB2",#N/A,TRUE,"GENERAL";"TAB3",#N/A,TRUE,"GENERAL";"TAB4",#N/A,TRUE,"GENERAL";"TAB5",#N/A,TRUE,"GENERAL"}</definedName>
    <definedName name="_______t77" hidden="1">{"TAB1",#N/A,TRUE,"GENERAL";"TAB2",#N/A,TRUE,"GENERAL";"TAB3",#N/A,TRUE,"GENERAL";"TAB4",#N/A,TRUE,"GENERAL";"TAB5",#N/A,TRUE,"GENERAL"}</definedName>
    <definedName name="_______t8" localSheetId="7" hidden="1">{"TAB1",#N/A,TRUE,"GENERAL";"TAB2",#N/A,TRUE,"GENERAL";"TAB3",#N/A,TRUE,"GENERAL";"TAB4",#N/A,TRUE,"GENERAL";"TAB5",#N/A,TRUE,"GENERAL"}</definedName>
    <definedName name="_______t8" localSheetId="8" hidden="1">{"TAB1",#N/A,TRUE,"GENERAL";"TAB2",#N/A,TRUE,"GENERAL";"TAB3",#N/A,TRUE,"GENERAL";"TAB4",#N/A,TRUE,"GENERAL";"TAB5",#N/A,TRUE,"GENERAL"}</definedName>
    <definedName name="_______t8" localSheetId="9" hidden="1">{"TAB1",#N/A,TRUE,"GENERAL";"TAB2",#N/A,TRUE,"GENERAL";"TAB3",#N/A,TRUE,"GENERAL";"TAB4",#N/A,TRUE,"GENERAL";"TAB5",#N/A,TRUE,"GENERAL"}</definedName>
    <definedName name="_______t8" localSheetId="22" hidden="1">{"TAB1",#N/A,TRUE,"GENERAL";"TAB2",#N/A,TRUE,"GENERAL";"TAB3",#N/A,TRUE,"GENERAL";"TAB4",#N/A,TRUE,"GENERAL";"TAB5",#N/A,TRUE,"GENERAL"}</definedName>
    <definedName name="_______t8" localSheetId="16" hidden="1">{"TAB1",#N/A,TRUE,"GENERAL";"TAB2",#N/A,TRUE,"GENERAL";"TAB3",#N/A,TRUE,"GENERAL";"TAB4",#N/A,TRUE,"GENERAL";"TAB5",#N/A,TRUE,"GENERAL"}</definedName>
    <definedName name="_______t8" localSheetId="17" hidden="1">{"TAB1",#N/A,TRUE,"GENERAL";"TAB2",#N/A,TRUE,"GENERAL";"TAB3",#N/A,TRUE,"GENERAL";"TAB4",#N/A,TRUE,"GENERAL";"TAB5",#N/A,TRUE,"GENERAL"}</definedName>
    <definedName name="_______t8" localSheetId="18" hidden="1">{"TAB1",#N/A,TRUE,"GENERAL";"TAB2",#N/A,TRUE,"GENERAL";"TAB3",#N/A,TRUE,"GENERAL";"TAB4",#N/A,TRUE,"GENERAL";"TAB5",#N/A,TRUE,"GENERAL"}</definedName>
    <definedName name="_______t8" localSheetId="19" hidden="1">{"TAB1",#N/A,TRUE,"GENERAL";"TAB2",#N/A,TRUE,"GENERAL";"TAB3",#N/A,TRUE,"GENERAL";"TAB4",#N/A,TRUE,"GENERAL";"TAB5",#N/A,TRUE,"GENERAL"}</definedName>
    <definedName name="_______t8" localSheetId="29" hidden="1">{"TAB1",#N/A,TRUE,"GENERAL";"TAB2",#N/A,TRUE,"GENERAL";"TAB3",#N/A,TRUE,"GENERAL";"TAB4",#N/A,TRUE,"GENERAL";"TAB5",#N/A,TRUE,"GENERAL"}</definedName>
    <definedName name="_______t8" localSheetId="30" hidden="1">{"TAB1",#N/A,TRUE,"GENERAL";"TAB2",#N/A,TRUE,"GENERAL";"TAB3",#N/A,TRUE,"GENERAL";"TAB4",#N/A,TRUE,"GENERAL";"TAB5",#N/A,TRUE,"GENERAL"}</definedName>
    <definedName name="_______t8" localSheetId="31" hidden="1">{"TAB1",#N/A,TRUE,"GENERAL";"TAB2",#N/A,TRUE,"GENERAL";"TAB3",#N/A,TRUE,"GENERAL";"TAB4",#N/A,TRUE,"GENERAL";"TAB5",#N/A,TRUE,"GENERAL"}</definedName>
    <definedName name="_______t8" hidden="1">{"TAB1",#N/A,TRUE,"GENERAL";"TAB2",#N/A,TRUE,"GENERAL";"TAB3",#N/A,TRUE,"GENERAL";"TAB4",#N/A,TRUE,"GENERAL";"TAB5",#N/A,TRUE,"GENERAL"}</definedName>
    <definedName name="_______t88" localSheetId="7" hidden="1">{"via1",#N/A,TRUE,"general";"via2",#N/A,TRUE,"general";"via3",#N/A,TRUE,"general"}</definedName>
    <definedName name="_______t88" localSheetId="8" hidden="1">{"via1",#N/A,TRUE,"general";"via2",#N/A,TRUE,"general";"via3",#N/A,TRUE,"general"}</definedName>
    <definedName name="_______t88" localSheetId="9" hidden="1">{"via1",#N/A,TRUE,"general";"via2",#N/A,TRUE,"general";"via3",#N/A,TRUE,"general"}</definedName>
    <definedName name="_______t88" localSheetId="22" hidden="1">{"via1",#N/A,TRUE,"general";"via2",#N/A,TRUE,"general";"via3",#N/A,TRUE,"general"}</definedName>
    <definedName name="_______t88" localSheetId="16" hidden="1">{"via1",#N/A,TRUE,"general";"via2",#N/A,TRUE,"general";"via3",#N/A,TRUE,"general"}</definedName>
    <definedName name="_______t88" localSheetId="17" hidden="1">{"via1",#N/A,TRUE,"general";"via2",#N/A,TRUE,"general";"via3",#N/A,TRUE,"general"}</definedName>
    <definedName name="_______t88" localSheetId="18" hidden="1">{"via1",#N/A,TRUE,"general";"via2",#N/A,TRUE,"general";"via3",#N/A,TRUE,"general"}</definedName>
    <definedName name="_______t88" localSheetId="19" hidden="1">{"via1",#N/A,TRUE,"general";"via2",#N/A,TRUE,"general";"via3",#N/A,TRUE,"general"}</definedName>
    <definedName name="_______t88" localSheetId="29" hidden="1">{"via1",#N/A,TRUE,"general";"via2",#N/A,TRUE,"general";"via3",#N/A,TRUE,"general"}</definedName>
    <definedName name="_______t88" localSheetId="30" hidden="1">{"via1",#N/A,TRUE,"general";"via2",#N/A,TRUE,"general";"via3",#N/A,TRUE,"general"}</definedName>
    <definedName name="_______t88" localSheetId="31" hidden="1">{"via1",#N/A,TRUE,"general";"via2",#N/A,TRUE,"general";"via3",#N/A,TRUE,"general"}</definedName>
    <definedName name="_______t88" hidden="1">{"via1",#N/A,TRUE,"general";"via2",#N/A,TRUE,"general";"via3",#N/A,TRUE,"general"}</definedName>
    <definedName name="_______t9" localSheetId="7" hidden="1">{"TAB1",#N/A,TRUE,"GENERAL";"TAB2",#N/A,TRUE,"GENERAL";"TAB3",#N/A,TRUE,"GENERAL";"TAB4",#N/A,TRUE,"GENERAL";"TAB5",#N/A,TRUE,"GENERAL"}</definedName>
    <definedName name="_______t9" localSheetId="8" hidden="1">{"TAB1",#N/A,TRUE,"GENERAL";"TAB2",#N/A,TRUE,"GENERAL";"TAB3",#N/A,TRUE,"GENERAL";"TAB4",#N/A,TRUE,"GENERAL";"TAB5",#N/A,TRUE,"GENERAL"}</definedName>
    <definedName name="_______t9" localSheetId="9" hidden="1">{"TAB1",#N/A,TRUE,"GENERAL";"TAB2",#N/A,TRUE,"GENERAL";"TAB3",#N/A,TRUE,"GENERAL";"TAB4",#N/A,TRUE,"GENERAL";"TAB5",#N/A,TRUE,"GENERAL"}</definedName>
    <definedName name="_______t9" localSheetId="22" hidden="1">{"TAB1",#N/A,TRUE,"GENERAL";"TAB2",#N/A,TRUE,"GENERAL";"TAB3",#N/A,TRUE,"GENERAL";"TAB4",#N/A,TRUE,"GENERAL";"TAB5",#N/A,TRUE,"GENERAL"}</definedName>
    <definedName name="_______t9" localSheetId="16" hidden="1">{"TAB1",#N/A,TRUE,"GENERAL";"TAB2",#N/A,TRUE,"GENERAL";"TAB3",#N/A,TRUE,"GENERAL";"TAB4",#N/A,TRUE,"GENERAL";"TAB5",#N/A,TRUE,"GENERAL"}</definedName>
    <definedName name="_______t9" localSheetId="17" hidden="1">{"TAB1",#N/A,TRUE,"GENERAL";"TAB2",#N/A,TRUE,"GENERAL";"TAB3",#N/A,TRUE,"GENERAL";"TAB4",#N/A,TRUE,"GENERAL";"TAB5",#N/A,TRUE,"GENERAL"}</definedName>
    <definedName name="_______t9" localSheetId="18" hidden="1">{"TAB1",#N/A,TRUE,"GENERAL";"TAB2",#N/A,TRUE,"GENERAL";"TAB3",#N/A,TRUE,"GENERAL";"TAB4",#N/A,TRUE,"GENERAL";"TAB5",#N/A,TRUE,"GENERAL"}</definedName>
    <definedName name="_______t9" localSheetId="19" hidden="1">{"TAB1",#N/A,TRUE,"GENERAL";"TAB2",#N/A,TRUE,"GENERAL";"TAB3",#N/A,TRUE,"GENERAL";"TAB4",#N/A,TRUE,"GENERAL";"TAB5",#N/A,TRUE,"GENERAL"}</definedName>
    <definedName name="_______t9" localSheetId="29" hidden="1">{"TAB1",#N/A,TRUE,"GENERAL";"TAB2",#N/A,TRUE,"GENERAL";"TAB3",#N/A,TRUE,"GENERAL";"TAB4",#N/A,TRUE,"GENERAL";"TAB5",#N/A,TRUE,"GENERAL"}</definedName>
    <definedName name="_______t9" localSheetId="30" hidden="1">{"TAB1",#N/A,TRUE,"GENERAL";"TAB2",#N/A,TRUE,"GENERAL";"TAB3",#N/A,TRUE,"GENERAL";"TAB4",#N/A,TRUE,"GENERAL";"TAB5",#N/A,TRUE,"GENERAL"}</definedName>
    <definedName name="_______t9" localSheetId="31" hidden="1">{"TAB1",#N/A,TRUE,"GENERAL";"TAB2",#N/A,TRUE,"GENERAL";"TAB3",#N/A,TRUE,"GENERAL";"TAB4",#N/A,TRUE,"GENERAL";"TAB5",#N/A,TRUE,"GENERAL"}</definedName>
    <definedName name="_______t9" hidden="1">{"TAB1",#N/A,TRUE,"GENERAL";"TAB2",#N/A,TRUE,"GENERAL";"TAB3",#N/A,TRUE,"GENERAL";"TAB4",#N/A,TRUE,"GENERAL";"TAB5",#N/A,TRUE,"GENERAL"}</definedName>
    <definedName name="_______t99" localSheetId="7" hidden="1">{"via1",#N/A,TRUE,"general";"via2",#N/A,TRUE,"general";"via3",#N/A,TRUE,"general"}</definedName>
    <definedName name="_______t99" localSheetId="8" hidden="1">{"via1",#N/A,TRUE,"general";"via2",#N/A,TRUE,"general";"via3",#N/A,TRUE,"general"}</definedName>
    <definedName name="_______t99" localSheetId="9" hidden="1">{"via1",#N/A,TRUE,"general";"via2",#N/A,TRUE,"general";"via3",#N/A,TRUE,"general"}</definedName>
    <definedName name="_______t99" localSheetId="22" hidden="1">{"via1",#N/A,TRUE,"general";"via2",#N/A,TRUE,"general";"via3",#N/A,TRUE,"general"}</definedName>
    <definedName name="_______t99" localSheetId="16" hidden="1">{"via1",#N/A,TRUE,"general";"via2",#N/A,TRUE,"general";"via3",#N/A,TRUE,"general"}</definedName>
    <definedName name="_______t99" localSheetId="17" hidden="1">{"via1",#N/A,TRUE,"general";"via2",#N/A,TRUE,"general";"via3",#N/A,TRUE,"general"}</definedName>
    <definedName name="_______t99" localSheetId="18" hidden="1">{"via1",#N/A,TRUE,"general";"via2",#N/A,TRUE,"general";"via3",#N/A,TRUE,"general"}</definedName>
    <definedName name="_______t99" localSheetId="19" hidden="1">{"via1",#N/A,TRUE,"general";"via2",#N/A,TRUE,"general";"via3",#N/A,TRUE,"general"}</definedName>
    <definedName name="_______t99" localSheetId="29" hidden="1">{"via1",#N/A,TRUE,"general";"via2",#N/A,TRUE,"general";"via3",#N/A,TRUE,"general"}</definedName>
    <definedName name="_______t99" localSheetId="30" hidden="1">{"via1",#N/A,TRUE,"general";"via2",#N/A,TRUE,"general";"via3",#N/A,TRUE,"general"}</definedName>
    <definedName name="_______t99" localSheetId="31" hidden="1">{"via1",#N/A,TRUE,"general";"via2",#N/A,TRUE,"general";"via3",#N/A,TRUE,"general"}</definedName>
    <definedName name="_______t99" hidden="1">{"via1",#N/A,TRUE,"general";"via2",#N/A,TRUE,"general";"via3",#N/A,TRUE,"general"}</definedName>
    <definedName name="_______u4" localSheetId="7" hidden="1">{"TAB1",#N/A,TRUE,"GENERAL";"TAB2",#N/A,TRUE,"GENERAL";"TAB3",#N/A,TRUE,"GENERAL";"TAB4",#N/A,TRUE,"GENERAL";"TAB5",#N/A,TRUE,"GENERAL"}</definedName>
    <definedName name="_______u4" localSheetId="8" hidden="1">{"TAB1",#N/A,TRUE,"GENERAL";"TAB2",#N/A,TRUE,"GENERAL";"TAB3",#N/A,TRUE,"GENERAL";"TAB4",#N/A,TRUE,"GENERAL";"TAB5",#N/A,TRUE,"GENERAL"}</definedName>
    <definedName name="_______u4" localSheetId="9" hidden="1">{"TAB1",#N/A,TRUE,"GENERAL";"TAB2",#N/A,TRUE,"GENERAL";"TAB3",#N/A,TRUE,"GENERAL";"TAB4",#N/A,TRUE,"GENERAL";"TAB5",#N/A,TRUE,"GENERAL"}</definedName>
    <definedName name="_______u4" localSheetId="22" hidden="1">{"TAB1",#N/A,TRUE,"GENERAL";"TAB2",#N/A,TRUE,"GENERAL";"TAB3",#N/A,TRUE,"GENERAL";"TAB4",#N/A,TRUE,"GENERAL";"TAB5",#N/A,TRUE,"GENERAL"}</definedName>
    <definedName name="_______u4" localSheetId="16" hidden="1">{"TAB1",#N/A,TRUE,"GENERAL";"TAB2",#N/A,TRUE,"GENERAL";"TAB3",#N/A,TRUE,"GENERAL";"TAB4",#N/A,TRUE,"GENERAL";"TAB5",#N/A,TRUE,"GENERAL"}</definedName>
    <definedName name="_______u4" localSheetId="17" hidden="1">{"TAB1",#N/A,TRUE,"GENERAL";"TAB2",#N/A,TRUE,"GENERAL";"TAB3",#N/A,TRUE,"GENERAL";"TAB4",#N/A,TRUE,"GENERAL";"TAB5",#N/A,TRUE,"GENERAL"}</definedName>
    <definedName name="_______u4" localSheetId="18" hidden="1">{"TAB1",#N/A,TRUE,"GENERAL";"TAB2",#N/A,TRUE,"GENERAL";"TAB3",#N/A,TRUE,"GENERAL";"TAB4",#N/A,TRUE,"GENERAL";"TAB5",#N/A,TRUE,"GENERAL"}</definedName>
    <definedName name="_______u4" localSheetId="19" hidden="1">{"TAB1",#N/A,TRUE,"GENERAL";"TAB2",#N/A,TRUE,"GENERAL";"TAB3",#N/A,TRUE,"GENERAL";"TAB4",#N/A,TRUE,"GENERAL";"TAB5",#N/A,TRUE,"GENERAL"}</definedName>
    <definedName name="_______u4" localSheetId="29" hidden="1">{"TAB1",#N/A,TRUE,"GENERAL";"TAB2",#N/A,TRUE,"GENERAL";"TAB3",#N/A,TRUE,"GENERAL";"TAB4",#N/A,TRUE,"GENERAL";"TAB5",#N/A,TRUE,"GENERAL"}</definedName>
    <definedName name="_______u4" localSheetId="30" hidden="1">{"TAB1",#N/A,TRUE,"GENERAL";"TAB2",#N/A,TRUE,"GENERAL";"TAB3",#N/A,TRUE,"GENERAL";"TAB4",#N/A,TRUE,"GENERAL";"TAB5",#N/A,TRUE,"GENERAL"}</definedName>
    <definedName name="_______u4" localSheetId="31" hidden="1">{"TAB1",#N/A,TRUE,"GENERAL";"TAB2",#N/A,TRUE,"GENERAL";"TAB3",#N/A,TRUE,"GENERAL";"TAB4",#N/A,TRUE,"GENERAL";"TAB5",#N/A,TRUE,"GENERAL"}</definedName>
    <definedName name="_______u4" hidden="1">{"TAB1",#N/A,TRUE,"GENERAL";"TAB2",#N/A,TRUE,"GENERAL";"TAB3",#N/A,TRUE,"GENERAL";"TAB4",#N/A,TRUE,"GENERAL";"TAB5",#N/A,TRUE,"GENERAL"}</definedName>
    <definedName name="_______u5" localSheetId="7" hidden="1">{"TAB1",#N/A,TRUE,"GENERAL";"TAB2",#N/A,TRUE,"GENERAL";"TAB3",#N/A,TRUE,"GENERAL";"TAB4",#N/A,TRUE,"GENERAL";"TAB5",#N/A,TRUE,"GENERAL"}</definedName>
    <definedName name="_______u5" localSheetId="8" hidden="1">{"TAB1",#N/A,TRUE,"GENERAL";"TAB2",#N/A,TRUE,"GENERAL";"TAB3",#N/A,TRUE,"GENERAL";"TAB4",#N/A,TRUE,"GENERAL";"TAB5",#N/A,TRUE,"GENERAL"}</definedName>
    <definedName name="_______u5" localSheetId="9" hidden="1">{"TAB1",#N/A,TRUE,"GENERAL";"TAB2",#N/A,TRUE,"GENERAL";"TAB3",#N/A,TRUE,"GENERAL";"TAB4",#N/A,TRUE,"GENERAL";"TAB5",#N/A,TRUE,"GENERAL"}</definedName>
    <definedName name="_______u5" localSheetId="22" hidden="1">{"TAB1",#N/A,TRUE,"GENERAL";"TAB2",#N/A,TRUE,"GENERAL";"TAB3",#N/A,TRUE,"GENERAL";"TAB4",#N/A,TRUE,"GENERAL";"TAB5",#N/A,TRUE,"GENERAL"}</definedName>
    <definedName name="_______u5" localSheetId="16" hidden="1">{"TAB1",#N/A,TRUE,"GENERAL";"TAB2",#N/A,TRUE,"GENERAL";"TAB3",#N/A,TRUE,"GENERAL";"TAB4",#N/A,TRUE,"GENERAL";"TAB5",#N/A,TRUE,"GENERAL"}</definedName>
    <definedName name="_______u5" localSheetId="17" hidden="1">{"TAB1",#N/A,TRUE,"GENERAL";"TAB2",#N/A,TRUE,"GENERAL";"TAB3",#N/A,TRUE,"GENERAL";"TAB4",#N/A,TRUE,"GENERAL";"TAB5",#N/A,TRUE,"GENERAL"}</definedName>
    <definedName name="_______u5" localSheetId="18" hidden="1">{"TAB1",#N/A,TRUE,"GENERAL";"TAB2",#N/A,TRUE,"GENERAL";"TAB3",#N/A,TRUE,"GENERAL";"TAB4",#N/A,TRUE,"GENERAL";"TAB5",#N/A,TRUE,"GENERAL"}</definedName>
    <definedName name="_______u5" localSheetId="19" hidden="1">{"TAB1",#N/A,TRUE,"GENERAL";"TAB2",#N/A,TRUE,"GENERAL";"TAB3",#N/A,TRUE,"GENERAL";"TAB4",#N/A,TRUE,"GENERAL";"TAB5",#N/A,TRUE,"GENERAL"}</definedName>
    <definedName name="_______u5" localSheetId="29" hidden="1">{"TAB1",#N/A,TRUE,"GENERAL";"TAB2",#N/A,TRUE,"GENERAL";"TAB3",#N/A,TRUE,"GENERAL";"TAB4",#N/A,TRUE,"GENERAL";"TAB5",#N/A,TRUE,"GENERAL"}</definedName>
    <definedName name="_______u5" localSheetId="30" hidden="1">{"TAB1",#N/A,TRUE,"GENERAL";"TAB2",#N/A,TRUE,"GENERAL";"TAB3",#N/A,TRUE,"GENERAL";"TAB4",#N/A,TRUE,"GENERAL";"TAB5",#N/A,TRUE,"GENERAL"}</definedName>
    <definedName name="_______u5" localSheetId="31" hidden="1">{"TAB1",#N/A,TRUE,"GENERAL";"TAB2",#N/A,TRUE,"GENERAL";"TAB3",#N/A,TRUE,"GENERAL";"TAB4",#N/A,TRUE,"GENERAL";"TAB5",#N/A,TRUE,"GENERAL"}</definedName>
    <definedName name="_______u5" hidden="1">{"TAB1",#N/A,TRUE,"GENERAL";"TAB2",#N/A,TRUE,"GENERAL";"TAB3",#N/A,TRUE,"GENERAL";"TAB4",#N/A,TRUE,"GENERAL";"TAB5",#N/A,TRUE,"GENERAL"}</definedName>
    <definedName name="_______u6" localSheetId="7" hidden="1">{"TAB1",#N/A,TRUE,"GENERAL";"TAB2",#N/A,TRUE,"GENERAL";"TAB3",#N/A,TRUE,"GENERAL";"TAB4",#N/A,TRUE,"GENERAL";"TAB5",#N/A,TRUE,"GENERAL"}</definedName>
    <definedName name="_______u6" localSheetId="8" hidden="1">{"TAB1",#N/A,TRUE,"GENERAL";"TAB2",#N/A,TRUE,"GENERAL";"TAB3",#N/A,TRUE,"GENERAL";"TAB4",#N/A,TRUE,"GENERAL";"TAB5",#N/A,TRUE,"GENERAL"}</definedName>
    <definedName name="_______u6" localSheetId="9" hidden="1">{"TAB1",#N/A,TRUE,"GENERAL";"TAB2",#N/A,TRUE,"GENERAL";"TAB3",#N/A,TRUE,"GENERAL";"TAB4",#N/A,TRUE,"GENERAL";"TAB5",#N/A,TRUE,"GENERAL"}</definedName>
    <definedName name="_______u6" localSheetId="22" hidden="1">{"TAB1",#N/A,TRUE,"GENERAL";"TAB2",#N/A,TRUE,"GENERAL";"TAB3",#N/A,TRUE,"GENERAL";"TAB4",#N/A,TRUE,"GENERAL";"TAB5",#N/A,TRUE,"GENERAL"}</definedName>
    <definedName name="_______u6" localSheetId="16" hidden="1">{"TAB1",#N/A,TRUE,"GENERAL";"TAB2",#N/A,TRUE,"GENERAL";"TAB3",#N/A,TRUE,"GENERAL";"TAB4",#N/A,TRUE,"GENERAL";"TAB5",#N/A,TRUE,"GENERAL"}</definedName>
    <definedName name="_______u6" localSheetId="17" hidden="1">{"TAB1",#N/A,TRUE,"GENERAL";"TAB2",#N/A,TRUE,"GENERAL";"TAB3",#N/A,TRUE,"GENERAL";"TAB4",#N/A,TRUE,"GENERAL";"TAB5",#N/A,TRUE,"GENERAL"}</definedName>
    <definedName name="_______u6" localSheetId="18" hidden="1">{"TAB1",#N/A,TRUE,"GENERAL";"TAB2",#N/A,TRUE,"GENERAL";"TAB3",#N/A,TRUE,"GENERAL";"TAB4",#N/A,TRUE,"GENERAL";"TAB5",#N/A,TRUE,"GENERAL"}</definedName>
    <definedName name="_______u6" localSheetId="19" hidden="1">{"TAB1",#N/A,TRUE,"GENERAL";"TAB2",#N/A,TRUE,"GENERAL";"TAB3",#N/A,TRUE,"GENERAL";"TAB4",#N/A,TRUE,"GENERAL";"TAB5",#N/A,TRUE,"GENERAL"}</definedName>
    <definedName name="_______u6" localSheetId="29" hidden="1">{"TAB1",#N/A,TRUE,"GENERAL";"TAB2",#N/A,TRUE,"GENERAL";"TAB3",#N/A,TRUE,"GENERAL";"TAB4",#N/A,TRUE,"GENERAL";"TAB5",#N/A,TRUE,"GENERAL"}</definedName>
    <definedName name="_______u6" localSheetId="30" hidden="1">{"TAB1",#N/A,TRUE,"GENERAL";"TAB2",#N/A,TRUE,"GENERAL";"TAB3",#N/A,TRUE,"GENERAL";"TAB4",#N/A,TRUE,"GENERAL";"TAB5",#N/A,TRUE,"GENERAL"}</definedName>
    <definedName name="_______u6" localSheetId="31" hidden="1">{"TAB1",#N/A,TRUE,"GENERAL";"TAB2",#N/A,TRUE,"GENERAL";"TAB3",#N/A,TRUE,"GENERAL";"TAB4",#N/A,TRUE,"GENERAL";"TAB5",#N/A,TRUE,"GENERAL"}</definedName>
    <definedName name="_______u6" hidden="1">{"TAB1",#N/A,TRUE,"GENERAL";"TAB2",#N/A,TRUE,"GENERAL";"TAB3",#N/A,TRUE,"GENERAL";"TAB4",#N/A,TRUE,"GENERAL";"TAB5",#N/A,TRUE,"GENERAL"}</definedName>
    <definedName name="_______u7" localSheetId="7" hidden="1">{"via1",#N/A,TRUE,"general";"via2",#N/A,TRUE,"general";"via3",#N/A,TRUE,"general"}</definedName>
    <definedName name="_______u7" localSheetId="8" hidden="1">{"via1",#N/A,TRUE,"general";"via2",#N/A,TRUE,"general";"via3",#N/A,TRUE,"general"}</definedName>
    <definedName name="_______u7" localSheetId="9" hidden="1">{"via1",#N/A,TRUE,"general";"via2",#N/A,TRUE,"general";"via3",#N/A,TRUE,"general"}</definedName>
    <definedName name="_______u7" localSheetId="22" hidden="1">{"via1",#N/A,TRUE,"general";"via2",#N/A,TRUE,"general";"via3",#N/A,TRUE,"general"}</definedName>
    <definedName name="_______u7" localSheetId="16" hidden="1">{"via1",#N/A,TRUE,"general";"via2",#N/A,TRUE,"general";"via3",#N/A,TRUE,"general"}</definedName>
    <definedName name="_______u7" localSheetId="17" hidden="1">{"via1",#N/A,TRUE,"general";"via2",#N/A,TRUE,"general";"via3",#N/A,TRUE,"general"}</definedName>
    <definedName name="_______u7" localSheetId="18" hidden="1">{"via1",#N/A,TRUE,"general";"via2",#N/A,TRUE,"general";"via3",#N/A,TRUE,"general"}</definedName>
    <definedName name="_______u7" localSheetId="19" hidden="1">{"via1",#N/A,TRUE,"general";"via2",#N/A,TRUE,"general";"via3",#N/A,TRUE,"general"}</definedName>
    <definedName name="_______u7" localSheetId="29" hidden="1">{"via1",#N/A,TRUE,"general";"via2",#N/A,TRUE,"general";"via3",#N/A,TRUE,"general"}</definedName>
    <definedName name="_______u7" localSheetId="30" hidden="1">{"via1",#N/A,TRUE,"general";"via2",#N/A,TRUE,"general";"via3",#N/A,TRUE,"general"}</definedName>
    <definedName name="_______u7" localSheetId="31" hidden="1">{"via1",#N/A,TRUE,"general";"via2",#N/A,TRUE,"general";"via3",#N/A,TRUE,"general"}</definedName>
    <definedName name="_______u7" hidden="1">{"via1",#N/A,TRUE,"general";"via2",#N/A,TRUE,"general";"via3",#N/A,TRUE,"general"}</definedName>
    <definedName name="_______u8" localSheetId="7" hidden="1">{"TAB1",#N/A,TRUE,"GENERAL";"TAB2",#N/A,TRUE,"GENERAL";"TAB3",#N/A,TRUE,"GENERAL";"TAB4",#N/A,TRUE,"GENERAL";"TAB5",#N/A,TRUE,"GENERAL"}</definedName>
    <definedName name="_______u8" localSheetId="8" hidden="1">{"TAB1",#N/A,TRUE,"GENERAL";"TAB2",#N/A,TRUE,"GENERAL";"TAB3",#N/A,TRUE,"GENERAL";"TAB4",#N/A,TRUE,"GENERAL";"TAB5",#N/A,TRUE,"GENERAL"}</definedName>
    <definedName name="_______u8" localSheetId="9" hidden="1">{"TAB1",#N/A,TRUE,"GENERAL";"TAB2",#N/A,TRUE,"GENERAL";"TAB3",#N/A,TRUE,"GENERAL";"TAB4",#N/A,TRUE,"GENERAL";"TAB5",#N/A,TRUE,"GENERAL"}</definedName>
    <definedName name="_______u8" localSheetId="22" hidden="1">{"TAB1",#N/A,TRUE,"GENERAL";"TAB2",#N/A,TRUE,"GENERAL";"TAB3",#N/A,TRUE,"GENERAL";"TAB4",#N/A,TRUE,"GENERAL";"TAB5",#N/A,TRUE,"GENERAL"}</definedName>
    <definedName name="_______u8" localSheetId="16" hidden="1">{"TAB1",#N/A,TRUE,"GENERAL";"TAB2",#N/A,TRUE,"GENERAL";"TAB3",#N/A,TRUE,"GENERAL";"TAB4",#N/A,TRUE,"GENERAL";"TAB5",#N/A,TRUE,"GENERAL"}</definedName>
    <definedName name="_______u8" localSheetId="17" hidden="1">{"TAB1",#N/A,TRUE,"GENERAL";"TAB2",#N/A,TRUE,"GENERAL";"TAB3",#N/A,TRUE,"GENERAL";"TAB4",#N/A,TRUE,"GENERAL";"TAB5",#N/A,TRUE,"GENERAL"}</definedName>
    <definedName name="_______u8" localSheetId="18" hidden="1">{"TAB1",#N/A,TRUE,"GENERAL";"TAB2",#N/A,TRUE,"GENERAL";"TAB3",#N/A,TRUE,"GENERAL";"TAB4",#N/A,TRUE,"GENERAL";"TAB5",#N/A,TRUE,"GENERAL"}</definedName>
    <definedName name="_______u8" localSheetId="19" hidden="1">{"TAB1",#N/A,TRUE,"GENERAL";"TAB2",#N/A,TRUE,"GENERAL";"TAB3",#N/A,TRUE,"GENERAL";"TAB4",#N/A,TRUE,"GENERAL";"TAB5",#N/A,TRUE,"GENERAL"}</definedName>
    <definedName name="_______u8" localSheetId="29" hidden="1">{"TAB1",#N/A,TRUE,"GENERAL";"TAB2",#N/A,TRUE,"GENERAL";"TAB3",#N/A,TRUE,"GENERAL";"TAB4",#N/A,TRUE,"GENERAL";"TAB5",#N/A,TRUE,"GENERAL"}</definedName>
    <definedName name="_______u8" localSheetId="30" hidden="1">{"TAB1",#N/A,TRUE,"GENERAL";"TAB2",#N/A,TRUE,"GENERAL";"TAB3",#N/A,TRUE,"GENERAL";"TAB4",#N/A,TRUE,"GENERAL";"TAB5",#N/A,TRUE,"GENERAL"}</definedName>
    <definedName name="_______u8" localSheetId="31" hidden="1">{"TAB1",#N/A,TRUE,"GENERAL";"TAB2",#N/A,TRUE,"GENERAL";"TAB3",#N/A,TRUE,"GENERAL";"TAB4",#N/A,TRUE,"GENERAL";"TAB5",#N/A,TRUE,"GENERAL"}</definedName>
    <definedName name="_______u8" hidden="1">{"TAB1",#N/A,TRUE,"GENERAL";"TAB2",#N/A,TRUE,"GENERAL";"TAB3",#N/A,TRUE,"GENERAL";"TAB4",#N/A,TRUE,"GENERAL";"TAB5",#N/A,TRUE,"GENERAL"}</definedName>
    <definedName name="_______u9" localSheetId="7" hidden="1">{"TAB1",#N/A,TRUE,"GENERAL";"TAB2",#N/A,TRUE,"GENERAL";"TAB3",#N/A,TRUE,"GENERAL";"TAB4",#N/A,TRUE,"GENERAL";"TAB5",#N/A,TRUE,"GENERAL"}</definedName>
    <definedName name="_______u9" localSheetId="8" hidden="1">{"TAB1",#N/A,TRUE,"GENERAL";"TAB2",#N/A,TRUE,"GENERAL";"TAB3",#N/A,TRUE,"GENERAL";"TAB4",#N/A,TRUE,"GENERAL";"TAB5",#N/A,TRUE,"GENERAL"}</definedName>
    <definedName name="_______u9" localSheetId="9" hidden="1">{"TAB1",#N/A,TRUE,"GENERAL";"TAB2",#N/A,TRUE,"GENERAL";"TAB3",#N/A,TRUE,"GENERAL";"TAB4",#N/A,TRUE,"GENERAL";"TAB5",#N/A,TRUE,"GENERAL"}</definedName>
    <definedName name="_______u9" localSheetId="22" hidden="1">{"TAB1",#N/A,TRUE,"GENERAL";"TAB2",#N/A,TRUE,"GENERAL";"TAB3",#N/A,TRUE,"GENERAL";"TAB4",#N/A,TRUE,"GENERAL";"TAB5",#N/A,TRUE,"GENERAL"}</definedName>
    <definedName name="_______u9" localSheetId="16" hidden="1">{"TAB1",#N/A,TRUE,"GENERAL";"TAB2",#N/A,TRUE,"GENERAL";"TAB3",#N/A,TRUE,"GENERAL";"TAB4",#N/A,TRUE,"GENERAL";"TAB5",#N/A,TRUE,"GENERAL"}</definedName>
    <definedName name="_______u9" localSheetId="17" hidden="1">{"TAB1",#N/A,TRUE,"GENERAL";"TAB2",#N/A,TRUE,"GENERAL";"TAB3",#N/A,TRUE,"GENERAL";"TAB4",#N/A,TRUE,"GENERAL";"TAB5",#N/A,TRUE,"GENERAL"}</definedName>
    <definedName name="_______u9" localSheetId="18" hidden="1">{"TAB1",#N/A,TRUE,"GENERAL";"TAB2",#N/A,TRUE,"GENERAL";"TAB3",#N/A,TRUE,"GENERAL";"TAB4",#N/A,TRUE,"GENERAL";"TAB5",#N/A,TRUE,"GENERAL"}</definedName>
    <definedName name="_______u9" localSheetId="19" hidden="1">{"TAB1",#N/A,TRUE,"GENERAL";"TAB2",#N/A,TRUE,"GENERAL";"TAB3",#N/A,TRUE,"GENERAL";"TAB4",#N/A,TRUE,"GENERAL";"TAB5",#N/A,TRUE,"GENERAL"}</definedName>
    <definedName name="_______u9" localSheetId="29" hidden="1">{"TAB1",#N/A,TRUE,"GENERAL";"TAB2",#N/A,TRUE,"GENERAL";"TAB3",#N/A,TRUE,"GENERAL";"TAB4",#N/A,TRUE,"GENERAL";"TAB5",#N/A,TRUE,"GENERAL"}</definedName>
    <definedName name="_______u9" localSheetId="30" hidden="1">{"TAB1",#N/A,TRUE,"GENERAL";"TAB2",#N/A,TRUE,"GENERAL";"TAB3",#N/A,TRUE,"GENERAL";"TAB4",#N/A,TRUE,"GENERAL";"TAB5",#N/A,TRUE,"GENERAL"}</definedName>
    <definedName name="_______u9" localSheetId="31" hidden="1">{"TAB1",#N/A,TRUE,"GENERAL";"TAB2",#N/A,TRUE,"GENERAL";"TAB3",#N/A,TRUE,"GENERAL";"TAB4",#N/A,TRUE,"GENERAL";"TAB5",#N/A,TRUE,"GENERAL"}</definedName>
    <definedName name="_______u9" hidden="1">{"TAB1",#N/A,TRUE,"GENERAL";"TAB2",#N/A,TRUE,"GENERAL";"TAB3",#N/A,TRUE,"GENERAL";"TAB4",#N/A,TRUE,"GENERAL";"TAB5",#N/A,TRUE,"GENERAL"}</definedName>
    <definedName name="_______ur7" localSheetId="7" hidden="1">{"TAB1",#N/A,TRUE,"GENERAL";"TAB2",#N/A,TRUE,"GENERAL";"TAB3",#N/A,TRUE,"GENERAL";"TAB4",#N/A,TRUE,"GENERAL";"TAB5",#N/A,TRUE,"GENERAL"}</definedName>
    <definedName name="_______ur7" localSheetId="8" hidden="1">{"TAB1",#N/A,TRUE,"GENERAL";"TAB2",#N/A,TRUE,"GENERAL";"TAB3",#N/A,TRUE,"GENERAL";"TAB4",#N/A,TRUE,"GENERAL";"TAB5",#N/A,TRUE,"GENERAL"}</definedName>
    <definedName name="_______ur7" localSheetId="9" hidden="1">{"TAB1",#N/A,TRUE,"GENERAL";"TAB2",#N/A,TRUE,"GENERAL";"TAB3",#N/A,TRUE,"GENERAL";"TAB4",#N/A,TRUE,"GENERAL";"TAB5",#N/A,TRUE,"GENERAL"}</definedName>
    <definedName name="_______ur7" localSheetId="22" hidden="1">{"TAB1",#N/A,TRUE,"GENERAL";"TAB2",#N/A,TRUE,"GENERAL";"TAB3",#N/A,TRUE,"GENERAL";"TAB4",#N/A,TRUE,"GENERAL";"TAB5",#N/A,TRUE,"GENERAL"}</definedName>
    <definedName name="_______ur7" localSheetId="16" hidden="1">{"TAB1",#N/A,TRUE,"GENERAL";"TAB2",#N/A,TRUE,"GENERAL";"TAB3",#N/A,TRUE,"GENERAL";"TAB4",#N/A,TRUE,"GENERAL";"TAB5",#N/A,TRUE,"GENERAL"}</definedName>
    <definedName name="_______ur7" localSheetId="17" hidden="1">{"TAB1",#N/A,TRUE,"GENERAL";"TAB2",#N/A,TRUE,"GENERAL";"TAB3",#N/A,TRUE,"GENERAL";"TAB4",#N/A,TRUE,"GENERAL";"TAB5",#N/A,TRUE,"GENERAL"}</definedName>
    <definedName name="_______ur7" localSheetId="18" hidden="1">{"TAB1",#N/A,TRUE,"GENERAL";"TAB2",#N/A,TRUE,"GENERAL";"TAB3",#N/A,TRUE,"GENERAL";"TAB4",#N/A,TRUE,"GENERAL";"TAB5",#N/A,TRUE,"GENERAL"}</definedName>
    <definedName name="_______ur7" localSheetId="19" hidden="1">{"TAB1",#N/A,TRUE,"GENERAL";"TAB2",#N/A,TRUE,"GENERAL";"TAB3",#N/A,TRUE,"GENERAL";"TAB4",#N/A,TRUE,"GENERAL";"TAB5",#N/A,TRUE,"GENERAL"}</definedName>
    <definedName name="_______ur7" localSheetId="29" hidden="1">{"TAB1",#N/A,TRUE,"GENERAL";"TAB2",#N/A,TRUE,"GENERAL";"TAB3",#N/A,TRUE,"GENERAL";"TAB4",#N/A,TRUE,"GENERAL";"TAB5",#N/A,TRUE,"GENERAL"}</definedName>
    <definedName name="_______ur7" localSheetId="30" hidden="1">{"TAB1",#N/A,TRUE,"GENERAL";"TAB2",#N/A,TRUE,"GENERAL";"TAB3",#N/A,TRUE,"GENERAL";"TAB4",#N/A,TRUE,"GENERAL";"TAB5",#N/A,TRUE,"GENERAL"}</definedName>
    <definedName name="_______ur7" localSheetId="31" hidden="1">{"TAB1",#N/A,TRUE,"GENERAL";"TAB2",#N/A,TRUE,"GENERAL";"TAB3",#N/A,TRUE,"GENERAL";"TAB4",#N/A,TRUE,"GENERAL";"TAB5",#N/A,TRUE,"GENERAL"}</definedName>
    <definedName name="_______ur7" hidden="1">{"TAB1",#N/A,TRUE,"GENERAL";"TAB2",#N/A,TRUE,"GENERAL";"TAB3",#N/A,TRUE,"GENERAL";"TAB4",#N/A,TRUE,"GENERAL";"TAB5",#N/A,TRUE,"GENERAL"}</definedName>
    <definedName name="_______v2" localSheetId="7" hidden="1">{"via1",#N/A,TRUE,"general";"via2",#N/A,TRUE,"general";"via3",#N/A,TRUE,"general"}</definedName>
    <definedName name="_______v2" localSheetId="8" hidden="1">{"via1",#N/A,TRUE,"general";"via2",#N/A,TRUE,"general";"via3",#N/A,TRUE,"general"}</definedName>
    <definedName name="_______v2" localSheetId="9" hidden="1">{"via1",#N/A,TRUE,"general";"via2",#N/A,TRUE,"general";"via3",#N/A,TRUE,"general"}</definedName>
    <definedName name="_______v2" localSheetId="22" hidden="1">{"via1",#N/A,TRUE,"general";"via2",#N/A,TRUE,"general";"via3",#N/A,TRUE,"general"}</definedName>
    <definedName name="_______v2" localSheetId="16" hidden="1">{"via1",#N/A,TRUE,"general";"via2",#N/A,TRUE,"general";"via3",#N/A,TRUE,"general"}</definedName>
    <definedName name="_______v2" localSheetId="17" hidden="1">{"via1",#N/A,TRUE,"general";"via2",#N/A,TRUE,"general";"via3",#N/A,TRUE,"general"}</definedName>
    <definedName name="_______v2" localSheetId="18" hidden="1">{"via1",#N/A,TRUE,"general";"via2",#N/A,TRUE,"general";"via3",#N/A,TRUE,"general"}</definedName>
    <definedName name="_______v2" localSheetId="19" hidden="1">{"via1",#N/A,TRUE,"general";"via2",#N/A,TRUE,"general";"via3",#N/A,TRUE,"general"}</definedName>
    <definedName name="_______v2" localSheetId="29" hidden="1">{"via1",#N/A,TRUE,"general";"via2",#N/A,TRUE,"general";"via3",#N/A,TRUE,"general"}</definedName>
    <definedName name="_______v2" localSheetId="30" hidden="1">{"via1",#N/A,TRUE,"general";"via2",#N/A,TRUE,"general";"via3",#N/A,TRUE,"general"}</definedName>
    <definedName name="_______v2" localSheetId="31" hidden="1">{"via1",#N/A,TRUE,"general";"via2",#N/A,TRUE,"general";"via3",#N/A,TRUE,"general"}</definedName>
    <definedName name="_______v2" hidden="1">{"via1",#N/A,TRUE,"general";"via2",#N/A,TRUE,"general";"via3",#N/A,TRUE,"general"}</definedName>
    <definedName name="_______v3" localSheetId="7" hidden="1">{"TAB1",#N/A,TRUE,"GENERAL";"TAB2",#N/A,TRUE,"GENERAL";"TAB3",#N/A,TRUE,"GENERAL";"TAB4",#N/A,TRUE,"GENERAL";"TAB5",#N/A,TRUE,"GENERAL"}</definedName>
    <definedName name="_______v3" localSheetId="8" hidden="1">{"TAB1",#N/A,TRUE,"GENERAL";"TAB2",#N/A,TRUE,"GENERAL";"TAB3",#N/A,TRUE,"GENERAL";"TAB4",#N/A,TRUE,"GENERAL";"TAB5",#N/A,TRUE,"GENERAL"}</definedName>
    <definedName name="_______v3" localSheetId="9" hidden="1">{"TAB1",#N/A,TRUE,"GENERAL";"TAB2",#N/A,TRUE,"GENERAL";"TAB3",#N/A,TRUE,"GENERAL";"TAB4",#N/A,TRUE,"GENERAL";"TAB5",#N/A,TRUE,"GENERAL"}</definedName>
    <definedName name="_______v3" localSheetId="22" hidden="1">{"TAB1",#N/A,TRUE,"GENERAL";"TAB2",#N/A,TRUE,"GENERAL";"TAB3",#N/A,TRUE,"GENERAL";"TAB4",#N/A,TRUE,"GENERAL";"TAB5",#N/A,TRUE,"GENERAL"}</definedName>
    <definedName name="_______v3" localSheetId="16" hidden="1">{"TAB1",#N/A,TRUE,"GENERAL";"TAB2",#N/A,TRUE,"GENERAL";"TAB3",#N/A,TRUE,"GENERAL";"TAB4",#N/A,TRUE,"GENERAL";"TAB5",#N/A,TRUE,"GENERAL"}</definedName>
    <definedName name="_______v3" localSheetId="17" hidden="1">{"TAB1",#N/A,TRUE,"GENERAL";"TAB2",#N/A,TRUE,"GENERAL";"TAB3",#N/A,TRUE,"GENERAL";"TAB4",#N/A,TRUE,"GENERAL";"TAB5",#N/A,TRUE,"GENERAL"}</definedName>
    <definedName name="_______v3" localSheetId="18" hidden="1">{"TAB1",#N/A,TRUE,"GENERAL";"TAB2",#N/A,TRUE,"GENERAL";"TAB3",#N/A,TRUE,"GENERAL";"TAB4",#N/A,TRUE,"GENERAL";"TAB5",#N/A,TRUE,"GENERAL"}</definedName>
    <definedName name="_______v3" localSheetId="19" hidden="1">{"TAB1",#N/A,TRUE,"GENERAL";"TAB2",#N/A,TRUE,"GENERAL";"TAB3",#N/A,TRUE,"GENERAL";"TAB4",#N/A,TRUE,"GENERAL";"TAB5",#N/A,TRUE,"GENERAL"}</definedName>
    <definedName name="_______v3" localSheetId="29" hidden="1">{"TAB1",#N/A,TRUE,"GENERAL";"TAB2",#N/A,TRUE,"GENERAL";"TAB3",#N/A,TRUE,"GENERAL";"TAB4",#N/A,TRUE,"GENERAL";"TAB5",#N/A,TRUE,"GENERAL"}</definedName>
    <definedName name="_______v3" localSheetId="30" hidden="1">{"TAB1",#N/A,TRUE,"GENERAL";"TAB2",#N/A,TRUE,"GENERAL";"TAB3",#N/A,TRUE,"GENERAL";"TAB4",#N/A,TRUE,"GENERAL";"TAB5",#N/A,TRUE,"GENERAL"}</definedName>
    <definedName name="_______v3" localSheetId="31" hidden="1">{"TAB1",#N/A,TRUE,"GENERAL";"TAB2",#N/A,TRUE,"GENERAL";"TAB3",#N/A,TRUE,"GENERAL";"TAB4",#N/A,TRUE,"GENERAL";"TAB5",#N/A,TRUE,"GENERAL"}</definedName>
    <definedName name="_______v3" hidden="1">{"TAB1",#N/A,TRUE,"GENERAL";"TAB2",#N/A,TRUE,"GENERAL";"TAB3",#N/A,TRUE,"GENERAL";"TAB4",#N/A,TRUE,"GENERAL";"TAB5",#N/A,TRUE,"GENERAL"}</definedName>
    <definedName name="_______v4" localSheetId="7" hidden="1">{"TAB1",#N/A,TRUE,"GENERAL";"TAB2",#N/A,TRUE,"GENERAL";"TAB3",#N/A,TRUE,"GENERAL";"TAB4",#N/A,TRUE,"GENERAL";"TAB5",#N/A,TRUE,"GENERAL"}</definedName>
    <definedName name="_______v4" localSheetId="8" hidden="1">{"TAB1",#N/A,TRUE,"GENERAL";"TAB2",#N/A,TRUE,"GENERAL";"TAB3",#N/A,TRUE,"GENERAL";"TAB4",#N/A,TRUE,"GENERAL";"TAB5",#N/A,TRUE,"GENERAL"}</definedName>
    <definedName name="_______v4" localSheetId="9" hidden="1">{"TAB1",#N/A,TRUE,"GENERAL";"TAB2",#N/A,TRUE,"GENERAL";"TAB3",#N/A,TRUE,"GENERAL";"TAB4",#N/A,TRUE,"GENERAL";"TAB5",#N/A,TRUE,"GENERAL"}</definedName>
    <definedName name="_______v4" localSheetId="22" hidden="1">{"TAB1",#N/A,TRUE,"GENERAL";"TAB2",#N/A,TRUE,"GENERAL";"TAB3",#N/A,TRUE,"GENERAL";"TAB4",#N/A,TRUE,"GENERAL";"TAB5",#N/A,TRUE,"GENERAL"}</definedName>
    <definedName name="_______v4" localSheetId="16" hidden="1">{"TAB1",#N/A,TRUE,"GENERAL";"TAB2",#N/A,TRUE,"GENERAL";"TAB3",#N/A,TRUE,"GENERAL";"TAB4",#N/A,TRUE,"GENERAL";"TAB5",#N/A,TRUE,"GENERAL"}</definedName>
    <definedName name="_______v4" localSheetId="17" hidden="1">{"TAB1",#N/A,TRUE,"GENERAL";"TAB2",#N/A,TRUE,"GENERAL";"TAB3",#N/A,TRUE,"GENERAL";"TAB4",#N/A,TRUE,"GENERAL";"TAB5",#N/A,TRUE,"GENERAL"}</definedName>
    <definedName name="_______v4" localSheetId="18" hidden="1">{"TAB1",#N/A,TRUE,"GENERAL";"TAB2",#N/A,TRUE,"GENERAL";"TAB3",#N/A,TRUE,"GENERAL";"TAB4",#N/A,TRUE,"GENERAL";"TAB5",#N/A,TRUE,"GENERAL"}</definedName>
    <definedName name="_______v4" localSheetId="19" hidden="1">{"TAB1",#N/A,TRUE,"GENERAL";"TAB2",#N/A,TRUE,"GENERAL";"TAB3",#N/A,TRUE,"GENERAL";"TAB4",#N/A,TRUE,"GENERAL";"TAB5",#N/A,TRUE,"GENERAL"}</definedName>
    <definedName name="_______v4" localSheetId="29" hidden="1">{"TAB1",#N/A,TRUE,"GENERAL";"TAB2",#N/A,TRUE,"GENERAL";"TAB3",#N/A,TRUE,"GENERAL";"TAB4",#N/A,TRUE,"GENERAL";"TAB5",#N/A,TRUE,"GENERAL"}</definedName>
    <definedName name="_______v4" localSheetId="30" hidden="1">{"TAB1",#N/A,TRUE,"GENERAL";"TAB2",#N/A,TRUE,"GENERAL";"TAB3",#N/A,TRUE,"GENERAL";"TAB4",#N/A,TRUE,"GENERAL";"TAB5",#N/A,TRUE,"GENERAL"}</definedName>
    <definedName name="_______v4" localSheetId="31" hidden="1">{"TAB1",#N/A,TRUE,"GENERAL";"TAB2",#N/A,TRUE,"GENERAL";"TAB3",#N/A,TRUE,"GENERAL";"TAB4",#N/A,TRUE,"GENERAL";"TAB5",#N/A,TRUE,"GENERAL"}</definedName>
    <definedName name="_______v4" hidden="1">{"TAB1",#N/A,TRUE,"GENERAL";"TAB2",#N/A,TRUE,"GENERAL";"TAB3",#N/A,TRUE,"GENERAL";"TAB4",#N/A,TRUE,"GENERAL";"TAB5",#N/A,TRUE,"GENERAL"}</definedName>
    <definedName name="_______v5" localSheetId="7" hidden="1">{"TAB1",#N/A,TRUE,"GENERAL";"TAB2",#N/A,TRUE,"GENERAL";"TAB3",#N/A,TRUE,"GENERAL";"TAB4",#N/A,TRUE,"GENERAL";"TAB5",#N/A,TRUE,"GENERAL"}</definedName>
    <definedName name="_______v5" localSheetId="8" hidden="1">{"TAB1",#N/A,TRUE,"GENERAL";"TAB2",#N/A,TRUE,"GENERAL";"TAB3",#N/A,TRUE,"GENERAL";"TAB4",#N/A,TRUE,"GENERAL";"TAB5",#N/A,TRUE,"GENERAL"}</definedName>
    <definedName name="_______v5" localSheetId="9" hidden="1">{"TAB1",#N/A,TRUE,"GENERAL";"TAB2",#N/A,TRUE,"GENERAL";"TAB3",#N/A,TRUE,"GENERAL";"TAB4",#N/A,TRUE,"GENERAL";"TAB5",#N/A,TRUE,"GENERAL"}</definedName>
    <definedName name="_______v5" localSheetId="22" hidden="1">{"TAB1",#N/A,TRUE,"GENERAL";"TAB2",#N/A,TRUE,"GENERAL";"TAB3",#N/A,TRUE,"GENERAL";"TAB4",#N/A,TRUE,"GENERAL";"TAB5",#N/A,TRUE,"GENERAL"}</definedName>
    <definedName name="_______v5" localSheetId="16" hidden="1">{"TAB1",#N/A,TRUE,"GENERAL";"TAB2",#N/A,TRUE,"GENERAL";"TAB3",#N/A,TRUE,"GENERAL";"TAB4",#N/A,TRUE,"GENERAL";"TAB5",#N/A,TRUE,"GENERAL"}</definedName>
    <definedName name="_______v5" localSheetId="17" hidden="1">{"TAB1",#N/A,TRUE,"GENERAL";"TAB2",#N/A,TRUE,"GENERAL";"TAB3",#N/A,TRUE,"GENERAL";"TAB4",#N/A,TRUE,"GENERAL";"TAB5",#N/A,TRUE,"GENERAL"}</definedName>
    <definedName name="_______v5" localSheetId="18" hidden="1">{"TAB1",#N/A,TRUE,"GENERAL";"TAB2",#N/A,TRUE,"GENERAL";"TAB3",#N/A,TRUE,"GENERAL";"TAB4",#N/A,TRUE,"GENERAL";"TAB5",#N/A,TRUE,"GENERAL"}</definedName>
    <definedName name="_______v5" localSheetId="19" hidden="1">{"TAB1",#N/A,TRUE,"GENERAL";"TAB2",#N/A,TRUE,"GENERAL";"TAB3",#N/A,TRUE,"GENERAL";"TAB4",#N/A,TRUE,"GENERAL";"TAB5",#N/A,TRUE,"GENERAL"}</definedName>
    <definedName name="_______v5" localSheetId="29" hidden="1">{"TAB1",#N/A,TRUE,"GENERAL";"TAB2",#N/A,TRUE,"GENERAL";"TAB3",#N/A,TRUE,"GENERAL";"TAB4",#N/A,TRUE,"GENERAL";"TAB5",#N/A,TRUE,"GENERAL"}</definedName>
    <definedName name="_______v5" localSheetId="30" hidden="1">{"TAB1",#N/A,TRUE,"GENERAL";"TAB2",#N/A,TRUE,"GENERAL";"TAB3",#N/A,TRUE,"GENERAL";"TAB4",#N/A,TRUE,"GENERAL";"TAB5",#N/A,TRUE,"GENERAL"}</definedName>
    <definedName name="_______v5" localSheetId="31" hidden="1">{"TAB1",#N/A,TRUE,"GENERAL";"TAB2",#N/A,TRUE,"GENERAL";"TAB3",#N/A,TRUE,"GENERAL";"TAB4",#N/A,TRUE,"GENERAL";"TAB5",#N/A,TRUE,"GENERAL"}</definedName>
    <definedName name="_______v5" hidden="1">{"TAB1",#N/A,TRUE,"GENERAL";"TAB2",#N/A,TRUE,"GENERAL";"TAB3",#N/A,TRUE,"GENERAL";"TAB4",#N/A,TRUE,"GENERAL";"TAB5",#N/A,TRUE,"GENERAL"}</definedName>
    <definedName name="_______v6" localSheetId="7" hidden="1">{"TAB1",#N/A,TRUE,"GENERAL";"TAB2",#N/A,TRUE,"GENERAL";"TAB3",#N/A,TRUE,"GENERAL";"TAB4",#N/A,TRUE,"GENERAL";"TAB5",#N/A,TRUE,"GENERAL"}</definedName>
    <definedName name="_______v6" localSheetId="8" hidden="1">{"TAB1",#N/A,TRUE,"GENERAL";"TAB2",#N/A,TRUE,"GENERAL";"TAB3",#N/A,TRUE,"GENERAL";"TAB4",#N/A,TRUE,"GENERAL";"TAB5",#N/A,TRUE,"GENERAL"}</definedName>
    <definedName name="_______v6" localSheetId="9" hidden="1">{"TAB1",#N/A,TRUE,"GENERAL";"TAB2",#N/A,TRUE,"GENERAL";"TAB3",#N/A,TRUE,"GENERAL";"TAB4",#N/A,TRUE,"GENERAL";"TAB5",#N/A,TRUE,"GENERAL"}</definedName>
    <definedName name="_______v6" localSheetId="22" hidden="1">{"TAB1",#N/A,TRUE,"GENERAL";"TAB2",#N/A,TRUE,"GENERAL";"TAB3",#N/A,TRUE,"GENERAL";"TAB4",#N/A,TRUE,"GENERAL";"TAB5",#N/A,TRUE,"GENERAL"}</definedName>
    <definedName name="_______v6" localSheetId="16" hidden="1">{"TAB1",#N/A,TRUE,"GENERAL";"TAB2",#N/A,TRUE,"GENERAL";"TAB3",#N/A,TRUE,"GENERAL";"TAB4",#N/A,TRUE,"GENERAL";"TAB5",#N/A,TRUE,"GENERAL"}</definedName>
    <definedName name="_______v6" localSheetId="17" hidden="1">{"TAB1",#N/A,TRUE,"GENERAL";"TAB2",#N/A,TRUE,"GENERAL";"TAB3",#N/A,TRUE,"GENERAL";"TAB4",#N/A,TRUE,"GENERAL";"TAB5",#N/A,TRUE,"GENERAL"}</definedName>
    <definedName name="_______v6" localSheetId="18" hidden="1">{"TAB1",#N/A,TRUE,"GENERAL";"TAB2",#N/A,TRUE,"GENERAL";"TAB3",#N/A,TRUE,"GENERAL";"TAB4",#N/A,TRUE,"GENERAL";"TAB5",#N/A,TRUE,"GENERAL"}</definedName>
    <definedName name="_______v6" localSheetId="19" hidden="1">{"TAB1",#N/A,TRUE,"GENERAL";"TAB2",#N/A,TRUE,"GENERAL";"TAB3",#N/A,TRUE,"GENERAL";"TAB4",#N/A,TRUE,"GENERAL";"TAB5",#N/A,TRUE,"GENERAL"}</definedName>
    <definedName name="_______v6" localSheetId="29" hidden="1">{"TAB1",#N/A,TRUE,"GENERAL";"TAB2",#N/A,TRUE,"GENERAL";"TAB3",#N/A,TRUE,"GENERAL";"TAB4",#N/A,TRUE,"GENERAL";"TAB5",#N/A,TRUE,"GENERAL"}</definedName>
    <definedName name="_______v6" localSheetId="30" hidden="1">{"TAB1",#N/A,TRUE,"GENERAL";"TAB2",#N/A,TRUE,"GENERAL";"TAB3",#N/A,TRUE,"GENERAL";"TAB4",#N/A,TRUE,"GENERAL";"TAB5",#N/A,TRUE,"GENERAL"}</definedName>
    <definedName name="_______v6" localSheetId="31" hidden="1">{"TAB1",#N/A,TRUE,"GENERAL";"TAB2",#N/A,TRUE,"GENERAL";"TAB3",#N/A,TRUE,"GENERAL";"TAB4",#N/A,TRUE,"GENERAL";"TAB5",#N/A,TRUE,"GENERAL"}</definedName>
    <definedName name="_______v6" hidden="1">{"TAB1",#N/A,TRUE,"GENERAL";"TAB2",#N/A,TRUE,"GENERAL";"TAB3",#N/A,TRUE,"GENERAL";"TAB4",#N/A,TRUE,"GENERAL";"TAB5",#N/A,TRUE,"GENERAL"}</definedName>
    <definedName name="_______v7" localSheetId="7" hidden="1">{"via1",#N/A,TRUE,"general";"via2",#N/A,TRUE,"general";"via3",#N/A,TRUE,"general"}</definedName>
    <definedName name="_______v7" localSheetId="8" hidden="1">{"via1",#N/A,TRUE,"general";"via2",#N/A,TRUE,"general";"via3",#N/A,TRUE,"general"}</definedName>
    <definedName name="_______v7" localSheetId="9" hidden="1">{"via1",#N/A,TRUE,"general";"via2",#N/A,TRUE,"general";"via3",#N/A,TRUE,"general"}</definedName>
    <definedName name="_______v7" localSheetId="22" hidden="1">{"via1",#N/A,TRUE,"general";"via2",#N/A,TRUE,"general";"via3",#N/A,TRUE,"general"}</definedName>
    <definedName name="_______v7" localSheetId="16" hidden="1">{"via1",#N/A,TRUE,"general";"via2",#N/A,TRUE,"general";"via3",#N/A,TRUE,"general"}</definedName>
    <definedName name="_______v7" localSheetId="17" hidden="1">{"via1",#N/A,TRUE,"general";"via2",#N/A,TRUE,"general";"via3",#N/A,TRUE,"general"}</definedName>
    <definedName name="_______v7" localSheetId="18" hidden="1">{"via1",#N/A,TRUE,"general";"via2",#N/A,TRUE,"general";"via3",#N/A,TRUE,"general"}</definedName>
    <definedName name="_______v7" localSheetId="19" hidden="1">{"via1",#N/A,TRUE,"general";"via2",#N/A,TRUE,"general";"via3",#N/A,TRUE,"general"}</definedName>
    <definedName name="_______v7" localSheetId="29" hidden="1">{"via1",#N/A,TRUE,"general";"via2",#N/A,TRUE,"general";"via3",#N/A,TRUE,"general"}</definedName>
    <definedName name="_______v7" localSheetId="30" hidden="1">{"via1",#N/A,TRUE,"general";"via2",#N/A,TRUE,"general";"via3",#N/A,TRUE,"general"}</definedName>
    <definedName name="_______v7" localSheetId="31" hidden="1">{"via1",#N/A,TRUE,"general";"via2",#N/A,TRUE,"general";"via3",#N/A,TRUE,"general"}</definedName>
    <definedName name="_______v7" hidden="1">{"via1",#N/A,TRUE,"general";"via2",#N/A,TRUE,"general";"via3",#N/A,TRUE,"general"}</definedName>
    <definedName name="_______v8" localSheetId="7" hidden="1">{"TAB1",#N/A,TRUE,"GENERAL";"TAB2",#N/A,TRUE,"GENERAL";"TAB3",#N/A,TRUE,"GENERAL";"TAB4",#N/A,TRUE,"GENERAL";"TAB5",#N/A,TRUE,"GENERAL"}</definedName>
    <definedName name="_______v8" localSheetId="8" hidden="1">{"TAB1",#N/A,TRUE,"GENERAL";"TAB2",#N/A,TRUE,"GENERAL";"TAB3",#N/A,TRUE,"GENERAL";"TAB4",#N/A,TRUE,"GENERAL";"TAB5",#N/A,TRUE,"GENERAL"}</definedName>
    <definedName name="_______v8" localSheetId="9" hidden="1">{"TAB1",#N/A,TRUE,"GENERAL";"TAB2",#N/A,TRUE,"GENERAL";"TAB3",#N/A,TRUE,"GENERAL";"TAB4",#N/A,TRUE,"GENERAL";"TAB5",#N/A,TRUE,"GENERAL"}</definedName>
    <definedName name="_______v8" localSheetId="22" hidden="1">{"TAB1",#N/A,TRUE,"GENERAL";"TAB2",#N/A,TRUE,"GENERAL";"TAB3",#N/A,TRUE,"GENERAL";"TAB4",#N/A,TRUE,"GENERAL";"TAB5",#N/A,TRUE,"GENERAL"}</definedName>
    <definedName name="_______v8" localSheetId="16" hidden="1">{"TAB1",#N/A,TRUE,"GENERAL";"TAB2",#N/A,TRUE,"GENERAL";"TAB3",#N/A,TRUE,"GENERAL";"TAB4",#N/A,TRUE,"GENERAL";"TAB5",#N/A,TRUE,"GENERAL"}</definedName>
    <definedName name="_______v8" localSheetId="17" hidden="1">{"TAB1",#N/A,TRUE,"GENERAL";"TAB2",#N/A,TRUE,"GENERAL";"TAB3",#N/A,TRUE,"GENERAL";"TAB4",#N/A,TRUE,"GENERAL";"TAB5",#N/A,TRUE,"GENERAL"}</definedName>
    <definedName name="_______v8" localSheetId="18" hidden="1">{"TAB1",#N/A,TRUE,"GENERAL";"TAB2",#N/A,TRUE,"GENERAL";"TAB3",#N/A,TRUE,"GENERAL";"TAB4",#N/A,TRUE,"GENERAL";"TAB5",#N/A,TRUE,"GENERAL"}</definedName>
    <definedName name="_______v8" localSheetId="19" hidden="1">{"TAB1",#N/A,TRUE,"GENERAL";"TAB2",#N/A,TRUE,"GENERAL";"TAB3",#N/A,TRUE,"GENERAL";"TAB4",#N/A,TRUE,"GENERAL";"TAB5",#N/A,TRUE,"GENERAL"}</definedName>
    <definedName name="_______v8" localSheetId="29" hidden="1">{"TAB1",#N/A,TRUE,"GENERAL";"TAB2",#N/A,TRUE,"GENERAL";"TAB3",#N/A,TRUE,"GENERAL";"TAB4",#N/A,TRUE,"GENERAL";"TAB5",#N/A,TRUE,"GENERAL"}</definedName>
    <definedName name="_______v8" localSheetId="30" hidden="1">{"TAB1",#N/A,TRUE,"GENERAL";"TAB2",#N/A,TRUE,"GENERAL";"TAB3",#N/A,TRUE,"GENERAL";"TAB4",#N/A,TRUE,"GENERAL";"TAB5",#N/A,TRUE,"GENERAL"}</definedName>
    <definedName name="_______v8" localSheetId="31" hidden="1">{"TAB1",#N/A,TRUE,"GENERAL";"TAB2",#N/A,TRUE,"GENERAL";"TAB3",#N/A,TRUE,"GENERAL";"TAB4",#N/A,TRUE,"GENERAL";"TAB5",#N/A,TRUE,"GENERAL"}</definedName>
    <definedName name="_______v8" hidden="1">{"TAB1",#N/A,TRUE,"GENERAL";"TAB2",#N/A,TRUE,"GENERAL";"TAB3",#N/A,TRUE,"GENERAL";"TAB4",#N/A,TRUE,"GENERAL";"TAB5",#N/A,TRUE,"GENERAL"}</definedName>
    <definedName name="_______v9" localSheetId="7" hidden="1">{"TAB1",#N/A,TRUE,"GENERAL";"TAB2",#N/A,TRUE,"GENERAL";"TAB3",#N/A,TRUE,"GENERAL";"TAB4",#N/A,TRUE,"GENERAL";"TAB5",#N/A,TRUE,"GENERAL"}</definedName>
    <definedName name="_______v9" localSheetId="8" hidden="1">{"TAB1",#N/A,TRUE,"GENERAL";"TAB2",#N/A,TRUE,"GENERAL";"TAB3",#N/A,TRUE,"GENERAL";"TAB4",#N/A,TRUE,"GENERAL";"TAB5",#N/A,TRUE,"GENERAL"}</definedName>
    <definedName name="_______v9" localSheetId="9" hidden="1">{"TAB1",#N/A,TRUE,"GENERAL";"TAB2",#N/A,TRUE,"GENERAL";"TAB3",#N/A,TRUE,"GENERAL";"TAB4",#N/A,TRUE,"GENERAL";"TAB5",#N/A,TRUE,"GENERAL"}</definedName>
    <definedName name="_______v9" localSheetId="22" hidden="1">{"TAB1",#N/A,TRUE,"GENERAL";"TAB2",#N/A,TRUE,"GENERAL";"TAB3",#N/A,TRUE,"GENERAL";"TAB4",#N/A,TRUE,"GENERAL";"TAB5",#N/A,TRUE,"GENERAL"}</definedName>
    <definedName name="_______v9" localSheetId="16" hidden="1">{"TAB1",#N/A,TRUE,"GENERAL";"TAB2",#N/A,TRUE,"GENERAL";"TAB3",#N/A,TRUE,"GENERAL";"TAB4",#N/A,TRUE,"GENERAL";"TAB5",#N/A,TRUE,"GENERAL"}</definedName>
    <definedName name="_______v9" localSheetId="17" hidden="1">{"TAB1",#N/A,TRUE,"GENERAL";"TAB2",#N/A,TRUE,"GENERAL";"TAB3",#N/A,TRUE,"GENERAL";"TAB4",#N/A,TRUE,"GENERAL";"TAB5",#N/A,TRUE,"GENERAL"}</definedName>
    <definedName name="_______v9" localSheetId="18" hidden="1">{"TAB1",#N/A,TRUE,"GENERAL";"TAB2",#N/A,TRUE,"GENERAL";"TAB3",#N/A,TRUE,"GENERAL";"TAB4",#N/A,TRUE,"GENERAL";"TAB5",#N/A,TRUE,"GENERAL"}</definedName>
    <definedName name="_______v9" localSheetId="19" hidden="1">{"TAB1",#N/A,TRUE,"GENERAL";"TAB2",#N/A,TRUE,"GENERAL";"TAB3",#N/A,TRUE,"GENERAL";"TAB4",#N/A,TRUE,"GENERAL";"TAB5",#N/A,TRUE,"GENERAL"}</definedName>
    <definedName name="_______v9" localSheetId="29" hidden="1">{"TAB1",#N/A,TRUE,"GENERAL";"TAB2",#N/A,TRUE,"GENERAL";"TAB3",#N/A,TRUE,"GENERAL";"TAB4",#N/A,TRUE,"GENERAL";"TAB5",#N/A,TRUE,"GENERAL"}</definedName>
    <definedName name="_______v9" localSheetId="30" hidden="1">{"TAB1",#N/A,TRUE,"GENERAL";"TAB2",#N/A,TRUE,"GENERAL";"TAB3",#N/A,TRUE,"GENERAL";"TAB4",#N/A,TRUE,"GENERAL";"TAB5",#N/A,TRUE,"GENERAL"}</definedName>
    <definedName name="_______v9" localSheetId="31" hidden="1">{"TAB1",#N/A,TRUE,"GENERAL";"TAB2",#N/A,TRUE,"GENERAL";"TAB3",#N/A,TRUE,"GENERAL";"TAB4",#N/A,TRUE,"GENERAL";"TAB5",#N/A,TRUE,"GENERAL"}</definedName>
    <definedName name="_______v9" hidden="1">{"TAB1",#N/A,TRUE,"GENERAL";"TAB2",#N/A,TRUE,"GENERAL";"TAB3",#N/A,TRUE,"GENERAL";"TAB4",#N/A,TRUE,"GENERAL";"TAB5",#N/A,TRUE,"GENERAL"}</definedName>
    <definedName name="_______vfv4" localSheetId="7" hidden="1">{"via1",#N/A,TRUE,"general";"via2",#N/A,TRUE,"general";"via3",#N/A,TRUE,"general"}</definedName>
    <definedName name="_______vfv4" localSheetId="8" hidden="1">{"via1",#N/A,TRUE,"general";"via2",#N/A,TRUE,"general";"via3",#N/A,TRUE,"general"}</definedName>
    <definedName name="_______vfv4" localSheetId="9" hidden="1">{"via1",#N/A,TRUE,"general";"via2",#N/A,TRUE,"general";"via3",#N/A,TRUE,"general"}</definedName>
    <definedName name="_______vfv4" localSheetId="22" hidden="1">{"via1",#N/A,TRUE,"general";"via2",#N/A,TRUE,"general";"via3",#N/A,TRUE,"general"}</definedName>
    <definedName name="_______vfv4" localSheetId="16" hidden="1">{"via1",#N/A,TRUE,"general";"via2",#N/A,TRUE,"general";"via3",#N/A,TRUE,"general"}</definedName>
    <definedName name="_______vfv4" localSheetId="17" hidden="1">{"via1",#N/A,TRUE,"general";"via2",#N/A,TRUE,"general";"via3",#N/A,TRUE,"general"}</definedName>
    <definedName name="_______vfv4" localSheetId="18" hidden="1">{"via1",#N/A,TRUE,"general";"via2",#N/A,TRUE,"general";"via3",#N/A,TRUE,"general"}</definedName>
    <definedName name="_______vfv4" localSheetId="19" hidden="1">{"via1",#N/A,TRUE,"general";"via2",#N/A,TRUE,"general";"via3",#N/A,TRUE,"general"}</definedName>
    <definedName name="_______vfv4" localSheetId="29" hidden="1">{"via1",#N/A,TRUE,"general";"via2",#N/A,TRUE,"general";"via3",#N/A,TRUE,"general"}</definedName>
    <definedName name="_______vfv4" localSheetId="30" hidden="1">{"via1",#N/A,TRUE,"general";"via2",#N/A,TRUE,"general";"via3",#N/A,TRUE,"general"}</definedName>
    <definedName name="_______vfv4" localSheetId="31" hidden="1">{"via1",#N/A,TRUE,"general";"via2",#N/A,TRUE,"general";"via3",#N/A,TRUE,"general"}</definedName>
    <definedName name="_______vfv4" hidden="1">{"via1",#N/A,TRUE,"general";"via2",#N/A,TRUE,"general";"via3",#N/A,TRUE,"general"}</definedName>
    <definedName name="_______x1" localSheetId="7" hidden="1">{"TAB1",#N/A,TRUE,"GENERAL";"TAB2",#N/A,TRUE,"GENERAL";"TAB3",#N/A,TRUE,"GENERAL";"TAB4",#N/A,TRUE,"GENERAL";"TAB5",#N/A,TRUE,"GENERAL"}</definedName>
    <definedName name="_______x1" localSheetId="8" hidden="1">{"TAB1",#N/A,TRUE,"GENERAL";"TAB2",#N/A,TRUE,"GENERAL";"TAB3",#N/A,TRUE,"GENERAL";"TAB4",#N/A,TRUE,"GENERAL";"TAB5",#N/A,TRUE,"GENERAL"}</definedName>
    <definedName name="_______x1" localSheetId="9" hidden="1">{"TAB1",#N/A,TRUE,"GENERAL";"TAB2",#N/A,TRUE,"GENERAL";"TAB3",#N/A,TRUE,"GENERAL";"TAB4",#N/A,TRUE,"GENERAL";"TAB5",#N/A,TRUE,"GENERAL"}</definedName>
    <definedName name="_______x1" localSheetId="22" hidden="1">{"TAB1",#N/A,TRUE,"GENERAL";"TAB2",#N/A,TRUE,"GENERAL";"TAB3",#N/A,TRUE,"GENERAL";"TAB4",#N/A,TRUE,"GENERAL";"TAB5",#N/A,TRUE,"GENERAL"}</definedName>
    <definedName name="_______x1" localSheetId="16" hidden="1">{"TAB1",#N/A,TRUE,"GENERAL";"TAB2",#N/A,TRUE,"GENERAL";"TAB3",#N/A,TRUE,"GENERAL";"TAB4",#N/A,TRUE,"GENERAL";"TAB5",#N/A,TRUE,"GENERAL"}</definedName>
    <definedName name="_______x1" localSheetId="17" hidden="1">{"TAB1",#N/A,TRUE,"GENERAL";"TAB2",#N/A,TRUE,"GENERAL";"TAB3",#N/A,TRUE,"GENERAL";"TAB4",#N/A,TRUE,"GENERAL";"TAB5",#N/A,TRUE,"GENERAL"}</definedName>
    <definedName name="_______x1" localSheetId="18" hidden="1">{"TAB1",#N/A,TRUE,"GENERAL";"TAB2",#N/A,TRUE,"GENERAL";"TAB3",#N/A,TRUE,"GENERAL";"TAB4",#N/A,TRUE,"GENERAL";"TAB5",#N/A,TRUE,"GENERAL"}</definedName>
    <definedName name="_______x1" localSheetId="19" hidden="1">{"TAB1",#N/A,TRUE,"GENERAL";"TAB2",#N/A,TRUE,"GENERAL";"TAB3",#N/A,TRUE,"GENERAL";"TAB4",#N/A,TRUE,"GENERAL";"TAB5",#N/A,TRUE,"GENERAL"}</definedName>
    <definedName name="_______x1" localSheetId="29" hidden="1">{"TAB1",#N/A,TRUE,"GENERAL";"TAB2",#N/A,TRUE,"GENERAL";"TAB3",#N/A,TRUE,"GENERAL";"TAB4",#N/A,TRUE,"GENERAL";"TAB5",#N/A,TRUE,"GENERAL"}</definedName>
    <definedName name="_______x1" localSheetId="30" hidden="1">{"TAB1",#N/A,TRUE,"GENERAL";"TAB2",#N/A,TRUE,"GENERAL";"TAB3",#N/A,TRUE,"GENERAL";"TAB4",#N/A,TRUE,"GENERAL";"TAB5",#N/A,TRUE,"GENERAL"}</definedName>
    <definedName name="_______x1" localSheetId="31" hidden="1">{"TAB1",#N/A,TRUE,"GENERAL";"TAB2",#N/A,TRUE,"GENERAL";"TAB3",#N/A,TRUE,"GENERAL";"TAB4",#N/A,TRUE,"GENERAL";"TAB5",#N/A,TRUE,"GENERAL"}</definedName>
    <definedName name="_______x1" hidden="1">{"TAB1",#N/A,TRUE,"GENERAL";"TAB2",#N/A,TRUE,"GENERAL";"TAB3",#N/A,TRUE,"GENERAL";"TAB4",#N/A,TRUE,"GENERAL";"TAB5",#N/A,TRUE,"GENERAL"}</definedName>
    <definedName name="_______x2" localSheetId="7" hidden="1">{"via1",#N/A,TRUE,"general";"via2",#N/A,TRUE,"general";"via3",#N/A,TRUE,"general"}</definedName>
    <definedName name="_______x2" localSheetId="8" hidden="1">{"via1",#N/A,TRUE,"general";"via2",#N/A,TRUE,"general";"via3",#N/A,TRUE,"general"}</definedName>
    <definedName name="_______x2" localSheetId="9" hidden="1">{"via1",#N/A,TRUE,"general";"via2",#N/A,TRUE,"general";"via3",#N/A,TRUE,"general"}</definedName>
    <definedName name="_______x2" localSheetId="22" hidden="1">{"via1",#N/A,TRUE,"general";"via2",#N/A,TRUE,"general";"via3",#N/A,TRUE,"general"}</definedName>
    <definedName name="_______x2" localSheetId="16" hidden="1">{"via1",#N/A,TRUE,"general";"via2",#N/A,TRUE,"general";"via3",#N/A,TRUE,"general"}</definedName>
    <definedName name="_______x2" localSheetId="17" hidden="1">{"via1",#N/A,TRUE,"general";"via2",#N/A,TRUE,"general";"via3",#N/A,TRUE,"general"}</definedName>
    <definedName name="_______x2" localSheetId="18" hidden="1">{"via1",#N/A,TRUE,"general";"via2",#N/A,TRUE,"general";"via3",#N/A,TRUE,"general"}</definedName>
    <definedName name="_______x2" localSheetId="19" hidden="1">{"via1",#N/A,TRUE,"general";"via2",#N/A,TRUE,"general";"via3",#N/A,TRUE,"general"}</definedName>
    <definedName name="_______x2" localSheetId="29" hidden="1">{"via1",#N/A,TRUE,"general";"via2",#N/A,TRUE,"general";"via3",#N/A,TRUE,"general"}</definedName>
    <definedName name="_______x2" localSheetId="30" hidden="1">{"via1",#N/A,TRUE,"general";"via2",#N/A,TRUE,"general";"via3",#N/A,TRUE,"general"}</definedName>
    <definedName name="_______x2" localSheetId="31" hidden="1">{"via1",#N/A,TRUE,"general";"via2",#N/A,TRUE,"general";"via3",#N/A,TRUE,"general"}</definedName>
    <definedName name="_______x2" hidden="1">{"via1",#N/A,TRUE,"general";"via2",#N/A,TRUE,"general";"via3",#N/A,TRUE,"general"}</definedName>
    <definedName name="_______x3" localSheetId="7" hidden="1">{"via1",#N/A,TRUE,"general";"via2",#N/A,TRUE,"general";"via3",#N/A,TRUE,"general"}</definedName>
    <definedName name="_______x3" localSheetId="8" hidden="1">{"via1",#N/A,TRUE,"general";"via2",#N/A,TRUE,"general";"via3",#N/A,TRUE,"general"}</definedName>
    <definedName name="_______x3" localSheetId="9" hidden="1">{"via1",#N/A,TRUE,"general";"via2",#N/A,TRUE,"general";"via3",#N/A,TRUE,"general"}</definedName>
    <definedName name="_______x3" localSheetId="22" hidden="1">{"via1",#N/A,TRUE,"general";"via2",#N/A,TRUE,"general";"via3",#N/A,TRUE,"general"}</definedName>
    <definedName name="_______x3" localSheetId="16" hidden="1">{"via1",#N/A,TRUE,"general";"via2",#N/A,TRUE,"general";"via3",#N/A,TRUE,"general"}</definedName>
    <definedName name="_______x3" localSheetId="17" hidden="1">{"via1",#N/A,TRUE,"general";"via2",#N/A,TRUE,"general";"via3",#N/A,TRUE,"general"}</definedName>
    <definedName name="_______x3" localSheetId="18" hidden="1">{"via1",#N/A,TRUE,"general";"via2",#N/A,TRUE,"general";"via3",#N/A,TRUE,"general"}</definedName>
    <definedName name="_______x3" localSheetId="19" hidden="1">{"via1",#N/A,TRUE,"general";"via2",#N/A,TRUE,"general";"via3",#N/A,TRUE,"general"}</definedName>
    <definedName name="_______x3" localSheetId="29" hidden="1">{"via1",#N/A,TRUE,"general";"via2",#N/A,TRUE,"general";"via3",#N/A,TRUE,"general"}</definedName>
    <definedName name="_______x3" localSheetId="30" hidden="1">{"via1",#N/A,TRUE,"general";"via2",#N/A,TRUE,"general";"via3",#N/A,TRUE,"general"}</definedName>
    <definedName name="_______x3" localSheetId="31" hidden="1">{"via1",#N/A,TRUE,"general";"via2",#N/A,TRUE,"general";"via3",#N/A,TRUE,"general"}</definedName>
    <definedName name="_______x3" hidden="1">{"via1",#N/A,TRUE,"general";"via2",#N/A,TRUE,"general";"via3",#N/A,TRUE,"general"}</definedName>
    <definedName name="_______x4" localSheetId="7" hidden="1">{"via1",#N/A,TRUE,"general";"via2",#N/A,TRUE,"general";"via3",#N/A,TRUE,"general"}</definedName>
    <definedName name="_______x4" localSheetId="8" hidden="1">{"via1",#N/A,TRUE,"general";"via2",#N/A,TRUE,"general";"via3",#N/A,TRUE,"general"}</definedName>
    <definedName name="_______x4" localSheetId="9" hidden="1">{"via1",#N/A,TRUE,"general";"via2",#N/A,TRUE,"general";"via3",#N/A,TRUE,"general"}</definedName>
    <definedName name="_______x4" localSheetId="22" hidden="1">{"via1",#N/A,TRUE,"general";"via2",#N/A,TRUE,"general";"via3",#N/A,TRUE,"general"}</definedName>
    <definedName name="_______x4" localSheetId="16" hidden="1">{"via1",#N/A,TRUE,"general";"via2",#N/A,TRUE,"general";"via3",#N/A,TRUE,"general"}</definedName>
    <definedName name="_______x4" localSheetId="17" hidden="1">{"via1",#N/A,TRUE,"general";"via2",#N/A,TRUE,"general";"via3",#N/A,TRUE,"general"}</definedName>
    <definedName name="_______x4" localSheetId="18" hidden="1">{"via1",#N/A,TRUE,"general";"via2",#N/A,TRUE,"general";"via3",#N/A,TRUE,"general"}</definedName>
    <definedName name="_______x4" localSheetId="19" hidden="1">{"via1",#N/A,TRUE,"general";"via2",#N/A,TRUE,"general";"via3",#N/A,TRUE,"general"}</definedName>
    <definedName name="_______x4" localSheetId="29" hidden="1">{"via1",#N/A,TRUE,"general";"via2",#N/A,TRUE,"general";"via3",#N/A,TRUE,"general"}</definedName>
    <definedName name="_______x4" localSheetId="30" hidden="1">{"via1",#N/A,TRUE,"general";"via2",#N/A,TRUE,"general";"via3",#N/A,TRUE,"general"}</definedName>
    <definedName name="_______x4" localSheetId="31" hidden="1">{"via1",#N/A,TRUE,"general";"via2",#N/A,TRUE,"general";"via3",#N/A,TRUE,"general"}</definedName>
    <definedName name="_______x4" hidden="1">{"via1",#N/A,TRUE,"general";"via2",#N/A,TRUE,"general";"via3",#N/A,TRUE,"general"}</definedName>
    <definedName name="_______x5" localSheetId="7" hidden="1">{"TAB1",#N/A,TRUE,"GENERAL";"TAB2",#N/A,TRUE,"GENERAL";"TAB3",#N/A,TRUE,"GENERAL";"TAB4",#N/A,TRUE,"GENERAL";"TAB5",#N/A,TRUE,"GENERAL"}</definedName>
    <definedName name="_______x5" localSheetId="8" hidden="1">{"TAB1",#N/A,TRUE,"GENERAL";"TAB2",#N/A,TRUE,"GENERAL";"TAB3",#N/A,TRUE,"GENERAL";"TAB4",#N/A,TRUE,"GENERAL";"TAB5",#N/A,TRUE,"GENERAL"}</definedName>
    <definedName name="_______x5" localSheetId="9" hidden="1">{"TAB1",#N/A,TRUE,"GENERAL";"TAB2",#N/A,TRUE,"GENERAL";"TAB3",#N/A,TRUE,"GENERAL";"TAB4",#N/A,TRUE,"GENERAL";"TAB5",#N/A,TRUE,"GENERAL"}</definedName>
    <definedName name="_______x5" localSheetId="22" hidden="1">{"TAB1",#N/A,TRUE,"GENERAL";"TAB2",#N/A,TRUE,"GENERAL";"TAB3",#N/A,TRUE,"GENERAL";"TAB4",#N/A,TRUE,"GENERAL";"TAB5",#N/A,TRUE,"GENERAL"}</definedName>
    <definedName name="_______x5" localSheetId="16" hidden="1">{"TAB1",#N/A,TRUE,"GENERAL";"TAB2",#N/A,TRUE,"GENERAL";"TAB3",#N/A,TRUE,"GENERAL";"TAB4",#N/A,TRUE,"GENERAL";"TAB5",#N/A,TRUE,"GENERAL"}</definedName>
    <definedName name="_______x5" localSheetId="17" hidden="1">{"TAB1",#N/A,TRUE,"GENERAL";"TAB2",#N/A,TRUE,"GENERAL";"TAB3",#N/A,TRUE,"GENERAL";"TAB4",#N/A,TRUE,"GENERAL";"TAB5",#N/A,TRUE,"GENERAL"}</definedName>
    <definedName name="_______x5" localSheetId="18" hidden="1">{"TAB1",#N/A,TRUE,"GENERAL";"TAB2",#N/A,TRUE,"GENERAL";"TAB3",#N/A,TRUE,"GENERAL";"TAB4",#N/A,TRUE,"GENERAL";"TAB5",#N/A,TRUE,"GENERAL"}</definedName>
    <definedName name="_______x5" localSheetId="19" hidden="1">{"TAB1",#N/A,TRUE,"GENERAL";"TAB2",#N/A,TRUE,"GENERAL";"TAB3",#N/A,TRUE,"GENERAL";"TAB4",#N/A,TRUE,"GENERAL";"TAB5",#N/A,TRUE,"GENERAL"}</definedName>
    <definedName name="_______x5" localSheetId="29" hidden="1">{"TAB1",#N/A,TRUE,"GENERAL";"TAB2",#N/A,TRUE,"GENERAL";"TAB3",#N/A,TRUE,"GENERAL";"TAB4",#N/A,TRUE,"GENERAL";"TAB5",#N/A,TRUE,"GENERAL"}</definedName>
    <definedName name="_______x5" localSheetId="30" hidden="1">{"TAB1",#N/A,TRUE,"GENERAL";"TAB2",#N/A,TRUE,"GENERAL";"TAB3",#N/A,TRUE,"GENERAL";"TAB4",#N/A,TRUE,"GENERAL";"TAB5",#N/A,TRUE,"GENERAL"}</definedName>
    <definedName name="_______x5" localSheetId="31" hidden="1">{"TAB1",#N/A,TRUE,"GENERAL";"TAB2",#N/A,TRUE,"GENERAL";"TAB3",#N/A,TRUE,"GENERAL";"TAB4",#N/A,TRUE,"GENERAL";"TAB5",#N/A,TRUE,"GENERAL"}</definedName>
    <definedName name="_______x5" hidden="1">{"TAB1",#N/A,TRUE,"GENERAL";"TAB2",#N/A,TRUE,"GENERAL";"TAB3",#N/A,TRUE,"GENERAL";"TAB4",#N/A,TRUE,"GENERAL";"TAB5",#N/A,TRUE,"GENERAL"}</definedName>
    <definedName name="_______x6" localSheetId="7" hidden="1">{"TAB1",#N/A,TRUE,"GENERAL";"TAB2",#N/A,TRUE,"GENERAL";"TAB3",#N/A,TRUE,"GENERAL";"TAB4",#N/A,TRUE,"GENERAL";"TAB5",#N/A,TRUE,"GENERAL"}</definedName>
    <definedName name="_______x6" localSheetId="8" hidden="1">{"TAB1",#N/A,TRUE,"GENERAL";"TAB2",#N/A,TRUE,"GENERAL";"TAB3",#N/A,TRUE,"GENERAL";"TAB4",#N/A,TRUE,"GENERAL";"TAB5",#N/A,TRUE,"GENERAL"}</definedName>
    <definedName name="_______x6" localSheetId="9" hidden="1">{"TAB1",#N/A,TRUE,"GENERAL";"TAB2",#N/A,TRUE,"GENERAL";"TAB3",#N/A,TRUE,"GENERAL";"TAB4",#N/A,TRUE,"GENERAL";"TAB5",#N/A,TRUE,"GENERAL"}</definedName>
    <definedName name="_______x6" localSheetId="22" hidden="1">{"TAB1",#N/A,TRUE,"GENERAL";"TAB2",#N/A,TRUE,"GENERAL";"TAB3",#N/A,TRUE,"GENERAL";"TAB4",#N/A,TRUE,"GENERAL";"TAB5",#N/A,TRUE,"GENERAL"}</definedName>
    <definedName name="_______x6" localSheetId="16" hidden="1">{"TAB1",#N/A,TRUE,"GENERAL";"TAB2",#N/A,TRUE,"GENERAL";"TAB3",#N/A,TRUE,"GENERAL";"TAB4",#N/A,TRUE,"GENERAL";"TAB5",#N/A,TRUE,"GENERAL"}</definedName>
    <definedName name="_______x6" localSheetId="17" hidden="1">{"TAB1",#N/A,TRUE,"GENERAL";"TAB2",#N/A,TRUE,"GENERAL";"TAB3",#N/A,TRUE,"GENERAL";"TAB4",#N/A,TRUE,"GENERAL";"TAB5",#N/A,TRUE,"GENERAL"}</definedName>
    <definedName name="_______x6" localSheetId="18" hidden="1">{"TAB1",#N/A,TRUE,"GENERAL";"TAB2",#N/A,TRUE,"GENERAL";"TAB3",#N/A,TRUE,"GENERAL";"TAB4",#N/A,TRUE,"GENERAL";"TAB5",#N/A,TRUE,"GENERAL"}</definedName>
    <definedName name="_______x6" localSheetId="19" hidden="1">{"TAB1",#N/A,TRUE,"GENERAL";"TAB2",#N/A,TRUE,"GENERAL";"TAB3",#N/A,TRUE,"GENERAL";"TAB4",#N/A,TRUE,"GENERAL";"TAB5",#N/A,TRUE,"GENERAL"}</definedName>
    <definedName name="_______x6" localSheetId="29" hidden="1">{"TAB1",#N/A,TRUE,"GENERAL";"TAB2",#N/A,TRUE,"GENERAL";"TAB3",#N/A,TRUE,"GENERAL";"TAB4",#N/A,TRUE,"GENERAL";"TAB5",#N/A,TRUE,"GENERAL"}</definedName>
    <definedName name="_______x6" localSheetId="30" hidden="1">{"TAB1",#N/A,TRUE,"GENERAL";"TAB2",#N/A,TRUE,"GENERAL";"TAB3",#N/A,TRUE,"GENERAL";"TAB4",#N/A,TRUE,"GENERAL";"TAB5",#N/A,TRUE,"GENERAL"}</definedName>
    <definedName name="_______x6" localSheetId="31" hidden="1">{"TAB1",#N/A,TRUE,"GENERAL";"TAB2",#N/A,TRUE,"GENERAL";"TAB3",#N/A,TRUE,"GENERAL";"TAB4",#N/A,TRUE,"GENERAL";"TAB5",#N/A,TRUE,"GENERAL"}</definedName>
    <definedName name="_______x6" hidden="1">{"TAB1",#N/A,TRUE,"GENERAL";"TAB2",#N/A,TRUE,"GENERAL";"TAB3",#N/A,TRUE,"GENERAL";"TAB4",#N/A,TRUE,"GENERAL";"TAB5",#N/A,TRUE,"GENERAL"}</definedName>
    <definedName name="_______x7" localSheetId="7" hidden="1">{"TAB1",#N/A,TRUE,"GENERAL";"TAB2",#N/A,TRUE,"GENERAL";"TAB3",#N/A,TRUE,"GENERAL";"TAB4",#N/A,TRUE,"GENERAL";"TAB5",#N/A,TRUE,"GENERAL"}</definedName>
    <definedName name="_______x7" localSheetId="8" hidden="1">{"TAB1",#N/A,TRUE,"GENERAL";"TAB2",#N/A,TRUE,"GENERAL";"TAB3",#N/A,TRUE,"GENERAL";"TAB4",#N/A,TRUE,"GENERAL";"TAB5",#N/A,TRUE,"GENERAL"}</definedName>
    <definedName name="_______x7" localSheetId="9" hidden="1">{"TAB1",#N/A,TRUE,"GENERAL";"TAB2",#N/A,TRUE,"GENERAL";"TAB3",#N/A,TRUE,"GENERAL";"TAB4",#N/A,TRUE,"GENERAL";"TAB5",#N/A,TRUE,"GENERAL"}</definedName>
    <definedName name="_______x7" localSheetId="22" hidden="1">{"TAB1",#N/A,TRUE,"GENERAL";"TAB2",#N/A,TRUE,"GENERAL";"TAB3",#N/A,TRUE,"GENERAL";"TAB4",#N/A,TRUE,"GENERAL";"TAB5",#N/A,TRUE,"GENERAL"}</definedName>
    <definedName name="_______x7" localSheetId="16" hidden="1">{"TAB1",#N/A,TRUE,"GENERAL";"TAB2",#N/A,TRUE,"GENERAL";"TAB3",#N/A,TRUE,"GENERAL";"TAB4",#N/A,TRUE,"GENERAL";"TAB5",#N/A,TRUE,"GENERAL"}</definedName>
    <definedName name="_______x7" localSheetId="17" hidden="1">{"TAB1",#N/A,TRUE,"GENERAL";"TAB2",#N/A,TRUE,"GENERAL";"TAB3",#N/A,TRUE,"GENERAL";"TAB4",#N/A,TRUE,"GENERAL";"TAB5",#N/A,TRUE,"GENERAL"}</definedName>
    <definedName name="_______x7" localSheetId="18" hidden="1">{"TAB1",#N/A,TRUE,"GENERAL";"TAB2",#N/A,TRUE,"GENERAL";"TAB3",#N/A,TRUE,"GENERAL";"TAB4",#N/A,TRUE,"GENERAL";"TAB5",#N/A,TRUE,"GENERAL"}</definedName>
    <definedName name="_______x7" localSheetId="19" hidden="1">{"TAB1",#N/A,TRUE,"GENERAL";"TAB2",#N/A,TRUE,"GENERAL";"TAB3",#N/A,TRUE,"GENERAL";"TAB4",#N/A,TRUE,"GENERAL";"TAB5",#N/A,TRUE,"GENERAL"}</definedName>
    <definedName name="_______x7" localSheetId="29" hidden="1">{"TAB1",#N/A,TRUE,"GENERAL";"TAB2",#N/A,TRUE,"GENERAL";"TAB3",#N/A,TRUE,"GENERAL";"TAB4",#N/A,TRUE,"GENERAL";"TAB5",#N/A,TRUE,"GENERAL"}</definedName>
    <definedName name="_______x7" localSheetId="30" hidden="1">{"TAB1",#N/A,TRUE,"GENERAL";"TAB2",#N/A,TRUE,"GENERAL";"TAB3",#N/A,TRUE,"GENERAL";"TAB4",#N/A,TRUE,"GENERAL";"TAB5",#N/A,TRUE,"GENERAL"}</definedName>
    <definedName name="_______x7" localSheetId="31" hidden="1">{"TAB1",#N/A,TRUE,"GENERAL";"TAB2",#N/A,TRUE,"GENERAL";"TAB3",#N/A,TRUE,"GENERAL";"TAB4",#N/A,TRUE,"GENERAL";"TAB5",#N/A,TRUE,"GENERAL"}</definedName>
    <definedName name="_______x7" hidden="1">{"TAB1",#N/A,TRUE,"GENERAL";"TAB2",#N/A,TRUE,"GENERAL";"TAB3",#N/A,TRUE,"GENERAL";"TAB4",#N/A,TRUE,"GENERAL";"TAB5",#N/A,TRUE,"GENERAL"}</definedName>
    <definedName name="_______x8" localSheetId="7" hidden="1">{"via1",#N/A,TRUE,"general";"via2",#N/A,TRUE,"general";"via3",#N/A,TRUE,"general"}</definedName>
    <definedName name="_______x8" localSheetId="8" hidden="1">{"via1",#N/A,TRUE,"general";"via2",#N/A,TRUE,"general";"via3",#N/A,TRUE,"general"}</definedName>
    <definedName name="_______x8" localSheetId="9" hidden="1">{"via1",#N/A,TRUE,"general";"via2",#N/A,TRUE,"general";"via3",#N/A,TRUE,"general"}</definedName>
    <definedName name="_______x8" localSheetId="22" hidden="1">{"via1",#N/A,TRUE,"general";"via2",#N/A,TRUE,"general";"via3",#N/A,TRUE,"general"}</definedName>
    <definedName name="_______x8" localSheetId="16" hidden="1">{"via1",#N/A,TRUE,"general";"via2",#N/A,TRUE,"general";"via3",#N/A,TRUE,"general"}</definedName>
    <definedName name="_______x8" localSheetId="17" hidden="1">{"via1",#N/A,TRUE,"general";"via2",#N/A,TRUE,"general";"via3",#N/A,TRUE,"general"}</definedName>
    <definedName name="_______x8" localSheetId="18" hidden="1">{"via1",#N/A,TRUE,"general";"via2",#N/A,TRUE,"general";"via3",#N/A,TRUE,"general"}</definedName>
    <definedName name="_______x8" localSheetId="19" hidden="1">{"via1",#N/A,TRUE,"general";"via2",#N/A,TRUE,"general";"via3",#N/A,TRUE,"general"}</definedName>
    <definedName name="_______x8" localSheetId="29" hidden="1">{"via1",#N/A,TRUE,"general";"via2",#N/A,TRUE,"general";"via3",#N/A,TRUE,"general"}</definedName>
    <definedName name="_______x8" localSheetId="30" hidden="1">{"via1",#N/A,TRUE,"general";"via2",#N/A,TRUE,"general";"via3",#N/A,TRUE,"general"}</definedName>
    <definedName name="_______x8" localSheetId="31" hidden="1">{"via1",#N/A,TRUE,"general";"via2",#N/A,TRUE,"general";"via3",#N/A,TRUE,"general"}</definedName>
    <definedName name="_______x8" hidden="1">{"via1",#N/A,TRUE,"general";"via2",#N/A,TRUE,"general";"via3",#N/A,TRUE,"general"}</definedName>
    <definedName name="_______x9" localSheetId="7" hidden="1">{"TAB1",#N/A,TRUE,"GENERAL";"TAB2",#N/A,TRUE,"GENERAL";"TAB3",#N/A,TRUE,"GENERAL";"TAB4",#N/A,TRUE,"GENERAL";"TAB5",#N/A,TRUE,"GENERAL"}</definedName>
    <definedName name="_______x9" localSheetId="8" hidden="1">{"TAB1",#N/A,TRUE,"GENERAL";"TAB2",#N/A,TRUE,"GENERAL";"TAB3",#N/A,TRUE,"GENERAL";"TAB4",#N/A,TRUE,"GENERAL";"TAB5",#N/A,TRUE,"GENERAL"}</definedName>
    <definedName name="_______x9" localSheetId="9" hidden="1">{"TAB1",#N/A,TRUE,"GENERAL";"TAB2",#N/A,TRUE,"GENERAL";"TAB3",#N/A,TRUE,"GENERAL";"TAB4",#N/A,TRUE,"GENERAL";"TAB5",#N/A,TRUE,"GENERAL"}</definedName>
    <definedName name="_______x9" localSheetId="22" hidden="1">{"TAB1",#N/A,TRUE,"GENERAL";"TAB2",#N/A,TRUE,"GENERAL";"TAB3",#N/A,TRUE,"GENERAL";"TAB4",#N/A,TRUE,"GENERAL";"TAB5",#N/A,TRUE,"GENERAL"}</definedName>
    <definedName name="_______x9" localSheetId="16" hidden="1">{"TAB1",#N/A,TRUE,"GENERAL";"TAB2",#N/A,TRUE,"GENERAL";"TAB3",#N/A,TRUE,"GENERAL";"TAB4",#N/A,TRUE,"GENERAL";"TAB5",#N/A,TRUE,"GENERAL"}</definedName>
    <definedName name="_______x9" localSheetId="17" hidden="1">{"TAB1",#N/A,TRUE,"GENERAL";"TAB2",#N/A,TRUE,"GENERAL";"TAB3",#N/A,TRUE,"GENERAL";"TAB4",#N/A,TRUE,"GENERAL";"TAB5",#N/A,TRUE,"GENERAL"}</definedName>
    <definedName name="_______x9" localSheetId="18" hidden="1">{"TAB1",#N/A,TRUE,"GENERAL";"TAB2",#N/A,TRUE,"GENERAL";"TAB3",#N/A,TRUE,"GENERAL";"TAB4",#N/A,TRUE,"GENERAL";"TAB5",#N/A,TRUE,"GENERAL"}</definedName>
    <definedName name="_______x9" localSheetId="19" hidden="1">{"TAB1",#N/A,TRUE,"GENERAL";"TAB2",#N/A,TRUE,"GENERAL";"TAB3",#N/A,TRUE,"GENERAL";"TAB4",#N/A,TRUE,"GENERAL";"TAB5",#N/A,TRUE,"GENERAL"}</definedName>
    <definedName name="_______x9" localSheetId="29" hidden="1">{"TAB1",#N/A,TRUE,"GENERAL";"TAB2",#N/A,TRUE,"GENERAL";"TAB3",#N/A,TRUE,"GENERAL";"TAB4",#N/A,TRUE,"GENERAL";"TAB5",#N/A,TRUE,"GENERAL"}</definedName>
    <definedName name="_______x9" localSheetId="30" hidden="1">{"TAB1",#N/A,TRUE,"GENERAL";"TAB2",#N/A,TRUE,"GENERAL";"TAB3",#N/A,TRUE,"GENERAL";"TAB4",#N/A,TRUE,"GENERAL";"TAB5",#N/A,TRUE,"GENERAL"}</definedName>
    <definedName name="_______x9" localSheetId="31" hidden="1">{"TAB1",#N/A,TRUE,"GENERAL";"TAB2",#N/A,TRUE,"GENERAL";"TAB3",#N/A,TRUE,"GENERAL";"TAB4",#N/A,TRUE,"GENERAL";"TAB5",#N/A,TRUE,"GENERAL"}</definedName>
    <definedName name="_______x9" hidden="1">{"TAB1",#N/A,TRUE,"GENERAL";"TAB2",#N/A,TRUE,"GENERAL";"TAB3",#N/A,TRUE,"GENERAL";"TAB4",#N/A,TRUE,"GENERAL";"TAB5",#N/A,TRUE,"GENERAL"}</definedName>
    <definedName name="_______y2" localSheetId="7" hidden="1">{"TAB1",#N/A,TRUE,"GENERAL";"TAB2",#N/A,TRUE,"GENERAL";"TAB3",#N/A,TRUE,"GENERAL";"TAB4",#N/A,TRUE,"GENERAL";"TAB5",#N/A,TRUE,"GENERAL"}</definedName>
    <definedName name="_______y2" localSheetId="8" hidden="1">{"TAB1",#N/A,TRUE,"GENERAL";"TAB2",#N/A,TRUE,"GENERAL";"TAB3",#N/A,TRUE,"GENERAL";"TAB4",#N/A,TRUE,"GENERAL";"TAB5",#N/A,TRUE,"GENERAL"}</definedName>
    <definedName name="_______y2" localSheetId="9" hidden="1">{"TAB1",#N/A,TRUE,"GENERAL";"TAB2",#N/A,TRUE,"GENERAL";"TAB3",#N/A,TRUE,"GENERAL";"TAB4",#N/A,TRUE,"GENERAL";"TAB5",#N/A,TRUE,"GENERAL"}</definedName>
    <definedName name="_______y2" localSheetId="22" hidden="1">{"TAB1",#N/A,TRUE,"GENERAL";"TAB2",#N/A,TRUE,"GENERAL";"TAB3",#N/A,TRUE,"GENERAL";"TAB4",#N/A,TRUE,"GENERAL";"TAB5",#N/A,TRUE,"GENERAL"}</definedName>
    <definedName name="_______y2" localSheetId="16" hidden="1">{"TAB1",#N/A,TRUE,"GENERAL";"TAB2",#N/A,TRUE,"GENERAL";"TAB3",#N/A,TRUE,"GENERAL";"TAB4",#N/A,TRUE,"GENERAL";"TAB5",#N/A,TRUE,"GENERAL"}</definedName>
    <definedName name="_______y2" localSheetId="17" hidden="1">{"TAB1",#N/A,TRUE,"GENERAL";"TAB2",#N/A,TRUE,"GENERAL";"TAB3",#N/A,TRUE,"GENERAL";"TAB4",#N/A,TRUE,"GENERAL";"TAB5",#N/A,TRUE,"GENERAL"}</definedName>
    <definedName name="_______y2" localSheetId="18" hidden="1">{"TAB1",#N/A,TRUE,"GENERAL";"TAB2",#N/A,TRUE,"GENERAL";"TAB3",#N/A,TRUE,"GENERAL";"TAB4",#N/A,TRUE,"GENERAL";"TAB5",#N/A,TRUE,"GENERAL"}</definedName>
    <definedName name="_______y2" localSheetId="19" hidden="1">{"TAB1",#N/A,TRUE,"GENERAL";"TAB2",#N/A,TRUE,"GENERAL";"TAB3",#N/A,TRUE,"GENERAL";"TAB4",#N/A,TRUE,"GENERAL";"TAB5",#N/A,TRUE,"GENERAL"}</definedName>
    <definedName name="_______y2" localSheetId="29" hidden="1">{"TAB1",#N/A,TRUE,"GENERAL";"TAB2",#N/A,TRUE,"GENERAL";"TAB3",#N/A,TRUE,"GENERAL";"TAB4",#N/A,TRUE,"GENERAL";"TAB5",#N/A,TRUE,"GENERAL"}</definedName>
    <definedName name="_______y2" localSheetId="30" hidden="1">{"TAB1",#N/A,TRUE,"GENERAL";"TAB2",#N/A,TRUE,"GENERAL";"TAB3",#N/A,TRUE,"GENERAL";"TAB4",#N/A,TRUE,"GENERAL";"TAB5",#N/A,TRUE,"GENERAL"}</definedName>
    <definedName name="_______y2" localSheetId="31" hidden="1">{"TAB1",#N/A,TRUE,"GENERAL";"TAB2",#N/A,TRUE,"GENERAL";"TAB3",#N/A,TRUE,"GENERAL";"TAB4",#N/A,TRUE,"GENERAL";"TAB5",#N/A,TRUE,"GENERAL"}</definedName>
    <definedName name="_______y2" hidden="1">{"TAB1",#N/A,TRUE,"GENERAL";"TAB2",#N/A,TRUE,"GENERAL";"TAB3",#N/A,TRUE,"GENERAL";"TAB4",#N/A,TRUE,"GENERAL";"TAB5",#N/A,TRUE,"GENERAL"}</definedName>
    <definedName name="_______y3" localSheetId="7" hidden="1">{"via1",#N/A,TRUE,"general";"via2",#N/A,TRUE,"general";"via3",#N/A,TRUE,"general"}</definedName>
    <definedName name="_______y3" localSheetId="8" hidden="1">{"via1",#N/A,TRUE,"general";"via2",#N/A,TRUE,"general";"via3",#N/A,TRUE,"general"}</definedName>
    <definedName name="_______y3" localSheetId="9" hidden="1">{"via1",#N/A,TRUE,"general";"via2",#N/A,TRUE,"general";"via3",#N/A,TRUE,"general"}</definedName>
    <definedName name="_______y3" localSheetId="22" hidden="1">{"via1",#N/A,TRUE,"general";"via2",#N/A,TRUE,"general";"via3",#N/A,TRUE,"general"}</definedName>
    <definedName name="_______y3" localSheetId="16" hidden="1">{"via1",#N/A,TRUE,"general";"via2",#N/A,TRUE,"general";"via3",#N/A,TRUE,"general"}</definedName>
    <definedName name="_______y3" localSheetId="17" hidden="1">{"via1",#N/A,TRUE,"general";"via2",#N/A,TRUE,"general";"via3",#N/A,TRUE,"general"}</definedName>
    <definedName name="_______y3" localSheetId="18" hidden="1">{"via1",#N/A,TRUE,"general";"via2",#N/A,TRUE,"general";"via3",#N/A,TRUE,"general"}</definedName>
    <definedName name="_______y3" localSheetId="19" hidden="1">{"via1",#N/A,TRUE,"general";"via2",#N/A,TRUE,"general";"via3",#N/A,TRUE,"general"}</definedName>
    <definedName name="_______y3" localSheetId="29" hidden="1">{"via1",#N/A,TRUE,"general";"via2",#N/A,TRUE,"general";"via3",#N/A,TRUE,"general"}</definedName>
    <definedName name="_______y3" localSheetId="30" hidden="1">{"via1",#N/A,TRUE,"general";"via2",#N/A,TRUE,"general";"via3",#N/A,TRUE,"general"}</definedName>
    <definedName name="_______y3" localSheetId="31" hidden="1">{"via1",#N/A,TRUE,"general";"via2",#N/A,TRUE,"general";"via3",#N/A,TRUE,"general"}</definedName>
    <definedName name="_______y3" hidden="1">{"via1",#N/A,TRUE,"general";"via2",#N/A,TRUE,"general";"via3",#N/A,TRUE,"general"}</definedName>
    <definedName name="_______y4" localSheetId="7" hidden="1">{"via1",#N/A,TRUE,"general";"via2",#N/A,TRUE,"general";"via3",#N/A,TRUE,"general"}</definedName>
    <definedName name="_______y4" localSheetId="8" hidden="1">{"via1",#N/A,TRUE,"general";"via2",#N/A,TRUE,"general";"via3",#N/A,TRUE,"general"}</definedName>
    <definedName name="_______y4" localSheetId="9" hidden="1">{"via1",#N/A,TRUE,"general";"via2",#N/A,TRUE,"general";"via3",#N/A,TRUE,"general"}</definedName>
    <definedName name="_______y4" localSheetId="22" hidden="1">{"via1",#N/A,TRUE,"general";"via2",#N/A,TRUE,"general";"via3",#N/A,TRUE,"general"}</definedName>
    <definedName name="_______y4" localSheetId="16" hidden="1">{"via1",#N/A,TRUE,"general";"via2",#N/A,TRUE,"general";"via3",#N/A,TRUE,"general"}</definedName>
    <definedName name="_______y4" localSheetId="17" hidden="1">{"via1",#N/A,TRUE,"general";"via2",#N/A,TRUE,"general";"via3",#N/A,TRUE,"general"}</definedName>
    <definedName name="_______y4" localSheetId="18" hidden="1">{"via1",#N/A,TRUE,"general";"via2",#N/A,TRUE,"general";"via3",#N/A,TRUE,"general"}</definedName>
    <definedName name="_______y4" localSheetId="19" hidden="1">{"via1",#N/A,TRUE,"general";"via2",#N/A,TRUE,"general";"via3",#N/A,TRUE,"general"}</definedName>
    <definedName name="_______y4" localSheetId="29" hidden="1">{"via1",#N/A,TRUE,"general";"via2",#N/A,TRUE,"general";"via3",#N/A,TRUE,"general"}</definedName>
    <definedName name="_______y4" localSheetId="30" hidden="1">{"via1",#N/A,TRUE,"general";"via2",#N/A,TRUE,"general";"via3",#N/A,TRUE,"general"}</definedName>
    <definedName name="_______y4" localSheetId="31" hidden="1">{"via1",#N/A,TRUE,"general";"via2",#N/A,TRUE,"general";"via3",#N/A,TRUE,"general"}</definedName>
    <definedName name="_______y4" hidden="1">{"via1",#N/A,TRUE,"general";"via2",#N/A,TRUE,"general";"via3",#N/A,TRUE,"general"}</definedName>
    <definedName name="_______y5" localSheetId="7" hidden="1">{"TAB1",#N/A,TRUE,"GENERAL";"TAB2",#N/A,TRUE,"GENERAL";"TAB3",#N/A,TRUE,"GENERAL";"TAB4",#N/A,TRUE,"GENERAL";"TAB5",#N/A,TRUE,"GENERAL"}</definedName>
    <definedName name="_______y5" localSheetId="8" hidden="1">{"TAB1",#N/A,TRUE,"GENERAL";"TAB2",#N/A,TRUE,"GENERAL";"TAB3",#N/A,TRUE,"GENERAL";"TAB4",#N/A,TRUE,"GENERAL";"TAB5",#N/A,TRUE,"GENERAL"}</definedName>
    <definedName name="_______y5" localSheetId="9" hidden="1">{"TAB1",#N/A,TRUE,"GENERAL";"TAB2",#N/A,TRUE,"GENERAL";"TAB3",#N/A,TRUE,"GENERAL";"TAB4",#N/A,TRUE,"GENERAL";"TAB5",#N/A,TRUE,"GENERAL"}</definedName>
    <definedName name="_______y5" localSheetId="22" hidden="1">{"TAB1",#N/A,TRUE,"GENERAL";"TAB2",#N/A,TRUE,"GENERAL";"TAB3",#N/A,TRUE,"GENERAL";"TAB4",#N/A,TRUE,"GENERAL";"TAB5",#N/A,TRUE,"GENERAL"}</definedName>
    <definedName name="_______y5" localSheetId="16" hidden="1">{"TAB1",#N/A,TRUE,"GENERAL";"TAB2",#N/A,TRUE,"GENERAL";"TAB3",#N/A,TRUE,"GENERAL";"TAB4",#N/A,TRUE,"GENERAL";"TAB5",#N/A,TRUE,"GENERAL"}</definedName>
    <definedName name="_______y5" localSheetId="17" hidden="1">{"TAB1",#N/A,TRUE,"GENERAL";"TAB2",#N/A,TRUE,"GENERAL";"TAB3",#N/A,TRUE,"GENERAL";"TAB4",#N/A,TRUE,"GENERAL";"TAB5",#N/A,TRUE,"GENERAL"}</definedName>
    <definedName name="_______y5" localSheetId="18" hidden="1">{"TAB1",#N/A,TRUE,"GENERAL";"TAB2",#N/A,TRUE,"GENERAL";"TAB3",#N/A,TRUE,"GENERAL";"TAB4",#N/A,TRUE,"GENERAL";"TAB5",#N/A,TRUE,"GENERAL"}</definedName>
    <definedName name="_______y5" localSheetId="19" hidden="1">{"TAB1",#N/A,TRUE,"GENERAL";"TAB2",#N/A,TRUE,"GENERAL";"TAB3",#N/A,TRUE,"GENERAL";"TAB4",#N/A,TRUE,"GENERAL";"TAB5",#N/A,TRUE,"GENERAL"}</definedName>
    <definedName name="_______y5" localSheetId="29" hidden="1">{"TAB1",#N/A,TRUE,"GENERAL";"TAB2",#N/A,TRUE,"GENERAL";"TAB3",#N/A,TRUE,"GENERAL";"TAB4",#N/A,TRUE,"GENERAL";"TAB5",#N/A,TRUE,"GENERAL"}</definedName>
    <definedName name="_______y5" localSheetId="30" hidden="1">{"TAB1",#N/A,TRUE,"GENERAL";"TAB2",#N/A,TRUE,"GENERAL";"TAB3",#N/A,TRUE,"GENERAL";"TAB4",#N/A,TRUE,"GENERAL";"TAB5",#N/A,TRUE,"GENERAL"}</definedName>
    <definedName name="_______y5" localSheetId="31" hidden="1">{"TAB1",#N/A,TRUE,"GENERAL";"TAB2",#N/A,TRUE,"GENERAL";"TAB3",#N/A,TRUE,"GENERAL";"TAB4",#N/A,TRUE,"GENERAL";"TAB5",#N/A,TRUE,"GENERAL"}</definedName>
    <definedName name="_______y5" hidden="1">{"TAB1",#N/A,TRUE,"GENERAL";"TAB2",#N/A,TRUE,"GENERAL";"TAB3",#N/A,TRUE,"GENERAL";"TAB4",#N/A,TRUE,"GENERAL";"TAB5",#N/A,TRUE,"GENERAL"}</definedName>
    <definedName name="_______y6" localSheetId="7" hidden="1">{"via1",#N/A,TRUE,"general";"via2",#N/A,TRUE,"general";"via3",#N/A,TRUE,"general"}</definedName>
    <definedName name="_______y6" localSheetId="8" hidden="1">{"via1",#N/A,TRUE,"general";"via2",#N/A,TRUE,"general";"via3",#N/A,TRUE,"general"}</definedName>
    <definedName name="_______y6" localSheetId="9" hidden="1">{"via1",#N/A,TRUE,"general";"via2",#N/A,TRUE,"general";"via3",#N/A,TRUE,"general"}</definedName>
    <definedName name="_______y6" localSheetId="22" hidden="1">{"via1",#N/A,TRUE,"general";"via2",#N/A,TRUE,"general";"via3",#N/A,TRUE,"general"}</definedName>
    <definedName name="_______y6" localSheetId="16" hidden="1">{"via1",#N/A,TRUE,"general";"via2",#N/A,TRUE,"general";"via3",#N/A,TRUE,"general"}</definedName>
    <definedName name="_______y6" localSheetId="17" hidden="1">{"via1",#N/A,TRUE,"general";"via2",#N/A,TRUE,"general";"via3",#N/A,TRUE,"general"}</definedName>
    <definedName name="_______y6" localSheetId="18" hidden="1">{"via1",#N/A,TRUE,"general";"via2",#N/A,TRUE,"general";"via3",#N/A,TRUE,"general"}</definedName>
    <definedName name="_______y6" localSheetId="19" hidden="1">{"via1",#N/A,TRUE,"general";"via2",#N/A,TRUE,"general";"via3",#N/A,TRUE,"general"}</definedName>
    <definedName name="_______y6" localSheetId="29" hidden="1">{"via1",#N/A,TRUE,"general";"via2",#N/A,TRUE,"general";"via3",#N/A,TRUE,"general"}</definedName>
    <definedName name="_______y6" localSheetId="30" hidden="1">{"via1",#N/A,TRUE,"general";"via2",#N/A,TRUE,"general";"via3",#N/A,TRUE,"general"}</definedName>
    <definedName name="_______y6" localSheetId="31" hidden="1">{"via1",#N/A,TRUE,"general";"via2",#N/A,TRUE,"general";"via3",#N/A,TRUE,"general"}</definedName>
    <definedName name="_______y6" hidden="1">{"via1",#N/A,TRUE,"general";"via2",#N/A,TRUE,"general";"via3",#N/A,TRUE,"general"}</definedName>
    <definedName name="_______y7" localSheetId="7" hidden="1">{"via1",#N/A,TRUE,"general";"via2",#N/A,TRUE,"general";"via3",#N/A,TRUE,"general"}</definedName>
    <definedName name="_______y7" localSheetId="8" hidden="1">{"via1",#N/A,TRUE,"general";"via2",#N/A,TRUE,"general";"via3",#N/A,TRUE,"general"}</definedName>
    <definedName name="_______y7" localSheetId="9" hidden="1">{"via1",#N/A,TRUE,"general";"via2",#N/A,TRUE,"general";"via3",#N/A,TRUE,"general"}</definedName>
    <definedName name="_______y7" localSheetId="22" hidden="1">{"via1",#N/A,TRUE,"general";"via2",#N/A,TRUE,"general";"via3",#N/A,TRUE,"general"}</definedName>
    <definedName name="_______y7" localSheetId="16" hidden="1">{"via1",#N/A,TRUE,"general";"via2",#N/A,TRUE,"general";"via3",#N/A,TRUE,"general"}</definedName>
    <definedName name="_______y7" localSheetId="17" hidden="1">{"via1",#N/A,TRUE,"general";"via2",#N/A,TRUE,"general";"via3",#N/A,TRUE,"general"}</definedName>
    <definedName name="_______y7" localSheetId="18" hidden="1">{"via1",#N/A,TRUE,"general";"via2",#N/A,TRUE,"general";"via3",#N/A,TRUE,"general"}</definedName>
    <definedName name="_______y7" localSheetId="19" hidden="1">{"via1",#N/A,TRUE,"general";"via2",#N/A,TRUE,"general";"via3",#N/A,TRUE,"general"}</definedName>
    <definedName name="_______y7" localSheetId="29" hidden="1">{"via1",#N/A,TRUE,"general";"via2",#N/A,TRUE,"general";"via3",#N/A,TRUE,"general"}</definedName>
    <definedName name="_______y7" localSheetId="30" hidden="1">{"via1",#N/A,TRUE,"general";"via2",#N/A,TRUE,"general";"via3",#N/A,TRUE,"general"}</definedName>
    <definedName name="_______y7" localSheetId="31" hidden="1">{"via1",#N/A,TRUE,"general";"via2",#N/A,TRUE,"general";"via3",#N/A,TRUE,"general"}</definedName>
    <definedName name="_______y7" hidden="1">{"via1",#N/A,TRUE,"general";"via2",#N/A,TRUE,"general";"via3",#N/A,TRUE,"general"}</definedName>
    <definedName name="_______y8" localSheetId="7" hidden="1">{"via1",#N/A,TRUE,"general";"via2",#N/A,TRUE,"general";"via3",#N/A,TRUE,"general"}</definedName>
    <definedName name="_______y8" localSheetId="8" hidden="1">{"via1",#N/A,TRUE,"general";"via2",#N/A,TRUE,"general";"via3",#N/A,TRUE,"general"}</definedName>
    <definedName name="_______y8" localSheetId="9" hidden="1">{"via1",#N/A,TRUE,"general";"via2",#N/A,TRUE,"general";"via3",#N/A,TRUE,"general"}</definedName>
    <definedName name="_______y8" localSheetId="22" hidden="1">{"via1",#N/A,TRUE,"general";"via2",#N/A,TRUE,"general";"via3",#N/A,TRUE,"general"}</definedName>
    <definedName name="_______y8" localSheetId="16" hidden="1">{"via1",#N/A,TRUE,"general";"via2",#N/A,TRUE,"general";"via3",#N/A,TRUE,"general"}</definedName>
    <definedName name="_______y8" localSheetId="17" hidden="1">{"via1",#N/A,TRUE,"general";"via2",#N/A,TRUE,"general";"via3",#N/A,TRUE,"general"}</definedName>
    <definedName name="_______y8" localSheetId="18" hidden="1">{"via1",#N/A,TRUE,"general";"via2",#N/A,TRUE,"general";"via3",#N/A,TRUE,"general"}</definedName>
    <definedName name="_______y8" localSheetId="19" hidden="1">{"via1",#N/A,TRUE,"general";"via2",#N/A,TRUE,"general";"via3",#N/A,TRUE,"general"}</definedName>
    <definedName name="_______y8" localSheetId="29" hidden="1">{"via1",#N/A,TRUE,"general";"via2",#N/A,TRUE,"general";"via3",#N/A,TRUE,"general"}</definedName>
    <definedName name="_______y8" localSheetId="30" hidden="1">{"via1",#N/A,TRUE,"general";"via2",#N/A,TRUE,"general";"via3",#N/A,TRUE,"general"}</definedName>
    <definedName name="_______y8" localSheetId="31" hidden="1">{"via1",#N/A,TRUE,"general";"via2",#N/A,TRUE,"general";"via3",#N/A,TRUE,"general"}</definedName>
    <definedName name="_______y8" hidden="1">{"via1",#N/A,TRUE,"general";"via2",#N/A,TRUE,"general";"via3",#N/A,TRUE,"general"}</definedName>
    <definedName name="_______y9" localSheetId="7" hidden="1">{"TAB1",#N/A,TRUE,"GENERAL";"TAB2",#N/A,TRUE,"GENERAL";"TAB3",#N/A,TRUE,"GENERAL";"TAB4",#N/A,TRUE,"GENERAL";"TAB5",#N/A,TRUE,"GENERAL"}</definedName>
    <definedName name="_______y9" localSheetId="8" hidden="1">{"TAB1",#N/A,TRUE,"GENERAL";"TAB2",#N/A,TRUE,"GENERAL";"TAB3",#N/A,TRUE,"GENERAL";"TAB4",#N/A,TRUE,"GENERAL";"TAB5",#N/A,TRUE,"GENERAL"}</definedName>
    <definedName name="_______y9" localSheetId="9" hidden="1">{"TAB1",#N/A,TRUE,"GENERAL";"TAB2",#N/A,TRUE,"GENERAL";"TAB3",#N/A,TRUE,"GENERAL";"TAB4",#N/A,TRUE,"GENERAL";"TAB5",#N/A,TRUE,"GENERAL"}</definedName>
    <definedName name="_______y9" localSheetId="22" hidden="1">{"TAB1",#N/A,TRUE,"GENERAL";"TAB2",#N/A,TRUE,"GENERAL";"TAB3",#N/A,TRUE,"GENERAL";"TAB4",#N/A,TRUE,"GENERAL";"TAB5",#N/A,TRUE,"GENERAL"}</definedName>
    <definedName name="_______y9" localSheetId="16" hidden="1">{"TAB1",#N/A,TRUE,"GENERAL";"TAB2",#N/A,TRUE,"GENERAL";"TAB3",#N/A,TRUE,"GENERAL";"TAB4",#N/A,TRUE,"GENERAL";"TAB5",#N/A,TRUE,"GENERAL"}</definedName>
    <definedName name="_______y9" localSheetId="17" hidden="1">{"TAB1",#N/A,TRUE,"GENERAL";"TAB2",#N/A,TRUE,"GENERAL";"TAB3",#N/A,TRUE,"GENERAL";"TAB4",#N/A,TRUE,"GENERAL";"TAB5",#N/A,TRUE,"GENERAL"}</definedName>
    <definedName name="_______y9" localSheetId="18" hidden="1">{"TAB1",#N/A,TRUE,"GENERAL";"TAB2",#N/A,TRUE,"GENERAL";"TAB3",#N/A,TRUE,"GENERAL";"TAB4",#N/A,TRUE,"GENERAL";"TAB5",#N/A,TRUE,"GENERAL"}</definedName>
    <definedName name="_______y9" localSheetId="19" hidden="1">{"TAB1",#N/A,TRUE,"GENERAL";"TAB2",#N/A,TRUE,"GENERAL";"TAB3",#N/A,TRUE,"GENERAL";"TAB4",#N/A,TRUE,"GENERAL";"TAB5",#N/A,TRUE,"GENERAL"}</definedName>
    <definedName name="_______y9" localSheetId="29" hidden="1">{"TAB1",#N/A,TRUE,"GENERAL";"TAB2",#N/A,TRUE,"GENERAL";"TAB3",#N/A,TRUE,"GENERAL";"TAB4",#N/A,TRUE,"GENERAL";"TAB5",#N/A,TRUE,"GENERAL"}</definedName>
    <definedName name="_______y9" localSheetId="30" hidden="1">{"TAB1",#N/A,TRUE,"GENERAL";"TAB2",#N/A,TRUE,"GENERAL";"TAB3",#N/A,TRUE,"GENERAL";"TAB4",#N/A,TRUE,"GENERAL";"TAB5",#N/A,TRUE,"GENERAL"}</definedName>
    <definedName name="_______y9" localSheetId="31" hidden="1">{"TAB1",#N/A,TRUE,"GENERAL";"TAB2",#N/A,TRUE,"GENERAL";"TAB3",#N/A,TRUE,"GENERAL";"TAB4",#N/A,TRUE,"GENERAL";"TAB5",#N/A,TRUE,"GENERAL"}</definedName>
    <definedName name="_______y9" hidden="1">{"TAB1",#N/A,TRUE,"GENERAL";"TAB2",#N/A,TRUE,"GENERAL";"TAB3",#N/A,TRUE,"GENERAL";"TAB4",#N/A,TRUE,"GENERAL";"TAB5",#N/A,TRUE,"GENERAL"}</definedName>
    <definedName name="_______z1" localSheetId="7" hidden="1">{"TAB1",#N/A,TRUE,"GENERAL";"TAB2",#N/A,TRUE,"GENERAL";"TAB3",#N/A,TRUE,"GENERAL";"TAB4",#N/A,TRUE,"GENERAL";"TAB5",#N/A,TRUE,"GENERAL"}</definedName>
    <definedName name="_______z1" localSheetId="8" hidden="1">{"TAB1",#N/A,TRUE,"GENERAL";"TAB2",#N/A,TRUE,"GENERAL";"TAB3",#N/A,TRUE,"GENERAL";"TAB4",#N/A,TRUE,"GENERAL";"TAB5",#N/A,TRUE,"GENERAL"}</definedName>
    <definedName name="_______z1" localSheetId="9" hidden="1">{"TAB1",#N/A,TRUE,"GENERAL";"TAB2",#N/A,TRUE,"GENERAL";"TAB3",#N/A,TRUE,"GENERAL";"TAB4",#N/A,TRUE,"GENERAL";"TAB5",#N/A,TRUE,"GENERAL"}</definedName>
    <definedName name="_______z1" localSheetId="22" hidden="1">{"TAB1",#N/A,TRUE,"GENERAL";"TAB2",#N/A,TRUE,"GENERAL";"TAB3",#N/A,TRUE,"GENERAL";"TAB4",#N/A,TRUE,"GENERAL";"TAB5",#N/A,TRUE,"GENERAL"}</definedName>
    <definedName name="_______z1" localSheetId="16" hidden="1">{"TAB1",#N/A,TRUE,"GENERAL";"TAB2",#N/A,TRUE,"GENERAL";"TAB3",#N/A,TRUE,"GENERAL";"TAB4",#N/A,TRUE,"GENERAL";"TAB5",#N/A,TRUE,"GENERAL"}</definedName>
    <definedName name="_______z1" localSheetId="17" hidden="1">{"TAB1",#N/A,TRUE,"GENERAL";"TAB2",#N/A,TRUE,"GENERAL";"TAB3",#N/A,TRUE,"GENERAL";"TAB4",#N/A,TRUE,"GENERAL";"TAB5",#N/A,TRUE,"GENERAL"}</definedName>
    <definedName name="_______z1" localSheetId="18" hidden="1">{"TAB1",#N/A,TRUE,"GENERAL";"TAB2",#N/A,TRUE,"GENERAL";"TAB3",#N/A,TRUE,"GENERAL";"TAB4",#N/A,TRUE,"GENERAL";"TAB5",#N/A,TRUE,"GENERAL"}</definedName>
    <definedName name="_______z1" localSheetId="19" hidden="1">{"TAB1",#N/A,TRUE,"GENERAL";"TAB2",#N/A,TRUE,"GENERAL";"TAB3",#N/A,TRUE,"GENERAL";"TAB4",#N/A,TRUE,"GENERAL";"TAB5",#N/A,TRUE,"GENERAL"}</definedName>
    <definedName name="_______z1" localSheetId="29" hidden="1">{"TAB1",#N/A,TRUE,"GENERAL";"TAB2",#N/A,TRUE,"GENERAL";"TAB3",#N/A,TRUE,"GENERAL";"TAB4",#N/A,TRUE,"GENERAL";"TAB5",#N/A,TRUE,"GENERAL"}</definedName>
    <definedName name="_______z1" localSheetId="30" hidden="1">{"TAB1",#N/A,TRUE,"GENERAL";"TAB2",#N/A,TRUE,"GENERAL";"TAB3",#N/A,TRUE,"GENERAL";"TAB4",#N/A,TRUE,"GENERAL";"TAB5",#N/A,TRUE,"GENERAL"}</definedName>
    <definedName name="_______z1" localSheetId="31" hidden="1">{"TAB1",#N/A,TRUE,"GENERAL";"TAB2",#N/A,TRUE,"GENERAL";"TAB3",#N/A,TRUE,"GENERAL";"TAB4",#N/A,TRUE,"GENERAL";"TAB5",#N/A,TRUE,"GENERAL"}</definedName>
    <definedName name="_______z1" hidden="1">{"TAB1",#N/A,TRUE,"GENERAL";"TAB2",#N/A,TRUE,"GENERAL";"TAB3",#N/A,TRUE,"GENERAL";"TAB4",#N/A,TRUE,"GENERAL";"TAB5",#N/A,TRUE,"GENERAL"}</definedName>
    <definedName name="_______z2" localSheetId="7" hidden="1">{"via1",#N/A,TRUE,"general";"via2",#N/A,TRUE,"general";"via3",#N/A,TRUE,"general"}</definedName>
    <definedName name="_______z2" localSheetId="8" hidden="1">{"via1",#N/A,TRUE,"general";"via2",#N/A,TRUE,"general";"via3",#N/A,TRUE,"general"}</definedName>
    <definedName name="_______z2" localSheetId="9" hidden="1">{"via1",#N/A,TRUE,"general";"via2",#N/A,TRUE,"general";"via3",#N/A,TRUE,"general"}</definedName>
    <definedName name="_______z2" localSheetId="22" hidden="1">{"via1",#N/A,TRUE,"general";"via2",#N/A,TRUE,"general";"via3",#N/A,TRUE,"general"}</definedName>
    <definedName name="_______z2" localSheetId="16" hidden="1">{"via1",#N/A,TRUE,"general";"via2",#N/A,TRUE,"general";"via3",#N/A,TRUE,"general"}</definedName>
    <definedName name="_______z2" localSheetId="17" hidden="1">{"via1",#N/A,TRUE,"general";"via2",#N/A,TRUE,"general";"via3",#N/A,TRUE,"general"}</definedName>
    <definedName name="_______z2" localSheetId="18" hidden="1">{"via1",#N/A,TRUE,"general";"via2",#N/A,TRUE,"general";"via3",#N/A,TRUE,"general"}</definedName>
    <definedName name="_______z2" localSheetId="19" hidden="1">{"via1",#N/A,TRUE,"general";"via2",#N/A,TRUE,"general";"via3",#N/A,TRUE,"general"}</definedName>
    <definedName name="_______z2" localSheetId="29" hidden="1">{"via1",#N/A,TRUE,"general";"via2",#N/A,TRUE,"general";"via3",#N/A,TRUE,"general"}</definedName>
    <definedName name="_______z2" localSheetId="30" hidden="1">{"via1",#N/A,TRUE,"general";"via2",#N/A,TRUE,"general";"via3",#N/A,TRUE,"general"}</definedName>
    <definedName name="_______z2" localSheetId="31" hidden="1">{"via1",#N/A,TRUE,"general";"via2",#N/A,TRUE,"general";"via3",#N/A,TRUE,"general"}</definedName>
    <definedName name="_______z2" hidden="1">{"via1",#N/A,TRUE,"general";"via2",#N/A,TRUE,"general";"via3",#N/A,TRUE,"general"}</definedName>
    <definedName name="_______z3" localSheetId="7" hidden="1">{"via1",#N/A,TRUE,"general";"via2",#N/A,TRUE,"general";"via3",#N/A,TRUE,"general"}</definedName>
    <definedName name="_______z3" localSheetId="8" hidden="1">{"via1",#N/A,TRUE,"general";"via2",#N/A,TRUE,"general";"via3",#N/A,TRUE,"general"}</definedName>
    <definedName name="_______z3" localSheetId="9" hidden="1">{"via1",#N/A,TRUE,"general";"via2",#N/A,TRUE,"general";"via3",#N/A,TRUE,"general"}</definedName>
    <definedName name="_______z3" localSheetId="22" hidden="1">{"via1",#N/A,TRUE,"general";"via2",#N/A,TRUE,"general";"via3",#N/A,TRUE,"general"}</definedName>
    <definedName name="_______z3" localSheetId="16" hidden="1">{"via1",#N/A,TRUE,"general";"via2",#N/A,TRUE,"general";"via3",#N/A,TRUE,"general"}</definedName>
    <definedName name="_______z3" localSheetId="17" hidden="1">{"via1",#N/A,TRUE,"general";"via2",#N/A,TRUE,"general";"via3",#N/A,TRUE,"general"}</definedName>
    <definedName name="_______z3" localSheetId="18" hidden="1">{"via1",#N/A,TRUE,"general";"via2",#N/A,TRUE,"general";"via3",#N/A,TRUE,"general"}</definedName>
    <definedName name="_______z3" localSheetId="19" hidden="1">{"via1",#N/A,TRUE,"general";"via2",#N/A,TRUE,"general";"via3",#N/A,TRUE,"general"}</definedName>
    <definedName name="_______z3" localSheetId="29" hidden="1">{"via1",#N/A,TRUE,"general";"via2",#N/A,TRUE,"general";"via3",#N/A,TRUE,"general"}</definedName>
    <definedName name="_______z3" localSheetId="30" hidden="1">{"via1",#N/A,TRUE,"general";"via2",#N/A,TRUE,"general";"via3",#N/A,TRUE,"general"}</definedName>
    <definedName name="_______z3" localSheetId="31" hidden="1">{"via1",#N/A,TRUE,"general";"via2",#N/A,TRUE,"general";"via3",#N/A,TRUE,"general"}</definedName>
    <definedName name="_______z3" hidden="1">{"via1",#N/A,TRUE,"general";"via2",#N/A,TRUE,"general";"via3",#N/A,TRUE,"general"}</definedName>
    <definedName name="_______z4" localSheetId="7" hidden="1">{"TAB1",#N/A,TRUE,"GENERAL";"TAB2",#N/A,TRUE,"GENERAL";"TAB3",#N/A,TRUE,"GENERAL";"TAB4",#N/A,TRUE,"GENERAL";"TAB5",#N/A,TRUE,"GENERAL"}</definedName>
    <definedName name="_______z4" localSheetId="8" hidden="1">{"TAB1",#N/A,TRUE,"GENERAL";"TAB2",#N/A,TRUE,"GENERAL";"TAB3",#N/A,TRUE,"GENERAL";"TAB4",#N/A,TRUE,"GENERAL";"TAB5",#N/A,TRUE,"GENERAL"}</definedName>
    <definedName name="_______z4" localSheetId="9" hidden="1">{"TAB1",#N/A,TRUE,"GENERAL";"TAB2",#N/A,TRUE,"GENERAL";"TAB3",#N/A,TRUE,"GENERAL";"TAB4",#N/A,TRUE,"GENERAL";"TAB5",#N/A,TRUE,"GENERAL"}</definedName>
    <definedName name="_______z4" localSheetId="22" hidden="1">{"TAB1",#N/A,TRUE,"GENERAL";"TAB2",#N/A,TRUE,"GENERAL";"TAB3",#N/A,TRUE,"GENERAL";"TAB4",#N/A,TRUE,"GENERAL";"TAB5",#N/A,TRUE,"GENERAL"}</definedName>
    <definedName name="_______z4" localSheetId="16" hidden="1">{"TAB1",#N/A,TRUE,"GENERAL";"TAB2",#N/A,TRUE,"GENERAL";"TAB3",#N/A,TRUE,"GENERAL";"TAB4",#N/A,TRUE,"GENERAL";"TAB5",#N/A,TRUE,"GENERAL"}</definedName>
    <definedName name="_______z4" localSheetId="17" hidden="1">{"TAB1",#N/A,TRUE,"GENERAL";"TAB2",#N/A,TRUE,"GENERAL";"TAB3",#N/A,TRUE,"GENERAL";"TAB4",#N/A,TRUE,"GENERAL";"TAB5",#N/A,TRUE,"GENERAL"}</definedName>
    <definedName name="_______z4" localSheetId="18" hidden="1">{"TAB1",#N/A,TRUE,"GENERAL";"TAB2",#N/A,TRUE,"GENERAL";"TAB3",#N/A,TRUE,"GENERAL";"TAB4",#N/A,TRUE,"GENERAL";"TAB5",#N/A,TRUE,"GENERAL"}</definedName>
    <definedName name="_______z4" localSheetId="19" hidden="1">{"TAB1",#N/A,TRUE,"GENERAL";"TAB2",#N/A,TRUE,"GENERAL";"TAB3",#N/A,TRUE,"GENERAL";"TAB4",#N/A,TRUE,"GENERAL";"TAB5",#N/A,TRUE,"GENERAL"}</definedName>
    <definedName name="_______z4" localSheetId="29" hidden="1">{"TAB1",#N/A,TRUE,"GENERAL";"TAB2",#N/A,TRUE,"GENERAL";"TAB3",#N/A,TRUE,"GENERAL";"TAB4",#N/A,TRUE,"GENERAL";"TAB5",#N/A,TRUE,"GENERAL"}</definedName>
    <definedName name="_______z4" localSheetId="30" hidden="1">{"TAB1",#N/A,TRUE,"GENERAL";"TAB2",#N/A,TRUE,"GENERAL";"TAB3",#N/A,TRUE,"GENERAL";"TAB4",#N/A,TRUE,"GENERAL";"TAB5",#N/A,TRUE,"GENERAL"}</definedName>
    <definedName name="_______z4" localSheetId="31" hidden="1">{"TAB1",#N/A,TRUE,"GENERAL";"TAB2",#N/A,TRUE,"GENERAL";"TAB3",#N/A,TRUE,"GENERAL";"TAB4",#N/A,TRUE,"GENERAL";"TAB5",#N/A,TRUE,"GENERAL"}</definedName>
    <definedName name="_______z4" hidden="1">{"TAB1",#N/A,TRUE,"GENERAL";"TAB2",#N/A,TRUE,"GENERAL";"TAB3",#N/A,TRUE,"GENERAL";"TAB4",#N/A,TRUE,"GENERAL";"TAB5",#N/A,TRUE,"GENERAL"}</definedName>
    <definedName name="_______z5" localSheetId="7" hidden="1">{"via1",#N/A,TRUE,"general";"via2",#N/A,TRUE,"general";"via3",#N/A,TRUE,"general"}</definedName>
    <definedName name="_______z5" localSheetId="8" hidden="1">{"via1",#N/A,TRUE,"general";"via2",#N/A,TRUE,"general";"via3",#N/A,TRUE,"general"}</definedName>
    <definedName name="_______z5" localSheetId="9" hidden="1">{"via1",#N/A,TRUE,"general";"via2",#N/A,TRUE,"general";"via3",#N/A,TRUE,"general"}</definedName>
    <definedName name="_______z5" localSheetId="22" hidden="1">{"via1",#N/A,TRUE,"general";"via2",#N/A,TRUE,"general";"via3",#N/A,TRUE,"general"}</definedName>
    <definedName name="_______z5" localSheetId="16" hidden="1">{"via1",#N/A,TRUE,"general";"via2",#N/A,TRUE,"general";"via3",#N/A,TRUE,"general"}</definedName>
    <definedName name="_______z5" localSheetId="17" hidden="1">{"via1",#N/A,TRUE,"general";"via2",#N/A,TRUE,"general";"via3",#N/A,TRUE,"general"}</definedName>
    <definedName name="_______z5" localSheetId="18" hidden="1">{"via1",#N/A,TRUE,"general";"via2",#N/A,TRUE,"general";"via3",#N/A,TRUE,"general"}</definedName>
    <definedName name="_______z5" localSheetId="19" hidden="1">{"via1",#N/A,TRUE,"general";"via2",#N/A,TRUE,"general";"via3",#N/A,TRUE,"general"}</definedName>
    <definedName name="_______z5" localSheetId="29" hidden="1">{"via1",#N/A,TRUE,"general";"via2",#N/A,TRUE,"general";"via3",#N/A,TRUE,"general"}</definedName>
    <definedName name="_______z5" localSheetId="30" hidden="1">{"via1",#N/A,TRUE,"general";"via2",#N/A,TRUE,"general";"via3",#N/A,TRUE,"general"}</definedName>
    <definedName name="_______z5" localSheetId="31" hidden="1">{"via1",#N/A,TRUE,"general";"via2",#N/A,TRUE,"general";"via3",#N/A,TRUE,"general"}</definedName>
    <definedName name="_______z5" hidden="1">{"via1",#N/A,TRUE,"general";"via2",#N/A,TRUE,"general";"via3",#N/A,TRUE,"general"}</definedName>
    <definedName name="_______z6" localSheetId="7" hidden="1">{"TAB1",#N/A,TRUE,"GENERAL";"TAB2",#N/A,TRUE,"GENERAL";"TAB3",#N/A,TRUE,"GENERAL";"TAB4",#N/A,TRUE,"GENERAL";"TAB5",#N/A,TRUE,"GENERAL"}</definedName>
    <definedName name="_______z6" localSheetId="8" hidden="1">{"TAB1",#N/A,TRUE,"GENERAL";"TAB2",#N/A,TRUE,"GENERAL";"TAB3",#N/A,TRUE,"GENERAL";"TAB4",#N/A,TRUE,"GENERAL";"TAB5",#N/A,TRUE,"GENERAL"}</definedName>
    <definedName name="_______z6" localSheetId="9" hidden="1">{"TAB1",#N/A,TRUE,"GENERAL";"TAB2",#N/A,TRUE,"GENERAL";"TAB3",#N/A,TRUE,"GENERAL";"TAB4",#N/A,TRUE,"GENERAL";"TAB5",#N/A,TRUE,"GENERAL"}</definedName>
    <definedName name="_______z6" localSheetId="22" hidden="1">{"TAB1",#N/A,TRUE,"GENERAL";"TAB2",#N/A,TRUE,"GENERAL";"TAB3",#N/A,TRUE,"GENERAL";"TAB4",#N/A,TRUE,"GENERAL";"TAB5",#N/A,TRUE,"GENERAL"}</definedName>
    <definedName name="_______z6" localSheetId="16" hidden="1">{"TAB1",#N/A,TRUE,"GENERAL";"TAB2",#N/A,TRUE,"GENERAL";"TAB3",#N/A,TRUE,"GENERAL";"TAB4",#N/A,TRUE,"GENERAL";"TAB5",#N/A,TRUE,"GENERAL"}</definedName>
    <definedName name="_______z6" localSheetId="17" hidden="1">{"TAB1",#N/A,TRUE,"GENERAL";"TAB2",#N/A,TRUE,"GENERAL";"TAB3",#N/A,TRUE,"GENERAL";"TAB4",#N/A,TRUE,"GENERAL";"TAB5",#N/A,TRUE,"GENERAL"}</definedName>
    <definedName name="_______z6" localSheetId="18" hidden="1">{"TAB1",#N/A,TRUE,"GENERAL";"TAB2",#N/A,TRUE,"GENERAL";"TAB3",#N/A,TRUE,"GENERAL";"TAB4",#N/A,TRUE,"GENERAL";"TAB5",#N/A,TRUE,"GENERAL"}</definedName>
    <definedName name="_______z6" localSheetId="19" hidden="1">{"TAB1",#N/A,TRUE,"GENERAL";"TAB2",#N/A,TRUE,"GENERAL";"TAB3",#N/A,TRUE,"GENERAL";"TAB4",#N/A,TRUE,"GENERAL";"TAB5",#N/A,TRUE,"GENERAL"}</definedName>
    <definedName name="_______z6" localSheetId="29" hidden="1">{"TAB1",#N/A,TRUE,"GENERAL";"TAB2",#N/A,TRUE,"GENERAL";"TAB3",#N/A,TRUE,"GENERAL";"TAB4",#N/A,TRUE,"GENERAL";"TAB5",#N/A,TRUE,"GENERAL"}</definedName>
    <definedName name="_______z6" localSheetId="30" hidden="1">{"TAB1",#N/A,TRUE,"GENERAL";"TAB2",#N/A,TRUE,"GENERAL";"TAB3",#N/A,TRUE,"GENERAL";"TAB4",#N/A,TRUE,"GENERAL";"TAB5",#N/A,TRUE,"GENERAL"}</definedName>
    <definedName name="_______z6" localSheetId="31" hidden="1">{"TAB1",#N/A,TRUE,"GENERAL";"TAB2",#N/A,TRUE,"GENERAL";"TAB3",#N/A,TRUE,"GENERAL";"TAB4",#N/A,TRUE,"GENERAL";"TAB5",#N/A,TRUE,"GENERAL"}</definedName>
    <definedName name="_______z6" hidden="1">{"TAB1",#N/A,TRUE,"GENERAL";"TAB2",#N/A,TRUE,"GENERAL";"TAB3",#N/A,TRUE,"GENERAL";"TAB4",#N/A,TRUE,"GENERAL";"TAB5",#N/A,TRUE,"GENERAL"}</definedName>
    <definedName name="______a1" localSheetId="7" hidden="1">{"TAB1",#N/A,TRUE,"GENERAL";"TAB2",#N/A,TRUE,"GENERAL";"TAB3",#N/A,TRUE,"GENERAL";"TAB4",#N/A,TRUE,"GENERAL";"TAB5",#N/A,TRUE,"GENERAL"}</definedName>
    <definedName name="______a1" localSheetId="8" hidden="1">{"TAB1",#N/A,TRUE,"GENERAL";"TAB2",#N/A,TRUE,"GENERAL";"TAB3",#N/A,TRUE,"GENERAL";"TAB4",#N/A,TRUE,"GENERAL";"TAB5",#N/A,TRUE,"GENERAL"}</definedName>
    <definedName name="______a1" localSheetId="9" hidden="1">{"TAB1",#N/A,TRUE,"GENERAL";"TAB2",#N/A,TRUE,"GENERAL";"TAB3",#N/A,TRUE,"GENERAL";"TAB4",#N/A,TRUE,"GENERAL";"TAB5",#N/A,TRUE,"GENERAL"}</definedName>
    <definedName name="______a1" localSheetId="22" hidden="1">{"TAB1",#N/A,TRUE,"GENERAL";"TAB2",#N/A,TRUE,"GENERAL";"TAB3",#N/A,TRUE,"GENERAL";"TAB4",#N/A,TRUE,"GENERAL";"TAB5",#N/A,TRUE,"GENERAL"}</definedName>
    <definedName name="______a1" localSheetId="16" hidden="1">{"TAB1",#N/A,TRUE,"GENERAL";"TAB2",#N/A,TRUE,"GENERAL";"TAB3",#N/A,TRUE,"GENERAL";"TAB4",#N/A,TRUE,"GENERAL";"TAB5",#N/A,TRUE,"GENERAL"}</definedName>
    <definedName name="______a1" localSheetId="17" hidden="1">{"TAB1",#N/A,TRUE,"GENERAL";"TAB2",#N/A,TRUE,"GENERAL";"TAB3",#N/A,TRUE,"GENERAL";"TAB4",#N/A,TRUE,"GENERAL";"TAB5",#N/A,TRUE,"GENERAL"}</definedName>
    <definedName name="______a1" localSheetId="18" hidden="1">{"TAB1",#N/A,TRUE,"GENERAL";"TAB2",#N/A,TRUE,"GENERAL";"TAB3",#N/A,TRUE,"GENERAL";"TAB4",#N/A,TRUE,"GENERAL";"TAB5",#N/A,TRUE,"GENERAL"}</definedName>
    <definedName name="______a1" localSheetId="19" hidden="1">{"TAB1",#N/A,TRUE,"GENERAL";"TAB2",#N/A,TRUE,"GENERAL";"TAB3",#N/A,TRUE,"GENERAL";"TAB4",#N/A,TRUE,"GENERAL";"TAB5",#N/A,TRUE,"GENERAL"}</definedName>
    <definedName name="______a1" localSheetId="29" hidden="1">{"TAB1",#N/A,TRUE,"GENERAL";"TAB2",#N/A,TRUE,"GENERAL";"TAB3",#N/A,TRUE,"GENERAL";"TAB4",#N/A,TRUE,"GENERAL";"TAB5",#N/A,TRUE,"GENERAL"}</definedName>
    <definedName name="______a1" localSheetId="30" hidden="1">{"TAB1",#N/A,TRUE,"GENERAL";"TAB2",#N/A,TRUE,"GENERAL";"TAB3",#N/A,TRUE,"GENERAL";"TAB4",#N/A,TRUE,"GENERAL";"TAB5",#N/A,TRUE,"GENERAL"}</definedName>
    <definedName name="______a1" localSheetId="31" hidden="1">{"TAB1",#N/A,TRUE,"GENERAL";"TAB2",#N/A,TRUE,"GENERAL";"TAB3",#N/A,TRUE,"GENERAL";"TAB4",#N/A,TRUE,"GENERAL";"TAB5",#N/A,TRUE,"GENERAL"}</definedName>
    <definedName name="______a1" hidden="1">{"TAB1",#N/A,TRUE,"GENERAL";"TAB2",#N/A,TRUE,"GENERAL";"TAB3",#N/A,TRUE,"GENERAL";"TAB4",#N/A,TRUE,"GENERAL";"TAB5",#N/A,TRUE,"GENERAL"}</definedName>
    <definedName name="______a3" localSheetId="7" hidden="1">{"TAB1",#N/A,TRUE,"GENERAL";"TAB2",#N/A,TRUE,"GENERAL";"TAB3",#N/A,TRUE,"GENERAL";"TAB4",#N/A,TRUE,"GENERAL";"TAB5",#N/A,TRUE,"GENERAL"}</definedName>
    <definedName name="______a3" localSheetId="8" hidden="1">{"TAB1",#N/A,TRUE,"GENERAL";"TAB2",#N/A,TRUE,"GENERAL";"TAB3",#N/A,TRUE,"GENERAL";"TAB4",#N/A,TRUE,"GENERAL";"TAB5",#N/A,TRUE,"GENERAL"}</definedName>
    <definedName name="______a3" localSheetId="9" hidden="1">{"TAB1",#N/A,TRUE,"GENERAL";"TAB2",#N/A,TRUE,"GENERAL";"TAB3",#N/A,TRUE,"GENERAL";"TAB4",#N/A,TRUE,"GENERAL";"TAB5",#N/A,TRUE,"GENERAL"}</definedName>
    <definedName name="______a3" localSheetId="22" hidden="1">{"TAB1",#N/A,TRUE,"GENERAL";"TAB2",#N/A,TRUE,"GENERAL";"TAB3",#N/A,TRUE,"GENERAL";"TAB4",#N/A,TRUE,"GENERAL";"TAB5",#N/A,TRUE,"GENERAL"}</definedName>
    <definedName name="______a3" localSheetId="16" hidden="1">{"TAB1",#N/A,TRUE,"GENERAL";"TAB2",#N/A,TRUE,"GENERAL";"TAB3",#N/A,TRUE,"GENERAL";"TAB4",#N/A,TRUE,"GENERAL";"TAB5",#N/A,TRUE,"GENERAL"}</definedName>
    <definedName name="______a3" localSheetId="17" hidden="1">{"TAB1",#N/A,TRUE,"GENERAL";"TAB2",#N/A,TRUE,"GENERAL";"TAB3",#N/A,TRUE,"GENERAL";"TAB4",#N/A,TRUE,"GENERAL";"TAB5",#N/A,TRUE,"GENERAL"}</definedName>
    <definedName name="______a3" localSheetId="18" hidden="1">{"TAB1",#N/A,TRUE,"GENERAL";"TAB2",#N/A,TRUE,"GENERAL";"TAB3",#N/A,TRUE,"GENERAL";"TAB4",#N/A,TRUE,"GENERAL";"TAB5",#N/A,TRUE,"GENERAL"}</definedName>
    <definedName name="______a3" localSheetId="19" hidden="1">{"TAB1",#N/A,TRUE,"GENERAL";"TAB2",#N/A,TRUE,"GENERAL";"TAB3",#N/A,TRUE,"GENERAL";"TAB4",#N/A,TRUE,"GENERAL";"TAB5",#N/A,TRUE,"GENERAL"}</definedName>
    <definedName name="______a3" localSheetId="29" hidden="1">{"TAB1",#N/A,TRUE,"GENERAL";"TAB2",#N/A,TRUE,"GENERAL";"TAB3",#N/A,TRUE,"GENERAL";"TAB4",#N/A,TRUE,"GENERAL";"TAB5",#N/A,TRUE,"GENERAL"}</definedName>
    <definedName name="______a3" localSheetId="30" hidden="1">{"TAB1",#N/A,TRUE,"GENERAL";"TAB2",#N/A,TRUE,"GENERAL";"TAB3",#N/A,TRUE,"GENERAL";"TAB4",#N/A,TRUE,"GENERAL";"TAB5",#N/A,TRUE,"GENERAL"}</definedName>
    <definedName name="______a3" localSheetId="31" hidden="1">{"TAB1",#N/A,TRUE,"GENERAL";"TAB2",#N/A,TRUE,"GENERAL";"TAB3",#N/A,TRUE,"GENERAL";"TAB4",#N/A,TRUE,"GENERAL";"TAB5",#N/A,TRUE,"GENERAL"}</definedName>
    <definedName name="______a3" hidden="1">{"TAB1",#N/A,TRUE,"GENERAL";"TAB2",#N/A,TRUE,"GENERAL";"TAB3",#N/A,TRUE,"GENERAL";"TAB4",#N/A,TRUE,"GENERAL";"TAB5",#N/A,TRUE,"GENERAL"}</definedName>
    <definedName name="______a4" localSheetId="7" hidden="1">{"via1",#N/A,TRUE,"general";"via2",#N/A,TRUE,"general";"via3",#N/A,TRUE,"general"}</definedName>
    <definedName name="______a4" localSheetId="8" hidden="1">{"via1",#N/A,TRUE,"general";"via2",#N/A,TRUE,"general";"via3",#N/A,TRUE,"general"}</definedName>
    <definedName name="______a4" localSheetId="9" hidden="1">{"via1",#N/A,TRUE,"general";"via2",#N/A,TRUE,"general";"via3",#N/A,TRUE,"general"}</definedName>
    <definedName name="______a4" localSheetId="22" hidden="1">{"via1",#N/A,TRUE,"general";"via2",#N/A,TRUE,"general";"via3",#N/A,TRUE,"general"}</definedName>
    <definedName name="______a4" localSheetId="16" hidden="1">{"via1",#N/A,TRUE,"general";"via2",#N/A,TRUE,"general";"via3",#N/A,TRUE,"general"}</definedName>
    <definedName name="______a4" localSheetId="17" hidden="1">{"via1",#N/A,TRUE,"general";"via2",#N/A,TRUE,"general";"via3",#N/A,TRUE,"general"}</definedName>
    <definedName name="______a4" localSheetId="18" hidden="1">{"via1",#N/A,TRUE,"general";"via2",#N/A,TRUE,"general";"via3",#N/A,TRUE,"general"}</definedName>
    <definedName name="______a4" localSheetId="19" hidden="1">{"via1",#N/A,TRUE,"general";"via2",#N/A,TRUE,"general";"via3",#N/A,TRUE,"general"}</definedName>
    <definedName name="______a4" localSheetId="29" hidden="1">{"via1",#N/A,TRUE,"general";"via2",#N/A,TRUE,"general";"via3",#N/A,TRUE,"general"}</definedName>
    <definedName name="______a4" localSheetId="30" hidden="1">{"via1",#N/A,TRUE,"general";"via2",#N/A,TRUE,"general";"via3",#N/A,TRUE,"general"}</definedName>
    <definedName name="______a4" localSheetId="31" hidden="1">{"via1",#N/A,TRUE,"general";"via2",#N/A,TRUE,"general";"via3",#N/A,TRUE,"general"}</definedName>
    <definedName name="______a4" hidden="1">{"via1",#N/A,TRUE,"general";"via2",#N/A,TRUE,"general";"via3",#N/A,TRUE,"general"}</definedName>
    <definedName name="______a5" localSheetId="7" hidden="1">{"TAB1",#N/A,TRUE,"GENERAL";"TAB2",#N/A,TRUE,"GENERAL";"TAB3",#N/A,TRUE,"GENERAL";"TAB4",#N/A,TRUE,"GENERAL";"TAB5",#N/A,TRUE,"GENERAL"}</definedName>
    <definedName name="______a5" localSheetId="8" hidden="1">{"TAB1",#N/A,TRUE,"GENERAL";"TAB2",#N/A,TRUE,"GENERAL";"TAB3",#N/A,TRUE,"GENERAL";"TAB4",#N/A,TRUE,"GENERAL";"TAB5",#N/A,TRUE,"GENERAL"}</definedName>
    <definedName name="______a5" localSheetId="9" hidden="1">{"TAB1",#N/A,TRUE,"GENERAL";"TAB2",#N/A,TRUE,"GENERAL";"TAB3",#N/A,TRUE,"GENERAL";"TAB4",#N/A,TRUE,"GENERAL";"TAB5",#N/A,TRUE,"GENERAL"}</definedName>
    <definedName name="______a5" localSheetId="22" hidden="1">{"TAB1",#N/A,TRUE,"GENERAL";"TAB2",#N/A,TRUE,"GENERAL";"TAB3",#N/A,TRUE,"GENERAL";"TAB4",#N/A,TRUE,"GENERAL";"TAB5",#N/A,TRUE,"GENERAL"}</definedName>
    <definedName name="______a5" localSheetId="16" hidden="1">{"TAB1",#N/A,TRUE,"GENERAL";"TAB2",#N/A,TRUE,"GENERAL";"TAB3",#N/A,TRUE,"GENERAL";"TAB4",#N/A,TRUE,"GENERAL";"TAB5",#N/A,TRUE,"GENERAL"}</definedName>
    <definedName name="______a5" localSheetId="17" hidden="1">{"TAB1",#N/A,TRUE,"GENERAL";"TAB2",#N/A,TRUE,"GENERAL";"TAB3",#N/A,TRUE,"GENERAL";"TAB4",#N/A,TRUE,"GENERAL";"TAB5",#N/A,TRUE,"GENERAL"}</definedName>
    <definedName name="______a5" localSheetId="18" hidden="1">{"TAB1",#N/A,TRUE,"GENERAL";"TAB2",#N/A,TRUE,"GENERAL";"TAB3",#N/A,TRUE,"GENERAL";"TAB4",#N/A,TRUE,"GENERAL";"TAB5",#N/A,TRUE,"GENERAL"}</definedName>
    <definedName name="______a5" localSheetId="19" hidden="1">{"TAB1",#N/A,TRUE,"GENERAL";"TAB2",#N/A,TRUE,"GENERAL";"TAB3",#N/A,TRUE,"GENERAL";"TAB4",#N/A,TRUE,"GENERAL";"TAB5",#N/A,TRUE,"GENERAL"}</definedName>
    <definedName name="______a5" localSheetId="29" hidden="1">{"TAB1",#N/A,TRUE,"GENERAL";"TAB2",#N/A,TRUE,"GENERAL";"TAB3",#N/A,TRUE,"GENERAL";"TAB4",#N/A,TRUE,"GENERAL";"TAB5",#N/A,TRUE,"GENERAL"}</definedName>
    <definedName name="______a5" localSheetId="30" hidden="1">{"TAB1",#N/A,TRUE,"GENERAL";"TAB2",#N/A,TRUE,"GENERAL";"TAB3",#N/A,TRUE,"GENERAL";"TAB4",#N/A,TRUE,"GENERAL";"TAB5",#N/A,TRUE,"GENERAL"}</definedName>
    <definedName name="______a5" localSheetId="31" hidden="1">{"TAB1",#N/A,TRUE,"GENERAL";"TAB2",#N/A,TRUE,"GENERAL";"TAB3",#N/A,TRUE,"GENERAL";"TAB4",#N/A,TRUE,"GENERAL";"TAB5",#N/A,TRUE,"GENERAL"}</definedName>
    <definedName name="______a5" hidden="1">{"TAB1",#N/A,TRUE,"GENERAL";"TAB2",#N/A,TRUE,"GENERAL";"TAB3",#N/A,TRUE,"GENERAL";"TAB4",#N/A,TRUE,"GENERAL";"TAB5",#N/A,TRUE,"GENERAL"}</definedName>
    <definedName name="______a6" localSheetId="7" hidden="1">{"TAB1",#N/A,TRUE,"GENERAL";"TAB2",#N/A,TRUE,"GENERAL";"TAB3",#N/A,TRUE,"GENERAL";"TAB4",#N/A,TRUE,"GENERAL";"TAB5",#N/A,TRUE,"GENERAL"}</definedName>
    <definedName name="______a6" localSheetId="8" hidden="1">{"TAB1",#N/A,TRUE,"GENERAL";"TAB2",#N/A,TRUE,"GENERAL";"TAB3",#N/A,TRUE,"GENERAL";"TAB4",#N/A,TRUE,"GENERAL";"TAB5",#N/A,TRUE,"GENERAL"}</definedName>
    <definedName name="______a6" localSheetId="9" hidden="1">{"TAB1",#N/A,TRUE,"GENERAL";"TAB2",#N/A,TRUE,"GENERAL";"TAB3",#N/A,TRUE,"GENERAL";"TAB4",#N/A,TRUE,"GENERAL";"TAB5",#N/A,TRUE,"GENERAL"}</definedName>
    <definedName name="______a6" localSheetId="22" hidden="1">{"TAB1",#N/A,TRUE,"GENERAL";"TAB2",#N/A,TRUE,"GENERAL";"TAB3",#N/A,TRUE,"GENERAL";"TAB4",#N/A,TRUE,"GENERAL";"TAB5",#N/A,TRUE,"GENERAL"}</definedName>
    <definedName name="______a6" localSheetId="16" hidden="1">{"TAB1",#N/A,TRUE,"GENERAL";"TAB2",#N/A,TRUE,"GENERAL";"TAB3",#N/A,TRUE,"GENERAL";"TAB4",#N/A,TRUE,"GENERAL";"TAB5",#N/A,TRUE,"GENERAL"}</definedName>
    <definedName name="______a6" localSheetId="17" hidden="1">{"TAB1",#N/A,TRUE,"GENERAL";"TAB2",#N/A,TRUE,"GENERAL";"TAB3",#N/A,TRUE,"GENERAL";"TAB4",#N/A,TRUE,"GENERAL";"TAB5",#N/A,TRUE,"GENERAL"}</definedName>
    <definedName name="______a6" localSheetId="18" hidden="1">{"TAB1",#N/A,TRUE,"GENERAL";"TAB2",#N/A,TRUE,"GENERAL";"TAB3",#N/A,TRUE,"GENERAL";"TAB4",#N/A,TRUE,"GENERAL";"TAB5",#N/A,TRUE,"GENERAL"}</definedName>
    <definedName name="______a6" localSheetId="19" hidden="1">{"TAB1",#N/A,TRUE,"GENERAL";"TAB2",#N/A,TRUE,"GENERAL";"TAB3",#N/A,TRUE,"GENERAL";"TAB4",#N/A,TRUE,"GENERAL";"TAB5",#N/A,TRUE,"GENERAL"}</definedName>
    <definedName name="______a6" localSheetId="29" hidden="1">{"TAB1",#N/A,TRUE,"GENERAL";"TAB2",#N/A,TRUE,"GENERAL";"TAB3",#N/A,TRUE,"GENERAL";"TAB4",#N/A,TRUE,"GENERAL";"TAB5",#N/A,TRUE,"GENERAL"}</definedName>
    <definedName name="______a6" localSheetId="30" hidden="1">{"TAB1",#N/A,TRUE,"GENERAL";"TAB2",#N/A,TRUE,"GENERAL";"TAB3",#N/A,TRUE,"GENERAL";"TAB4",#N/A,TRUE,"GENERAL";"TAB5",#N/A,TRUE,"GENERAL"}</definedName>
    <definedName name="______a6" localSheetId="31" hidden="1">{"TAB1",#N/A,TRUE,"GENERAL";"TAB2",#N/A,TRUE,"GENERAL";"TAB3",#N/A,TRUE,"GENERAL";"TAB4",#N/A,TRUE,"GENERAL";"TAB5",#N/A,TRUE,"GENERAL"}</definedName>
    <definedName name="______a6" hidden="1">{"TAB1",#N/A,TRUE,"GENERAL";"TAB2",#N/A,TRUE,"GENERAL";"TAB3",#N/A,TRUE,"GENERAL";"TAB4",#N/A,TRUE,"GENERAL";"TAB5",#N/A,TRUE,"GENERAL"}</definedName>
    <definedName name="______AFC1">[6]INV!$A$25:$D$28</definedName>
    <definedName name="______AFC3">[6]INV!$F$25:$I$28</definedName>
    <definedName name="______AFC5">[6]INV!$K$25:$N$28</definedName>
    <definedName name="______b2" localSheetId="7" hidden="1">{"TAB1",#N/A,TRUE,"GENERAL";"TAB2",#N/A,TRUE,"GENERAL";"TAB3",#N/A,TRUE,"GENERAL";"TAB4",#N/A,TRUE,"GENERAL";"TAB5",#N/A,TRUE,"GENERAL"}</definedName>
    <definedName name="______b2" localSheetId="8" hidden="1">{"TAB1",#N/A,TRUE,"GENERAL";"TAB2",#N/A,TRUE,"GENERAL";"TAB3",#N/A,TRUE,"GENERAL";"TAB4",#N/A,TRUE,"GENERAL";"TAB5",#N/A,TRUE,"GENERAL"}</definedName>
    <definedName name="______b2" localSheetId="9" hidden="1">{"TAB1",#N/A,TRUE,"GENERAL";"TAB2",#N/A,TRUE,"GENERAL";"TAB3",#N/A,TRUE,"GENERAL";"TAB4",#N/A,TRUE,"GENERAL";"TAB5",#N/A,TRUE,"GENERAL"}</definedName>
    <definedName name="______b2" localSheetId="22" hidden="1">{"TAB1",#N/A,TRUE,"GENERAL";"TAB2",#N/A,TRUE,"GENERAL";"TAB3",#N/A,TRUE,"GENERAL";"TAB4",#N/A,TRUE,"GENERAL";"TAB5",#N/A,TRUE,"GENERAL"}</definedName>
    <definedName name="______b2" localSheetId="16" hidden="1">{"TAB1",#N/A,TRUE,"GENERAL";"TAB2",#N/A,TRUE,"GENERAL";"TAB3",#N/A,TRUE,"GENERAL";"TAB4",#N/A,TRUE,"GENERAL";"TAB5",#N/A,TRUE,"GENERAL"}</definedName>
    <definedName name="______b2" localSheetId="17" hidden="1">{"TAB1",#N/A,TRUE,"GENERAL";"TAB2",#N/A,TRUE,"GENERAL";"TAB3",#N/A,TRUE,"GENERAL";"TAB4",#N/A,TRUE,"GENERAL";"TAB5",#N/A,TRUE,"GENERAL"}</definedName>
    <definedName name="______b2" localSheetId="18" hidden="1">{"TAB1",#N/A,TRUE,"GENERAL";"TAB2",#N/A,TRUE,"GENERAL";"TAB3",#N/A,TRUE,"GENERAL";"TAB4",#N/A,TRUE,"GENERAL";"TAB5",#N/A,TRUE,"GENERAL"}</definedName>
    <definedName name="______b2" localSheetId="19" hidden="1">{"TAB1",#N/A,TRUE,"GENERAL";"TAB2",#N/A,TRUE,"GENERAL";"TAB3",#N/A,TRUE,"GENERAL";"TAB4",#N/A,TRUE,"GENERAL";"TAB5",#N/A,TRUE,"GENERAL"}</definedName>
    <definedName name="______b2" localSheetId="29" hidden="1">{"TAB1",#N/A,TRUE,"GENERAL";"TAB2",#N/A,TRUE,"GENERAL";"TAB3",#N/A,TRUE,"GENERAL";"TAB4",#N/A,TRUE,"GENERAL";"TAB5",#N/A,TRUE,"GENERAL"}</definedName>
    <definedName name="______b2" localSheetId="30" hidden="1">{"TAB1",#N/A,TRUE,"GENERAL";"TAB2",#N/A,TRUE,"GENERAL";"TAB3",#N/A,TRUE,"GENERAL";"TAB4",#N/A,TRUE,"GENERAL";"TAB5",#N/A,TRUE,"GENERAL"}</definedName>
    <definedName name="______b2" localSheetId="31" hidden="1">{"TAB1",#N/A,TRUE,"GENERAL";"TAB2",#N/A,TRUE,"GENERAL";"TAB3",#N/A,TRUE,"GENERAL";"TAB4",#N/A,TRUE,"GENERAL";"TAB5",#N/A,TRUE,"GENERAL"}</definedName>
    <definedName name="______b2" hidden="1">{"TAB1",#N/A,TRUE,"GENERAL";"TAB2",#N/A,TRUE,"GENERAL";"TAB3",#N/A,TRUE,"GENERAL";"TAB4",#N/A,TRUE,"GENERAL";"TAB5",#N/A,TRUE,"GENERAL"}</definedName>
    <definedName name="______b3" localSheetId="7" hidden="1">{"TAB1",#N/A,TRUE,"GENERAL";"TAB2",#N/A,TRUE,"GENERAL";"TAB3",#N/A,TRUE,"GENERAL";"TAB4",#N/A,TRUE,"GENERAL";"TAB5",#N/A,TRUE,"GENERAL"}</definedName>
    <definedName name="______b3" localSheetId="8" hidden="1">{"TAB1",#N/A,TRUE,"GENERAL";"TAB2",#N/A,TRUE,"GENERAL";"TAB3",#N/A,TRUE,"GENERAL";"TAB4",#N/A,TRUE,"GENERAL";"TAB5",#N/A,TRUE,"GENERAL"}</definedName>
    <definedName name="______b3" localSheetId="9" hidden="1">{"TAB1",#N/A,TRUE,"GENERAL";"TAB2",#N/A,TRUE,"GENERAL";"TAB3",#N/A,TRUE,"GENERAL";"TAB4",#N/A,TRUE,"GENERAL";"TAB5",#N/A,TRUE,"GENERAL"}</definedName>
    <definedName name="______b3" localSheetId="22" hidden="1">{"TAB1",#N/A,TRUE,"GENERAL";"TAB2",#N/A,TRUE,"GENERAL";"TAB3",#N/A,TRUE,"GENERAL";"TAB4",#N/A,TRUE,"GENERAL";"TAB5",#N/A,TRUE,"GENERAL"}</definedName>
    <definedName name="______b3" localSheetId="16" hidden="1">{"TAB1",#N/A,TRUE,"GENERAL";"TAB2",#N/A,TRUE,"GENERAL";"TAB3",#N/A,TRUE,"GENERAL";"TAB4",#N/A,TRUE,"GENERAL";"TAB5",#N/A,TRUE,"GENERAL"}</definedName>
    <definedName name="______b3" localSheetId="17" hidden="1">{"TAB1",#N/A,TRUE,"GENERAL";"TAB2",#N/A,TRUE,"GENERAL";"TAB3",#N/A,TRUE,"GENERAL";"TAB4",#N/A,TRUE,"GENERAL";"TAB5",#N/A,TRUE,"GENERAL"}</definedName>
    <definedName name="______b3" localSheetId="18" hidden="1">{"TAB1",#N/A,TRUE,"GENERAL";"TAB2",#N/A,TRUE,"GENERAL";"TAB3",#N/A,TRUE,"GENERAL";"TAB4",#N/A,TRUE,"GENERAL";"TAB5",#N/A,TRUE,"GENERAL"}</definedName>
    <definedName name="______b3" localSheetId="19" hidden="1">{"TAB1",#N/A,TRUE,"GENERAL";"TAB2",#N/A,TRUE,"GENERAL";"TAB3",#N/A,TRUE,"GENERAL";"TAB4",#N/A,TRUE,"GENERAL";"TAB5",#N/A,TRUE,"GENERAL"}</definedName>
    <definedName name="______b3" localSheetId="29" hidden="1">{"TAB1",#N/A,TRUE,"GENERAL";"TAB2",#N/A,TRUE,"GENERAL";"TAB3",#N/A,TRUE,"GENERAL";"TAB4",#N/A,TRUE,"GENERAL";"TAB5",#N/A,TRUE,"GENERAL"}</definedName>
    <definedName name="______b3" localSheetId="30" hidden="1">{"TAB1",#N/A,TRUE,"GENERAL";"TAB2",#N/A,TRUE,"GENERAL";"TAB3",#N/A,TRUE,"GENERAL";"TAB4",#N/A,TRUE,"GENERAL";"TAB5",#N/A,TRUE,"GENERAL"}</definedName>
    <definedName name="______b3" localSheetId="31" hidden="1">{"TAB1",#N/A,TRUE,"GENERAL";"TAB2",#N/A,TRUE,"GENERAL";"TAB3",#N/A,TRUE,"GENERAL";"TAB4",#N/A,TRUE,"GENERAL";"TAB5",#N/A,TRUE,"GENERAL"}</definedName>
    <definedName name="______b3" hidden="1">{"TAB1",#N/A,TRUE,"GENERAL";"TAB2",#N/A,TRUE,"GENERAL";"TAB3",#N/A,TRUE,"GENERAL";"TAB4",#N/A,TRUE,"GENERAL";"TAB5",#N/A,TRUE,"GENERAL"}</definedName>
    <definedName name="______b4" localSheetId="7" hidden="1">{"TAB1",#N/A,TRUE,"GENERAL";"TAB2",#N/A,TRUE,"GENERAL";"TAB3",#N/A,TRUE,"GENERAL";"TAB4",#N/A,TRUE,"GENERAL";"TAB5",#N/A,TRUE,"GENERAL"}</definedName>
    <definedName name="______b4" localSheetId="8" hidden="1">{"TAB1",#N/A,TRUE,"GENERAL";"TAB2",#N/A,TRUE,"GENERAL";"TAB3",#N/A,TRUE,"GENERAL";"TAB4",#N/A,TRUE,"GENERAL";"TAB5",#N/A,TRUE,"GENERAL"}</definedName>
    <definedName name="______b4" localSheetId="9" hidden="1">{"TAB1",#N/A,TRUE,"GENERAL";"TAB2",#N/A,TRUE,"GENERAL";"TAB3",#N/A,TRUE,"GENERAL";"TAB4",#N/A,TRUE,"GENERAL";"TAB5",#N/A,TRUE,"GENERAL"}</definedName>
    <definedName name="______b4" localSheetId="22" hidden="1">{"TAB1",#N/A,TRUE,"GENERAL";"TAB2",#N/A,TRUE,"GENERAL";"TAB3",#N/A,TRUE,"GENERAL";"TAB4",#N/A,TRUE,"GENERAL";"TAB5",#N/A,TRUE,"GENERAL"}</definedName>
    <definedName name="______b4" localSheetId="16" hidden="1">{"TAB1",#N/A,TRUE,"GENERAL";"TAB2",#N/A,TRUE,"GENERAL";"TAB3",#N/A,TRUE,"GENERAL";"TAB4",#N/A,TRUE,"GENERAL";"TAB5",#N/A,TRUE,"GENERAL"}</definedName>
    <definedName name="______b4" localSheetId="17" hidden="1">{"TAB1",#N/A,TRUE,"GENERAL";"TAB2",#N/A,TRUE,"GENERAL";"TAB3",#N/A,TRUE,"GENERAL";"TAB4",#N/A,TRUE,"GENERAL";"TAB5",#N/A,TRUE,"GENERAL"}</definedName>
    <definedName name="______b4" localSheetId="18" hidden="1">{"TAB1",#N/A,TRUE,"GENERAL";"TAB2",#N/A,TRUE,"GENERAL";"TAB3",#N/A,TRUE,"GENERAL";"TAB4",#N/A,TRUE,"GENERAL";"TAB5",#N/A,TRUE,"GENERAL"}</definedName>
    <definedName name="______b4" localSheetId="19" hidden="1">{"TAB1",#N/A,TRUE,"GENERAL";"TAB2",#N/A,TRUE,"GENERAL";"TAB3",#N/A,TRUE,"GENERAL";"TAB4",#N/A,TRUE,"GENERAL";"TAB5",#N/A,TRUE,"GENERAL"}</definedName>
    <definedName name="______b4" localSheetId="29" hidden="1">{"TAB1",#N/A,TRUE,"GENERAL";"TAB2",#N/A,TRUE,"GENERAL";"TAB3",#N/A,TRUE,"GENERAL";"TAB4",#N/A,TRUE,"GENERAL";"TAB5",#N/A,TRUE,"GENERAL"}</definedName>
    <definedName name="______b4" localSheetId="30" hidden="1">{"TAB1",#N/A,TRUE,"GENERAL";"TAB2",#N/A,TRUE,"GENERAL";"TAB3",#N/A,TRUE,"GENERAL";"TAB4",#N/A,TRUE,"GENERAL";"TAB5",#N/A,TRUE,"GENERAL"}</definedName>
    <definedName name="______b4" localSheetId="31" hidden="1">{"TAB1",#N/A,TRUE,"GENERAL";"TAB2",#N/A,TRUE,"GENERAL";"TAB3",#N/A,TRUE,"GENERAL";"TAB4",#N/A,TRUE,"GENERAL";"TAB5",#N/A,TRUE,"GENERAL"}</definedName>
    <definedName name="______b4" hidden="1">{"TAB1",#N/A,TRUE,"GENERAL";"TAB2",#N/A,TRUE,"GENERAL";"TAB3",#N/A,TRUE,"GENERAL";"TAB4",#N/A,TRUE,"GENERAL";"TAB5",#N/A,TRUE,"GENERAL"}</definedName>
    <definedName name="______b5" localSheetId="7" hidden="1">{"TAB1",#N/A,TRUE,"GENERAL";"TAB2",#N/A,TRUE,"GENERAL";"TAB3",#N/A,TRUE,"GENERAL";"TAB4",#N/A,TRUE,"GENERAL";"TAB5",#N/A,TRUE,"GENERAL"}</definedName>
    <definedName name="______b5" localSheetId="8" hidden="1">{"TAB1",#N/A,TRUE,"GENERAL";"TAB2",#N/A,TRUE,"GENERAL";"TAB3",#N/A,TRUE,"GENERAL";"TAB4",#N/A,TRUE,"GENERAL";"TAB5",#N/A,TRUE,"GENERAL"}</definedName>
    <definedName name="______b5" localSheetId="9" hidden="1">{"TAB1",#N/A,TRUE,"GENERAL";"TAB2",#N/A,TRUE,"GENERAL";"TAB3",#N/A,TRUE,"GENERAL";"TAB4",#N/A,TRUE,"GENERAL";"TAB5",#N/A,TRUE,"GENERAL"}</definedName>
    <definedName name="______b5" localSheetId="22" hidden="1">{"TAB1",#N/A,TRUE,"GENERAL";"TAB2",#N/A,TRUE,"GENERAL";"TAB3",#N/A,TRUE,"GENERAL";"TAB4",#N/A,TRUE,"GENERAL";"TAB5",#N/A,TRUE,"GENERAL"}</definedName>
    <definedName name="______b5" localSheetId="16" hidden="1">{"TAB1",#N/A,TRUE,"GENERAL";"TAB2",#N/A,TRUE,"GENERAL";"TAB3",#N/A,TRUE,"GENERAL";"TAB4",#N/A,TRUE,"GENERAL";"TAB5",#N/A,TRUE,"GENERAL"}</definedName>
    <definedName name="______b5" localSheetId="17" hidden="1">{"TAB1",#N/A,TRUE,"GENERAL";"TAB2",#N/A,TRUE,"GENERAL";"TAB3",#N/A,TRUE,"GENERAL";"TAB4",#N/A,TRUE,"GENERAL";"TAB5",#N/A,TRUE,"GENERAL"}</definedName>
    <definedName name="______b5" localSheetId="18" hidden="1">{"TAB1",#N/A,TRUE,"GENERAL";"TAB2",#N/A,TRUE,"GENERAL";"TAB3",#N/A,TRUE,"GENERAL";"TAB4",#N/A,TRUE,"GENERAL";"TAB5",#N/A,TRUE,"GENERAL"}</definedName>
    <definedName name="______b5" localSheetId="19" hidden="1">{"TAB1",#N/A,TRUE,"GENERAL";"TAB2",#N/A,TRUE,"GENERAL";"TAB3",#N/A,TRUE,"GENERAL";"TAB4",#N/A,TRUE,"GENERAL";"TAB5",#N/A,TRUE,"GENERAL"}</definedName>
    <definedName name="______b5" localSheetId="29" hidden="1">{"TAB1",#N/A,TRUE,"GENERAL";"TAB2",#N/A,TRUE,"GENERAL";"TAB3",#N/A,TRUE,"GENERAL";"TAB4",#N/A,TRUE,"GENERAL";"TAB5",#N/A,TRUE,"GENERAL"}</definedName>
    <definedName name="______b5" localSheetId="30" hidden="1">{"TAB1",#N/A,TRUE,"GENERAL";"TAB2",#N/A,TRUE,"GENERAL";"TAB3",#N/A,TRUE,"GENERAL";"TAB4",#N/A,TRUE,"GENERAL";"TAB5",#N/A,TRUE,"GENERAL"}</definedName>
    <definedName name="______b5" localSheetId="31" hidden="1">{"TAB1",#N/A,TRUE,"GENERAL";"TAB2",#N/A,TRUE,"GENERAL";"TAB3",#N/A,TRUE,"GENERAL";"TAB4",#N/A,TRUE,"GENERAL";"TAB5",#N/A,TRUE,"GENERAL"}</definedName>
    <definedName name="______b5" hidden="1">{"TAB1",#N/A,TRUE,"GENERAL";"TAB2",#N/A,TRUE,"GENERAL";"TAB3",#N/A,TRUE,"GENERAL";"TAB4",#N/A,TRUE,"GENERAL";"TAB5",#N/A,TRUE,"GENERAL"}</definedName>
    <definedName name="______b6" localSheetId="7" hidden="1">{"TAB1",#N/A,TRUE,"GENERAL";"TAB2",#N/A,TRUE,"GENERAL";"TAB3",#N/A,TRUE,"GENERAL";"TAB4",#N/A,TRUE,"GENERAL";"TAB5",#N/A,TRUE,"GENERAL"}</definedName>
    <definedName name="______b6" localSheetId="8" hidden="1">{"TAB1",#N/A,TRUE,"GENERAL";"TAB2",#N/A,TRUE,"GENERAL";"TAB3",#N/A,TRUE,"GENERAL";"TAB4",#N/A,TRUE,"GENERAL";"TAB5",#N/A,TRUE,"GENERAL"}</definedName>
    <definedName name="______b6" localSheetId="9" hidden="1">{"TAB1",#N/A,TRUE,"GENERAL";"TAB2",#N/A,TRUE,"GENERAL";"TAB3",#N/A,TRUE,"GENERAL";"TAB4",#N/A,TRUE,"GENERAL";"TAB5",#N/A,TRUE,"GENERAL"}</definedName>
    <definedName name="______b6" localSheetId="22" hidden="1">{"TAB1",#N/A,TRUE,"GENERAL";"TAB2",#N/A,TRUE,"GENERAL";"TAB3",#N/A,TRUE,"GENERAL";"TAB4",#N/A,TRUE,"GENERAL";"TAB5",#N/A,TRUE,"GENERAL"}</definedName>
    <definedName name="______b6" localSheetId="16" hidden="1">{"TAB1",#N/A,TRUE,"GENERAL";"TAB2",#N/A,TRUE,"GENERAL";"TAB3",#N/A,TRUE,"GENERAL";"TAB4",#N/A,TRUE,"GENERAL";"TAB5",#N/A,TRUE,"GENERAL"}</definedName>
    <definedName name="______b6" localSheetId="17" hidden="1">{"TAB1",#N/A,TRUE,"GENERAL";"TAB2",#N/A,TRUE,"GENERAL";"TAB3",#N/A,TRUE,"GENERAL";"TAB4",#N/A,TRUE,"GENERAL";"TAB5",#N/A,TRUE,"GENERAL"}</definedName>
    <definedName name="______b6" localSheetId="18" hidden="1">{"TAB1",#N/A,TRUE,"GENERAL";"TAB2",#N/A,TRUE,"GENERAL";"TAB3",#N/A,TRUE,"GENERAL";"TAB4",#N/A,TRUE,"GENERAL";"TAB5",#N/A,TRUE,"GENERAL"}</definedName>
    <definedName name="______b6" localSheetId="19" hidden="1">{"TAB1",#N/A,TRUE,"GENERAL";"TAB2",#N/A,TRUE,"GENERAL";"TAB3",#N/A,TRUE,"GENERAL";"TAB4",#N/A,TRUE,"GENERAL";"TAB5",#N/A,TRUE,"GENERAL"}</definedName>
    <definedName name="______b6" localSheetId="29" hidden="1">{"TAB1",#N/A,TRUE,"GENERAL";"TAB2",#N/A,TRUE,"GENERAL";"TAB3",#N/A,TRUE,"GENERAL";"TAB4",#N/A,TRUE,"GENERAL";"TAB5",#N/A,TRUE,"GENERAL"}</definedName>
    <definedName name="______b6" localSheetId="30" hidden="1">{"TAB1",#N/A,TRUE,"GENERAL";"TAB2",#N/A,TRUE,"GENERAL";"TAB3",#N/A,TRUE,"GENERAL";"TAB4",#N/A,TRUE,"GENERAL";"TAB5",#N/A,TRUE,"GENERAL"}</definedName>
    <definedName name="______b6" localSheetId="31" hidden="1">{"TAB1",#N/A,TRUE,"GENERAL";"TAB2",#N/A,TRUE,"GENERAL";"TAB3",#N/A,TRUE,"GENERAL";"TAB4",#N/A,TRUE,"GENERAL";"TAB5",#N/A,TRUE,"GENERAL"}</definedName>
    <definedName name="______b6" hidden="1">{"TAB1",#N/A,TRUE,"GENERAL";"TAB2",#N/A,TRUE,"GENERAL";"TAB3",#N/A,TRUE,"GENERAL";"TAB4",#N/A,TRUE,"GENERAL";"TAB5",#N/A,TRUE,"GENERAL"}</definedName>
    <definedName name="______b7" localSheetId="7" hidden="1">{"via1",#N/A,TRUE,"general";"via2",#N/A,TRUE,"general";"via3",#N/A,TRUE,"general"}</definedName>
    <definedName name="______b7" localSheetId="8" hidden="1">{"via1",#N/A,TRUE,"general";"via2",#N/A,TRUE,"general";"via3",#N/A,TRUE,"general"}</definedName>
    <definedName name="______b7" localSheetId="9" hidden="1">{"via1",#N/A,TRUE,"general";"via2",#N/A,TRUE,"general";"via3",#N/A,TRUE,"general"}</definedName>
    <definedName name="______b7" localSheetId="22" hidden="1">{"via1",#N/A,TRUE,"general";"via2",#N/A,TRUE,"general";"via3",#N/A,TRUE,"general"}</definedName>
    <definedName name="______b7" localSheetId="16" hidden="1">{"via1",#N/A,TRUE,"general";"via2",#N/A,TRUE,"general";"via3",#N/A,TRUE,"general"}</definedName>
    <definedName name="______b7" localSheetId="17" hidden="1">{"via1",#N/A,TRUE,"general";"via2",#N/A,TRUE,"general";"via3",#N/A,TRUE,"general"}</definedName>
    <definedName name="______b7" localSheetId="18" hidden="1">{"via1",#N/A,TRUE,"general";"via2",#N/A,TRUE,"general";"via3",#N/A,TRUE,"general"}</definedName>
    <definedName name="______b7" localSheetId="19" hidden="1">{"via1",#N/A,TRUE,"general";"via2",#N/A,TRUE,"general";"via3",#N/A,TRUE,"general"}</definedName>
    <definedName name="______b7" localSheetId="29" hidden="1">{"via1",#N/A,TRUE,"general";"via2",#N/A,TRUE,"general";"via3",#N/A,TRUE,"general"}</definedName>
    <definedName name="______b7" localSheetId="30" hidden="1">{"via1",#N/A,TRUE,"general";"via2",#N/A,TRUE,"general";"via3",#N/A,TRUE,"general"}</definedName>
    <definedName name="______b7" localSheetId="31" hidden="1">{"via1",#N/A,TRUE,"general";"via2",#N/A,TRUE,"general";"via3",#N/A,TRUE,"general"}</definedName>
    <definedName name="______b7" hidden="1">{"via1",#N/A,TRUE,"general";"via2",#N/A,TRUE,"general";"via3",#N/A,TRUE,"general"}</definedName>
    <definedName name="______b8" localSheetId="7" hidden="1">{"via1",#N/A,TRUE,"general";"via2",#N/A,TRUE,"general";"via3",#N/A,TRUE,"general"}</definedName>
    <definedName name="______b8" localSheetId="8" hidden="1">{"via1",#N/A,TRUE,"general";"via2",#N/A,TRUE,"general";"via3",#N/A,TRUE,"general"}</definedName>
    <definedName name="______b8" localSheetId="9" hidden="1">{"via1",#N/A,TRUE,"general";"via2",#N/A,TRUE,"general";"via3",#N/A,TRUE,"general"}</definedName>
    <definedName name="______b8" localSheetId="22" hidden="1">{"via1",#N/A,TRUE,"general";"via2",#N/A,TRUE,"general";"via3",#N/A,TRUE,"general"}</definedName>
    <definedName name="______b8" localSheetId="16" hidden="1">{"via1",#N/A,TRUE,"general";"via2",#N/A,TRUE,"general";"via3",#N/A,TRUE,"general"}</definedName>
    <definedName name="______b8" localSheetId="17" hidden="1">{"via1",#N/A,TRUE,"general";"via2",#N/A,TRUE,"general";"via3",#N/A,TRUE,"general"}</definedName>
    <definedName name="______b8" localSheetId="18" hidden="1">{"via1",#N/A,TRUE,"general";"via2",#N/A,TRUE,"general";"via3",#N/A,TRUE,"general"}</definedName>
    <definedName name="______b8" localSheetId="19" hidden="1">{"via1",#N/A,TRUE,"general";"via2",#N/A,TRUE,"general";"via3",#N/A,TRUE,"general"}</definedName>
    <definedName name="______b8" localSheetId="29" hidden="1">{"via1",#N/A,TRUE,"general";"via2",#N/A,TRUE,"general";"via3",#N/A,TRUE,"general"}</definedName>
    <definedName name="______b8" localSheetId="30" hidden="1">{"via1",#N/A,TRUE,"general";"via2",#N/A,TRUE,"general";"via3",#N/A,TRUE,"general"}</definedName>
    <definedName name="______b8" localSheetId="31" hidden="1">{"via1",#N/A,TRUE,"general";"via2",#N/A,TRUE,"general";"via3",#N/A,TRUE,"general"}</definedName>
    <definedName name="______b8" hidden="1">{"via1",#N/A,TRUE,"general";"via2",#N/A,TRUE,"general";"via3",#N/A,TRUE,"general"}</definedName>
    <definedName name="______bb9" localSheetId="7" hidden="1">{"TAB1",#N/A,TRUE,"GENERAL";"TAB2",#N/A,TRUE,"GENERAL";"TAB3",#N/A,TRUE,"GENERAL";"TAB4",#N/A,TRUE,"GENERAL";"TAB5",#N/A,TRUE,"GENERAL"}</definedName>
    <definedName name="______bb9" localSheetId="8" hidden="1">{"TAB1",#N/A,TRUE,"GENERAL";"TAB2",#N/A,TRUE,"GENERAL";"TAB3",#N/A,TRUE,"GENERAL";"TAB4",#N/A,TRUE,"GENERAL";"TAB5",#N/A,TRUE,"GENERAL"}</definedName>
    <definedName name="______bb9" localSheetId="9" hidden="1">{"TAB1",#N/A,TRUE,"GENERAL";"TAB2",#N/A,TRUE,"GENERAL";"TAB3",#N/A,TRUE,"GENERAL";"TAB4",#N/A,TRUE,"GENERAL";"TAB5",#N/A,TRUE,"GENERAL"}</definedName>
    <definedName name="______bb9" localSheetId="22" hidden="1">{"TAB1",#N/A,TRUE,"GENERAL";"TAB2",#N/A,TRUE,"GENERAL";"TAB3",#N/A,TRUE,"GENERAL";"TAB4",#N/A,TRUE,"GENERAL";"TAB5",#N/A,TRUE,"GENERAL"}</definedName>
    <definedName name="______bb9" localSheetId="16" hidden="1">{"TAB1",#N/A,TRUE,"GENERAL";"TAB2",#N/A,TRUE,"GENERAL";"TAB3",#N/A,TRUE,"GENERAL";"TAB4",#N/A,TRUE,"GENERAL";"TAB5",#N/A,TRUE,"GENERAL"}</definedName>
    <definedName name="______bb9" localSheetId="17" hidden="1">{"TAB1",#N/A,TRUE,"GENERAL";"TAB2",#N/A,TRUE,"GENERAL";"TAB3",#N/A,TRUE,"GENERAL";"TAB4",#N/A,TRUE,"GENERAL";"TAB5",#N/A,TRUE,"GENERAL"}</definedName>
    <definedName name="______bb9" localSheetId="18" hidden="1">{"TAB1",#N/A,TRUE,"GENERAL";"TAB2",#N/A,TRUE,"GENERAL";"TAB3",#N/A,TRUE,"GENERAL";"TAB4",#N/A,TRUE,"GENERAL";"TAB5",#N/A,TRUE,"GENERAL"}</definedName>
    <definedName name="______bb9" localSheetId="19" hidden="1">{"TAB1",#N/A,TRUE,"GENERAL";"TAB2",#N/A,TRUE,"GENERAL";"TAB3",#N/A,TRUE,"GENERAL";"TAB4",#N/A,TRUE,"GENERAL";"TAB5",#N/A,TRUE,"GENERAL"}</definedName>
    <definedName name="______bb9" localSheetId="29" hidden="1">{"TAB1",#N/A,TRUE,"GENERAL";"TAB2",#N/A,TRUE,"GENERAL";"TAB3",#N/A,TRUE,"GENERAL";"TAB4",#N/A,TRUE,"GENERAL";"TAB5",#N/A,TRUE,"GENERAL"}</definedName>
    <definedName name="______bb9" localSheetId="30" hidden="1">{"TAB1",#N/A,TRUE,"GENERAL";"TAB2",#N/A,TRUE,"GENERAL";"TAB3",#N/A,TRUE,"GENERAL";"TAB4",#N/A,TRUE,"GENERAL";"TAB5",#N/A,TRUE,"GENERAL"}</definedName>
    <definedName name="______bb9" localSheetId="31" hidden="1">{"TAB1",#N/A,TRUE,"GENERAL";"TAB2",#N/A,TRUE,"GENERAL";"TAB3",#N/A,TRUE,"GENERAL";"TAB4",#N/A,TRUE,"GENERAL";"TAB5",#N/A,TRUE,"GENERAL"}</definedName>
    <definedName name="______bb9" hidden="1">{"TAB1",#N/A,TRUE,"GENERAL";"TAB2",#N/A,TRUE,"GENERAL";"TAB3",#N/A,TRUE,"GENERAL";"TAB4",#N/A,TRUE,"GENERAL";"TAB5",#N/A,TRUE,"GENERAL"}</definedName>
    <definedName name="______bgb5" localSheetId="7" hidden="1">{"TAB1",#N/A,TRUE,"GENERAL";"TAB2",#N/A,TRUE,"GENERAL";"TAB3",#N/A,TRUE,"GENERAL";"TAB4",#N/A,TRUE,"GENERAL";"TAB5",#N/A,TRUE,"GENERAL"}</definedName>
    <definedName name="______bgb5" localSheetId="8" hidden="1">{"TAB1",#N/A,TRUE,"GENERAL";"TAB2",#N/A,TRUE,"GENERAL";"TAB3",#N/A,TRUE,"GENERAL";"TAB4",#N/A,TRUE,"GENERAL";"TAB5",#N/A,TRUE,"GENERAL"}</definedName>
    <definedName name="______bgb5" localSheetId="9" hidden="1">{"TAB1",#N/A,TRUE,"GENERAL";"TAB2",#N/A,TRUE,"GENERAL";"TAB3",#N/A,TRUE,"GENERAL";"TAB4",#N/A,TRUE,"GENERAL";"TAB5",#N/A,TRUE,"GENERAL"}</definedName>
    <definedName name="______bgb5" localSheetId="22" hidden="1">{"TAB1",#N/A,TRUE,"GENERAL";"TAB2",#N/A,TRUE,"GENERAL";"TAB3",#N/A,TRUE,"GENERAL";"TAB4",#N/A,TRUE,"GENERAL";"TAB5",#N/A,TRUE,"GENERAL"}</definedName>
    <definedName name="______bgb5" localSheetId="16" hidden="1">{"TAB1",#N/A,TRUE,"GENERAL";"TAB2",#N/A,TRUE,"GENERAL";"TAB3",#N/A,TRUE,"GENERAL";"TAB4",#N/A,TRUE,"GENERAL";"TAB5",#N/A,TRUE,"GENERAL"}</definedName>
    <definedName name="______bgb5" localSheetId="17" hidden="1">{"TAB1",#N/A,TRUE,"GENERAL";"TAB2",#N/A,TRUE,"GENERAL";"TAB3",#N/A,TRUE,"GENERAL";"TAB4",#N/A,TRUE,"GENERAL";"TAB5",#N/A,TRUE,"GENERAL"}</definedName>
    <definedName name="______bgb5" localSheetId="18" hidden="1">{"TAB1",#N/A,TRUE,"GENERAL";"TAB2",#N/A,TRUE,"GENERAL";"TAB3",#N/A,TRUE,"GENERAL";"TAB4",#N/A,TRUE,"GENERAL";"TAB5",#N/A,TRUE,"GENERAL"}</definedName>
    <definedName name="______bgb5" localSheetId="19" hidden="1">{"TAB1",#N/A,TRUE,"GENERAL";"TAB2",#N/A,TRUE,"GENERAL";"TAB3",#N/A,TRUE,"GENERAL";"TAB4",#N/A,TRUE,"GENERAL";"TAB5",#N/A,TRUE,"GENERAL"}</definedName>
    <definedName name="______bgb5" localSheetId="29" hidden="1">{"TAB1",#N/A,TRUE,"GENERAL";"TAB2",#N/A,TRUE,"GENERAL";"TAB3",#N/A,TRUE,"GENERAL";"TAB4",#N/A,TRUE,"GENERAL";"TAB5",#N/A,TRUE,"GENERAL"}</definedName>
    <definedName name="______bgb5" localSheetId="30" hidden="1">{"TAB1",#N/A,TRUE,"GENERAL";"TAB2",#N/A,TRUE,"GENERAL";"TAB3",#N/A,TRUE,"GENERAL";"TAB4",#N/A,TRUE,"GENERAL";"TAB5",#N/A,TRUE,"GENERAL"}</definedName>
    <definedName name="______bgb5" localSheetId="31" hidden="1">{"TAB1",#N/A,TRUE,"GENERAL";"TAB2",#N/A,TRUE,"GENERAL";"TAB3",#N/A,TRUE,"GENERAL";"TAB4",#N/A,TRUE,"GENERAL";"TAB5",#N/A,TRUE,"GENERAL"}</definedName>
    <definedName name="______bgb5" hidden="1">{"TAB1",#N/A,TRUE,"GENERAL";"TAB2",#N/A,TRUE,"GENERAL";"TAB3",#N/A,TRUE,"GENERAL";"TAB4",#N/A,TRUE,"GENERAL";"TAB5",#N/A,TRUE,"GENERAL"}</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g2" localSheetId="7" hidden="1">{"TAB1",#N/A,TRUE,"GENERAL";"TAB2",#N/A,TRUE,"GENERAL";"TAB3",#N/A,TRUE,"GENERAL";"TAB4",#N/A,TRUE,"GENERAL";"TAB5",#N/A,TRUE,"GENERAL"}</definedName>
    <definedName name="______g2" localSheetId="8" hidden="1">{"TAB1",#N/A,TRUE,"GENERAL";"TAB2",#N/A,TRUE,"GENERAL";"TAB3",#N/A,TRUE,"GENERAL";"TAB4",#N/A,TRUE,"GENERAL";"TAB5",#N/A,TRUE,"GENERAL"}</definedName>
    <definedName name="______g2" localSheetId="9" hidden="1">{"TAB1",#N/A,TRUE,"GENERAL";"TAB2",#N/A,TRUE,"GENERAL";"TAB3",#N/A,TRUE,"GENERAL";"TAB4",#N/A,TRUE,"GENERAL";"TAB5",#N/A,TRUE,"GENERAL"}</definedName>
    <definedName name="______g2" localSheetId="22" hidden="1">{"TAB1",#N/A,TRUE,"GENERAL";"TAB2",#N/A,TRUE,"GENERAL";"TAB3",#N/A,TRUE,"GENERAL";"TAB4",#N/A,TRUE,"GENERAL";"TAB5",#N/A,TRUE,"GENERAL"}</definedName>
    <definedName name="______g2" localSheetId="16" hidden="1">{"TAB1",#N/A,TRUE,"GENERAL";"TAB2",#N/A,TRUE,"GENERAL";"TAB3",#N/A,TRUE,"GENERAL";"TAB4",#N/A,TRUE,"GENERAL";"TAB5",#N/A,TRUE,"GENERAL"}</definedName>
    <definedName name="______g2" localSheetId="17" hidden="1">{"TAB1",#N/A,TRUE,"GENERAL";"TAB2",#N/A,TRUE,"GENERAL";"TAB3",#N/A,TRUE,"GENERAL";"TAB4",#N/A,TRUE,"GENERAL";"TAB5",#N/A,TRUE,"GENERAL"}</definedName>
    <definedName name="______g2" localSheetId="18" hidden="1">{"TAB1",#N/A,TRUE,"GENERAL";"TAB2",#N/A,TRUE,"GENERAL";"TAB3",#N/A,TRUE,"GENERAL";"TAB4",#N/A,TRUE,"GENERAL";"TAB5",#N/A,TRUE,"GENERAL"}</definedName>
    <definedName name="______g2" localSheetId="19" hidden="1">{"TAB1",#N/A,TRUE,"GENERAL";"TAB2",#N/A,TRUE,"GENERAL";"TAB3",#N/A,TRUE,"GENERAL";"TAB4",#N/A,TRUE,"GENERAL";"TAB5",#N/A,TRUE,"GENERAL"}</definedName>
    <definedName name="______g2" localSheetId="29" hidden="1">{"TAB1",#N/A,TRUE,"GENERAL";"TAB2",#N/A,TRUE,"GENERAL";"TAB3",#N/A,TRUE,"GENERAL";"TAB4",#N/A,TRUE,"GENERAL";"TAB5",#N/A,TRUE,"GENERAL"}</definedName>
    <definedName name="______g2" localSheetId="30" hidden="1">{"TAB1",#N/A,TRUE,"GENERAL";"TAB2",#N/A,TRUE,"GENERAL";"TAB3",#N/A,TRUE,"GENERAL";"TAB4",#N/A,TRUE,"GENERAL";"TAB5",#N/A,TRUE,"GENERAL"}</definedName>
    <definedName name="______g2" localSheetId="31" hidden="1">{"TAB1",#N/A,TRUE,"GENERAL";"TAB2",#N/A,TRUE,"GENERAL";"TAB3",#N/A,TRUE,"GENERAL";"TAB4",#N/A,TRUE,"GENERAL";"TAB5",#N/A,TRUE,"GENERAL"}</definedName>
    <definedName name="______g2" hidden="1">{"TAB1",#N/A,TRUE,"GENERAL";"TAB2",#N/A,TRUE,"GENERAL";"TAB3",#N/A,TRUE,"GENERAL";"TAB4",#N/A,TRUE,"GENERAL";"TAB5",#N/A,TRUE,"GENERAL"}</definedName>
    <definedName name="______g3" localSheetId="7" hidden="1">{"via1",#N/A,TRUE,"general";"via2",#N/A,TRUE,"general";"via3",#N/A,TRUE,"general"}</definedName>
    <definedName name="______g3" localSheetId="8" hidden="1">{"via1",#N/A,TRUE,"general";"via2",#N/A,TRUE,"general";"via3",#N/A,TRUE,"general"}</definedName>
    <definedName name="______g3" localSheetId="9" hidden="1">{"via1",#N/A,TRUE,"general";"via2",#N/A,TRUE,"general";"via3",#N/A,TRUE,"general"}</definedName>
    <definedName name="______g3" localSheetId="22" hidden="1">{"via1",#N/A,TRUE,"general";"via2",#N/A,TRUE,"general";"via3",#N/A,TRUE,"general"}</definedName>
    <definedName name="______g3" localSheetId="16" hidden="1">{"via1",#N/A,TRUE,"general";"via2",#N/A,TRUE,"general";"via3",#N/A,TRUE,"general"}</definedName>
    <definedName name="______g3" localSheetId="17" hidden="1">{"via1",#N/A,TRUE,"general";"via2",#N/A,TRUE,"general";"via3",#N/A,TRUE,"general"}</definedName>
    <definedName name="______g3" localSheetId="18" hidden="1">{"via1",#N/A,TRUE,"general";"via2",#N/A,TRUE,"general";"via3",#N/A,TRUE,"general"}</definedName>
    <definedName name="______g3" localSheetId="19" hidden="1">{"via1",#N/A,TRUE,"general";"via2",#N/A,TRUE,"general";"via3",#N/A,TRUE,"general"}</definedName>
    <definedName name="______g3" localSheetId="29" hidden="1">{"via1",#N/A,TRUE,"general";"via2",#N/A,TRUE,"general";"via3",#N/A,TRUE,"general"}</definedName>
    <definedName name="______g3" localSheetId="30" hidden="1">{"via1",#N/A,TRUE,"general";"via2",#N/A,TRUE,"general";"via3",#N/A,TRUE,"general"}</definedName>
    <definedName name="______g3" localSheetId="31" hidden="1">{"via1",#N/A,TRUE,"general";"via2",#N/A,TRUE,"general";"via3",#N/A,TRUE,"general"}</definedName>
    <definedName name="______g3" hidden="1">{"via1",#N/A,TRUE,"general";"via2",#N/A,TRUE,"general";"via3",#N/A,TRUE,"general"}</definedName>
    <definedName name="______g4" localSheetId="7" hidden="1">{"via1",#N/A,TRUE,"general";"via2",#N/A,TRUE,"general";"via3",#N/A,TRUE,"general"}</definedName>
    <definedName name="______g4" localSheetId="8" hidden="1">{"via1",#N/A,TRUE,"general";"via2",#N/A,TRUE,"general";"via3",#N/A,TRUE,"general"}</definedName>
    <definedName name="______g4" localSheetId="9" hidden="1">{"via1",#N/A,TRUE,"general";"via2",#N/A,TRUE,"general";"via3",#N/A,TRUE,"general"}</definedName>
    <definedName name="______g4" localSheetId="22" hidden="1">{"via1",#N/A,TRUE,"general";"via2",#N/A,TRUE,"general";"via3",#N/A,TRUE,"general"}</definedName>
    <definedName name="______g4" localSheetId="16" hidden="1">{"via1",#N/A,TRUE,"general";"via2",#N/A,TRUE,"general";"via3",#N/A,TRUE,"general"}</definedName>
    <definedName name="______g4" localSheetId="17" hidden="1">{"via1",#N/A,TRUE,"general";"via2",#N/A,TRUE,"general";"via3",#N/A,TRUE,"general"}</definedName>
    <definedName name="______g4" localSheetId="18" hidden="1">{"via1",#N/A,TRUE,"general";"via2",#N/A,TRUE,"general";"via3",#N/A,TRUE,"general"}</definedName>
    <definedName name="______g4" localSheetId="19" hidden="1">{"via1",#N/A,TRUE,"general";"via2",#N/A,TRUE,"general";"via3",#N/A,TRUE,"general"}</definedName>
    <definedName name="______g4" localSheetId="29" hidden="1">{"via1",#N/A,TRUE,"general";"via2",#N/A,TRUE,"general";"via3",#N/A,TRUE,"general"}</definedName>
    <definedName name="______g4" localSheetId="30" hidden="1">{"via1",#N/A,TRUE,"general";"via2",#N/A,TRUE,"general";"via3",#N/A,TRUE,"general"}</definedName>
    <definedName name="______g4" localSheetId="31" hidden="1">{"via1",#N/A,TRUE,"general";"via2",#N/A,TRUE,"general";"via3",#N/A,TRUE,"general"}</definedName>
    <definedName name="______g4" hidden="1">{"via1",#N/A,TRUE,"general";"via2",#N/A,TRUE,"general";"via3",#N/A,TRUE,"general"}</definedName>
    <definedName name="______g5" localSheetId="7" hidden="1">{"via1",#N/A,TRUE,"general";"via2",#N/A,TRUE,"general";"via3",#N/A,TRUE,"general"}</definedName>
    <definedName name="______g5" localSheetId="8" hidden="1">{"via1",#N/A,TRUE,"general";"via2",#N/A,TRUE,"general";"via3",#N/A,TRUE,"general"}</definedName>
    <definedName name="______g5" localSheetId="9" hidden="1">{"via1",#N/A,TRUE,"general";"via2",#N/A,TRUE,"general";"via3",#N/A,TRUE,"general"}</definedName>
    <definedName name="______g5" localSheetId="22" hidden="1">{"via1",#N/A,TRUE,"general";"via2",#N/A,TRUE,"general";"via3",#N/A,TRUE,"general"}</definedName>
    <definedName name="______g5" localSheetId="16" hidden="1">{"via1",#N/A,TRUE,"general";"via2",#N/A,TRUE,"general";"via3",#N/A,TRUE,"general"}</definedName>
    <definedName name="______g5" localSheetId="17" hidden="1">{"via1",#N/A,TRUE,"general";"via2",#N/A,TRUE,"general";"via3",#N/A,TRUE,"general"}</definedName>
    <definedName name="______g5" localSheetId="18" hidden="1">{"via1",#N/A,TRUE,"general";"via2",#N/A,TRUE,"general";"via3",#N/A,TRUE,"general"}</definedName>
    <definedName name="______g5" localSheetId="19" hidden="1">{"via1",#N/A,TRUE,"general";"via2",#N/A,TRUE,"general";"via3",#N/A,TRUE,"general"}</definedName>
    <definedName name="______g5" localSheetId="29" hidden="1">{"via1",#N/A,TRUE,"general";"via2",#N/A,TRUE,"general";"via3",#N/A,TRUE,"general"}</definedName>
    <definedName name="______g5" localSheetId="30" hidden="1">{"via1",#N/A,TRUE,"general";"via2",#N/A,TRUE,"general";"via3",#N/A,TRUE,"general"}</definedName>
    <definedName name="______g5" localSheetId="31" hidden="1">{"via1",#N/A,TRUE,"general";"via2",#N/A,TRUE,"general";"via3",#N/A,TRUE,"general"}</definedName>
    <definedName name="______g5" hidden="1">{"via1",#N/A,TRUE,"general";"via2",#N/A,TRUE,"general";"via3",#N/A,TRUE,"general"}</definedName>
    <definedName name="______g6" localSheetId="7" hidden="1">{"via1",#N/A,TRUE,"general";"via2",#N/A,TRUE,"general";"via3",#N/A,TRUE,"general"}</definedName>
    <definedName name="______g6" localSheetId="8" hidden="1">{"via1",#N/A,TRUE,"general";"via2",#N/A,TRUE,"general";"via3",#N/A,TRUE,"general"}</definedName>
    <definedName name="______g6" localSheetId="9" hidden="1">{"via1",#N/A,TRUE,"general";"via2",#N/A,TRUE,"general";"via3",#N/A,TRUE,"general"}</definedName>
    <definedName name="______g6" localSheetId="22" hidden="1">{"via1",#N/A,TRUE,"general";"via2",#N/A,TRUE,"general";"via3",#N/A,TRUE,"general"}</definedName>
    <definedName name="______g6" localSheetId="16" hidden="1">{"via1",#N/A,TRUE,"general";"via2",#N/A,TRUE,"general";"via3",#N/A,TRUE,"general"}</definedName>
    <definedName name="______g6" localSheetId="17" hidden="1">{"via1",#N/A,TRUE,"general";"via2",#N/A,TRUE,"general";"via3",#N/A,TRUE,"general"}</definedName>
    <definedName name="______g6" localSheetId="18" hidden="1">{"via1",#N/A,TRUE,"general";"via2",#N/A,TRUE,"general";"via3",#N/A,TRUE,"general"}</definedName>
    <definedName name="______g6" localSheetId="19" hidden="1">{"via1",#N/A,TRUE,"general";"via2",#N/A,TRUE,"general";"via3",#N/A,TRUE,"general"}</definedName>
    <definedName name="______g6" localSheetId="29" hidden="1">{"via1",#N/A,TRUE,"general";"via2",#N/A,TRUE,"general";"via3",#N/A,TRUE,"general"}</definedName>
    <definedName name="______g6" localSheetId="30" hidden="1">{"via1",#N/A,TRUE,"general";"via2",#N/A,TRUE,"general";"via3",#N/A,TRUE,"general"}</definedName>
    <definedName name="______g6" localSheetId="31" hidden="1">{"via1",#N/A,TRUE,"general";"via2",#N/A,TRUE,"general";"via3",#N/A,TRUE,"general"}</definedName>
    <definedName name="______g6" hidden="1">{"via1",#N/A,TRUE,"general";"via2",#N/A,TRUE,"general";"via3",#N/A,TRUE,"general"}</definedName>
    <definedName name="______g7" localSheetId="7" hidden="1">{"TAB1",#N/A,TRUE,"GENERAL";"TAB2",#N/A,TRUE,"GENERAL";"TAB3",#N/A,TRUE,"GENERAL";"TAB4",#N/A,TRUE,"GENERAL";"TAB5",#N/A,TRUE,"GENERAL"}</definedName>
    <definedName name="______g7" localSheetId="8" hidden="1">{"TAB1",#N/A,TRUE,"GENERAL";"TAB2",#N/A,TRUE,"GENERAL";"TAB3",#N/A,TRUE,"GENERAL";"TAB4",#N/A,TRUE,"GENERAL";"TAB5",#N/A,TRUE,"GENERAL"}</definedName>
    <definedName name="______g7" localSheetId="9" hidden="1">{"TAB1",#N/A,TRUE,"GENERAL";"TAB2",#N/A,TRUE,"GENERAL";"TAB3",#N/A,TRUE,"GENERAL";"TAB4",#N/A,TRUE,"GENERAL";"TAB5",#N/A,TRUE,"GENERAL"}</definedName>
    <definedName name="______g7" localSheetId="22" hidden="1">{"TAB1",#N/A,TRUE,"GENERAL";"TAB2",#N/A,TRUE,"GENERAL";"TAB3",#N/A,TRUE,"GENERAL";"TAB4",#N/A,TRUE,"GENERAL";"TAB5",#N/A,TRUE,"GENERAL"}</definedName>
    <definedName name="______g7" localSheetId="16" hidden="1">{"TAB1",#N/A,TRUE,"GENERAL";"TAB2",#N/A,TRUE,"GENERAL";"TAB3",#N/A,TRUE,"GENERAL";"TAB4",#N/A,TRUE,"GENERAL";"TAB5",#N/A,TRUE,"GENERAL"}</definedName>
    <definedName name="______g7" localSheetId="17" hidden="1">{"TAB1",#N/A,TRUE,"GENERAL";"TAB2",#N/A,TRUE,"GENERAL";"TAB3",#N/A,TRUE,"GENERAL";"TAB4",#N/A,TRUE,"GENERAL";"TAB5",#N/A,TRUE,"GENERAL"}</definedName>
    <definedName name="______g7" localSheetId="18" hidden="1">{"TAB1",#N/A,TRUE,"GENERAL";"TAB2",#N/A,TRUE,"GENERAL";"TAB3",#N/A,TRUE,"GENERAL";"TAB4",#N/A,TRUE,"GENERAL";"TAB5",#N/A,TRUE,"GENERAL"}</definedName>
    <definedName name="______g7" localSheetId="19" hidden="1">{"TAB1",#N/A,TRUE,"GENERAL";"TAB2",#N/A,TRUE,"GENERAL";"TAB3",#N/A,TRUE,"GENERAL";"TAB4",#N/A,TRUE,"GENERAL";"TAB5",#N/A,TRUE,"GENERAL"}</definedName>
    <definedName name="______g7" localSheetId="29" hidden="1">{"TAB1",#N/A,TRUE,"GENERAL";"TAB2",#N/A,TRUE,"GENERAL";"TAB3",#N/A,TRUE,"GENERAL";"TAB4",#N/A,TRUE,"GENERAL";"TAB5",#N/A,TRUE,"GENERAL"}</definedName>
    <definedName name="______g7" localSheetId="30" hidden="1">{"TAB1",#N/A,TRUE,"GENERAL";"TAB2",#N/A,TRUE,"GENERAL";"TAB3",#N/A,TRUE,"GENERAL";"TAB4",#N/A,TRUE,"GENERAL";"TAB5",#N/A,TRUE,"GENERAL"}</definedName>
    <definedName name="______g7" localSheetId="31" hidden="1">{"TAB1",#N/A,TRUE,"GENERAL";"TAB2",#N/A,TRUE,"GENERAL";"TAB3",#N/A,TRUE,"GENERAL";"TAB4",#N/A,TRUE,"GENERAL";"TAB5",#N/A,TRUE,"GENERAL"}</definedName>
    <definedName name="______g7" hidden="1">{"TAB1",#N/A,TRUE,"GENERAL";"TAB2",#N/A,TRUE,"GENERAL";"TAB3",#N/A,TRUE,"GENERAL";"TAB4",#N/A,TRUE,"GENERAL";"TAB5",#N/A,TRUE,"GENERAL"}</definedName>
    <definedName name="______GR1" localSheetId="7" hidden="1">{"TAB1",#N/A,TRUE,"GENERAL";"TAB2",#N/A,TRUE,"GENERAL";"TAB3",#N/A,TRUE,"GENERAL";"TAB4",#N/A,TRUE,"GENERAL";"TAB5",#N/A,TRUE,"GENERAL"}</definedName>
    <definedName name="______GR1" localSheetId="8" hidden="1">{"TAB1",#N/A,TRUE,"GENERAL";"TAB2",#N/A,TRUE,"GENERAL";"TAB3",#N/A,TRUE,"GENERAL";"TAB4",#N/A,TRUE,"GENERAL";"TAB5",#N/A,TRUE,"GENERAL"}</definedName>
    <definedName name="______GR1" localSheetId="9" hidden="1">{"TAB1",#N/A,TRUE,"GENERAL";"TAB2",#N/A,TRUE,"GENERAL";"TAB3",#N/A,TRUE,"GENERAL";"TAB4",#N/A,TRUE,"GENERAL";"TAB5",#N/A,TRUE,"GENERAL"}</definedName>
    <definedName name="______GR1" localSheetId="22" hidden="1">{"TAB1",#N/A,TRUE,"GENERAL";"TAB2",#N/A,TRUE,"GENERAL";"TAB3",#N/A,TRUE,"GENERAL";"TAB4",#N/A,TRUE,"GENERAL";"TAB5",#N/A,TRUE,"GENERAL"}</definedName>
    <definedName name="______GR1" localSheetId="16" hidden="1">{"TAB1",#N/A,TRUE,"GENERAL";"TAB2",#N/A,TRUE,"GENERAL";"TAB3",#N/A,TRUE,"GENERAL";"TAB4",#N/A,TRUE,"GENERAL";"TAB5",#N/A,TRUE,"GENERAL"}</definedName>
    <definedName name="______GR1" localSheetId="17" hidden="1">{"TAB1",#N/A,TRUE,"GENERAL";"TAB2",#N/A,TRUE,"GENERAL";"TAB3",#N/A,TRUE,"GENERAL";"TAB4",#N/A,TRUE,"GENERAL";"TAB5",#N/A,TRUE,"GENERAL"}</definedName>
    <definedName name="______GR1" localSheetId="18" hidden="1">{"TAB1",#N/A,TRUE,"GENERAL";"TAB2",#N/A,TRUE,"GENERAL";"TAB3",#N/A,TRUE,"GENERAL";"TAB4",#N/A,TRUE,"GENERAL";"TAB5",#N/A,TRUE,"GENERAL"}</definedName>
    <definedName name="______GR1" localSheetId="19" hidden="1">{"TAB1",#N/A,TRUE,"GENERAL";"TAB2",#N/A,TRUE,"GENERAL";"TAB3",#N/A,TRUE,"GENERAL";"TAB4",#N/A,TRUE,"GENERAL";"TAB5",#N/A,TRUE,"GENERAL"}</definedName>
    <definedName name="______GR1" localSheetId="29" hidden="1">{"TAB1",#N/A,TRUE,"GENERAL";"TAB2",#N/A,TRUE,"GENERAL";"TAB3",#N/A,TRUE,"GENERAL";"TAB4",#N/A,TRUE,"GENERAL";"TAB5",#N/A,TRUE,"GENERAL"}</definedName>
    <definedName name="______GR1" localSheetId="30" hidden="1">{"TAB1",#N/A,TRUE,"GENERAL";"TAB2",#N/A,TRUE,"GENERAL";"TAB3",#N/A,TRUE,"GENERAL";"TAB4",#N/A,TRUE,"GENERAL";"TAB5",#N/A,TRUE,"GENERAL"}</definedName>
    <definedName name="______GR1" localSheetId="31" hidden="1">{"TAB1",#N/A,TRUE,"GENERAL";"TAB2",#N/A,TRUE,"GENERAL";"TAB3",#N/A,TRUE,"GENERAL";"TAB4",#N/A,TRUE,"GENERAL";"TAB5",#N/A,TRUE,"GENERAL"}</definedName>
    <definedName name="______GR1" hidden="1">{"TAB1",#N/A,TRUE,"GENERAL";"TAB2",#N/A,TRUE,"GENERAL";"TAB3",#N/A,TRUE,"GENERAL";"TAB4",#N/A,TRUE,"GENERAL";"TAB5",#N/A,TRUE,"GENERAL"}</definedName>
    <definedName name="______gtr4" localSheetId="7" hidden="1">{"via1",#N/A,TRUE,"general";"via2",#N/A,TRUE,"general";"via3",#N/A,TRUE,"general"}</definedName>
    <definedName name="______gtr4" localSheetId="8" hidden="1">{"via1",#N/A,TRUE,"general";"via2",#N/A,TRUE,"general";"via3",#N/A,TRUE,"general"}</definedName>
    <definedName name="______gtr4" localSheetId="9" hidden="1">{"via1",#N/A,TRUE,"general";"via2",#N/A,TRUE,"general";"via3",#N/A,TRUE,"general"}</definedName>
    <definedName name="______gtr4" localSheetId="22" hidden="1">{"via1",#N/A,TRUE,"general";"via2",#N/A,TRUE,"general";"via3",#N/A,TRUE,"general"}</definedName>
    <definedName name="______gtr4" localSheetId="16" hidden="1">{"via1",#N/A,TRUE,"general";"via2",#N/A,TRUE,"general";"via3",#N/A,TRUE,"general"}</definedName>
    <definedName name="______gtr4" localSheetId="17" hidden="1">{"via1",#N/A,TRUE,"general";"via2",#N/A,TRUE,"general";"via3",#N/A,TRUE,"general"}</definedName>
    <definedName name="______gtr4" localSheetId="18" hidden="1">{"via1",#N/A,TRUE,"general";"via2",#N/A,TRUE,"general";"via3",#N/A,TRUE,"general"}</definedName>
    <definedName name="______gtr4" localSheetId="19" hidden="1">{"via1",#N/A,TRUE,"general";"via2",#N/A,TRUE,"general";"via3",#N/A,TRUE,"general"}</definedName>
    <definedName name="______gtr4" localSheetId="29" hidden="1">{"via1",#N/A,TRUE,"general";"via2",#N/A,TRUE,"general";"via3",#N/A,TRUE,"general"}</definedName>
    <definedName name="______gtr4" localSheetId="30" hidden="1">{"via1",#N/A,TRUE,"general";"via2",#N/A,TRUE,"general";"via3",#N/A,TRUE,"general"}</definedName>
    <definedName name="______gtr4" localSheetId="31" hidden="1">{"via1",#N/A,TRUE,"general";"via2",#N/A,TRUE,"general";"via3",#N/A,TRUE,"general"}</definedName>
    <definedName name="______gtr4" hidden="1">{"via1",#N/A,TRUE,"general";"via2",#N/A,TRUE,"general";"via3",#N/A,TRUE,"general"}</definedName>
    <definedName name="______h2" localSheetId="7" hidden="1">{"via1",#N/A,TRUE,"general";"via2",#N/A,TRUE,"general";"via3",#N/A,TRUE,"general"}</definedName>
    <definedName name="______h2" localSheetId="8" hidden="1">{"via1",#N/A,TRUE,"general";"via2",#N/A,TRUE,"general";"via3",#N/A,TRUE,"general"}</definedName>
    <definedName name="______h2" localSheetId="9" hidden="1">{"via1",#N/A,TRUE,"general";"via2",#N/A,TRUE,"general";"via3",#N/A,TRUE,"general"}</definedName>
    <definedName name="______h2" localSheetId="22" hidden="1">{"via1",#N/A,TRUE,"general";"via2",#N/A,TRUE,"general";"via3",#N/A,TRUE,"general"}</definedName>
    <definedName name="______h2" localSheetId="16" hidden="1">{"via1",#N/A,TRUE,"general";"via2",#N/A,TRUE,"general";"via3",#N/A,TRUE,"general"}</definedName>
    <definedName name="______h2" localSheetId="17" hidden="1">{"via1",#N/A,TRUE,"general";"via2",#N/A,TRUE,"general";"via3",#N/A,TRUE,"general"}</definedName>
    <definedName name="______h2" localSheetId="18" hidden="1">{"via1",#N/A,TRUE,"general";"via2",#N/A,TRUE,"general";"via3",#N/A,TRUE,"general"}</definedName>
    <definedName name="______h2" localSheetId="19" hidden="1">{"via1",#N/A,TRUE,"general";"via2",#N/A,TRUE,"general";"via3",#N/A,TRUE,"general"}</definedName>
    <definedName name="______h2" localSheetId="29" hidden="1">{"via1",#N/A,TRUE,"general";"via2",#N/A,TRUE,"general";"via3",#N/A,TRUE,"general"}</definedName>
    <definedName name="______h2" localSheetId="30" hidden="1">{"via1",#N/A,TRUE,"general";"via2",#N/A,TRUE,"general";"via3",#N/A,TRUE,"general"}</definedName>
    <definedName name="______h2" localSheetId="31" hidden="1">{"via1",#N/A,TRUE,"general";"via2",#N/A,TRUE,"general";"via3",#N/A,TRUE,"general"}</definedName>
    <definedName name="______h2" hidden="1">{"via1",#N/A,TRUE,"general";"via2",#N/A,TRUE,"general";"via3",#N/A,TRUE,"general"}</definedName>
    <definedName name="______h3" localSheetId="7" hidden="1">{"via1",#N/A,TRUE,"general";"via2",#N/A,TRUE,"general";"via3",#N/A,TRUE,"general"}</definedName>
    <definedName name="______h3" localSheetId="8" hidden="1">{"via1",#N/A,TRUE,"general";"via2",#N/A,TRUE,"general";"via3",#N/A,TRUE,"general"}</definedName>
    <definedName name="______h3" localSheetId="9" hidden="1">{"via1",#N/A,TRUE,"general";"via2",#N/A,TRUE,"general";"via3",#N/A,TRUE,"general"}</definedName>
    <definedName name="______h3" localSheetId="22" hidden="1">{"via1",#N/A,TRUE,"general";"via2",#N/A,TRUE,"general";"via3",#N/A,TRUE,"general"}</definedName>
    <definedName name="______h3" localSheetId="16" hidden="1">{"via1",#N/A,TRUE,"general";"via2",#N/A,TRUE,"general";"via3",#N/A,TRUE,"general"}</definedName>
    <definedName name="______h3" localSheetId="17" hidden="1">{"via1",#N/A,TRUE,"general";"via2",#N/A,TRUE,"general";"via3",#N/A,TRUE,"general"}</definedName>
    <definedName name="______h3" localSheetId="18" hidden="1">{"via1",#N/A,TRUE,"general";"via2",#N/A,TRUE,"general";"via3",#N/A,TRUE,"general"}</definedName>
    <definedName name="______h3" localSheetId="19" hidden="1">{"via1",#N/A,TRUE,"general";"via2",#N/A,TRUE,"general";"via3",#N/A,TRUE,"general"}</definedName>
    <definedName name="______h3" localSheetId="29" hidden="1">{"via1",#N/A,TRUE,"general";"via2",#N/A,TRUE,"general";"via3",#N/A,TRUE,"general"}</definedName>
    <definedName name="______h3" localSheetId="30" hidden="1">{"via1",#N/A,TRUE,"general";"via2",#N/A,TRUE,"general";"via3",#N/A,TRUE,"general"}</definedName>
    <definedName name="______h3" localSheetId="31" hidden="1">{"via1",#N/A,TRUE,"general";"via2",#N/A,TRUE,"general";"via3",#N/A,TRUE,"general"}</definedName>
    <definedName name="______h3" hidden="1">{"via1",#N/A,TRUE,"general";"via2",#N/A,TRUE,"general";"via3",#N/A,TRUE,"general"}</definedName>
    <definedName name="______h4" localSheetId="7" hidden="1">{"TAB1",#N/A,TRUE,"GENERAL";"TAB2",#N/A,TRUE,"GENERAL";"TAB3",#N/A,TRUE,"GENERAL";"TAB4",#N/A,TRUE,"GENERAL";"TAB5",#N/A,TRUE,"GENERAL"}</definedName>
    <definedName name="______h4" localSheetId="8" hidden="1">{"TAB1",#N/A,TRUE,"GENERAL";"TAB2",#N/A,TRUE,"GENERAL";"TAB3",#N/A,TRUE,"GENERAL";"TAB4",#N/A,TRUE,"GENERAL";"TAB5",#N/A,TRUE,"GENERAL"}</definedName>
    <definedName name="______h4" localSheetId="9" hidden="1">{"TAB1",#N/A,TRUE,"GENERAL";"TAB2",#N/A,TRUE,"GENERAL";"TAB3",#N/A,TRUE,"GENERAL";"TAB4",#N/A,TRUE,"GENERAL";"TAB5",#N/A,TRUE,"GENERAL"}</definedName>
    <definedName name="______h4" localSheetId="22" hidden="1">{"TAB1",#N/A,TRUE,"GENERAL";"TAB2",#N/A,TRUE,"GENERAL";"TAB3",#N/A,TRUE,"GENERAL";"TAB4",#N/A,TRUE,"GENERAL";"TAB5",#N/A,TRUE,"GENERAL"}</definedName>
    <definedName name="______h4" localSheetId="16" hidden="1">{"TAB1",#N/A,TRUE,"GENERAL";"TAB2",#N/A,TRUE,"GENERAL";"TAB3",#N/A,TRUE,"GENERAL";"TAB4",#N/A,TRUE,"GENERAL";"TAB5",#N/A,TRUE,"GENERAL"}</definedName>
    <definedName name="______h4" localSheetId="17" hidden="1">{"TAB1",#N/A,TRUE,"GENERAL";"TAB2",#N/A,TRUE,"GENERAL";"TAB3",#N/A,TRUE,"GENERAL";"TAB4",#N/A,TRUE,"GENERAL";"TAB5",#N/A,TRUE,"GENERAL"}</definedName>
    <definedName name="______h4" localSheetId="18" hidden="1">{"TAB1",#N/A,TRUE,"GENERAL";"TAB2",#N/A,TRUE,"GENERAL";"TAB3",#N/A,TRUE,"GENERAL";"TAB4",#N/A,TRUE,"GENERAL";"TAB5",#N/A,TRUE,"GENERAL"}</definedName>
    <definedName name="______h4" localSheetId="19" hidden="1">{"TAB1",#N/A,TRUE,"GENERAL";"TAB2",#N/A,TRUE,"GENERAL";"TAB3",#N/A,TRUE,"GENERAL";"TAB4",#N/A,TRUE,"GENERAL";"TAB5",#N/A,TRUE,"GENERAL"}</definedName>
    <definedName name="______h4" localSheetId="29" hidden="1">{"TAB1",#N/A,TRUE,"GENERAL";"TAB2",#N/A,TRUE,"GENERAL";"TAB3",#N/A,TRUE,"GENERAL";"TAB4",#N/A,TRUE,"GENERAL";"TAB5",#N/A,TRUE,"GENERAL"}</definedName>
    <definedName name="______h4" localSheetId="30" hidden="1">{"TAB1",#N/A,TRUE,"GENERAL";"TAB2",#N/A,TRUE,"GENERAL";"TAB3",#N/A,TRUE,"GENERAL";"TAB4",#N/A,TRUE,"GENERAL";"TAB5",#N/A,TRUE,"GENERAL"}</definedName>
    <definedName name="______h4" localSheetId="31" hidden="1">{"TAB1",#N/A,TRUE,"GENERAL";"TAB2",#N/A,TRUE,"GENERAL";"TAB3",#N/A,TRUE,"GENERAL";"TAB4",#N/A,TRUE,"GENERAL";"TAB5",#N/A,TRUE,"GENERAL"}</definedName>
    <definedName name="______h4" hidden="1">{"TAB1",#N/A,TRUE,"GENERAL";"TAB2",#N/A,TRUE,"GENERAL";"TAB3",#N/A,TRUE,"GENERAL";"TAB4",#N/A,TRUE,"GENERAL";"TAB5",#N/A,TRUE,"GENERAL"}</definedName>
    <definedName name="______h5" localSheetId="7" hidden="1">{"TAB1",#N/A,TRUE,"GENERAL";"TAB2",#N/A,TRUE,"GENERAL";"TAB3",#N/A,TRUE,"GENERAL";"TAB4",#N/A,TRUE,"GENERAL";"TAB5",#N/A,TRUE,"GENERAL"}</definedName>
    <definedName name="______h5" localSheetId="8" hidden="1">{"TAB1",#N/A,TRUE,"GENERAL";"TAB2",#N/A,TRUE,"GENERAL";"TAB3",#N/A,TRUE,"GENERAL";"TAB4",#N/A,TRUE,"GENERAL";"TAB5",#N/A,TRUE,"GENERAL"}</definedName>
    <definedName name="______h5" localSheetId="9" hidden="1">{"TAB1",#N/A,TRUE,"GENERAL";"TAB2",#N/A,TRUE,"GENERAL";"TAB3",#N/A,TRUE,"GENERAL";"TAB4",#N/A,TRUE,"GENERAL";"TAB5",#N/A,TRUE,"GENERAL"}</definedName>
    <definedName name="______h5" localSheetId="22" hidden="1">{"TAB1",#N/A,TRUE,"GENERAL";"TAB2",#N/A,TRUE,"GENERAL";"TAB3",#N/A,TRUE,"GENERAL";"TAB4",#N/A,TRUE,"GENERAL";"TAB5",#N/A,TRUE,"GENERAL"}</definedName>
    <definedName name="______h5" localSheetId="16" hidden="1">{"TAB1",#N/A,TRUE,"GENERAL";"TAB2",#N/A,TRUE,"GENERAL";"TAB3",#N/A,TRUE,"GENERAL";"TAB4",#N/A,TRUE,"GENERAL";"TAB5",#N/A,TRUE,"GENERAL"}</definedName>
    <definedName name="______h5" localSheetId="17" hidden="1">{"TAB1",#N/A,TRUE,"GENERAL";"TAB2",#N/A,TRUE,"GENERAL";"TAB3",#N/A,TRUE,"GENERAL";"TAB4",#N/A,TRUE,"GENERAL";"TAB5",#N/A,TRUE,"GENERAL"}</definedName>
    <definedName name="______h5" localSheetId="18" hidden="1">{"TAB1",#N/A,TRUE,"GENERAL";"TAB2",#N/A,TRUE,"GENERAL";"TAB3",#N/A,TRUE,"GENERAL";"TAB4",#N/A,TRUE,"GENERAL";"TAB5",#N/A,TRUE,"GENERAL"}</definedName>
    <definedName name="______h5" localSheetId="19" hidden="1">{"TAB1",#N/A,TRUE,"GENERAL";"TAB2",#N/A,TRUE,"GENERAL";"TAB3",#N/A,TRUE,"GENERAL";"TAB4",#N/A,TRUE,"GENERAL";"TAB5",#N/A,TRUE,"GENERAL"}</definedName>
    <definedName name="______h5" localSheetId="29" hidden="1">{"TAB1",#N/A,TRUE,"GENERAL";"TAB2",#N/A,TRUE,"GENERAL";"TAB3",#N/A,TRUE,"GENERAL";"TAB4",#N/A,TRUE,"GENERAL";"TAB5",#N/A,TRUE,"GENERAL"}</definedName>
    <definedName name="______h5" localSheetId="30" hidden="1">{"TAB1",#N/A,TRUE,"GENERAL";"TAB2",#N/A,TRUE,"GENERAL";"TAB3",#N/A,TRUE,"GENERAL";"TAB4",#N/A,TRUE,"GENERAL";"TAB5",#N/A,TRUE,"GENERAL"}</definedName>
    <definedName name="______h5" localSheetId="31" hidden="1">{"TAB1",#N/A,TRUE,"GENERAL";"TAB2",#N/A,TRUE,"GENERAL";"TAB3",#N/A,TRUE,"GENERAL";"TAB4",#N/A,TRUE,"GENERAL";"TAB5",#N/A,TRUE,"GENERAL"}</definedName>
    <definedName name="______h5" hidden="1">{"TAB1",#N/A,TRUE,"GENERAL";"TAB2",#N/A,TRUE,"GENERAL";"TAB3",#N/A,TRUE,"GENERAL";"TAB4",#N/A,TRUE,"GENERAL";"TAB5",#N/A,TRUE,"GENERAL"}</definedName>
    <definedName name="______h6" localSheetId="7" hidden="1">{"via1",#N/A,TRUE,"general";"via2",#N/A,TRUE,"general";"via3",#N/A,TRUE,"general"}</definedName>
    <definedName name="______h6" localSheetId="8" hidden="1">{"via1",#N/A,TRUE,"general";"via2",#N/A,TRUE,"general";"via3",#N/A,TRUE,"general"}</definedName>
    <definedName name="______h6" localSheetId="9" hidden="1">{"via1",#N/A,TRUE,"general";"via2",#N/A,TRUE,"general";"via3",#N/A,TRUE,"general"}</definedName>
    <definedName name="______h6" localSheetId="22" hidden="1">{"via1",#N/A,TRUE,"general";"via2",#N/A,TRUE,"general";"via3",#N/A,TRUE,"general"}</definedName>
    <definedName name="______h6" localSheetId="16" hidden="1">{"via1",#N/A,TRUE,"general";"via2",#N/A,TRUE,"general";"via3",#N/A,TRUE,"general"}</definedName>
    <definedName name="______h6" localSheetId="17" hidden="1">{"via1",#N/A,TRUE,"general";"via2",#N/A,TRUE,"general";"via3",#N/A,TRUE,"general"}</definedName>
    <definedName name="______h6" localSheetId="18" hidden="1">{"via1",#N/A,TRUE,"general";"via2",#N/A,TRUE,"general";"via3",#N/A,TRUE,"general"}</definedName>
    <definedName name="______h6" localSheetId="19" hidden="1">{"via1",#N/A,TRUE,"general";"via2",#N/A,TRUE,"general";"via3",#N/A,TRUE,"general"}</definedName>
    <definedName name="______h6" localSheetId="29" hidden="1">{"via1",#N/A,TRUE,"general";"via2",#N/A,TRUE,"general";"via3",#N/A,TRUE,"general"}</definedName>
    <definedName name="______h6" localSheetId="30" hidden="1">{"via1",#N/A,TRUE,"general";"via2",#N/A,TRUE,"general";"via3",#N/A,TRUE,"general"}</definedName>
    <definedName name="______h6" localSheetId="31" hidden="1">{"via1",#N/A,TRUE,"general";"via2",#N/A,TRUE,"general";"via3",#N/A,TRUE,"general"}</definedName>
    <definedName name="______h6" hidden="1">{"via1",#N/A,TRUE,"general";"via2",#N/A,TRUE,"general";"via3",#N/A,TRUE,"general"}</definedName>
    <definedName name="______h7" localSheetId="7" hidden="1">{"TAB1",#N/A,TRUE,"GENERAL";"TAB2",#N/A,TRUE,"GENERAL";"TAB3",#N/A,TRUE,"GENERAL";"TAB4",#N/A,TRUE,"GENERAL";"TAB5",#N/A,TRUE,"GENERAL"}</definedName>
    <definedName name="______h7" localSheetId="8" hidden="1">{"TAB1",#N/A,TRUE,"GENERAL";"TAB2",#N/A,TRUE,"GENERAL";"TAB3",#N/A,TRUE,"GENERAL";"TAB4",#N/A,TRUE,"GENERAL";"TAB5",#N/A,TRUE,"GENERAL"}</definedName>
    <definedName name="______h7" localSheetId="9" hidden="1">{"TAB1",#N/A,TRUE,"GENERAL";"TAB2",#N/A,TRUE,"GENERAL";"TAB3",#N/A,TRUE,"GENERAL";"TAB4",#N/A,TRUE,"GENERAL";"TAB5",#N/A,TRUE,"GENERAL"}</definedName>
    <definedName name="______h7" localSheetId="22" hidden="1">{"TAB1",#N/A,TRUE,"GENERAL";"TAB2",#N/A,TRUE,"GENERAL";"TAB3",#N/A,TRUE,"GENERAL";"TAB4",#N/A,TRUE,"GENERAL";"TAB5",#N/A,TRUE,"GENERAL"}</definedName>
    <definedName name="______h7" localSheetId="16" hidden="1">{"TAB1",#N/A,TRUE,"GENERAL";"TAB2",#N/A,TRUE,"GENERAL";"TAB3",#N/A,TRUE,"GENERAL";"TAB4",#N/A,TRUE,"GENERAL";"TAB5",#N/A,TRUE,"GENERAL"}</definedName>
    <definedName name="______h7" localSheetId="17" hidden="1">{"TAB1",#N/A,TRUE,"GENERAL";"TAB2",#N/A,TRUE,"GENERAL";"TAB3",#N/A,TRUE,"GENERAL";"TAB4",#N/A,TRUE,"GENERAL";"TAB5",#N/A,TRUE,"GENERAL"}</definedName>
    <definedName name="______h7" localSheetId="18" hidden="1">{"TAB1",#N/A,TRUE,"GENERAL";"TAB2",#N/A,TRUE,"GENERAL";"TAB3",#N/A,TRUE,"GENERAL";"TAB4",#N/A,TRUE,"GENERAL";"TAB5",#N/A,TRUE,"GENERAL"}</definedName>
    <definedName name="______h7" localSheetId="19" hidden="1">{"TAB1",#N/A,TRUE,"GENERAL";"TAB2",#N/A,TRUE,"GENERAL";"TAB3",#N/A,TRUE,"GENERAL";"TAB4",#N/A,TRUE,"GENERAL";"TAB5",#N/A,TRUE,"GENERAL"}</definedName>
    <definedName name="______h7" localSheetId="29" hidden="1">{"TAB1",#N/A,TRUE,"GENERAL";"TAB2",#N/A,TRUE,"GENERAL";"TAB3",#N/A,TRUE,"GENERAL";"TAB4",#N/A,TRUE,"GENERAL";"TAB5",#N/A,TRUE,"GENERAL"}</definedName>
    <definedName name="______h7" localSheetId="30" hidden="1">{"TAB1",#N/A,TRUE,"GENERAL";"TAB2",#N/A,TRUE,"GENERAL";"TAB3",#N/A,TRUE,"GENERAL";"TAB4",#N/A,TRUE,"GENERAL";"TAB5",#N/A,TRUE,"GENERAL"}</definedName>
    <definedName name="______h7" localSheetId="31" hidden="1">{"TAB1",#N/A,TRUE,"GENERAL";"TAB2",#N/A,TRUE,"GENERAL";"TAB3",#N/A,TRUE,"GENERAL";"TAB4",#N/A,TRUE,"GENERAL";"TAB5",#N/A,TRUE,"GENERAL"}</definedName>
    <definedName name="______h7" hidden="1">{"TAB1",#N/A,TRUE,"GENERAL";"TAB2",#N/A,TRUE,"GENERAL";"TAB3",#N/A,TRUE,"GENERAL";"TAB4",#N/A,TRUE,"GENERAL";"TAB5",#N/A,TRUE,"GENERAL"}</definedName>
    <definedName name="______h8" localSheetId="7" hidden="1">{"via1",#N/A,TRUE,"general";"via2",#N/A,TRUE,"general";"via3",#N/A,TRUE,"general"}</definedName>
    <definedName name="______h8" localSheetId="8" hidden="1">{"via1",#N/A,TRUE,"general";"via2",#N/A,TRUE,"general";"via3",#N/A,TRUE,"general"}</definedName>
    <definedName name="______h8" localSheetId="9" hidden="1">{"via1",#N/A,TRUE,"general";"via2",#N/A,TRUE,"general";"via3",#N/A,TRUE,"general"}</definedName>
    <definedName name="______h8" localSheetId="22" hidden="1">{"via1",#N/A,TRUE,"general";"via2",#N/A,TRUE,"general";"via3",#N/A,TRUE,"general"}</definedName>
    <definedName name="______h8" localSheetId="16" hidden="1">{"via1",#N/A,TRUE,"general";"via2",#N/A,TRUE,"general";"via3",#N/A,TRUE,"general"}</definedName>
    <definedName name="______h8" localSheetId="17" hidden="1">{"via1",#N/A,TRUE,"general";"via2",#N/A,TRUE,"general";"via3",#N/A,TRUE,"general"}</definedName>
    <definedName name="______h8" localSheetId="18" hidden="1">{"via1",#N/A,TRUE,"general";"via2",#N/A,TRUE,"general";"via3",#N/A,TRUE,"general"}</definedName>
    <definedName name="______h8" localSheetId="19" hidden="1">{"via1",#N/A,TRUE,"general";"via2",#N/A,TRUE,"general";"via3",#N/A,TRUE,"general"}</definedName>
    <definedName name="______h8" localSheetId="29" hidden="1">{"via1",#N/A,TRUE,"general";"via2",#N/A,TRUE,"general";"via3",#N/A,TRUE,"general"}</definedName>
    <definedName name="______h8" localSheetId="30" hidden="1">{"via1",#N/A,TRUE,"general";"via2",#N/A,TRUE,"general";"via3",#N/A,TRUE,"general"}</definedName>
    <definedName name="______h8" localSheetId="31" hidden="1">{"via1",#N/A,TRUE,"general";"via2",#N/A,TRUE,"general";"via3",#N/A,TRUE,"general"}</definedName>
    <definedName name="______h8" hidden="1">{"via1",#N/A,TRUE,"general";"via2",#N/A,TRUE,"general";"via3",#N/A,TRUE,"general"}</definedName>
    <definedName name="______hfh7" localSheetId="7" hidden="1">{"via1",#N/A,TRUE,"general";"via2",#N/A,TRUE,"general";"via3",#N/A,TRUE,"general"}</definedName>
    <definedName name="______hfh7" localSheetId="8" hidden="1">{"via1",#N/A,TRUE,"general";"via2",#N/A,TRUE,"general";"via3",#N/A,TRUE,"general"}</definedName>
    <definedName name="______hfh7" localSheetId="9" hidden="1">{"via1",#N/A,TRUE,"general";"via2",#N/A,TRUE,"general";"via3",#N/A,TRUE,"general"}</definedName>
    <definedName name="______hfh7" localSheetId="22" hidden="1">{"via1",#N/A,TRUE,"general";"via2",#N/A,TRUE,"general";"via3",#N/A,TRUE,"general"}</definedName>
    <definedName name="______hfh7" localSheetId="16" hidden="1">{"via1",#N/A,TRUE,"general";"via2",#N/A,TRUE,"general";"via3",#N/A,TRUE,"general"}</definedName>
    <definedName name="______hfh7" localSheetId="17" hidden="1">{"via1",#N/A,TRUE,"general";"via2",#N/A,TRUE,"general";"via3",#N/A,TRUE,"general"}</definedName>
    <definedName name="______hfh7" localSheetId="18" hidden="1">{"via1",#N/A,TRUE,"general";"via2",#N/A,TRUE,"general";"via3",#N/A,TRUE,"general"}</definedName>
    <definedName name="______hfh7" localSheetId="19" hidden="1">{"via1",#N/A,TRUE,"general";"via2",#N/A,TRUE,"general";"via3",#N/A,TRUE,"general"}</definedName>
    <definedName name="______hfh7" localSheetId="29" hidden="1">{"via1",#N/A,TRUE,"general";"via2",#N/A,TRUE,"general";"via3",#N/A,TRUE,"general"}</definedName>
    <definedName name="______hfh7" localSheetId="30" hidden="1">{"via1",#N/A,TRUE,"general";"via2",#N/A,TRUE,"general";"via3",#N/A,TRUE,"general"}</definedName>
    <definedName name="______hfh7" localSheetId="31" hidden="1">{"via1",#N/A,TRUE,"general";"via2",#N/A,TRUE,"general";"via3",#N/A,TRUE,"general"}</definedName>
    <definedName name="______hfh7" hidden="1">{"via1",#N/A,TRUE,"general";"via2",#N/A,TRUE,"general";"via3",#N/A,TRUE,"general"}</definedName>
    <definedName name="______i4" localSheetId="7" hidden="1">{"via1",#N/A,TRUE,"general";"via2",#N/A,TRUE,"general";"via3",#N/A,TRUE,"general"}</definedName>
    <definedName name="______i4" localSheetId="8" hidden="1">{"via1",#N/A,TRUE,"general";"via2",#N/A,TRUE,"general";"via3",#N/A,TRUE,"general"}</definedName>
    <definedName name="______i4" localSheetId="9" hidden="1">{"via1",#N/A,TRUE,"general";"via2",#N/A,TRUE,"general";"via3",#N/A,TRUE,"general"}</definedName>
    <definedName name="______i4" localSheetId="22" hidden="1">{"via1",#N/A,TRUE,"general";"via2",#N/A,TRUE,"general";"via3",#N/A,TRUE,"general"}</definedName>
    <definedName name="______i4" localSheetId="16" hidden="1">{"via1",#N/A,TRUE,"general";"via2",#N/A,TRUE,"general";"via3",#N/A,TRUE,"general"}</definedName>
    <definedName name="______i4" localSheetId="17" hidden="1">{"via1",#N/A,TRUE,"general";"via2",#N/A,TRUE,"general";"via3",#N/A,TRUE,"general"}</definedName>
    <definedName name="______i4" localSheetId="18" hidden="1">{"via1",#N/A,TRUE,"general";"via2",#N/A,TRUE,"general";"via3",#N/A,TRUE,"general"}</definedName>
    <definedName name="______i4" localSheetId="19" hidden="1">{"via1",#N/A,TRUE,"general";"via2",#N/A,TRUE,"general";"via3",#N/A,TRUE,"general"}</definedName>
    <definedName name="______i4" localSheetId="29" hidden="1">{"via1",#N/A,TRUE,"general";"via2",#N/A,TRUE,"general";"via3",#N/A,TRUE,"general"}</definedName>
    <definedName name="______i4" localSheetId="30" hidden="1">{"via1",#N/A,TRUE,"general";"via2",#N/A,TRUE,"general";"via3",#N/A,TRUE,"general"}</definedName>
    <definedName name="______i4" localSheetId="31" hidden="1">{"via1",#N/A,TRUE,"general";"via2",#N/A,TRUE,"general";"via3",#N/A,TRUE,"general"}</definedName>
    <definedName name="______i4" hidden="1">{"via1",#N/A,TRUE,"general";"via2",#N/A,TRUE,"general";"via3",#N/A,TRUE,"general"}</definedName>
    <definedName name="______i5" localSheetId="7" hidden="1">{"TAB1",#N/A,TRUE,"GENERAL";"TAB2",#N/A,TRUE,"GENERAL";"TAB3",#N/A,TRUE,"GENERAL";"TAB4",#N/A,TRUE,"GENERAL";"TAB5",#N/A,TRUE,"GENERAL"}</definedName>
    <definedName name="______i5" localSheetId="8" hidden="1">{"TAB1",#N/A,TRUE,"GENERAL";"TAB2",#N/A,TRUE,"GENERAL";"TAB3",#N/A,TRUE,"GENERAL";"TAB4",#N/A,TRUE,"GENERAL";"TAB5",#N/A,TRUE,"GENERAL"}</definedName>
    <definedName name="______i5" localSheetId="9" hidden="1">{"TAB1",#N/A,TRUE,"GENERAL";"TAB2",#N/A,TRUE,"GENERAL";"TAB3",#N/A,TRUE,"GENERAL";"TAB4",#N/A,TRUE,"GENERAL";"TAB5",#N/A,TRUE,"GENERAL"}</definedName>
    <definedName name="______i5" localSheetId="22" hidden="1">{"TAB1",#N/A,TRUE,"GENERAL";"TAB2",#N/A,TRUE,"GENERAL";"TAB3",#N/A,TRUE,"GENERAL";"TAB4",#N/A,TRUE,"GENERAL";"TAB5",#N/A,TRUE,"GENERAL"}</definedName>
    <definedName name="______i5" localSheetId="16" hidden="1">{"TAB1",#N/A,TRUE,"GENERAL";"TAB2",#N/A,TRUE,"GENERAL";"TAB3",#N/A,TRUE,"GENERAL";"TAB4",#N/A,TRUE,"GENERAL";"TAB5",#N/A,TRUE,"GENERAL"}</definedName>
    <definedName name="______i5" localSheetId="17" hidden="1">{"TAB1",#N/A,TRUE,"GENERAL";"TAB2",#N/A,TRUE,"GENERAL";"TAB3",#N/A,TRUE,"GENERAL";"TAB4",#N/A,TRUE,"GENERAL";"TAB5",#N/A,TRUE,"GENERAL"}</definedName>
    <definedName name="______i5" localSheetId="18" hidden="1">{"TAB1",#N/A,TRUE,"GENERAL";"TAB2",#N/A,TRUE,"GENERAL";"TAB3",#N/A,TRUE,"GENERAL";"TAB4",#N/A,TRUE,"GENERAL";"TAB5",#N/A,TRUE,"GENERAL"}</definedName>
    <definedName name="______i5" localSheetId="19" hidden="1">{"TAB1",#N/A,TRUE,"GENERAL";"TAB2",#N/A,TRUE,"GENERAL";"TAB3",#N/A,TRUE,"GENERAL";"TAB4",#N/A,TRUE,"GENERAL";"TAB5",#N/A,TRUE,"GENERAL"}</definedName>
    <definedName name="______i5" localSheetId="29" hidden="1">{"TAB1",#N/A,TRUE,"GENERAL";"TAB2",#N/A,TRUE,"GENERAL";"TAB3",#N/A,TRUE,"GENERAL";"TAB4",#N/A,TRUE,"GENERAL";"TAB5",#N/A,TRUE,"GENERAL"}</definedName>
    <definedName name="______i5" localSheetId="30" hidden="1">{"TAB1",#N/A,TRUE,"GENERAL";"TAB2",#N/A,TRUE,"GENERAL";"TAB3",#N/A,TRUE,"GENERAL";"TAB4",#N/A,TRUE,"GENERAL";"TAB5",#N/A,TRUE,"GENERAL"}</definedName>
    <definedName name="______i5" localSheetId="31" hidden="1">{"TAB1",#N/A,TRUE,"GENERAL";"TAB2",#N/A,TRUE,"GENERAL";"TAB3",#N/A,TRUE,"GENERAL";"TAB4",#N/A,TRUE,"GENERAL";"TAB5",#N/A,TRUE,"GENERAL"}</definedName>
    <definedName name="______i5" hidden="1">{"TAB1",#N/A,TRUE,"GENERAL";"TAB2",#N/A,TRUE,"GENERAL";"TAB3",#N/A,TRUE,"GENERAL";"TAB4",#N/A,TRUE,"GENERAL";"TAB5",#N/A,TRUE,"GENERAL"}</definedName>
    <definedName name="______i6" localSheetId="7" hidden="1">{"TAB1",#N/A,TRUE,"GENERAL";"TAB2",#N/A,TRUE,"GENERAL";"TAB3",#N/A,TRUE,"GENERAL";"TAB4",#N/A,TRUE,"GENERAL";"TAB5",#N/A,TRUE,"GENERAL"}</definedName>
    <definedName name="______i6" localSheetId="8" hidden="1">{"TAB1",#N/A,TRUE,"GENERAL";"TAB2",#N/A,TRUE,"GENERAL";"TAB3",#N/A,TRUE,"GENERAL";"TAB4",#N/A,TRUE,"GENERAL";"TAB5",#N/A,TRUE,"GENERAL"}</definedName>
    <definedName name="______i6" localSheetId="9" hidden="1">{"TAB1",#N/A,TRUE,"GENERAL";"TAB2",#N/A,TRUE,"GENERAL";"TAB3",#N/A,TRUE,"GENERAL";"TAB4",#N/A,TRUE,"GENERAL";"TAB5",#N/A,TRUE,"GENERAL"}</definedName>
    <definedName name="______i6" localSheetId="22" hidden="1">{"TAB1",#N/A,TRUE,"GENERAL";"TAB2",#N/A,TRUE,"GENERAL";"TAB3",#N/A,TRUE,"GENERAL";"TAB4",#N/A,TRUE,"GENERAL";"TAB5",#N/A,TRUE,"GENERAL"}</definedName>
    <definedName name="______i6" localSheetId="16" hidden="1">{"TAB1",#N/A,TRUE,"GENERAL";"TAB2",#N/A,TRUE,"GENERAL";"TAB3",#N/A,TRUE,"GENERAL";"TAB4",#N/A,TRUE,"GENERAL";"TAB5",#N/A,TRUE,"GENERAL"}</definedName>
    <definedName name="______i6" localSheetId="17" hidden="1">{"TAB1",#N/A,TRUE,"GENERAL";"TAB2",#N/A,TRUE,"GENERAL";"TAB3",#N/A,TRUE,"GENERAL";"TAB4",#N/A,TRUE,"GENERAL";"TAB5",#N/A,TRUE,"GENERAL"}</definedName>
    <definedName name="______i6" localSheetId="18" hidden="1">{"TAB1",#N/A,TRUE,"GENERAL";"TAB2",#N/A,TRUE,"GENERAL";"TAB3",#N/A,TRUE,"GENERAL";"TAB4",#N/A,TRUE,"GENERAL";"TAB5",#N/A,TRUE,"GENERAL"}</definedName>
    <definedName name="______i6" localSheetId="19" hidden="1">{"TAB1",#N/A,TRUE,"GENERAL";"TAB2",#N/A,TRUE,"GENERAL";"TAB3",#N/A,TRUE,"GENERAL";"TAB4",#N/A,TRUE,"GENERAL";"TAB5",#N/A,TRUE,"GENERAL"}</definedName>
    <definedName name="______i6" localSheetId="29" hidden="1">{"TAB1",#N/A,TRUE,"GENERAL";"TAB2",#N/A,TRUE,"GENERAL";"TAB3",#N/A,TRUE,"GENERAL";"TAB4",#N/A,TRUE,"GENERAL";"TAB5",#N/A,TRUE,"GENERAL"}</definedName>
    <definedName name="______i6" localSheetId="30" hidden="1">{"TAB1",#N/A,TRUE,"GENERAL";"TAB2",#N/A,TRUE,"GENERAL";"TAB3",#N/A,TRUE,"GENERAL";"TAB4",#N/A,TRUE,"GENERAL";"TAB5",#N/A,TRUE,"GENERAL"}</definedName>
    <definedName name="______i6" localSheetId="31" hidden="1">{"TAB1",#N/A,TRUE,"GENERAL";"TAB2",#N/A,TRUE,"GENERAL";"TAB3",#N/A,TRUE,"GENERAL";"TAB4",#N/A,TRUE,"GENERAL";"TAB5",#N/A,TRUE,"GENERAL"}</definedName>
    <definedName name="______i6" hidden="1">{"TAB1",#N/A,TRUE,"GENERAL";"TAB2",#N/A,TRUE,"GENERAL";"TAB3",#N/A,TRUE,"GENERAL";"TAB4",#N/A,TRUE,"GENERAL";"TAB5",#N/A,TRUE,"GENERAL"}</definedName>
    <definedName name="______i7" localSheetId="7" hidden="1">{"via1",#N/A,TRUE,"general";"via2",#N/A,TRUE,"general";"via3",#N/A,TRUE,"general"}</definedName>
    <definedName name="______i7" localSheetId="8" hidden="1">{"via1",#N/A,TRUE,"general";"via2",#N/A,TRUE,"general";"via3",#N/A,TRUE,"general"}</definedName>
    <definedName name="______i7" localSheetId="9" hidden="1">{"via1",#N/A,TRUE,"general";"via2",#N/A,TRUE,"general";"via3",#N/A,TRUE,"general"}</definedName>
    <definedName name="______i7" localSheetId="22" hidden="1">{"via1",#N/A,TRUE,"general";"via2",#N/A,TRUE,"general";"via3",#N/A,TRUE,"general"}</definedName>
    <definedName name="______i7" localSheetId="16" hidden="1">{"via1",#N/A,TRUE,"general";"via2",#N/A,TRUE,"general";"via3",#N/A,TRUE,"general"}</definedName>
    <definedName name="______i7" localSheetId="17" hidden="1">{"via1",#N/A,TRUE,"general";"via2",#N/A,TRUE,"general";"via3",#N/A,TRUE,"general"}</definedName>
    <definedName name="______i7" localSheetId="18" hidden="1">{"via1",#N/A,TRUE,"general";"via2",#N/A,TRUE,"general";"via3",#N/A,TRUE,"general"}</definedName>
    <definedName name="______i7" localSheetId="19" hidden="1">{"via1",#N/A,TRUE,"general";"via2",#N/A,TRUE,"general";"via3",#N/A,TRUE,"general"}</definedName>
    <definedName name="______i7" localSheetId="29" hidden="1">{"via1",#N/A,TRUE,"general";"via2",#N/A,TRUE,"general";"via3",#N/A,TRUE,"general"}</definedName>
    <definedName name="______i7" localSheetId="30" hidden="1">{"via1",#N/A,TRUE,"general";"via2",#N/A,TRUE,"general";"via3",#N/A,TRUE,"general"}</definedName>
    <definedName name="______i7" localSheetId="31" hidden="1">{"via1",#N/A,TRUE,"general";"via2",#N/A,TRUE,"general";"via3",#N/A,TRUE,"general"}</definedName>
    <definedName name="______i7" hidden="1">{"via1",#N/A,TRUE,"general";"via2",#N/A,TRUE,"general";"via3",#N/A,TRUE,"general"}</definedName>
    <definedName name="______i77" localSheetId="7" hidden="1">{"TAB1",#N/A,TRUE,"GENERAL";"TAB2",#N/A,TRUE,"GENERAL";"TAB3",#N/A,TRUE,"GENERAL";"TAB4",#N/A,TRUE,"GENERAL";"TAB5",#N/A,TRUE,"GENERAL"}</definedName>
    <definedName name="______i77" localSheetId="8" hidden="1">{"TAB1",#N/A,TRUE,"GENERAL";"TAB2",#N/A,TRUE,"GENERAL";"TAB3",#N/A,TRUE,"GENERAL";"TAB4",#N/A,TRUE,"GENERAL";"TAB5",#N/A,TRUE,"GENERAL"}</definedName>
    <definedName name="______i77" localSheetId="9" hidden="1">{"TAB1",#N/A,TRUE,"GENERAL";"TAB2",#N/A,TRUE,"GENERAL";"TAB3",#N/A,TRUE,"GENERAL";"TAB4",#N/A,TRUE,"GENERAL";"TAB5",#N/A,TRUE,"GENERAL"}</definedName>
    <definedName name="______i77" localSheetId="22" hidden="1">{"TAB1",#N/A,TRUE,"GENERAL";"TAB2",#N/A,TRUE,"GENERAL";"TAB3",#N/A,TRUE,"GENERAL";"TAB4",#N/A,TRUE,"GENERAL";"TAB5",#N/A,TRUE,"GENERAL"}</definedName>
    <definedName name="______i77" localSheetId="16" hidden="1">{"TAB1",#N/A,TRUE,"GENERAL";"TAB2",#N/A,TRUE,"GENERAL";"TAB3",#N/A,TRUE,"GENERAL";"TAB4",#N/A,TRUE,"GENERAL";"TAB5",#N/A,TRUE,"GENERAL"}</definedName>
    <definedName name="______i77" localSheetId="17" hidden="1">{"TAB1",#N/A,TRUE,"GENERAL";"TAB2",#N/A,TRUE,"GENERAL";"TAB3",#N/A,TRUE,"GENERAL";"TAB4",#N/A,TRUE,"GENERAL";"TAB5",#N/A,TRUE,"GENERAL"}</definedName>
    <definedName name="______i77" localSheetId="18" hidden="1">{"TAB1",#N/A,TRUE,"GENERAL";"TAB2",#N/A,TRUE,"GENERAL";"TAB3",#N/A,TRUE,"GENERAL";"TAB4",#N/A,TRUE,"GENERAL";"TAB5",#N/A,TRUE,"GENERAL"}</definedName>
    <definedName name="______i77" localSheetId="19" hidden="1">{"TAB1",#N/A,TRUE,"GENERAL";"TAB2",#N/A,TRUE,"GENERAL";"TAB3",#N/A,TRUE,"GENERAL";"TAB4",#N/A,TRUE,"GENERAL";"TAB5",#N/A,TRUE,"GENERAL"}</definedName>
    <definedName name="______i77" localSheetId="29" hidden="1">{"TAB1",#N/A,TRUE,"GENERAL";"TAB2",#N/A,TRUE,"GENERAL";"TAB3",#N/A,TRUE,"GENERAL";"TAB4",#N/A,TRUE,"GENERAL";"TAB5",#N/A,TRUE,"GENERAL"}</definedName>
    <definedName name="______i77" localSheetId="30" hidden="1">{"TAB1",#N/A,TRUE,"GENERAL";"TAB2",#N/A,TRUE,"GENERAL";"TAB3",#N/A,TRUE,"GENERAL";"TAB4",#N/A,TRUE,"GENERAL";"TAB5",#N/A,TRUE,"GENERAL"}</definedName>
    <definedName name="______i77" localSheetId="31" hidden="1">{"TAB1",#N/A,TRUE,"GENERAL";"TAB2",#N/A,TRUE,"GENERAL";"TAB3",#N/A,TRUE,"GENERAL";"TAB4",#N/A,TRUE,"GENERAL";"TAB5",#N/A,TRUE,"GENERAL"}</definedName>
    <definedName name="______i77" hidden="1">{"TAB1",#N/A,TRUE,"GENERAL";"TAB2",#N/A,TRUE,"GENERAL";"TAB3",#N/A,TRUE,"GENERAL";"TAB4",#N/A,TRUE,"GENERAL";"TAB5",#N/A,TRUE,"GENERAL"}</definedName>
    <definedName name="______i8" localSheetId="7" hidden="1">{"via1",#N/A,TRUE,"general";"via2",#N/A,TRUE,"general";"via3",#N/A,TRUE,"general"}</definedName>
    <definedName name="______i8" localSheetId="8" hidden="1">{"via1",#N/A,TRUE,"general";"via2",#N/A,TRUE,"general";"via3",#N/A,TRUE,"general"}</definedName>
    <definedName name="______i8" localSheetId="9" hidden="1">{"via1",#N/A,TRUE,"general";"via2",#N/A,TRUE,"general";"via3",#N/A,TRUE,"general"}</definedName>
    <definedName name="______i8" localSheetId="22" hidden="1">{"via1",#N/A,TRUE,"general";"via2",#N/A,TRUE,"general";"via3",#N/A,TRUE,"general"}</definedName>
    <definedName name="______i8" localSheetId="16" hidden="1">{"via1",#N/A,TRUE,"general";"via2",#N/A,TRUE,"general";"via3",#N/A,TRUE,"general"}</definedName>
    <definedName name="______i8" localSheetId="17" hidden="1">{"via1",#N/A,TRUE,"general";"via2",#N/A,TRUE,"general";"via3",#N/A,TRUE,"general"}</definedName>
    <definedName name="______i8" localSheetId="18" hidden="1">{"via1",#N/A,TRUE,"general";"via2",#N/A,TRUE,"general";"via3",#N/A,TRUE,"general"}</definedName>
    <definedName name="______i8" localSheetId="19" hidden="1">{"via1",#N/A,TRUE,"general";"via2",#N/A,TRUE,"general";"via3",#N/A,TRUE,"general"}</definedName>
    <definedName name="______i8" localSheetId="29" hidden="1">{"via1",#N/A,TRUE,"general";"via2",#N/A,TRUE,"general";"via3",#N/A,TRUE,"general"}</definedName>
    <definedName name="______i8" localSheetId="30" hidden="1">{"via1",#N/A,TRUE,"general";"via2",#N/A,TRUE,"general";"via3",#N/A,TRUE,"general"}</definedName>
    <definedName name="______i8" localSheetId="31" hidden="1">{"via1",#N/A,TRUE,"general";"via2",#N/A,TRUE,"general";"via3",#N/A,TRUE,"general"}</definedName>
    <definedName name="______i8" hidden="1">{"via1",#N/A,TRUE,"general";"via2",#N/A,TRUE,"general";"via3",#N/A,TRUE,"general"}</definedName>
    <definedName name="______i9" localSheetId="7" hidden="1">{"TAB1",#N/A,TRUE,"GENERAL";"TAB2",#N/A,TRUE,"GENERAL";"TAB3",#N/A,TRUE,"GENERAL";"TAB4",#N/A,TRUE,"GENERAL";"TAB5",#N/A,TRUE,"GENERAL"}</definedName>
    <definedName name="______i9" localSheetId="8" hidden="1">{"TAB1",#N/A,TRUE,"GENERAL";"TAB2",#N/A,TRUE,"GENERAL";"TAB3",#N/A,TRUE,"GENERAL";"TAB4",#N/A,TRUE,"GENERAL";"TAB5",#N/A,TRUE,"GENERAL"}</definedName>
    <definedName name="______i9" localSheetId="9" hidden="1">{"TAB1",#N/A,TRUE,"GENERAL";"TAB2",#N/A,TRUE,"GENERAL";"TAB3",#N/A,TRUE,"GENERAL";"TAB4",#N/A,TRUE,"GENERAL";"TAB5",#N/A,TRUE,"GENERAL"}</definedName>
    <definedName name="______i9" localSheetId="22" hidden="1">{"TAB1",#N/A,TRUE,"GENERAL";"TAB2",#N/A,TRUE,"GENERAL";"TAB3",#N/A,TRUE,"GENERAL";"TAB4",#N/A,TRUE,"GENERAL";"TAB5",#N/A,TRUE,"GENERAL"}</definedName>
    <definedName name="______i9" localSheetId="16" hidden="1">{"TAB1",#N/A,TRUE,"GENERAL";"TAB2",#N/A,TRUE,"GENERAL";"TAB3",#N/A,TRUE,"GENERAL";"TAB4",#N/A,TRUE,"GENERAL";"TAB5",#N/A,TRUE,"GENERAL"}</definedName>
    <definedName name="______i9" localSheetId="17" hidden="1">{"TAB1",#N/A,TRUE,"GENERAL";"TAB2",#N/A,TRUE,"GENERAL";"TAB3",#N/A,TRUE,"GENERAL";"TAB4",#N/A,TRUE,"GENERAL";"TAB5",#N/A,TRUE,"GENERAL"}</definedName>
    <definedName name="______i9" localSheetId="18" hidden="1">{"TAB1",#N/A,TRUE,"GENERAL";"TAB2",#N/A,TRUE,"GENERAL";"TAB3",#N/A,TRUE,"GENERAL";"TAB4",#N/A,TRUE,"GENERAL";"TAB5",#N/A,TRUE,"GENERAL"}</definedName>
    <definedName name="______i9" localSheetId="19" hidden="1">{"TAB1",#N/A,TRUE,"GENERAL";"TAB2",#N/A,TRUE,"GENERAL";"TAB3",#N/A,TRUE,"GENERAL";"TAB4",#N/A,TRUE,"GENERAL";"TAB5",#N/A,TRUE,"GENERAL"}</definedName>
    <definedName name="______i9" localSheetId="29" hidden="1">{"TAB1",#N/A,TRUE,"GENERAL";"TAB2",#N/A,TRUE,"GENERAL";"TAB3",#N/A,TRUE,"GENERAL";"TAB4",#N/A,TRUE,"GENERAL";"TAB5",#N/A,TRUE,"GENERAL"}</definedName>
    <definedName name="______i9" localSheetId="30" hidden="1">{"TAB1",#N/A,TRUE,"GENERAL";"TAB2",#N/A,TRUE,"GENERAL";"TAB3",#N/A,TRUE,"GENERAL";"TAB4",#N/A,TRUE,"GENERAL";"TAB5",#N/A,TRUE,"GENERAL"}</definedName>
    <definedName name="______i9" localSheetId="31" hidden="1">{"TAB1",#N/A,TRUE,"GENERAL";"TAB2",#N/A,TRUE,"GENERAL";"TAB3",#N/A,TRUE,"GENERAL";"TAB4",#N/A,TRUE,"GENERAL";"TAB5",#N/A,TRUE,"GENERAL"}</definedName>
    <definedName name="______i9" hidden="1">{"TAB1",#N/A,TRUE,"GENERAL";"TAB2",#N/A,TRUE,"GENERAL";"TAB3",#N/A,TRUE,"GENERAL";"TAB4",#N/A,TRUE,"GENERAL";"TAB5",#N/A,TRUE,"GENERAL"}</definedName>
    <definedName name="______INF1" localSheetId="22">#REF!</definedName>
    <definedName name="______INF1" localSheetId="16">#REF!</definedName>
    <definedName name="______INF1" localSheetId="17">#REF!</definedName>
    <definedName name="______INF1" localSheetId="18">#REF!</definedName>
    <definedName name="______INF1" localSheetId="19">#REF!</definedName>
    <definedName name="______INF1" localSheetId="29">#REF!</definedName>
    <definedName name="______INF1" localSheetId="30">#REF!</definedName>
    <definedName name="______INF1" localSheetId="31">#REF!</definedName>
    <definedName name="______INF1">#REF!</definedName>
    <definedName name="______k3" localSheetId="7" hidden="1">{"TAB1",#N/A,TRUE,"GENERAL";"TAB2",#N/A,TRUE,"GENERAL";"TAB3",#N/A,TRUE,"GENERAL";"TAB4",#N/A,TRUE,"GENERAL";"TAB5",#N/A,TRUE,"GENERAL"}</definedName>
    <definedName name="______k3" localSheetId="8" hidden="1">{"TAB1",#N/A,TRUE,"GENERAL";"TAB2",#N/A,TRUE,"GENERAL";"TAB3",#N/A,TRUE,"GENERAL";"TAB4",#N/A,TRUE,"GENERAL";"TAB5",#N/A,TRUE,"GENERAL"}</definedName>
    <definedName name="______k3" localSheetId="9" hidden="1">{"TAB1",#N/A,TRUE,"GENERAL";"TAB2",#N/A,TRUE,"GENERAL";"TAB3",#N/A,TRUE,"GENERAL";"TAB4",#N/A,TRUE,"GENERAL";"TAB5",#N/A,TRUE,"GENERAL"}</definedName>
    <definedName name="______k3" localSheetId="22" hidden="1">{"TAB1",#N/A,TRUE,"GENERAL";"TAB2",#N/A,TRUE,"GENERAL";"TAB3",#N/A,TRUE,"GENERAL";"TAB4",#N/A,TRUE,"GENERAL";"TAB5",#N/A,TRUE,"GENERAL"}</definedName>
    <definedName name="______k3" localSheetId="16" hidden="1">{"TAB1",#N/A,TRUE,"GENERAL";"TAB2",#N/A,TRUE,"GENERAL";"TAB3",#N/A,TRUE,"GENERAL";"TAB4",#N/A,TRUE,"GENERAL";"TAB5",#N/A,TRUE,"GENERAL"}</definedName>
    <definedName name="______k3" localSheetId="17" hidden="1">{"TAB1",#N/A,TRUE,"GENERAL";"TAB2",#N/A,TRUE,"GENERAL";"TAB3",#N/A,TRUE,"GENERAL";"TAB4",#N/A,TRUE,"GENERAL";"TAB5",#N/A,TRUE,"GENERAL"}</definedName>
    <definedName name="______k3" localSheetId="18" hidden="1">{"TAB1",#N/A,TRUE,"GENERAL";"TAB2",#N/A,TRUE,"GENERAL";"TAB3",#N/A,TRUE,"GENERAL";"TAB4",#N/A,TRUE,"GENERAL";"TAB5",#N/A,TRUE,"GENERAL"}</definedName>
    <definedName name="______k3" localSheetId="19" hidden="1">{"TAB1",#N/A,TRUE,"GENERAL";"TAB2",#N/A,TRUE,"GENERAL";"TAB3",#N/A,TRUE,"GENERAL";"TAB4",#N/A,TRUE,"GENERAL";"TAB5",#N/A,TRUE,"GENERAL"}</definedName>
    <definedName name="______k3" localSheetId="29" hidden="1">{"TAB1",#N/A,TRUE,"GENERAL";"TAB2",#N/A,TRUE,"GENERAL";"TAB3",#N/A,TRUE,"GENERAL";"TAB4",#N/A,TRUE,"GENERAL";"TAB5",#N/A,TRUE,"GENERAL"}</definedName>
    <definedName name="______k3" localSheetId="30" hidden="1">{"TAB1",#N/A,TRUE,"GENERAL";"TAB2",#N/A,TRUE,"GENERAL";"TAB3",#N/A,TRUE,"GENERAL";"TAB4",#N/A,TRUE,"GENERAL";"TAB5",#N/A,TRUE,"GENERAL"}</definedName>
    <definedName name="______k3" localSheetId="31" hidden="1">{"TAB1",#N/A,TRUE,"GENERAL";"TAB2",#N/A,TRUE,"GENERAL";"TAB3",#N/A,TRUE,"GENERAL";"TAB4",#N/A,TRUE,"GENERAL";"TAB5",#N/A,TRUE,"GENERAL"}</definedName>
    <definedName name="______k3" hidden="1">{"TAB1",#N/A,TRUE,"GENERAL";"TAB2",#N/A,TRUE,"GENERAL";"TAB3",#N/A,TRUE,"GENERAL";"TAB4",#N/A,TRUE,"GENERAL";"TAB5",#N/A,TRUE,"GENERAL"}</definedName>
    <definedName name="______k4" localSheetId="7" hidden="1">{"via1",#N/A,TRUE,"general";"via2",#N/A,TRUE,"general";"via3",#N/A,TRUE,"general"}</definedName>
    <definedName name="______k4" localSheetId="8" hidden="1">{"via1",#N/A,TRUE,"general";"via2",#N/A,TRUE,"general";"via3",#N/A,TRUE,"general"}</definedName>
    <definedName name="______k4" localSheetId="9" hidden="1">{"via1",#N/A,TRUE,"general";"via2",#N/A,TRUE,"general";"via3",#N/A,TRUE,"general"}</definedName>
    <definedName name="______k4" localSheetId="22" hidden="1">{"via1",#N/A,TRUE,"general";"via2",#N/A,TRUE,"general";"via3",#N/A,TRUE,"general"}</definedName>
    <definedName name="______k4" localSheetId="16" hidden="1">{"via1",#N/A,TRUE,"general";"via2",#N/A,TRUE,"general";"via3",#N/A,TRUE,"general"}</definedName>
    <definedName name="______k4" localSheetId="17" hidden="1">{"via1",#N/A,TRUE,"general";"via2",#N/A,TRUE,"general";"via3",#N/A,TRUE,"general"}</definedName>
    <definedName name="______k4" localSheetId="18" hidden="1">{"via1",#N/A,TRUE,"general";"via2",#N/A,TRUE,"general";"via3",#N/A,TRUE,"general"}</definedName>
    <definedName name="______k4" localSheetId="19" hidden="1">{"via1",#N/A,TRUE,"general";"via2",#N/A,TRUE,"general";"via3",#N/A,TRUE,"general"}</definedName>
    <definedName name="______k4" localSheetId="29" hidden="1">{"via1",#N/A,TRUE,"general";"via2",#N/A,TRUE,"general";"via3",#N/A,TRUE,"general"}</definedName>
    <definedName name="______k4" localSheetId="30" hidden="1">{"via1",#N/A,TRUE,"general";"via2",#N/A,TRUE,"general";"via3",#N/A,TRUE,"general"}</definedName>
    <definedName name="______k4" localSheetId="31" hidden="1">{"via1",#N/A,TRUE,"general";"via2",#N/A,TRUE,"general";"via3",#N/A,TRUE,"general"}</definedName>
    <definedName name="______k4" hidden="1">{"via1",#N/A,TRUE,"general";"via2",#N/A,TRUE,"general";"via3",#N/A,TRUE,"general"}</definedName>
    <definedName name="______k5" localSheetId="7" hidden="1">{"via1",#N/A,TRUE,"general";"via2",#N/A,TRUE,"general";"via3",#N/A,TRUE,"general"}</definedName>
    <definedName name="______k5" localSheetId="8" hidden="1">{"via1",#N/A,TRUE,"general";"via2",#N/A,TRUE,"general";"via3",#N/A,TRUE,"general"}</definedName>
    <definedName name="______k5" localSheetId="9" hidden="1">{"via1",#N/A,TRUE,"general";"via2",#N/A,TRUE,"general";"via3",#N/A,TRUE,"general"}</definedName>
    <definedName name="______k5" localSheetId="22" hidden="1">{"via1",#N/A,TRUE,"general";"via2",#N/A,TRUE,"general";"via3",#N/A,TRUE,"general"}</definedName>
    <definedName name="______k5" localSheetId="16" hidden="1">{"via1",#N/A,TRUE,"general";"via2",#N/A,TRUE,"general";"via3",#N/A,TRUE,"general"}</definedName>
    <definedName name="______k5" localSheetId="17" hidden="1">{"via1",#N/A,TRUE,"general";"via2",#N/A,TRUE,"general";"via3",#N/A,TRUE,"general"}</definedName>
    <definedName name="______k5" localSheetId="18" hidden="1">{"via1",#N/A,TRUE,"general";"via2",#N/A,TRUE,"general";"via3",#N/A,TRUE,"general"}</definedName>
    <definedName name="______k5" localSheetId="19" hidden="1">{"via1",#N/A,TRUE,"general";"via2",#N/A,TRUE,"general";"via3",#N/A,TRUE,"general"}</definedName>
    <definedName name="______k5" localSheetId="29" hidden="1">{"via1",#N/A,TRUE,"general";"via2",#N/A,TRUE,"general";"via3",#N/A,TRUE,"general"}</definedName>
    <definedName name="______k5" localSheetId="30" hidden="1">{"via1",#N/A,TRUE,"general";"via2",#N/A,TRUE,"general";"via3",#N/A,TRUE,"general"}</definedName>
    <definedName name="______k5" localSheetId="31" hidden="1">{"via1",#N/A,TRUE,"general";"via2",#N/A,TRUE,"general";"via3",#N/A,TRUE,"general"}</definedName>
    <definedName name="______k5" hidden="1">{"via1",#N/A,TRUE,"general";"via2",#N/A,TRUE,"general";"via3",#N/A,TRUE,"general"}</definedName>
    <definedName name="______k6" localSheetId="7" hidden="1">{"TAB1",#N/A,TRUE,"GENERAL";"TAB2",#N/A,TRUE,"GENERAL";"TAB3",#N/A,TRUE,"GENERAL";"TAB4",#N/A,TRUE,"GENERAL";"TAB5",#N/A,TRUE,"GENERAL"}</definedName>
    <definedName name="______k6" localSheetId="8" hidden="1">{"TAB1",#N/A,TRUE,"GENERAL";"TAB2",#N/A,TRUE,"GENERAL";"TAB3",#N/A,TRUE,"GENERAL";"TAB4",#N/A,TRUE,"GENERAL";"TAB5",#N/A,TRUE,"GENERAL"}</definedName>
    <definedName name="______k6" localSheetId="9" hidden="1">{"TAB1",#N/A,TRUE,"GENERAL";"TAB2",#N/A,TRUE,"GENERAL";"TAB3",#N/A,TRUE,"GENERAL";"TAB4",#N/A,TRUE,"GENERAL";"TAB5",#N/A,TRUE,"GENERAL"}</definedName>
    <definedName name="______k6" localSheetId="22" hidden="1">{"TAB1",#N/A,TRUE,"GENERAL";"TAB2",#N/A,TRUE,"GENERAL";"TAB3",#N/A,TRUE,"GENERAL";"TAB4",#N/A,TRUE,"GENERAL";"TAB5",#N/A,TRUE,"GENERAL"}</definedName>
    <definedName name="______k6" localSheetId="16" hidden="1">{"TAB1",#N/A,TRUE,"GENERAL";"TAB2",#N/A,TRUE,"GENERAL";"TAB3",#N/A,TRUE,"GENERAL";"TAB4",#N/A,TRUE,"GENERAL";"TAB5",#N/A,TRUE,"GENERAL"}</definedName>
    <definedName name="______k6" localSheetId="17" hidden="1">{"TAB1",#N/A,TRUE,"GENERAL";"TAB2",#N/A,TRUE,"GENERAL";"TAB3",#N/A,TRUE,"GENERAL";"TAB4",#N/A,TRUE,"GENERAL";"TAB5",#N/A,TRUE,"GENERAL"}</definedName>
    <definedName name="______k6" localSheetId="18" hidden="1">{"TAB1",#N/A,TRUE,"GENERAL";"TAB2",#N/A,TRUE,"GENERAL";"TAB3",#N/A,TRUE,"GENERAL";"TAB4",#N/A,TRUE,"GENERAL";"TAB5",#N/A,TRUE,"GENERAL"}</definedName>
    <definedName name="______k6" localSheetId="19" hidden="1">{"TAB1",#N/A,TRUE,"GENERAL";"TAB2",#N/A,TRUE,"GENERAL";"TAB3",#N/A,TRUE,"GENERAL";"TAB4",#N/A,TRUE,"GENERAL";"TAB5",#N/A,TRUE,"GENERAL"}</definedName>
    <definedName name="______k6" localSheetId="29" hidden="1">{"TAB1",#N/A,TRUE,"GENERAL";"TAB2",#N/A,TRUE,"GENERAL";"TAB3",#N/A,TRUE,"GENERAL";"TAB4",#N/A,TRUE,"GENERAL";"TAB5",#N/A,TRUE,"GENERAL"}</definedName>
    <definedName name="______k6" localSheetId="30" hidden="1">{"TAB1",#N/A,TRUE,"GENERAL";"TAB2",#N/A,TRUE,"GENERAL";"TAB3",#N/A,TRUE,"GENERAL";"TAB4",#N/A,TRUE,"GENERAL";"TAB5",#N/A,TRUE,"GENERAL"}</definedName>
    <definedName name="______k6" localSheetId="31" hidden="1">{"TAB1",#N/A,TRUE,"GENERAL";"TAB2",#N/A,TRUE,"GENERAL";"TAB3",#N/A,TRUE,"GENERAL";"TAB4",#N/A,TRUE,"GENERAL";"TAB5",#N/A,TRUE,"GENERAL"}</definedName>
    <definedName name="______k6" hidden="1">{"TAB1",#N/A,TRUE,"GENERAL";"TAB2",#N/A,TRUE,"GENERAL";"TAB3",#N/A,TRUE,"GENERAL";"TAB4",#N/A,TRUE,"GENERAL";"TAB5",#N/A,TRUE,"GENERAL"}</definedName>
    <definedName name="______k7" localSheetId="7" hidden="1">{"via1",#N/A,TRUE,"general";"via2",#N/A,TRUE,"general";"via3",#N/A,TRUE,"general"}</definedName>
    <definedName name="______k7" localSheetId="8" hidden="1">{"via1",#N/A,TRUE,"general";"via2",#N/A,TRUE,"general";"via3",#N/A,TRUE,"general"}</definedName>
    <definedName name="______k7" localSheetId="9" hidden="1">{"via1",#N/A,TRUE,"general";"via2",#N/A,TRUE,"general";"via3",#N/A,TRUE,"general"}</definedName>
    <definedName name="______k7" localSheetId="22" hidden="1">{"via1",#N/A,TRUE,"general";"via2",#N/A,TRUE,"general";"via3",#N/A,TRUE,"general"}</definedName>
    <definedName name="______k7" localSheetId="16" hidden="1">{"via1",#N/A,TRUE,"general";"via2",#N/A,TRUE,"general";"via3",#N/A,TRUE,"general"}</definedName>
    <definedName name="______k7" localSheetId="17" hidden="1">{"via1",#N/A,TRUE,"general";"via2",#N/A,TRUE,"general";"via3",#N/A,TRUE,"general"}</definedName>
    <definedName name="______k7" localSheetId="18" hidden="1">{"via1",#N/A,TRUE,"general";"via2",#N/A,TRUE,"general";"via3",#N/A,TRUE,"general"}</definedName>
    <definedName name="______k7" localSheetId="19" hidden="1">{"via1",#N/A,TRUE,"general";"via2",#N/A,TRUE,"general";"via3",#N/A,TRUE,"general"}</definedName>
    <definedName name="______k7" localSheetId="29" hidden="1">{"via1",#N/A,TRUE,"general";"via2",#N/A,TRUE,"general";"via3",#N/A,TRUE,"general"}</definedName>
    <definedName name="______k7" localSheetId="30" hidden="1">{"via1",#N/A,TRUE,"general";"via2",#N/A,TRUE,"general";"via3",#N/A,TRUE,"general"}</definedName>
    <definedName name="______k7" localSheetId="31" hidden="1">{"via1",#N/A,TRUE,"general";"via2",#N/A,TRUE,"general";"via3",#N/A,TRUE,"general"}</definedName>
    <definedName name="______k7" hidden="1">{"via1",#N/A,TRUE,"general";"via2",#N/A,TRUE,"general";"via3",#N/A,TRUE,"general"}</definedName>
    <definedName name="______k8" localSheetId="7" hidden="1">{"via1",#N/A,TRUE,"general";"via2",#N/A,TRUE,"general";"via3",#N/A,TRUE,"general"}</definedName>
    <definedName name="______k8" localSheetId="8" hidden="1">{"via1",#N/A,TRUE,"general";"via2",#N/A,TRUE,"general";"via3",#N/A,TRUE,"general"}</definedName>
    <definedName name="______k8" localSheetId="9" hidden="1">{"via1",#N/A,TRUE,"general";"via2",#N/A,TRUE,"general";"via3",#N/A,TRUE,"general"}</definedName>
    <definedName name="______k8" localSheetId="22" hidden="1">{"via1",#N/A,TRUE,"general";"via2",#N/A,TRUE,"general";"via3",#N/A,TRUE,"general"}</definedName>
    <definedName name="______k8" localSheetId="16" hidden="1">{"via1",#N/A,TRUE,"general";"via2",#N/A,TRUE,"general";"via3",#N/A,TRUE,"general"}</definedName>
    <definedName name="______k8" localSheetId="17" hidden="1">{"via1",#N/A,TRUE,"general";"via2",#N/A,TRUE,"general";"via3",#N/A,TRUE,"general"}</definedName>
    <definedName name="______k8" localSheetId="18" hidden="1">{"via1",#N/A,TRUE,"general";"via2",#N/A,TRUE,"general";"via3",#N/A,TRUE,"general"}</definedName>
    <definedName name="______k8" localSheetId="19" hidden="1">{"via1",#N/A,TRUE,"general";"via2",#N/A,TRUE,"general";"via3",#N/A,TRUE,"general"}</definedName>
    <definedName name="______k8" localSheetId="29" hidden="1">{"via1",#N/A,TRUE,"general";"via2",#N/A,TRUE,"general";"via3",#N/A,TRUE,"general"}</definedName>
    <definedName name="______k8" localSheetId="30" hidden="1">{"via1",#N/A,TRUE,"general";"via2",#N/A,TRUE,"general";"via3",#N/A,TRUE,"general"}</definedName>
    <definedName name="______k8" localSheetId="31" hidden="1">{"via1",#N/A,TRUE,"general";"via2",#N/A,TRUE,"general";"via3",#N/A,TRUE,"general"}</definedName>
    <definedName name="______k8" hidden="1">{"via1",#N/A,TRUE,"general";"via2",#N/A,TRUE,"general";"via3",#N/A,TRUE,"general"}</definedName>
    <definedName name="______k9" localSheetId="7" hidden="1">{"TAB1",#N/A,TRUE,"GENERAL";"TAB2",#N/A,TRUE,"GENERAL";"TAB3",#N/A,TRUE,"GENERAL";"TAB4",#N/A,TRUE,"GENERAL";"TAB5",#N/A,TRUE,"GENERAL"}</definedName>
    <definedName name="______k9" localSheetId="8" hidden="1">{"TAB1",#N/A,TRUE,"GENERAL";"TAB2",#N/A,TRUE,"GENERAL";"TAB3",#N/A,TRUE,"GENERAL";"TAB4",#N/A,TRUE,"GENERAL";"TAB5",#N/A,TRUE,"GENERAL"}</definedName>
    <definedName name="______k9" localSheetId="9" hidden="1">{"TAB1",#N/A,TRUE,"GENERAL";"TAB2",#N/A,TRUE,"GENERAL";"TAB3",#N/A,TRUE,"GENERAL";"TAB4",#N/A,TRUE,"GENERAL";"TAB5",#N/A,TRUE,"GENERAL"}</definedName>
    <definedName name="______k9" localSheetId="22" hidden="1">{"TAB1",#N/A,TRUE,"GENERAL";"TAB2",#N/A,TRUE,"GENERAL";"TAB3",#N/A,TRUE,"GENERAL";"TAB4",#N/A,TRUE,"GENERAL";"TAB5",#N/A,TRUE,"GENERAL"}</definedName>
    <definedName name="______k9" localSheetId="16" hidden="1">{"TAB1",#N/A,TRUE,"GENERAL";"TAB2",#N/A,TRUE,"GENERAL";"TAB3",#N/A,TRUE,"GENERAL";"TAB4",#N/A,TRUE,"GENERAL";"TAB5",#N/A,TRUE,"GENERAL"}</definedName>
    <definedName name="______k9" localSheetId="17" hidden="1">{"TAB1",#N/A,TRUE,"GENERAL";"TAB2",#N/A,TRUE,"GENERAL";"TAB3",#N/A,TRUE,"GENERAL";"TAB4",#N/A,TRUE,"GENERAL";"TAB5",#N/A,TRUE,"GENERAL"}</definedName>
    <definedName name="______k9" localSheetId="18" hidden="1">{"TAB1",#N/A,TRUE,"GENERAL";"TAB2",#N/A,TRUE,"GENERAL";"TAB3",#N/A,TRUE,"GENERAL";"TAB4",#N/A,TRUE,"GENERAL";"TAB5",#N/A,TRUE,"GENERAL"}</definedName>
    <definedName name="______k9" localSheetId="19" hidden="1">{"TAB1",#N/A,TRUE,"GENERAL";"TAB2",#N/A,TRUE,"GENERAL";"TAB3",#N/A,TRUE,"GENERAL";"TAB4",#N/A,TRUE,"GENERAL";"TAB5",#N/A,TRUE,"GENERAL"}</definedName>
    <definedName name="______k9" localSheetId="29" hidden="1">{"TAB1",#N/A,TRUE,"GENERAL";"TAB2",#N/A,TRUE,"GENERAL";"TAB3",#N/A,TRUE,"GENERAL";"TAB4",#N/A,TRUE,"GENERAL";"TAB5",#N/A,TRUE,"GENERAL"}</definedName>
    <definedName name="______k9" localSheetId="30" hidden="1">{"TAB1",#N/A,TRUE,"GENERAL";"TAB2",#N/A,TRUE,"GENERAL";"TAB3",#N/A,TRUE,"GENERAL";"TAB4",#N/A,TRUE,"GENERAL";"TAB5",#N/A,TRUE,"GENERAL"}</definedName>
    <definedName name="______k9" localSheetId="31" hidden="1">{"TAB1",#N/A,TRUE,"GENERAL";"TAB2",#N/A,TRUE,"GENERAL";"TAB3",#N/A,TRUE,"GENERAL";"TAB4",#N/A,TRUE,"GENERAL";"TAB5",#N/A,TRUE,"GENERAL"}</definedName>
    <definedName name="______k9" hidden="1">{"TAB1",#N/A,TRUE,"GENERAL";"TAB2",#N/A,TRUE,"GENERAL";"TAB3",#N/A,TRUE,"GENERAL";"TAB4",#N/A,TRUE,"GENERAL";"TAB5",#N/A,TRUE,"GENERAL"}</definedName>
    <definedName name="______kjk6" localSheetId="7" hidden="1">{"TAB1",#N/A,TRUE,"GENERAL";"TAB2",#N/A,TRUE,"GENERAL";"TAB3",#N/A,TRUE,"GENERAL";"TAB4",#N/A,TRUE,"GENERAL";"TAB5",#N/A,TRUE,"GENERAL"}</definedName>
    <definedName name="______kjk6" localSheetId="8" hidden="1">{"TAB1",#N/A,TRUE,"GENERAL";"TAB2",#N/A,TRUE,"GENERAL";"TAB3",#N/A,TRUE,"GENERAL";"TAB4",#N/A,TRUE,"GENERAL";"TAB5",#N/A,TRUE,"GENERAL"}</definedName>
    <definedName name="______kjk6" localSheetId="9" hidden="1">{"TAB1",#N/A,TRUE,"GENERAL";"TAB2",#N/A,TRUE,"GENERAL";"TAB3",#N/A,TRUE,"GENERAL";"TAB4",#N/A,TRUE,"GENERAL";"TAB5",#N/A,TRUE,"GENERAL"}</definedName>
    <definedName name="______kjk6" localSheetId="22" hidden="1">{"TAB1",#N/A,TRUE,"GENERAL";"TAB2",#N/A,TRUE,"GENERAL";"TAB3",#N/A,TRUE,"GENERAL";"TAB4",#N/A,TRUE,"GENERAL";"TAB5",#N/A,TRUE,"GENERAL"}</definedName>
    <definedName name="______kjk6" localSheetId="16" hidden="1">{"TAB1",#N/A,TRUE,"GENERAL";"TAB2",#N/A,TRUE,"GENERAL";"TAB3",#N/A,TRUE,"GENERAL";"TAB4",#N/A,TRUE,"GENERAL";"TAB5",#N/A,TRUE,"GENERAL"}</definedName>
    <definedName name="______kjk6" localSheetId="17" hidden="1">{"TAB1",#N/A,TRUE,"GENERAL";"TAB2",#N/A,TRUE,"GENERAL";"TAB3",#N/A,TRUE,"GENERAL";"TAB4",#N/A,TRUE,"GENERAL";"TAB5",#N/A,TRUE,"GENERAL"}</definedName>
    <definedName name="______kjk6" localSheetId="18" hidden="1">{"TAB1",#N/A,TRUE,"GENERAL";"TAB2",#N/A,TRUE,"GENERAL";"TAB3",#N/A,TRUE,"GENERAL";"TAB4",#N/A,TRUE,"GENERAL";"TAB5",#N/A,TRUE,"GENERAL"}</definedName>
    <definedName name="______kjk6" localSheetId="19" hidden="1">{"TAB1",#N/A,TRUE,"GENERAL";"TAB2",#N/A,TRUE,"GENERAL";"TAB3",#N/A,TRUE,"GENERAL";"TAB4",#N/A,TRUE,"GENERAL";"TAB5",#N/A,TRUE,"GENERAL"}</definedName>
    <definedName name="______kjk6" localSheetId="29" hidden="1">{"TAB1",#N/A,TRUE,"GENERAL";"TAB2",#N/A,TRUE,"GENERAL";"TAB3",#N/A,TRUE,"GENERAL";"TAB4",#N/A,TRUE,"GENERAL";"TAB5",#N/A,TRUE,"GENERAL"}</definedName>
    <definedName name="______kjk6" localSheetId="30" hidden="1">{"TAB1",#N/A,TRUE,"GENERAL";"TAB2",#N/A,TRUE,"GENERAL";"TAB3",#N/A,TRUE,"GENERAL";"TAB4",#N/A,TRUE,"GENERAL";"TAB5",#N/A,TRUE,"GENERAL"}</definedName>
    <definedName name="______kjk6" localSheetId="31" hidden="1">{"TAB1",#N/A,TRUE,"GENERAL";"TAB2",#N/A,TRUE,"GENERAL";"TAB3",#N/A,TRUE,"GENERAL";"TAB4",#N/A,TRUE,"GENERAL";"TAB5",#N/A,TRUE,"GENERAL"}</definedName>
    <definedName name="______kjk6" hidden="1">{"TAB1",#N/A,TRUE,"GENERAL";"TAB2",#N/A,TRUE,"GENERAL";"TAB3",#N/A,TRUE,"GENERAL";"TAB4",#N/A,TRUE,"GENERAL";"TAB5",#N/A,TRUE,"GENERAL"}</definedName>
    <definedName name="______m3" localSheetId="7" hidden="1">{"via1",#N/A,TRUE,"general";"via2",#N/A,TRUE,"general";"via3",#N/A,TRUE,"general"}</definedName>
    <definedName name="______m3" localSheetId="8" hidden="1">{"via1",#N/A,TRUE,"general";"via2",#N/A,TRUE,"general";"via3",#N/A,TRUE,"general"}</definedName>
    <definedName name="______m3" localSheetId="9" hidden="1">{"via1",#N/A,TRUE,"general";"via2",#N/A,TRUE,"general";"via3",#N/A,TRUE,"general"}</definedName>
    <definedName name="______m3" localSheetId="22" hidden="1">{"via1",#N/A,TRUE,"general";"via2",#N/A,TRUE,"general";"via3",#N/A,TRUE,"general"}</definedName>
    <definedName name="______m3" localSheetId="16" hidden="1">{"via1",#N/A,TRUE,"general";"via2",#N/A,TRUE,"general";"via3",#N/A,TRUE,"general"}</definedName>
    <definedName name="______m3" localSheetId="17" hidden="1">{"via1",#N/A,TRUE,"general";"via2",#N/A,TRUE,"general";"via3",#N/A,TRUE,"general"}</definedName>
    <definedName name="______m3" localSheetId="18" hidden="1">{"via1",#N/A,TRUE,"general";"via2",#N/A,TRUE,"general";"via3",#N/A,TRUE,"general"}</definedName>
    <definedName name="______m3" localSheetId="19" hidden="1">{"via1",#N/A,TRUE,"general";"via2",#N/A,TRUE,"general";"via3",#N/A,TRUE,"general"}</definedName>
    <definedName name="______m3" localSheetId="29" hidden="1">{"via1",#N/A,TRUE,"general";"via2",#N/A,TRUE,"general";"via3",#N/A,TRUE,"general"}</definedName>
    <definedName name="______m3" localSheetId="30" hidden="1">{"via1",#N/A,TRUE,"general";"via2",#N/A,TRUE,"general";"via3",#N/A,TRUE,"general"}</definedName>
    <definedName name="______m3" localSheetId="31" hidden="1">{"via1",#N/A,TRUE,"general";"via2",#N/A,TRUE,"general";"via3",#N/A,TRUE,"general"}</definedName>
    <definedName name="______m3" hidden="1">{"via1",#N/A,TRUE,"general";"via2",#N/A,TRUE,"general";"via3",#N/A,TRUE,"general"}</definedName>
    <definedName name="______m4" localSheetId="7" hidden="1">{"TAB1",#N/A,TRUE,"GENERAL";"TAB2",#N/A,TRUE,"GENERAL";"TAB3",#N/A,TRUE,"GENERAL";"TAB4",#N/A,TRUE,"GENERAL";"TAB5",#N/A,TRUE,"GENERAL"}</definedName>
    <definedName name="______m4" localSheetId="8" hidden="1">{"TAB1",#N/A,TRUE,"GENERAL";"TAB2",#N/A,TRUE,"GENERAL";"TAB3",#N/A,TRUE,"GENERAL";"TAB4",#N/A,TRUE,"GENERAL";"TAB5",#N/A,TRUE,"GENERAL"}</definedName>
    <definedName name="______m4" localSheetId="9" hidden="1">{"TAB1",#N/A,TRUE,"GENERAL";"TAB2",#N/A,TRUE,"GENERAL";"TAB3",#N/A,TRUE,"GENERAL";"TAB4",#N/A,TRUE,"GENERAL";"TAB5",#N/A,TRUE,"GENERAL"}</definedName>
    <definedName name="______m4" localSheetId="22" hidden="1">{"TAB1",#N/A,TRUE,"GENERAL";"TAB2",#N/A,TRUE,"GENERAL";"TAB3",#N/A,TRUE,"GENERAL";"TAB4",#N/A,TRUE,"GENERAL";"TAB5",#N/A,TRUE,"GENERAL"}</definedName>
    <definedName name="______m4" localSheetId="16" hidden="1">{"TAB1",#N/A,TRUE,"GENERAL";"TAB2",#N/A,TRUE,"GENERAL";"TAB3",#N/A,TRUE,"GENERAL";"TAB4",#N/A,TRUE,"GENERAL";"TAB5",#N/A,TRUE,"GENERAL"}</definedName>
    <definedName name="______m4" localSheetId="17" hidden="1">{"TAB1",#N/A,TRUE,"GENERAL";"TAB2",#N/A,TRUE,"GENERAL";"TAB3",#N/A,TRUE,"GENERAL";"TAB4",#N/A,TRUE,"GENERAL";"TAB5",#N/A,TRUE,"GENERAL"}</definedName>
    <definedName name="______m4" localSheetId="18" hidden="1">{"TAB1",#N/A,TRUE,"GENERAL";"TAB2",#N/A,TRUE,"GENERAL";"TAB3",#N/A,TRUE,"GENERAL";"TAB4",#N/A,TRUE,"GENERAL";"TAB5",#N/A,TRUE,"GENERAL"}</definedName>
    <definedName name="______m4" localSheetId="19" hidden="1">{"TAB1",#N/A,TRUE,"GENERAL";"TAB2",#N/A,TRUE,"GENERAL";"TAB3",#N/A,TRUE,"GENERAL";"TAB4",#N/A,TRUE,"GENERAL";"TAB5",#N/A,TRUE,"GENERAL"}</definedName>
    <definedName name="______m4" localSheetId="29" hidden="1">{"TAB1",#N/A,TRUE,"GENERAL";"TAB2",#N/A,TRUE,"GENERAL";"TAB3",#N/A,TRUE,"GENERAL";"TAB4",#N/A,TRUE,"GENERAL";"TAB5",#N/A,TRUE,"GENERAL"}</definedName>
    <definedName name="______m4" localSheetId="30" hidden="1">{"TAB1",#N/A,TRUE,"GENERAL";"TAB2",#N/A,TRUE,"GENERAL";"TAB3",#N/A,TRUE,"GENERAL";"TAB4",#N/A,TRUE,"GENERAL";"TAB5",#N/A,TRUE,"GENERAL"}</definedName>
    <definedName name="______m4" localSheetId="31" hidden="1">{"TAB1",#N/A,TRUE,"GENERAL";"TAB2",#N/A,TRUE,"GENERAL";"TAB3",#N/A,TRUE,"GENERAL";"TAB4",#N/A,TRUE,"GENERAL";"TAB5",#N/A,TRUE,"GENERAL"}</definedName>
    <definedName name="______m4" hidden="1">{"TAB1",#N/A,TRUE,"GENERAL";"TAB2",#N/A,TRUE,"GENERAL";"TAB3",#N/A,TRUE,"GENERAL";"TAB4",#N/A,TRUE,"GENERAL";"TAB5",#N/A,TRUE,"GENERAL"}</definedName>
    <definedName name="______m5" localSheetId="7" hidden="1">{"via1",#N/A,TRUE,"general";"via2",#N/A,TRUE,"general";"via3",#N/A,TRUE,"general"}</definedName>
    <definedName name="______m5" localSheetId="8" hidden="1">{"via1",#N/A,TRUE,"general";"via2",#N/A,TRUE,"general";"via3",#N/A,TRUE,"general"}</definedName>
    <definedName name="______m5" localSheetId="9" hidden="1">{"via1",#N/A,TRUE,"general";"via2",#N/A,TRUE,"general";"via3",#N/A,TRUE,"general"}</definedName>
    <definedName name="______m5" localSheetId="22" hidden="1">{"via1",#N/A,TRUE,"general";"via2",#N/A,TRUE,"general";"via3",#N/A,TRUE,"general"}</definedName>
    <definedName name="______m5" localSheetId="16" hidden="1">{"via1",#N/A,TRUE,"general";"via2",#N/A,TRUE,"general";"via3",#N/A,TRUE,"general"}</definedName>
    <definedName name="______m5" localSheetId="17" hidden="1">{"via1",#N/A,TRUE,"general";"via2",#N/A,TRUE,"general";"via3",#N/A,TRUE,"general"}</definedName>
    <definedName name="______m5" localSheetId="18" hidden="1">{"via1",#N/A,TRUE,"general";"via2",#N/A,TRUE,"general";"via3",#N/A,TRUE,"general"}</definedName>
    <definedName name="______m5" localSheetId="19" hidden="1">{"via1",#N/A,TRUE,"general";"via2",#N/A,TRUE,"general";"via3",#N/A,TRUE,"general"}</definedName>
    <definedName name="______m5" localSheetId="29" hidden="1">{"via1",#N/A,TRUE,"general";"via2",#N/A,TRUE,"general";"via3",#N/A,TRUE,"general"}</definedName>
    <definedName name="______m5" localSheetId="30" hidden="1">{"via1",#N/A,TRUE,"general";"via2",#N/A,TRUE,"general";"via3",#N/A,TRUE,"general"}</definedName>
    <definedName name="______m5" localSheetId="31" hidden="1">{"via1",#N/A,TRUE,"general";"via2",#N/A,TRUE,"general";"via3",#N/A,TRUE,"general"}</definedName>
    <definedName name="______m5" hidden="1">{"via1",#N/A,TRUE,"general";"via2",#N/A,TRUE,"general";"via3",#N/A,TRUE,"general"}</definedName>
    <definedName name="______m6" localSheetId="7" hidden="1">{"TAB1",#N/A,TRUE,"GENERAL";"TAB2",#N/A,TRUE,"GENERAL";"TAB3",#N/A,TRUE,"GENERAL";"TAB4",#N/A,TRUE,"GENERAL";"TAB5",#N/A,TRUE,"GENERAL"}</definedName>
    <definedName name="______m6" localSheetId="8" hidden="1">{"TAB1",#N/A,TRUE,"GENERAL";"TAB2",#N/A,TRUE,"GENERAL";"TAB3",#N/A,TRUE,"GENERAL";"TAB4",#N/A,TRUE,"GENERAL";"TAB5",#N/A,TRUE,"GENERAL"}</definedName>
    <definedName name="______m6" localSheetId="9" hidden="1">{"TAB1",#N/A,TRUE,"GENERAL";"TAB2",#N/A,TRUE,"GENERAL";"TAB3",#N/A,TRUE,"GENERAL";"TAB4",#N/A,TRUE,"GENERAL";"TAB5",#N/A,TRUE,"GENERAL"}</definedName>
    <definedName name="______m6" localSheetId="22" hidden="1">{"TAB1",#N/A,TRUE,"GENERAL";"TAB2",#N/A,TRUE,"GENERAL";"TAB3",#N/A,TRUE,"GENERAL";"TAB4",#N/A,TRUE,"GENERAL";"TAB5",#N/A,TRUE,"GENERAL"}</definedName>
    <definedName name="______m6" localSheetId="16" hidden="1">{"TAB1",#N/A,TRUE,"GENERAL";"TAB2",#N/A,TRUE,"GENERAL";"TAB3",#N/A,TRUE,"GENERAL";"TAB4",#N/A,TRUE,"GENERAL";"TAB5",#N/A,TRUE,"GENERAL"}</definedName>
    <definedName name="______m6" localSheetId="17" hidden="1">{"TAB1",#N/A,TRUE,"GENERAL";"TAB2",#N/A,TRUE,"GENERAL";"TAB3",#N/A,TRUE,"GENERAL";"TAB4",#N/A,TRUE,"GENERAL";"TAB5",#N/A,TRUE,"GENERAL"}</definedName>
    <definedName name="______m6" localSheetId="18" hidden="1">{"TAB1",#N/A,TRUE,"GENERAL";"TAB2",#N/A,TRUE,"GENERAL";"TAB3",#N/A,TRUE,"GENERAL";"TAB4",#N/A,TRUE,"GENERAL";"TAB5",#N/A,TRUE,"GENERAL"}</definedName>
    <definedName name="______m6" localSheetId="19" hidden="1">{"TAB1",#N/A,TRUE,"GENERAL";"TAB2",#N/A,TRUE,"GENERAL";"TAB3",#N/A,TRUE,"GENERAL";"TAB4",#N/A,TRUE,"GENERAL";"TAB5",#N/A,TRUE,"GENERAL"}</definedName>
    <definedName name="______m6" localSheetId="29" hidden="1">{"TAB1",#N/A,TRUE,"GENERAL";"TAB2",#N/A,TRUE,"GENERAL";"TAB3",#N/A,TRUE,"GENERAL";"TAB4",#N/A,TRUE,"GENERAL";"TAB5",#N/A,TRUE,"GENERAL"}</definedName>
    <definedName name="______m6" localSheetId="30" hidden="1">{"TAB1",#N/A,TRUE,"GENERAL";"TAB2",#N/A,TRUE,"GENERAL";"TAB3",#N/A,TRUE,"GENERAL";"TAB4",#N/A,TRUE,"GENERAL";"TAB5",#N/A,TRUE,"GENERAL"}</definedName>
    <definedName name="______m6" localSheetId="31" hidden="1">{"TAB1",#N/A,TRUE,"GENERAL";"TAB2",#N/A,TRUE,"GENERAL";"TAB3",#N/A,TRUE,"GENERAL";"TAB4",#N/A,TRUE,"GENERAL";"TAB5",#N/A,TRUE,"GENERAL"}</definedName>
    <definedName name="______m6" hidden="1">{"TAB1",#N/A,TRUE,"GENERAL";"TAB2",#N/A,TRUE,"GENERAL";"TAB3",#N/A,TRUE,"GENERAL";"TAB4",#N/A,TRUE,"GENERAL";"TAB5",#N/A,TRUE,"GENERAL"}</definedName>
    <definedName name="______m7" localSheetId="7" hidden="1">{"TAB1",#N/A,TRUE,"GENERAL";"TAB2",#N/A,TRUE,"GENERAL";"TAB3",#N/A,TRUE,"GENERAL";"TAB4",#N/A,TRUE,"GENERAL";"TAB5",#N/A,TRUE,"GENERAL"}</definedName>
    <definedName name="______m7" localSheetId="8" hidden="1">{"TAB1",#N/A,TRUE,"GENERAL";"TAB2",#N/A,TRUE,"GENERAL";"TAB3",#N/A,TRUE,"GENERAL";"TAB4",#N/A,TRUE,"GENERAL";"TAB5",#N/A,TRUE,"GENERAL"}</definedName>
    <definedName name="______m7" localSheetId="9" hidden="1">{"TAB1",#N/A,TRUE,"GENERAL";"TAB2",#N/A,TRUE,"GENERAL";"TAB3",#N/A,TRUE,"GENERAL";"TAB4",#N/A,TRUE,"GENERAL";"TAB5",#N/A,TRUE,"GENERAL"}</definedName>
    <definedName name="______m7" localSheetId="22" hidden="1">{"TAB1",#N/A,TRUE,"GENERAL";"TAB2",#N/A,TRUE,"GENERAL";"TAB3",#N/A,TRUE,"GENERAL";"TAB4",#N/A,TRUE,"GENERAL";"TAB5",#N/A,TRUE,"GENERAL"}</definedName>
    <definedName name="______m7" localSheetId="16" hidden="1">{"TAB1",#N/A,TRUE,"GENERAL";"TAB2",#N/A,TRUE,"GENERAL";"TAB3",#N/A,TRUE,"GENERAL";"TAB4",#N/A,TRUE,"GENERAL";"TAB5",#N/A,TRUE,"GENERAL"}</definedName>
    <definedName name="______m7" localSheetId="17" hidden="1">{"TAB1",#N/A,TRUE,"GENERAL";"TAB2",#N/A,TRUE,"GENERAL";"TAB3",#N/A,TRUE,"GENERAL";"TAB4",#N/A,TRUE,"GENERAL";"TAB5",#N/A,TRUE,"GENERAL"}</definedName>
    <definedName name="______m7" localSheetId="18" hidden="1">{"TAB1",#N/A,TRUE,"GENERAL";"TAB2",#N/A,TRUE,"GENERAL";"TAB3",#N/A,TRUE,"GENERAL";"TAB4",#N/A,TRUE,"GENERAL";"TAB5",#N/A,TRUE,"GENERAL"}</definedName>
    <definedName name="______m7" localSheetId="19" hidden="1">{"TAB1",#N/A,TRUE,"GENERAL";"TAB2",#N/A,TRUE,"GENERAL";"TAB3",#N/A,TRUE,"GENERAL";"TAB4",#N/A,TRUE,"GENERAL";"TAB5",#N/A,TRUE,"GENERAL"}</definedName>
    <definedName name="______m7" localSheetId="29" hidden="1">{"TAB1",#N/A,TRUE,"GENERAL";"TAB2",#N/A,TRUE,"GENERAL";"TAB3",#N/A,TRUE,"GENERAL";"TAB4",#N/A,TRUE,"GENERAL";"TAB5",#N/A,TRUE,"GENERAL"}</definedName>
    <definedName name="______m7" localSheetId="30" hidden="1">{"TAB1",#N/A,TRUE,"GENERAL";"TAB2",#N/A,TRUE,"GENERAL";"TAB3",#N/A,TRUE,"GENERAL";"TAB4",#N/A,TRUE,"GENERAL";"TAB5",#N/A,TRUE,"GENERAL"}</definedName>
    <definedName name="______m7" localSheetId="31" hidden="1">{"TAB1",#N/A,TRUE,"GENERAL";"TAB2",#N/A,TRUE,"GENERAL";"TAB3",#N/A,TRUE,"GENERAL";"TAB4",#N/A,TRUE,"GENERAL";"TAB5",#N/A,TRUE,"GENERAL"}</definedName>
    <definedName name="______m7" hidden="1">{"TAB1",#N/A,TRUE,"GENERAL";"TAB2",#N/A,TRUE,"GENERAL";"TAB3",#N/A,TRUE,"GENERAL";"TAB4",#N/A,TRUE,"GENERAL";"TAB5",#N/A,TRUE,"GENERAL"}</definedName>
    <definedName name="______m8" localSheetId="7" hidden="1">{"via1",#N/A,TRUE,"general";"via2",#N/A,TRUE,"general";"via3",#N/A,TRUE,"general"}</definedName>
    <definedName name="______m8" localSheetId="8" hidden="1">{"via1",#N/A,TRUE,"general";"via2",#N/A,TRUE,"general";"via3",#N/A,TRUE,"general"}</definedName>
    <definedName name="______m8" localSheetId="9" hidden="1">{"via1",#N/A,TRUE,"general";"via2",#N/A,TRUE,"general";"via3",#N/A,TRUE,"general"}</definedName>
    <definedName name="______m8" localSheetId="22" hidden="1">{"via1",#N/A,TRUE,"general";"via2",#N/A,TRUE,"general";"via3",#N/A,TRUE,"general"}</definedName>
    <definedName name="______m8" localSheetId="16" hidden="1">{"via1",#N/A,TRUE,"general";"via2",#N/A,TRUE,"general";"via3",#N/A,TRUE,"general"}</definedName>
    <definedName name="______m8" localSheetId="17" hidden="1">{"via1",#N/A,TRUE,"general";"via2",#N/A,TRUE,"general";"via3",#N/A,TRUE,"general"}</definedName>
    <definedName name="______m8" localSheetId="18" hidden="1">{"via1",#N/A,TRUE,"general";"via2",#N/A,TRUE,"general";"via3",#N/A,TRUE,"general"}</definedName>
    <definedName name="______m8" localSheetId="19" hidden="1">{"via1",#N/A,TRUE,"general";"via2",#N/A,TRUE,"general";"via3",#N/A,TRUE,"general"}</definedName>
    <definedName name="______m8" localSheetId="29" hidden="1">{"via1",#N/A,TRUE,"general";"via2",#N/A,TRUE,"general";"via3",#N/A,TRUE,"general"}</definedName>
    <definedName name="______m8" localSheetId="30" hidden="1">{"via1",#N/A,TRUE,"general";"via2",#N/A,TRUE,"general";"via3",#N/A,TRUE,"general"}</definedName>
    <definedName name="______m8" localSheetId="31" hidden="1">{"via1",#N/A,TRUE,"general";"via2",#N/A,TRUE,"general";"via3",#N/A,TRUE,"general"}</definedName>
    <definedName name="______m8" hidden="1">{"via1",#N/A,TRUE,"general";"via2",#N/A,TRUE,"general";"via3",#N/A,TRUE,"general"}</definedName>
    <definedName name="______m9" localSheetId="7" hidden="1">{"via1",#N/A,TRUE,"general";"via2",#N/A,TRUE,"general";"via3",#N/A,TRUE,"general"}</definedName>
    <definedName name="______m9" localSheetId="8" hidden="1">{"via1",#N/A,TRUE,"general";"via2",#N/A,TRUE,"general";"via3",#N/A,TRUE,"general"}</definedName>
    <definedName name="______m9" localSheetId="9" hidden="1">{"via1",#N/A,TRUE,"general";"via2",#N/A,TRUE,"general";"via3",#N/A,TRUE,"general"}</definedName>
    <definedName name="______m9" localSheetId="22" hidden="1">{"via1",#N/A,TRUE,"general";"via2",#N/A,TRUE,"general";"via3",#N/A,TRUE,"general"}</definedName>
    <definedName name="______m9" localSheetId="16" hidden="1">{"via1",#N/A,TRUE,"general";"via2",#N/A,TRUE,"general";"via3",#N/A,TRUE,"general"}</definedName>
    <definedName name="______m9" localSheetId="17" hidden="1">{"via1",#N/A,TRUE,"general";"via2",#N/A,TRUE,"general";"via3",#N/A,TRUE,"general"}</definedName>
    <definedName name="______m9" localSheetId="18" hidden="1">{"via1",#N/A,TRUE,"general";"via2",#N/A,TRUE,"general";"via3",#N/A,TRUE,"general"}</definedName>
    <definedName name="______m9" localSheetId="19" hidden="1">{"via1",#N/A,TRUE,"general";"via2",#N/A,TRUE,"general";"via3",#N/A,TRUE,"general"}</definedName>
    <definedName name="______m9" localSheetId="29" hidden="1">{"via1",#N/A,TRUE,"general";"via2",#N/A,TRUE,"general";"via3",#N/A,TRUE,"general"}</definedName>
    <definedName name="______m9" localSheetId="30" hidden="1">{"via1",#N/A,TRUE,"general";"via2",#N/A,TRUE,"general";"via3",#N/A,TRUE,"general"}</definedName>
    <definedName name="______m9" localSheetId="31" hidden="1">{"via1",#N/A,TRUE,"general";"via2",#N/A,TRUE,"general";"via3",#N/A,TRUE,"general"}</definedName>
    <definedName name="______m9" hidden="1">{"via1",#N/A,TRUE,"general";"via2",#N/A,TRUE,"general";"via3",#N/A,TRUE,"general"}</definedName>
    <definedName name="______MA2" localSheetId="22">#REF!</definedName>
    <definedName name="______MA2" localSheetId="16">#REF!</definedName>
    <definedName name="______MA2" localSheetId="17">#REF!</definedName>
    <definedName name="______MA2" localSheetId="18">#REF!</definedName>
    <definedName name="______MA2" localSheetId="19">#REF!</definedName>
    <definedName name="______MA2" localSheetId="29">#REF!</definedName>
    <definedName name="______MA2" localSheetId="30">#REF!</definedName>
    <definedName name="______MA2" localSheetId="31">#REF!</definedName>
    <definedName name="______MA2">#REF!</definedName>
    <definedName name="______n3" localSheetId="7" hidden="1">{"TAB1",#N/A,TRUE,"GENERAL";"TAB2",#N/A,TRUE,"GENERAL";"TAB3",#N/A,TRUE,"GENERAL";"TAB4",#N/A,TRUE,"GENERAL";"TAB5",#N/A,TRUE,"GENERAL"}</definedName>
    <definedName name="______n3" localSheetId="8" hidden="1">{"TAB1",#N/A,TRUE,"GENERAL";"TAB2",#N/A,TRUE,"GENERAL";"TAB3",#N/A,TRUE,"GENERAL";"TAB4",#N/A,TRUE,"GENERAL";"TAB5",#N/A,TRUE,"GENERAL"}</definedName>
    <definedName name="______n3" localSheetId="9" hidden="1">{"TAB1",#N/A,TRUE,"GENERAL";"TAB2",#N/A,TRUE,"GENERAL";"TAB3",#N/A,TRUE,"GENERAL";"TAB4",#N/A,TRUE,"GENERAL";"TAB5",#N/A,TRUE,"GENERAL"}</definedName>
    <definedName name="______n3" localSheetId="22" hidden="1">{"TAB1",#N/A,TRUE,"GENERAL";"TAB2",#N/A,TRUE,"GENERAL";"TAB3",#N/A,TRUE,"GENERAL";"TAB4",#N/A,TRUE,"GENERAL";"TAB5",#N/A,TRUE,"GENERAL"}</definedName>
    <definedName name="______n3" localSheetId="16" hidden="1">{"TAB1",#N/A,TRUE,"GENERAL";"TAB2",#N/A,TRUE,"GENERAL";"TAB3",#N/A,TRUE,"GENERAL";"TAB4",#N/A,TRUE,"GENERAL";"TAB5",#N/A,TRUE,"GENERAL"}</definedName>
    <definedName name="______n3" localSheetId="17" hidden="1">{"TAB1",#N/A,TRUE,"GENERAL";"TAB2",#N/A,TRUE,"GENERAL";"TAB3",#N/A,TRUE,"GENERAL";"TAB4",#N/A,TRUE,"GENERAL";"TAB5",#N/A,TRUE,"GENERAL"}</definedName>
    <definedName name="______n3" localSheetId="18" hidden="1">{"TAB1",#N/A,TRUE,"GENERAL";"TAB2",#N/A,TRUE,"GENERAL";"TAB3",#N/A,TRUE,"GENERAL";"TAB4",#N/A,TRUE,"GENERAL";"TAB5",#N/A,TRUE,"GENERAL"}</definedName>
    <definedName name="______n3" localSheetId="19" hidden="1">{"TAB1",#N/A,TRUE,"GENERAL";"TAB2",#N/A,TRUE,"GENERAL";"TAB3",#N/A,TRUE,"GENERAL";"TAB4",#N/A,TRUE,"GENERAL";"TAB5",#N/A,TRUE,"GENERAL"}</definedName>
    <definedName name="______n3" localSheetId="29" hidden="1">{"TAB1",#N/A,TRUE,"GENERAL";"TAB2",#N/A,TRUE,"GENERAL";"TAB3",#N/A,TRUE,"GENERAL";"TAB4",#N/A,TRUE,"GENERAL";"TAB5",#N/A,TRUE,"GENERAL"}</definedName>
    <definedName name="______n3" localSheetId="30" hidden="1">{"TAB1",#N/A,TRUE,"GENERAL";"TAB2",#N/A,TRUE,"GENERAL";"TAB3",#N/A,TRUE,"GENERAL";"TAB4",#N/A,TRUE,"GENERAL";"TAB5",#N/A,TRUE,"GENERAL"}</definedName>
    <definedName name="______n3" localSheetId="31" hidden="1">{"TAB1",#N/A,TRUE,"GENERAL";"TAB2",#N/A,TRUE,"GENERAL";"TAB3",#N/A,TRUE,"GENERAL";"TAB4",#N/A,TRUE,"GENERAL";"TAB5",#N/A,TRUE,"GENERAL"}</definedName>
    <definedName name="______n3" hidden="1">{"TAB1",#N/A,TRUE,"GENERAL";"TAB2",#N/A,TRUE,"GENERAL";"TAB3",#N/A,TRUE,"GENERAL";"TAB4",#N/A,TRUE,"GENERAL";"TAB5",#N/A,TRUE,"GENERAL"}</definedName>
    <definedName name="______n4" localSheetId="7" hidden="1">{"via1",#N/A,TRUE,"general";"via2",#N/A,TRUE,"general";"via3",#N/A,TRUE,"general"}</definedName>
    <definedName name="______n4" localSheetId="8" hidden="1">{"via1",#N/A,TRUE,"general";"via2",#N/A,TRUE,"general";"via3",#N/A,TRUE,"general"}</definedName>
    <definedName name="______n4" localSheetId="9" hidden="1">{"via1",#N/A,TRUE,"general";"via2",#N/A,TRUE,"general";"via3",#N/A,TRUE,"general"}</definedName>
    <definedName name="______n4" localSheetId="22" hidden="1">{"via1",#N/A,TRUE,"general";"via2",#N/A,TRUE,"general";"via3",#N/A,TRUE,"general"}</definedName>
    <definedName name="______n4" localSheetId="16" hidden="1">{"via1",#N/A,TRUE,"general";"via2",#N/A,TRUE,"general";"via3",#N/A,TRUE,"general"}</definedName>
    <definedName name="______n4" localSheetId="17" hidden="1">{"via1",#N/A,TRUE,"general";"via2",#N/A,TRUE,"general";"via3",#N/A,TRUE,"general"}</definedName>
    <definedName name="______n4" localSheetId="18" hidden="1">{"via1",#N/A,TRUE,"general";"via2",#N/A,TRUE,"general";"via3",#N/A,TRUE,"general"}</definedName>
    <definedName name="______n4" localSheetId="19" hidden="1">{"via1",#N/A,TRUE,"general";"via2",#N/A,TRUE,"general";"via3",#N/A,TRUE,"general"}</definedName>
    <definedName name="______n4" localSheetId="29" hidden="1">{"via1",#N/A,TRUE,"general";"via2",#N/A,TRUE,"general";"via3",#N/A,TRUE,"general"}</definedName>
    <definedName name="______n4" localSheetId="30" hidden="1">{"via1",#N/A,TRUE,"general";"via2",#N/A,TRUE,"general";"via3",#N/A,TRUE,"general"}</definedName>
    <definedName name="______n4" localSheetId="31" hidden="1">{"via1",#N/A,TRUE,"general";"via2",#N/A,TRUE,"general";"via3",#N/A,TRUE,"general"}</definedName>
    <definedName name="______n4" hidden="1">{"via1",#N/A,TRUE,"general";"via2",#N/A,TRUE,"general";"via3",#N/A,TRUE,"general"}</definedName>
    <definedName name="______n5" localSheetId="7" hidden="1">{"TAB1",#N/A,TRUE,"GENERAL";"TAB2",#N/A,TRUE,"GENERAL";"TAB3",#N/A,TRUE,"GENERAL";"TAB4",#N/A,TRUE,"GENERAL";"TAB5",#N/A,TRUE,"GENERAL"}</definedName>
    <definedName name="______n5" localSheetId="8" hidden="1">{"TAB1",#N/A,TRUE,"GENERAL";"TAB2",#N/A,TRUE,"GENERAL";"TAB3",#N/A,TRUE,"GENERAL";"TAB4",#N/A,TRUE,"GENERAL";"TAB5",#N/A,TRUE,"GENERAL"}</definedName>
    <definedName name="______n5" localSheetId="9" hidden="1">{"TAB1",#N/A,TRUE,"GENERAL";"TAB2",#N/A,TRUE,"GENERAL";"TAB3",#N/A,TRUE,"GENERAL";"TAB4",#N/A,TRUE,"GENERAL";"TAB5",#N/A,TRUE,"GENERAL"}</definedName>
    <definedName name="______n5" localSheetId="22" hidden="1">{"TAB1",#N/A,TRUE,"GENERAL";"TAB2",#N/A,TRUE,"GENERAL";"TAB3",#N/A,TRUE,"GENERAL";"TAB4",#N/A,TRUE,"GENERAL";"TAB5",#N/A,TRUE,"GENERAL"}</definedName>
    <definedName name="______n5" localSheetId="16" hidden="1">{"TAB1",#N/A,TRUE,"GENERAL";"TAB2",#N/A,TRUE,"GENERAL";"TAB3",#N/A,TRUE,"GENERAL";"TAB4",#N/A,TRUE,"GENERAL";"TAB5",#N/A,TRUE,"GENERAL"}</definedName>
    <definedName name="______n5" localSheetId="17" hidden="1">{"TAB1",#N/A,TRUE,"GENERAL";"TAB2",#N/A,TRUE,"GENERAL";"TAB3",#N/A,TRUE,"GENERAL";"TAB4",#N/A,TRUE,"GENERAL";"TAB5",#N/A,TRUE,"GENERAL"}</definedName>
    <definedName name="______n5" localSheetId="18" hidden="1">{"TAB1",#N/A,TRUE,"GENERAL";"TAB2",#N/A,TRUE,"GENERAL";"TAB3",#N/A,TRUE,"GENERAL";"TAB4",#N/A,TRUE,"GENERAL";"TAB5",#N/A,TRUE,"GENERAL"}</definedName>
    <definedName name="______n5" localSheetId="19" hidden="1">{"TAB1",#N/A,TRUE,"GENERAL";"TAB2",#N/A,TRUE,"GENERAL";"TAB3",#N/A,TRUE,"GENERAL";"TAB4",#N/A,TRUE,"GENERAL";"TAB5",#N/A,TRUE,"GENERAL"}</definedName>
    <definedName name="______n5" localSheetId="29" hidden="1">{"TAB1",#N/A,TRUE,"GENERAL";"TAB2",#N/A,TRUE,"GENERAL";"TAB3",#N/A,TRUE,"GENERAL";"TAB4",#N/A,TRUE,"GENERAL";"TAB5",#N/A,TRUE,"GENERAL"}</definedName>
    <definedName name="______n5" localSheetId="30" hidden="1">{"TAB1",#N/A,TRUE,"GENERAL";"TAB2",#N/A,TRUE,"GENERAL";"TAB3",#N/A,TRUE,"GENERAL";"TAB4",#N/A,TRUE,"GENERAL";"TAB5",#N/A,TRUE,"GENERAL"}</definedName>
    <definedName name="______n5" localSheetId="31" hidden="1">{"TAB1",#N/A,TRUE,"GENERAL";"TAB2",#N/A,TRUE,"GENERAL";"TAB3",#N/A,TRUE,"GENERAL";"TAB4",#N/A,TRUE,"GENERAL";"TAB5",#N/A,TRUE,"GENERAL"}</definedName>
    <definedName name="______n5" hidden="1">{"TAB1",#N/A,TRUE,"GENERAL";"TAB2",#N/A,TRUE,"GENERAL";"TAB3",#N/A,TRUE,"GENERAL";"TAB4",#N/A,TRUE,"GENERAL";"TAB5",#N/A,TRUE,"GENERAL"}</definedName>
    <definedName name="______nyn7" localSheetId="7" hidden="1">{"via1",#N/A,TRUE,"general";"via2",#N/A,TRUE,"general";"via3",#N/A,TRUE,"general"}</definedName>
    <definedName name="______nyn7" localSheetId="8" hidden="1">{"via1",#N/A,TRUE,"general";"via2",#N/A,TRUE,"general";"via3",#N/A,TRUE,"general"}</definedName>
    <definedName name="______nyn7" localSheetId="9" hidden="1">{"via1",#N/A,TRUE,"general";"via2",#N/A,TRUE,"general";"via3",#N/A,TRUE,"general"}</definedName>
    <definedName name="______nyn7" localSheetId="22" hidden="1">{"via1",#N/A,TRUE,"general";"via2",#N/A,TRUE,"general";"via3",#N/A,TRUE,"general"}</definedName>
    <definedName name="______nyn7" localSheetId="16" hidden="1">{"via1",#N/A,TRUE,"general";"via2",#N/A,TRUE,"general";"via3",#N/A,TRUE,"general"}</definedName>
    <definedName name="______nyn7" localSheetId="17" hidden="1">{"via1",#N/A,TRUE,"general";"via2",#N/A,TRUE,"general";"via3",#N/A,TRUE,"general"}</definedName>
    <definedName name="______nyn7" localSheetId="18" hidden="1">{"via1",#N/A,TRUE,"general";"via2",#N/A,TRUE,"general";"via3",#N/A,TRUE,"general"}</definedName>
    <definedName name="______nyn7" localSheetId="19" hidden="1">{"via1",#N/A,TRUE,"general";"via2",#N/A,TRUE,"general";"via3",#N/A,TRUE,"general"}</definedName>
    <definedName name="______nyn7" localSheetId="29" hidden="1">{"via1",#N/A,TRUE,"general";"via2",#N/A,TRUE,"general";"via3",#N/A,TRUE,"general"}</definedName>
    <definedName name="______nyn7" localSheetId="30" hidden="1">{"via1",#N/A,TRUE,"general";"via2",#N/A,TRUE,"general";"via3",#N/A,TRUE,"general"}</definedName>
    <definedName name="______nyn7" localSheetId="31" hidden="1">{"via1",#N/A,TRUE,"general";"via2",#N/A,TRUE,"general";"via3",#N/A,TRUE,"general"}</definedName>
    <definedName name="______nyn7" hidden="1">{"via1",#N/A,TRUE,"general";"via2",#N/A,TRUE,"general";"via3",#N/A,TRUE,"general"}</definedName>
    <definedName name="______o4" localSheetId="7" hidden="1">{"via1",#N/A,TRUE,"general";"via2",#N/A,TRUE,"general";"via3",#N/A,TRUE,"general"}</definedName>
    <definedName name="______o4" localSheetId="8" hidden="1">{"via1",#N/A,TRUE,"general";"via2",#N/A,TRUE,"general";"via3",#N/A,TRUE,"general"}</definedName>
    <definedName name="______o4" localSheetId="9" hidden="1">{"via1",#N/A,TRUE,"general";"via2",#N/A,TRUE,"general";"via3",#N/A,TRUE,"general"}</definedName>
    <definedName name="______o4" localSheetId="22" hidden="1">{"via1",#N/A,TRUE,"general";"via2",#N/A,TRUE,"general";"via3",#N/A,TRUE,"general"}</definedName>
    <definedName name="______o4" localSheetId="16" hidden="1">{"via1",#N/A,TRUE,"general";"via2",#N/A,TRUE,"general";"via3",#N/A,TRUE,"general"}</definedName>
    <definedName name="______o4" localSheetId="17" hidden="1">{"via1",#N/A,TRUE,"general";"via2",#N/A,TRUE,"general";"via3",#N/A,TRUE,"general"}</definedName>
    <definedName name="______o4" localSheetId="18" hidden="1">{"via1",#N/A,TRUE,"general";"via2",#N/A,TRUE,"general";"via3",#N/A,TRUE,"general"}</definedName>
    <definedName name="______o4" localSheetId="19" hidden="1">{"via1",#N/A,TRUE,"general";"via2",#N/A,TRUE,"general";"via3",#N/A,TRUE,"general"}</definedName>
    <definedName name="______o4" localSheetId="29" hidden="1">{"via1",#N/A,TRUE,"general";"via2",#N/A,TRUE,"general";"via3",#N/A,TRUE,"general"}</definedName>
    <definedName name="______o4" localSheetId="30" hidden="1">{"via1",#N/A,TRUE,"general";"via2",#N/A,TRUE,"general";"via3",#N/A,TRUE,"general"}</definedName>
    <definedName name="______o4" localSheetId="31" hidden="1">{"via1",#N/A,TRUE,"general";"via2",#N/A,TRUE,"general";"via3",#N/A,TRUE,"general"}</definedName>
    <definedName name="______o4" hidden="1">{"via1",#N/A,TRUE,"general";"via2",#N/A,TRUE,"general";"via3",#N/A,TRUE,"general"}</definedName>
    <definedName name="______o5" localSheetId="7" hidden="1">{"TAB1",#N/A,TRUE,"GENERAL";"TAB2",#N/A,TRUE,"GENERAL";"TAB3",#N/A,TRUE,"GENERAL";"TAB4",#N/A,TRUE,"GENERAL";"TAB5",#N/A,TRUE,"GENERAL"}</definedName>
    <definedName name="______o5" localSheetId="8" hidden="1">{"TAB1",#N/A,TRUE,"GENERAL";"TAB2",#N/A,TRUE,"GENERAL";"TAB3",#N/A,TRUE,"GENERAL";"TAB4",#N/A,TRUE,"GENERAL";"TAB5",#N/A,TRUE,"GENERAL"}</definedName>
    <definedName name="______o5" localSheetId="9" hidden="1">{"TAB1",#N/A,TRUE,"GENERAL";"TAB2",#N/A,TRUE,"GENERAL";"TAB3",#N/A,TRUE,"GENERAL";"TAB4",#N/A,TRUE,"GENERAL";"TAB5",#N/A,TRUE,"GENERAL"}</definedName>
    <definedName name="______o5" localSheetId="22" hidden="1">{"TAB1",#N/A,TRUE,"GENERAL";"TAB2",#N/A,TRUE,"GENERAL";"TAB3",#N/A,TRUE,"GENERAL";"TAB4",#N/A,TRUE,"GENERAL";"TAB5",#N/A,TRUE,"GENERAL"}</definedName>
    <definedName name="______o5" localSheetId="16" hidden="1">{"TAB1",#N/A,TRUE,"GENERAL";"TAB2",#N/A,TRUE,"GENERAL";"TAB3",#N/A,TRUE,"GENERAL";"TAB4",#N/A,TRUE,"GENERAL";"TAB5",#N/A,TRUE,"GENERAL"}</definedName>
    <definedName name="______o5" localSheetId="17" hidden="1">{"TAB1",#N/A,TRUE,"GENERAL";"TAB2",#N/A,TRUE,"GENERAL";"TAB3",#N/A,TRUE,"GENERAL";"TAB4",#N/A,TRUE,"GENERAL";"TAB5",#N/A,TRUE,"GENERAL"}</definedName>
    <definedName name="______o5" localSheetId="18" hidden="1">{"TAB1",#N/A,TRUE,"GENERAL";"TAB2",#N/A,TRUE,"GENERAL";"TAB3",#N/A,TRUE,"GENERAL";"TAB4",#N/A,TRUE,"GENERAL";"TAB5",#N/A,TRUE,"GENERAL"}</definedName>
    <definedName name="______o5" localSheetId="19" hidden="1">{"TAB1",#N/A,TRUE,"GENERAL";"TAB2",#N/A,TRUE,"GENERAL";"TAB3",#N/A,TRUE,"GENERAL";"TAB4",#N/A,TRUE,"GENERAL";"TAB5",#N/A,TRUE,"GENERAL"}</definedName>
    <definedName name="______o5" localSheetId="29" hidden="1">{"TAB1",#N/A,TRUE,"GENERAL";"TAB2",#N/A,TRUE,"GENERAL";"TAB3",#N/A,TRUE,"GENERAL";"TAB4",#N/A,TRUE,"GENERAL";"TAB5",#N/A,TRUE,"GENERAL"}</definedName>
    <definedName name="______o5" localSheetId="30" hidden="1">{"TAB1",#N/A,TRUE,"GENERAL";"TAB2",#N/A,TRUE,"GENERAL";"TAB3",#N/A,TRUE,"GENERAL";"TAB4",#N/A,TRUE,"GENERAL";"TAB5",#N/A,TRUE,"GENERAL"}</definedName>
    <definedName name="______o5" localSheetId="31" hidden="1">{"TAB1",#N/A,TRUE,"GENERAL";"TAB2",#N/A,TRUE,"GENERAL";"TAB3",#N/A,TRUE,"GENERAL";"TAB4",#N/A,TRUE,"GENERAL";"TAB5",#N/A,TRUE,"GENERAL"}</definedName>
    <definedName name="______o5" hidden="1">{"TAB1",#N/A,TRUE,"GENERAL";"TAB2",#N/A,TRUE,"GENERAL";"TAB3",#N/A,TRUE,"GENERAL";"TAB4",#N/A,TRUE,"GENERAL";"TAB5",#N/A,TRUE,"GENERAL"}</definedName>
    <definedName name="______o6" localSheetId="7" hidden="1">{"TAB1",#N/A,TRUE,"GENERAL";"TAB2",#N/A,TRUE,"GENERAL";"TAB3",#N/A,TRUE,"GENERAL";"TAB4",#N/A,TRUE,"GENERAL";"TAB5",#N/A,TRUE,"GENERAL"}</definedName>
    <definedName name="______o6" localSheetId="8" hidden="1">{"TAB1",#N/A,TRUE,"GENERAL";"TAB2",#N/A,TRUE,"GENERAL";"TAB3",#N/A,TRUE,"GENERAL";"TAB4",#N/A,TRUE,"GENERAL";"TAB5",#N/A,TRUE,"GENERAL"}</definedName>
    <definedName name="______o6" localSheetId="9" hidden="1">{"TAB1",#N/A,TRUE,"GENERAL";"TAB2",#N/A,TRUE,"GENERAL";"TAB3",#N/A,TRUE,"GENERAL";"TAB4",#N/A,TRUE,"GENERAL";"TAB5",#N/A,TRUE,"GENERAL"}</definedName>
    <definedName name="______o6" localSheetId="22" hidden="1">{"TAB1",#N/A,TRUE,"GENERAL";"TAB2",#N/A,TRUE,"GENERAL";"TAB3",#N/A,TRUE,"GENERAL";"TAB4",#N/A,TRUE,"GENERAL";"TAB5",#N/A,TRUE,"GENERAL"}</definedName>
    <definedName name="______o6" localSheetId="16" hidden="1">{"TAB1",#N/A,TRUE,"GENERAL";"TAB2",#N/A,TRUE,"GENERAL";"TAB3",#N/A,TRUE,"GENERAL";"TAB4",#N/A,TRUE,"GENERAL";"TAB5",#N/A,TRUE,"GENERAL"}</definedName>
    <definedName name="______o6" localSheetId="17" hidden="1">{"TAB1",#N/A,TRUE,"GENERAL";"TAB2",#N/A,TRUE,"GENERAL";"TAB3",#N/A,TRUE,"GENERAL";"TAB4",#N/A,TRUE,"GENERAL";"TAB5",#N/A,TRUE,"GENERAL"}</definedName>
    <definedName name="______o6" localSheetId="18" hidden="1">{"TAB1",#N/A,TRUE,"GENERAL";"TAB2",#N/A,TRUE,"GENERAL";"TAB3",#N/A,TRUE,"GENERAL";"TAB4",#N/A,TRUE,"GENERAL";"TAB5",#N/A,TRUE,"GENERAL"}</definedName>
    <definedName name="______o6" localSheetId="19" hidden="1">{"TAB1",#N/A,TRUE,"GENERAL";"TAB2",#N/A,TRUE,"GENERAL";"TAB3",#N/A,TRUE,"GENERAL";"TAB4",#N/A,TRUE,"GENERAL";"TAB5",#N/A,TRUE,"GENERAL"}</definedName>
    <definedName name="______o6" localSheetId="29" hidden="1">{"TAB1",#N/A,TRUE,"GENERAL";"TAB2",#N/A,TRUE,"GENERAL";"TAB3",#N/A,TRUE,"GENERAL";"TAB4",#N/A,TRUE,"GENERAL";"TAB5",#N/A,TRUE,"GENERAL"}</definedName>
    <definedName name="______o6" localSheetId="30" hidden="1">{"TAB1",#N/A,TRUE,"GENERAL";"TAB2",#N/A,TRUE,"GENERAL";"TAB3",#N/A,TRUE,"GENERAL";"TAB4",#N/A,TRUE,"GENERAL";"TAB5",#N/A,TRUE,"GENERAL"}</definedName>
    <definedName name="______o6" localSheetId="31" hidden="1">{"TAB1",#N/A,TRUE,"GENERAL";"TAB2",#N/A,TRUE,"GENERAL";"TAB3",#N/A,TRUE,"GENERAL";"TAB4",#N/A,TRUE,"GENERAL";"TAB5",#N/A,TRUE,"GENERAL"}</definedName>
    <definedName name="______o6" hidden="1">{"TAB1",#N/A,TRUE,"GENERAL";"TAB2",#N/A,TRUE,"GENERAL";"TAB3",#N/A,TRUE,"GENERAL";"TAB4",#N/A,TRUE,"GENERAL";"TAB5",#N/A,TRUE,"GENERAL"}</definedName>
    <definedName name="______o7" localSheetId="7" hidden="1">{"TAB1",#N/A,TRUE,"GENERAL";"TAB2",#N/A,TRUE,"GENERAL";"TAB3",#N/A,TRUE,"GENERAL";"TAB4",#N/A,TRUE,"GENERAL";"TAB5",#N/A,TRUE,"GENERAL"}</definedName>
    <definedName name="______o7" localSheetId="8" hidden="1">{"TAB1",#N/A,TRUE,"GENERAL";"TAB2",#N/A,TRUE,"GENERAL";"TAB3",#N/A,TRUE,"GENERAL";"TAB4",#N/A,TRUE,"GENERAL";"TAB5",#N/A,TRUE,"GENERAL"}</definedName>
    <definedName name="______o7" localSheetId="9" hidden="1">{"TAB1",#N/A,TRUE,"GENERAL";"TAB2",#N/A,TRUE,"GENERAL";"TAB3",#N/A,TRUE,"GENERAL";"TAB4",#N/A,TRUE,"GENERAL";"TAB5",#N/A,TRUE,"GENERAL"}</definedName>
    <definedName name="______o7" localSheetId="22" hidden="1">{"TAB1",#N/A,TRUE,"GENERAL";"TAB2",#N/A,TRUE,"GENERAL";"TAB3",#N/A,TRUE,"GENERAL";"TAB4",#N/A,TRUE,"GENERAL";"TAB5",#N/A,TRUE,"GENERAL"}</definedName>
    <definedName name="______o7" localSheetId="16" hidden="1">{"TAB1",#N/A,TRUE,"GENERAL";"TAB2",#N/A,TRUE,"GENERAL";"TAB3",#N/A,TRUE,"GENERAL";"TAB4",#N/A,TRUE,"GENERAL";"TAB5",#N/A,TRUE,"GENERAL"}</definedName>
    <definedName name="______o7" localSheetId="17" hidden="1">{"TAB1",#N/A,TRUE,"GENERAL";"TAB2",#N/A,TRUE,"GENERAL";"TAB3",#N/A,TRUE,"GENERAL";"TAB4",#N/A,TRUE,"GENERAL";"TAB5",#N/A,TRUE,"GENERAL"}</definedName>
    <definedName name="______o7" localSheetId="18" hidden="1">{"TAB1",#N/A,TRUE,"GENERAL";"TAB2",#N/A,TRUE,"GENERAL";"TAB3",#N/A,TRUE,"GENERAL";"TAB4",#N/A,TRUE,"GENERAL";"TAB5",#N/A,TRUE,"GENERAL"}</definedName>
    <definedName name="______o7" localSheetId="19" hidden="1">{"TAB1",#N/A,TRUE,"GENERAL";"TAB2",#N/A,TRUE,"GENERAL";"TAB3",#N/A,TRUE,"GENERAL";"TAB4",#N/A,TRUE,"GENERAL";"TAB5",#N/A,TRUE,"GENERAL"}</definedName>
    <definedName name="______o7" localSheetId="29" hidden="1">{"TAB1",#N/A,TRUE,"GENERAL";"TAB2",#N/A,TRUE,"GENERAL";"TAB3",#N/A,TRUE,"GENERAL";"TAB4",#N/A,TRUE,"GENERAL";"TAB5",#N/A,TRUE,"GENERAL"}</definedName>
    <definedName name="______o7" localSheetId="30" hidden="1">{"TAB1",#N/A,TRUE,"GENERAL";"TAB2",#N/A,TRUE,"GENERAL";"TAB3",#N/A,TRUE,"GENERAL";"TAB4",#N/A,TRUE,"GENERAL";"TAB5",#N/A,TRUE,"GENERAL"}</definedName>
    <definedName name="______o7" localSheetId="31" hidden="1">{"TAB1",#N/A,TRUE,"GENERAL";"TAB2",#N/A,TRUE,"GENERAL";"TAB3",#N/A,TRUE,"GENERAL";"TAB4",#N/A,TRUE,"GENERAL";"TAB5",#N/A,TRUE,"GENERAL"}</definedName>
    <definedName name="______o7" hidden="1">{"TAB1",#N/A,TRUE,"GENERAL";"TAB2",#N/A,TRUE,"GENERAL";"TAB3",#N/A,TRUE,"GENERAL";"TAB4",#N/A,TRUE,"GENERAL";"TAB5",#N/A,TRUE,"GENERAL"}</definedName>
    <definedName name="______o8" localSheetId="7" hidden="1">{"via1",#N/A,TRUE,"general";"via2",#N/A,TRUE,"general";"via3",#N/A,TRUE,"general"}</definedName>
    <definedName name="______o8" localSheetId="8" hidden="1">{"via1",#N/A,TRUE,"general";"via2",#N/A,TRUE,"general";"via3",#N/A,TRUE,"general"}</definedName>
    <definedName name="______o8" localSheetId="9" hidden="1">{"via1",#N/A,TRUE,"general";"via2",#N/A,TRUE,"general";"via3",#N/A,TRUE,"general"}</definedName>
    <definedName name="______o8" localSheetId="22" hidden="1">{"via1",#N/A,TRUE,"general";"via2",#N/A,TRUE,"general";"via3",#N/A,TRUE,"general"}</definedName>
    <definedName name="______o8" localSheetId="16" hidden="1">{"via1",#N/A,TRUE,"general";"via2",#N/A,TRUE,"general";"via3",#N/A,TRUE,"general"}</definedName>
    <definedName name="______o8" localSheetId="17" hidden="1">{"via1",#N/A,TRUE,"general";"via2",#N/A,TRUE,"general";"via3",#N/A,TRUE,"general"}</definedName>
    <definedName name="______o8" localSheetId="18" hidden="1">{"via1",#N/A,TRUE,"general";"via2",#N/A,TRUE,"general";"via3",#N/A,TRUE,"general"}</definedName>
    <definedName name="______o8" localSheetId="19" hidden="1">{"via1",#N/A,TRUE,"general";"via2",#N/A,TRUE,"general";"via3",#N/A,TRUE,"general"}</definedName>
    <definedName name="______o8" localSheetId="29" hidden="1">{"via1",#N/A,TRUE,"general";"via2",#N/A,TRUE,"general";"via3",#N/A,TRUE,"general"}</definedName>
    <definedName name="______o8" localSheetId="30" hidden="1">{"via1",#N/A,TRUE,"general";"via2",#N/A,TRUE,"general";"via3",#N/A,TRUE,"general"}</definedName>
    <definedName name="______o8" localSheetId="31" hidden="1">{"via1",#N/A,TRUE,"general";"via2",#N/A,TRUE,"general";"via3",#N/A,TRUE,"general"}</definedName>
    <definedName name="______o8" hidden="1">{"via1",#N/A,TRUE,"general";"via2",#N/A,TRUE,"general";"via3",#N/A,TRUE,"general"}</definedName>
    <definedName name="______o9" localSheetId="7" hidden="1">{"TAB1",#N/A,TRUE,"GENERAL";"TAB2",#N/A,TRUE,"GENERAL";"TAB3",#N/A,TRUE,"GENERAL";"TAB4",#N/A,TRUE,"GENERAL";"TAB5",#N/A,TRUE,"GENERAL"}</definedName>
    <definedName name="______o9" localSheetId="8" hidden="1">{"TAB1",#N/A,TRUE,"GENERAL";"TAB2",#N/A,TRUE,"GENERAL";"TAB3",#N/A,TRUE,"GENERAL";"TAB4",#N/A,TRUE,"GENERAL";"TAB5",#N/A,TRUE,"GENERAL"}</definedName>
    <definedName name="______o9" localSheetId="9" hidden="1">{"TAB1",#N/A,TRUE,"GENERAL";"TAB2",#N/A,TRUE,"GENERAL";"TAB3",#N/A,TRUE,"GENERAL";"TAB4",#N/A,TRUE,"GENERAL";"TAB5",#N/A,TRUE,"GENERAL"}</definedName>
    <definedName name="______o9" localSheetId="22" hidden="1">{"TAB1",#N/A,TRUE,"GENERAL";"TAB2",#N/A,TRUE,"GENERAL";"TAB3",#N/A,TRUE,"GENERAL";"TAB4",#N/A,TRUE,"GENERAL";"TAB5",#N/A,TRUE,"GENERAL"}</definedName>
    <definedName name="______o9" localSheetId="16" hidden="1">{"TAB1",#N/A,TRUE,"GENERAL";"TAB2",#N/A,TRUE,"GENERAL";"TAB3",#N/A,TRUE,"GENERAL";"TAB4",#N/A,TRUE,"GENERAL";"TAB5",#N/A,TRUE,"GENERAL"}</definedName>
    <definedName name="______o9" localSheetId="17" hidden="1">{"TAB1",#N/A,TRUE,"GENERAL";"TAB2",#N/A,TRUE,"GENERAL";"TAB3",#N/A,TRUE,"GENERAL";"TAB4",#N/A,TRUE,"GENERAL";"TAB5",#N/A,TRUE,"GENERAL"}</definedName>
    <definedName name="______o9" localSheetId="18" hidden="1">{"TAB1",#N/A,TRUE,"GENERAL";"TAB2",#N/A,TRUE,"GENERAL";"TAB3",#N/A,TRUE,"GENERAL";"TAB4",#N/A,TRUE,"GENERAL";"TAB5",#N/A,TRUE,"GENERAL"}</definedName>
    <definedName name="______o9" localSheetId="19" hidden="1">{"TAB1",#N/A,TRUE,"GENERAL";"TAB2",#N/A,TRUE,"GENERAL";"TAB3",#N/A,TRUE,"GENERAL";"TAB4",#N/A,TRUE,"GENERAL";"TAB5",#N/A,TRUE,"GENERAL"}</definedName>
    <definedName name="______o9" localSheetId="29" hidden="1">{"TAB1",#N/A,TRUE,"GENERAL";"TAB2",#N/A,TRUE,"GENERAL";"TAB3",#N/A,TRUE,"GENERAL";"TAB4",#N/A,TRUE,"GENERAL";"TAB5",#N/A,TRUE,"GENERAL"}</definedName>
    <definedName name="______o9" localSheetId="30" hidden="1">{"TAB1",#N/A,TRUE,"GENERAL";"TAB2",#N/A,TRUE,"GENERAL";"TAB3",#N/A,TRUE,"GENERAL";"TAB4",#N/A,TRUE,"GENERAL";"TAB5",#N/A,TRUE,"GENERAL"}</definedName>
    <definedName name="______o9" localSheetId="31" hidden="1">{"TAB1",#N/A,TRUE,"GENERAL";"TAB2",#N/A,TRUE,"GENERAL";"TAB3",#N/A,TRUE,"GENERAL";"TAB4",#N/A,TRUE,"GENERAL";"TAB5",#N/A,TRUE,"GENERAL"}</definedName>
    <definedName name="______o9" hidden="1">{"TAB1",#N/A,TRUE,"GENERAL";"TAB2",#N/A,TRUE,"GENERAL";"TAB3",#N/A,TRUE,"GENERAL";"TAB4",#N/A,TRUE,"GENERAL";"TAB5",#N/A,TRUE,"GENERAL"}</definedName>
    <definedName name="______oa55" localSheetId="22">#REF!</definedName>
    <definedName name="______oa55" localSheetId="16">#REF!</definedName>
    <definedName name="______oa55" localSheetId="17">#REF!</definedName>
    <definedName name="______oa55" localSheetId="18">#REF!</definedName>
    <definedName name="______oa55" localSheetId="19">#REF!</definedName>
    <definedName name="______oa55" localSheetId="29">#REF!</definedName>
    <definedName name="______oa55" localSheetId="30">#REF!</definedName>
    <definedName name="______oa55" localSheetId="31">#REF!</definedName>
    <definedName name="______oa55">#REF!</definedName>
    <definedName name="______p6" localSheetId="7" hidden="1">{"via1",#N/A,TRUE,"general";"via2",#N/A,TRUE,"general";"via3",#N/A,TRUE,"general"}</definedName>
    <definedName name="______p6" localSheetId="8" hidden="1">{"via1",#N/A,TRUE,"general";"via2",#N/A,TRUE,"general";"via3",#N/A,TRUE,"general"}</definedName>
    <definedName name="______p6" localSheetId="9" hidden="1">{"via1",#N/A,TRUE,"general";"via2",#N/A,TRUE,"general";"via3",#N/A,TRUE,"general"}</definedName>
    <definedName name="______p6" localSheetId="22" hidden="1">{"via1",#N/A,TRUE,"general";"via2",#N/A,TRUE,"general";"via3",#N/A,TRUE,"general"}</definedName>
    <definedName name="______p6" localSheetId="16" hidden="1">{"via1",#N/A,TRUE,"general";"via2",#N/A,TRUE,"general";"via3",#N/A,TRUE,"general"}</definedName>
    <definedName name="______p6" localSheetId="17" hidden="1">{"via1",#N/A,TRUE,"general";"via2",#N/A,TRUE,"general";"via3",#N/A,TRUE,"general"}</definedName>
    <definedName name="______p6" localSheetId="18" hidden="1">{"via1",#N/A,TRUE,"general";"via2",#N/A,TRUE,"general";"via3",#N/A,TRUE,"general"}</definedName>
    <definedName name="______p6" localSheetId="19" hidden="1">{"via1",#N/A,TRUE,"general";"via2",#N/A,TRUE,"general";"via3",#N/A,TRUE,"general"}</definedName>
    <definedName name="______p6" localSheetId="29" hidden="1">{"via1",#N/A,TRUE,"general";"via2",#N/A,TRUE,"general";"via3",#N/A,TRUE,"general"}</definedName>
    <definedName name="______p6" localSheetId="30" hidden="1">{"via1",#N/A,TRUE,"general";"via2",#N/A,TRUE,"general";"via3",#N/A,TRUE,"general"}</definedName>
    <definedName name="______p6" localSheetId="31" hidden="1">{"via1",#N/A,TRUE,"general";"via2",#N/A,TRUE,"general";"via3",#N/A,TRUE,"general"}</definedName>
    <definedName name="______p6" hidden="1">{"via1",#N/A,TRUE,"general";"via2",#N/A,TRUE,"general";"via3",#N/A,TRUE,"general"}</definedName>
    <definedName name="______p7" localSheetId="7" hidden="1">{"via1",#N/A,TRUE,"general";"via2",#N/A,TRUE,"general";"via3",#N/A,TRUE,"general"}</definedName>
    <definedName name="______p7" localSheetId="8" hidden="1">{"via1",#N/A,TRUE,"general";"via2",#N/A,TRUE,"general";"via3",#N/A,TRUE,"general"}</definedName>
    <definedName name="______p7" localSheetId="9" hidden="1">{"via1",#N/A,TRUE,"general";"via2",#N/A,TRUE,"general";"via3",#N/A,TRUE,"general"}</definedName>
    <definedName name="______p7" localSheetId="22" hidden="1">{"via1",#N/A,TRUE,"general";"via2",#N/A,TRUE,"general";"via3",#N/A,TRUE,"general"}</definedName>
    <definedName name="______p7" localSheetId="16" hidden="1">{"via1",#N/A,TRUE,"general";"via2",#N/A,TRUE,"general";"via3",#N/A,TRUE,"general"}</definedName>
    <definedName name="______p7" localSheetId="17" hidden="1">{"via1",#N/A,TRUE,"general";"via2",#N/A,TRUE,"general";"via3",#N/A,TRUE,"general"}</definedName>
    <definedName name="______p7" localSheetId="18" hidden="1">{"via1",#N/A,TRUE,"general";"via2",#N/A,TRUE,"general";"via3",#N/A,TRUE,"general"}</definedName>
    <definedName name="______p7" localSheetId="19" hidden="1">{"via1",#N/A,TRUE,"general";"via2",#N/A,TRUE,"general";"via3",#N/A,TRUE,"general"}</definedName>
    <definedName name="______p7" localSheetId="29" hidden="1">{"via1",#N/A,TRUE,"general";"via2",#N/A,TRUE,"general";"via3",#N/A,TRUE,"general"}</definedName>
    <definedName name="______p7" localSheetId="30" hidden="1">{"via1",#N/A,TRUE,"general";"via2",#N/A,TRUE,"general";"via3",#N/A,TRUE,"general"}</definedName>
    <definedName name="______p7" localSheetId="31" hidden="1">{"via1",#N/A,TRUE,"general";"via2",#N/A,TRUE,"general";"via3",#N/A,TRUE,"general"}</definedName>
    <definedName name="______p7" hidden="1">{"via1",#N/A,TRUE,"general";"via2",#N/A,TRUE,"general";"via3",#N/A,TRUE,"general"}</definedName>
    <definedName name="______p8" localSheetId="7" hidden="1">{"TAB1",#N/A,TRUE,"GENERAL";"TAB2",#N/A,TRUE,"GENERAL";"TAB3",#N/A,TRUE,"GENERAL";"TAB4",#N/A,TRUE,"GENERAL";"TAB5",#N/A,TRUE,"GENERAL"}</definedName>
    <definedName name="______p8" localSheetId="8" hidden="1">{"TAB1",#N/A,TRUE,"GENERAL";"TAB2",#N/A,TRUE,"GENERAL";"TAB3",#N/A,TRUE,"GENERAL";"TAB4",#N/A,TRUE,"GENERAL";"TAB5",#N/A,TRUE,"GENERAL"}</definedName>
    <definedName name="______p8" localSheetId="9" hidden="1">{"TAB1",#N/A,TRUE,"GENERAL";"TAB2",#N/A,TRUE,"GENERAL";"TAB3",#N/A,TRUE,"GENERAL";"TAB4",#N/A,TRUE,"GENERAL";"TAB5",#N/A,TRUE,"GENERAL"}</definedName>
    <definedName name="______p8" localSheetId="22" hidden="1">{"TAB1",#N/A,TRUE,"GENERAL";"TAB2",#N/A,TRUE,"GENERAL";"TAB3",#N/A,TRUE,"GENERAL";"TAB4",#N/A,TRUE,"GENERAL";"TAB5",#N/A,TRUE,"GENERAL"}</definedName>
    <definedName name="______p8" localSheetId="16" hidden="1">{"TAB1",#N/A,TRUE,"GENERAL";"TAB2",#N/A,TRUE,"GENERAL";"TAB3",#N/A,TRUE,"GENERAL";"TAB4",#N/A,TRUE,"GENERAL";"TAB5",#N/A,TRUE,"GENERAL"}</definedName>
    <definedName name="______p8" localSheetId="17" hidden="1">{"TAB1",#N/A,TRUE,"GENERAL";"TAB2",#N/A,TRUE,"GENERAL";"TAB3",#N/A,TRUE,"GENERAL";"TAB4",#N/A,TRUE,"GENERAL";"TAB5",#N/A,TRUE,"GENERAL"}</definedName>
    <definedName name="______p8" localSheetId="18" hidden="1">{"TAB1",#N/A,TRUE,"GENERAL";"TAB2",#N/A,TRUE,"GENERAL";"TAB3",#N/A,TRUE,"GENERAL";"TAB4",#N/A,TRUE,"GENERAL";"TAB5",#N/A,TRUE,"GENERAL"}</definedName>
    <definedName name="______p8" localSheetId="19" hidden="1">{"TAB1",#N/A,TRUE,"GENERAL";"TAB2",#N/A,TRUE,"GENERAL";"TAB3",#N/A,TRUE,"GENERAL";"TAB4",#N/A,TRUE,"GENERAL";"TAB5",#N/A,TRUE,"GENERAL"}</definedName>
    <definedName name="______p8" localSheetId="29" hidden="1">{"TAB1",#N/A,TRUE,"GENERAL";"TAB2",#N/A,TRUE,"GENERAL";"TAB3",#N/A,TRUE,"GENERAL";"TAB4",#N/A,TRUE,"GENERAL";"TAB5",#N/A,TRUE,"GENERAL"}</definedName>
    <definedName name="______p8" localSheetId="30" hidden="1">{"TAB1",#N/A,TRUE,"GENERAL";"TAB2",#N/A,TRUE,"GENERAL";"TAB3",#N/A,TRUE,"GENERAL";"TAB4",#N/A,TRUE,"GENERAL";"TAB5",#N/A,TRUE,"GENERAL"}</definedName>
    <definedName name="______p8" localSheetId="31" hidden="1">{"TAB1",#N/A,TRUE,"GENERAL";"TAB2",#N/A,TRUE,"GENERAL";"TAB3",#N/A,TRUE,"GENERAL";"TAB4",#N/A,TRUE,"GENERAL";"TAB5",#N/A,TRUE,"GENERAL"}</definedName>
    <definedName name="______p8" hidden="1">{"TAB1",#N/A,TRUE,"GENERAL";"TAB2",#N/A,TRUE,"GENERAL";"TAB3",#N/A,TRUE,"GENERAL";"TAB4",#N/A,TRUE,"GENERAL";"TAB5",#N/A,TRUE,"GENERAL"}</definedName>
    <definedName name="______PJ50" localSheetId="12">#REF!</definedName>
    <definedName name="______PJ50" localSheetId="21">#REF!</definedName>
    <definedName name="______PJ50" localSheetId="22">#REF!</definedName>
    <definedName name="______PJ50" localSheetId="13">#REF!</definedName>
    <definedName name="______PJ50" localSheetId="14">#REF!</definedName>
    <definedName name="______PJ50" localSheetId="15">#REF!</definedName>
    <definedName name="______PJ50" localSheetId="16">#REF!</definedName>
    <definedName name="______PJ50" localSheetId="17">#REF!</definedName>
    <definedName name="______PJ50" localSheetId="18">#REF!</definedName>
    <definedName name="______PJ50" localSheetId="19">#REF!</definedName>
    <definedName name="______PJ50" localSheetId="20">#REF!</definedName>
    <definedName name="______PJ50" localSheetId="28">#REF!</definedName>
    <definedName name="______PJ50" localSheetId="29">#REF!</definedName>
    <definedName name="______PJ50" localSheetId="30">#REF!</definedName>
    <definedName name="______PJ50" localSheetId="31">#REF!</definedName>
    <definedName name="______PJ50" localSheetId="32">#REF!</definedName>
    <definedName name="______PJ50" localSheetId="33">#REF!</definedName>
    <definedName name="______PJ50" localSheetId="34">#REF!</definedName>
    <definedName name="______PJ50" localSheetId="35">#REF!</definedName>
    <definedName name="______PJ50" localSheetId="36">#REF!</definedName>
    <definedName name="______PJ50" localSheetId="37">#REF!</definedName>
    <definedName name="______PJ50" localSheetId="38">#REF!</definedName>
    <definedName name="______PJ50" localSheetId="39">#REF!</definedName>
    <definedName name="______PJ50" localSheetId="40">#REF!</definedName>
    <definedName name="______PJ50" localSheetId="41">#REF!</definedName>
    <definedName name="______PJ50">#REF!</definedName>
    <definedName name="______pr01" localSheetId="22">#REF!</definedName>
    <definedName name="______pr01" localSheetId="16">#REF!</definedName>
    <definedName name="______pr01" localSheetId="17">#REF!</definedName>
    <definedName name="______pr01" localSheetId="18">#REF!</definedName>
    <definedName name="______pr01" localSheetId="19">#REF!</definedName>
    <definedName name="______pr01" localSheetId="29">#REF!</definedName>
    <definedName name="______pr01" localSheetId="30">#REF!</definedName>
    <definedName name="______pr01" localSheetId="31">#REF!</definedName>
    <definedName name="______pr01">#REF!</definedName>
    <definedName name="______pr02" localSheetId="22">#REF!</definedName>
    <definedName name="______pr02" localSheetId="16">#REF!</definedName>
    <definedName name="______pr02" localSheetId="17">#REF!</definedName>
    <definedName name="______pr02" localSheetId="18">#REF!</definedName>
    <definedName name="______pr02" localSheetId="19">#REF!</definedName>
    <definedName name="______pr02" localSheetId="29">#REF!</definedName>
    <definedName name="______pr02" localSheetId="30">#REF!</definedName>
    <definedName name="______pr02" localSheetId="31">#REF!</definedName>
    <definedName name="______pr02">#REF!</definedName>
    <definedName name="______pr03" localSheetId="22">#REF!</definedName>
    <definedName name="______pr03" localSheetId="16">#REF!</definedName>
    <definedName name="______pr03" localSheetId="17">#REF!</definedName>
    <definedName name="______pr03" localSheetId="18">#REF!</definedName>
    <definedName name="______pr03" localSheetId="19">#REF!</definedName>
    <definedName name="______pr03" localSheetId="29">#REF!</definedName>
    <definedName name="______pr03" localSheetId="30">#REF!</definedName>
    <definedName name="______pr03" localSheetId="31">#REF!</definedName>
    <definedName name="______pr03">#REF!</definedName>
    <definedName name="______pr04" localSheetId="22">#REF!</definedName>
    <definedName name="______pr04" localSheetId="16">#REF!</definedName>
    <definedName name="______pr04" localSheetId="17">#REF!</definedName>
    <definedName name="______pr04" localSheetId="18">#REF!</definedName>
    <definedName name="______pr04" localSheetId="19">#REF!</definedName>
    <definedName name="______pr04" localSheetId="29">#REF!</definedName>
    <definedName name="______pr04" localSheetId="30">#REF!</definedName>
    <definedName name="______pr04" localSheetId="31">#REF!</definedName>
    <definedName name="______pr04">#REF!</definedName>
    <definedName name="______pr05" localSheetId="22">#REF!</definedName>
    <definedName name="______pr05" localSheetId="16">#REF!</definedName>
    <definedName name="______pr05" localSheetId="17">#REF!</definedName>
    <definedName name="______pr05" localSheetId="18">#REF!</definedName>
    <definedName name="______pr05" localSheetId="19">#REF!</definedName>
    <definedName name="______pr05" localSheetId="29">#REF!</definedName>
    <definedName name="______pr05" localSheetId="30">#REF!</definedName>
    <definedName name="______pr05" localSheetId="31">#REF!</definedName>
    <definedName name="______pr05">#REF!</definedName>
    <definedName name="______pr06" localSheetId="22">#REF!</definedName>
    <definedName name="______pr06" localSheetId="16">#REF!</definedName>
    <definedName name="______pr06" localSheetId="17">#REF!</definedName>
    <definedName name="______pr06" localSheetId="18">#REF!</definedName>
    <definedName name="______pr06" localSheetId="19">#REF!</definedName>
    <definedName name="______pr06" localSheetId="29">#REF!</definedName>
    <definedName name="______pr06" localSheetId="30">#REF!</definedName>
    <definedName name="______pr06" localSheetId="31">#REF!</definedName>
    <definedName name="______pr06">#REF!</definedName>
    <definedName name="______pr07" localSheetId="22">#REF!</definedName>
    <definedName name="______pr07" localSheetId="16">#REF!</definedName>
    <definedName name="______pr07" localSheetId="17">#REF!</definedName>
    <definedName name="______pr07" localSheetId="18">#REF!</definedName>
    <definedName name="______pr07" localSheetId="19">#REF!</definedName>
    <definedName name="______pr07" localSheetId="29">#REF!</definedName>
    <definedName name="______pr07" localSheetId="30">#REF!</definedName>
    <definedName name="______pr07" localSheetId="31">#REF!</definedName>
    <definedName name="______pr07">#REF!</definedName>
    <definedName name="______pr08" localSheetId="22">#REF!</definedName>
    <definedName name="______pr08" localSheetId="16">#REF!</definedName>
    <definedName name="______pr08" localSheetId="17">#REF!</definedName>
    <definedName name="______pr08" localSheetId="18">#REF!</definedName>
    <definedName name="______pr08" localSheetId="19">#REF!</definedName>
    <definedName name="______pr08" localSheetId="29">#REF!</definedName>
    <definedName name="______pr08" localSheetId="30">#REF!</definedName>
    <definedName name="______pr08" localSheetId="31">#REF!</definedName>
    <definedName name="______pr08">#REF!</definedName>
    <definedName name="______pr09" localSheetId="22">#REF!</definedName>
    <definedName name="______pr09" localSheetId="16">#REF!</definedName>
    <definedName name="______pr09" localSheetId="17">#REF!</definedName>
    <definedName name="______pr09" localSheetId="18">#REF!</definedName>
    <definedName name="______pr09" localSheetId="19">#REF!</definedName>
    <definedName name="______pr09" localSheetId="29">#REF!</definedName>
    <definedName name="______pr09" localSheetId="30">#REF!</definedName>
    <definedName name="______pr09" localSheetId="31">#REF!</definedName>
    <definedName name="______pr09">#REF!</definedName>
    <definedName name="______pr10" localSheetId="22">#REF!</definedName>
    <definedName name="______pr10" localSheetId="16">#REF!</definedName>
    <definedName name="______pr10" localSheetId="17">#REF!</definedName>
    <definedName name="______pr10" localSheetId="18">#REF!</definedName>
    <definedName name="______pr10" localSheetId="19">#REF!</definedName>
    <definedName name="______pr10" localSheetId="29">#REF!</definedName>
    <definedName name="______pr10" localSheetId="30">#REF!</definedName>
    <definedName name="______pr10" localSheetId="31">#REF!</definedName>
    <definedName name="______pr10">#REF!</definedName>
    <definedName name="______pr11" localSheetId="22">#REF!</definedName>
    <definedName name="______pr11" localSheetId="16">#REF!</definedName>
    <definedName name="______pr11" localSheetId="17">#REF!</definedName>
    <definedName name="______pr11" localSheetId="18">#REF!</definedName>
    <definedName name="______pr11" localSheetId="19">#REF!</definedName>
    <definedName name="______pr11" localSheetId="29">#REF!</definedName>
    <definedName name="______pr11" localSheetId="30">#REF!</definedName>
    <definedName name="______pr11" localSheetId="31">#REF!</definedName>
    <definedName name="______pr11">#REF!</definedName>
    <definedName name="______pr12" localSheetId="22">#REF!</definedName>
    <definedName name="______pr12" localSheetId="16">#REF!</definedName>
    <definedName name="______pr12" localSheetId="17">#REF!</definedName>
    <definedName name="______pr12" localSheetId="18">#REF!</definedName>
    <definedName name="______pr12" localSheetId="19">#REF!</definedName>
    <definedName name="______pr12" localSheetId="29">#REF!</definedName>
    <definedName name="______pr12" localSheetId="30">#REF!</definedName>
    <definedName name="______pr12" localSheetId="31">#REF!</definedName>
    <definedName name="______pr12">#REF!</definedName>
    <definedName name="______pr13" localSheetId="22">#REF!</definedName>
    <definedName name="______pr13" localSheetId="16">#REF!</definedName>
    <definedName name="______pr13" localSheetId="17">#REF!</definedName>
    <definedName name="______pr13" localSheetId="18">#REF!</definedName>
    <definedName name="______pr13" localSheetId="19">#REF!</definedName>
    <definedName name="______pr13" localSheetId="29">#REF!</definedName>
    <definedName name="______pr13" localSheetId="30">#REF!</definedName>
    <definedName name="______pr13" localSheetId="31">#REF!</definedName>
    <definedName name="______pr13">#REF!</definedName>
    <definedName name="______pr14" localSheetId="22">#REF!</definedName>
    <definedName name="______pr14" localSheetId="16">#REF!</definedName>
    <definedName name="______pr14" localSheetId="17">#REF!</definedName>
    <definedName name="______pr14" localSheetId="18">#REF!</definedName>
    <definedName name="______pr14" localSheetId="19">#REF!</definedName>
    <definedName name="______pr14" localSheetId="29">#REF!</definedName>
    <definedName name="______pr14" localSheetId="30">#REF!</definedName>
    <definedName name="______pr14" localSheetId="31">#REF!</definedName>
    <definedName name="______pr14">#REF!</definedName>
    <definedName name="______pr15" localSheetId="22">#REF!</definedName>
    <definedName name="______pr15" localSheetId="16">#REF!</definedName>
    <definedName name="______pr15" localSheetId="17">#REF!</definedName>
    <definedName name="______pr15" localSheetId="18">#REF!</definedName>
    <definedName name="______pr15" localSheetId="19">#REF!</definedName>
    <definedName name="______pr15" localSheetId="29">#REF!</definedName>
    <definedName name="______pr15" localSheetId="30">#REF!</definedName>
    <definedName name="______pr15" localSheetId="31">#REF!</definedName>
    <definedName name="______pr15">#REF!</definedName>
    <definedName name="______pr16" localSheetId="22">#REF!</definedName>
    <definedName name="______pr16" localSheetId="16">#REF!</definedName>
    <definedName name="______pr16" localSheetId="17">#REF!</definedName>
    <definedName name="______pr16" localSheetId="18">#REF!</definedName>
    <definedName name="______pr16" localSheetId="19">#REF!</definedName>
    <definedName name="______pr16" localSheetId="29">#REF!</definedName>
    <definedName name="______pr16" localSheetId="30">#REF!</definedName>
    <definedName name="______pr16" localSheetId="31">#REF!</definedName>
    <definedName name="______pr16">#REF!</definedName>
    <definedName name="______pr17" localSheetId="22">#REF!</definedName>
    <definedName name="______pr17" localSheetId="16">#REF!</definedName>
    <definedName name="______pr17" localSheetId="17">#REF!</definedName>
    <definedName name="______pr17" localSheetId="18">#REF!</definedName>
    <definedName name="______pr17" localSheetId="19">#REF!</definedName>
    <definedName name="______pr17" localSheetId="29">#REF!</definedName>
    <definedName name="______pr17" localSheetId="30">#REF!</definedName>
    <definedName name="______pr17" localSheetId="31">#REF!</definedName>
    <definedName name="______pr17">#REF!</definedName>
    <definedName name="______pr18" localSheetId="22">#REF!</definedName>
    <definedName name="______pr18" localSheetId="16">#REF!</definedName>
    <definedName name="______pr18" localSheetId="17">#REF!</definedName>
    <definedName name="______pr18" localSheetId="18">#REF!</definedName>
    <definedName name="______pr18" localSheetId="19">#REF!</definedName>
    <definedName name="______pr18" localSheetId="29">#REF!</definedName>
    <definedName name="______pr18" localSheetId="30">#REF!</definedName>
    <definedName name="______pr18" localSheetId="31">#REF!</definedName>
    <definedName name="______pr18">#REF!</definedName>
    <definedName name="______pr19" localSheetId="22">#REF!</definedName>
    <definedName name="______pr19" localSheetId="16">#REF!</definedName>
    <definedName name="______pr19" localSheetId="17">#REF!</definedName>
    <definedName name="______pr19" localSheetId="18">#REF!</definedName>
    <definedName name="______pr19" localSheetId="19">#REF!</definedName>
    <definedName name="______pr19" localSheetId="29">#REF!</definedName>
    <definedName name="______pr19" localSheetId="30">#REF!</definedName>
    <definedName name="______pr19" localSheetId="31">#REF!</definedName>
    <definedName name="______pr19">#REF!</definedName>
    <definedName name="______pr20" localSheetId="22">#REF!</definedName>
    <definedName name="______pr20" localSheetId="16">#REF!</definedName>
    <definedName name="______pr20" localSheetId="17">#REF!</definedName>
    <definedName name="______pr20" localSheetId="18">#REF!</definedName>
    <definedName name="______pr20" localSheetId="19">#REF!</definedName>
    <definedName name="______pr20" localSheetId="29">#REF!</definedName>
    <definedName name="______pr20" localSheetId="30">#REF!</definedName>
    <definedName name="______pr20" localSheetId="31">#REF!</definedName>
    <definedName name="______pr20">#REF!</definedName>
    <definedName name="______pr21" localSheetId="22">#REF!</definedName>
    <definedName name="______pr21" localSheetId="16">#REF!</definedName>
    <definedName name="______pr21" localSheetId="17">#REF!</definedName>
    <definedName name="______pr21" localSheetId="18">#REF!</definedName>
    <definedName name="______pr21" localSheetId="19">#REF!</definedName>
    <definedName name="______pr21" localSheetId="29">#REF!</definedName>
    <definedName name="______pr21" localSheetId="30">#REF!</definedName>
    <definedName name="______pr21" localSheetId="31">#REF!</definedName>
    <definedName name="______pr21">#REF!</definedName>
    <definedName name="______pr22" localSheetId="22">#REF!</definedName>
    <definedName name="______pr22" localSheetId="16">#REF!</definedName>
    <definedName name="______pr22" localSheetId="17">#REF!</definedName>
    <definedName name="______pr22" localSheetId="18">#REF!</definedName>
    <definedName name="______pr22" localSheetId="19">#REF!</definedName>
    <definedName name="______pr22" localSheetId="29">#REF!</definedName>
    <definedName name="______pr22" localSheetId="30">#REF!</definedName>
    <definedName name="______pr22" localSheetId="31">#REF!</definedName>
    <definedName name="______pr22">#REF!</definedName>
    <definedName name="______pr23" localSheetId="22">#REF!</definedName>
    <definedName name="______pr23" localSheetId="16">#REF!</definedName>
    <definedName name="______pr23" localSheetId="17">#REF!</definedName>
    <definedName name="______pr23" localSheetId="18">#REF!</definedName>
    <definedName name="______pr23" localSheetId="19">#REF!</definedName>
    <definedName name="______pr23" localSheetId="29">#REF!</definedName>
    <definedName name="______pr23" localSheetId="30">#REF!</definedName>
    <definedName name="______pr23" localSheetId="31">#REF!</definedName>
    <definedName name="______pr23">#REF!</definedName>
    <definedName name="______pr24" localSheetId="22">#REF!</definedName>
    <definedName name="______pr24" localSheetId="16">#REF!</definedName>
    <definedName name="______pr24" localSheetId="17">#REF!</definedName>
    <definedName name="______pr24" localSheetId="18">#REF!</definedName>
    <definedName name="______pr24" localSheetId="19">#REF!</definedName>
    <definedName name="______pr24" localSheetId="29">#REF!</definedName>
    <definedName name="______pr24" localSheetId="30">#REF!</definedName>
    <definedName name="______pr24" localSheetId="31">#REF!</definedName>
    <definedName name="______pr24">#REF!</definedName>
    <definedName name="______pr25" localSheetId="22">#REF!</definedName>
    <definedName name="______pr25" localSheetId="16">#REF!</definedName>
    <definedName name="______pr25" localSheetId="17">#REF!</definedName>
    <definedName name="______pr25" localSheetId="18">#REF!</definedName>
    <definedName name="______pr25" localSheetId="19">#REF!</definedName>
    <definedName name="______pr25" localSheetId="29">#REF!</definedName>
    <definedName name="______pr25" localSheetId="30">#REF!</definedName>
    <definedName name="______pr25" localSheetId="31">#REF!</definedName>
    <definedName name="______pr25">#REF!</definedName>
    <definedName name="______pr26" localSheetId="22">#REF!</definedName>
    <definedName name="______pr26" localSheetId="16">#REF!</definedName>
    <definedName name="______pr26" localSheetId="17">#REF!</definedName>
    <definedName name="______pr26" localSheetId="18">#REF!</definedName>
    <definedName name="______pr26" localSheetId="19">#REF!</definedName>
    <definedName name="______pr26" localSheetId="29">#REF!</definedName>
    <definedName name="______pr26" localSheetId="30">#REF!</definedName>
    <definedName name="______pr26" localSheetId="31">#REF!</definedName>
    <definedName name="______pr26">#REF!</definedName>
    <definedName name="______pr27" localSheetId="22">#REF!</definedName>
    <definedName name="______pr27" localSheetId="16">#REF!</definedName>
    <definedName name="______pr27" localSheetId="17">#REF!</definedName>
    <definedName name="______pr27" localSheetId="18">#REF!</definedName>
    <definedName name="______pr27" localSheetId="19">#REF!</definedName>
    <definedName name="______pr27" localSheetId="29">#REF!</definedName>
    <definedName name="______pr27" localSheetId="30">#REF!</definedName>
    <definedName name="______pr27" localSheetId="31">#REF!</definedName>
    <definedName name="______pr27">#REF!</definedName>
    <definedName name="______pr28" localSheetId="22">#REF!</definedName>
    <definedName name="______pr28" localSheetId="16">#REF!</definedName>
    <definedName name="______pr28" localSheetId="17">#REF!</definedName>
    <definedName name="______pr28" localSheetId="18">#REF!</definedName>
    <definedName name="______pr28" localSheetId="19">#REF!</definedName>
    <definedName name="______pr28" localSheetId="29">#REF!</definedName>
    <definedName name="______pr28" localSheetId="30">#REF!</definedName>
    <definedName name="______pr28" localSheetId="31">#REF!</definedName>
    <definedName name="______pr28">#REF!</definedName>
    <definedName name="______pr29" localSheetId="22">#REF!</definedName>
    <definedName name="______pr29" localSheetId="16">#REF!</definedName>
    <definedName name="______pr29" localSheetId="17">#REF!</definedName>
    <definedName name="______pr29" localSheetId="18">#REF!</definedName>
    <definedName name="______pr29" localSheetId="19">#REF!</definedName>
    <definedName name="______pr29" localSheetId="29">#REF!</definedName>
    <definedName name="______pr29" localSheetId="30">#REF!</definedName>
    <definedName name="______pr29" localSheetId="31">#REF!</definedName>
    <definedName name="______pr29">#REF!</definedName>
    <definedName name="______pr30" localSheetId="22">#REF!</definedName>
    <definedName name="______pr30" localSheetId="16">#REF!</definedName>
    <definedName name="______pr30" localSheetId="17">#REF!</definedName>
    <definedName name="______pr30" localSheetId="18">#REF!</definedName>
    <definedName name="______pr30" localSheetId="19">#REF!</definedName>
    <definedName name="______pr30" localSheetId="29">#REF!</definedName>
    <definedName name="______pr30" localSheetId="30">#REF!</definedName>
    <definedName name="______pr30" localSheetId="31">#REF!</definedName>
    <definedName name="______pr30">#REF!</definedName>
    <definedName name="______pr31" localSheetId="22">#REF!</definedName>
    <definedName name="______pr31" localSheetId="16">#REF!</definedName>
    <definedName name="______pr31" localSheetId="17">#REF!</definedName>
    <definedName name="______pr31" localSheetId="18">#REF!</definedName>
    <definedName name="______pr31" localSheetId="19">#REF!</definedName>
    <definedName name="______pr31" localSheetId="29">#REF!</definedName>
    <definedName name="______pr31" localSheetId="30">#REF!</definedName>
    <definedName name="______pr31" localSheetId="31">#REF!</definedName>
    <definedName name="______pr31">#REF!</definedName>
    <definedName name="______pr32" localSheetId="22">#REF!</definedName>
    <definedName name="______pr32" localSheetId="16">#REF!</definedName>
    <definedName name="______pr32" localSheetId="17">#REF!</definedName>
    <definedName name="______pr32" localSheetId="18">#REF!</definedName>
    <definedName name="______pr32" localSheetId="19">#REF!</definedName>
    <definedName name="______pr32" localSheetId="29">#REF!</definedName>
    <definedName name="______pr32" localSheetId="30">#REF!</definedName>
    <definedName name="______pr32" localSheetId="31">#REF!</definedName>
    <definedName name="______pr32">#REF!</definedName>
    <definedName name="______pr33" localSheetId="22">#REF!</definedName>
    <definedName name="______pr33" localSheetId="16">#REF!</definedName>
    <definedName name="______pr33" localSheetId="17">#REF!</definedName>
    <definedName name="______pr33" localSheetId="18">#REF!</definedName>
    <definedName name="______pr33" localSheetId="19">#REF!</definedName>
    <definedName name="______pr33" localSheetId="29">#REF!</definedName>
    <definedName name="______pr33" localSheetId="30">#REF!</definedName>
    <definedName name="______pr33" localSheetId="31">#REF!</definedName>
    <definedName name="______pr33">#REF!</definedName>
    <definedName name="______pr34" localSheetId="22">#REF!</definedName>
    <definedName name="______pr34" localSheetId="16">#REF!</definedName>
    <definedName name="______pr34" localSheetId="17">#REF!</definedName>
    <definedName name="______pr34" localSheetId="18">#REF!</definedName>
    <definedName name="______pr34" localSheetId="19">#REF!</definedName>
    <definedName name="______pr34" localSheetId="29">#REF!</definedName>
    <definedName name="______pr34" localSheetId="30">#REF!</definedName>
    <definedName name="______pr34" localSheetId="31">#REF!</definedName>
    <definedName name="______pr34">#REF!</definedName>
    <definedName name="______pr35" localSheetId="22">#REF!</definedName>
    <definedName name="______pr35" localSheetId="16">#REF!</definedName>
    <definedName name="______pr35" localSheetId="17">#REF!</definedName>
    <definedName name="______pr35" localSheetId="18">#REF!</definedName>
    <definedName name="______pr35" localSheetId="19">#REF!</definedName>
    <definedName name="______pr35" localSheetId="29">#REF!</definedName>
    <definedName name="______pr35" localSheetId="30">#REF!</definedName>
    <definedName name="______pr35" localSheetId="31">#REF!</definedName>
    <definedName name="______pr35">#REF!</definedName>
    <definedName name="______pr36" localSheetId="22">#REF!</definedName>
    <definedName name="______pr36" localSheetId="16">#REF!</definedName>
    <definedName name="______pr36" localSheetId="17">#REF!</definedName>
    <definedName name="______pr36" localSheetId="18">#REF!</definedName>
    <definedName name="______pr36" localSheetId="19">#REF!</definedName>
    <definedName name="______pr36" localSheetId="29">#REF!</definedName>
    <definedName name="______pr36" localSheetId="30">#REF!</definedName>
    <definedName name="______pr36" localSheetId="31">#REF!</definedName>
    <definedName name="______pr36">#REF!</definedName>
    <definedName name="______pr37" localSheetId="22">#REF!</definedName>
    <definedName name="______pr37" localSheetId="16">#REF!</definedName>
    <definedName name="______pr37" localSheetId="17">#REF!</definedName>
    <definedName name="______pr37" localSheetId="18">#REF!</definedName>
    <definedName name="______pr37" localSheetId="19">#REF!</definedName>
    <definedName name="______pr37" localSheetId="29">#REF!</definedName>
    <definedName name="______pr37" localSheetId="30">#REF!</definedName>
    <definedName name="______pr37" localSheetId="31">#REF!</definedName>
    <definedName name="______pr37">#REF!</definedName>
    <definedName name="______pr38" localSheetId="22">#REF!</definedName>
    <definedName name="______pr38" localSheetId="16">#REF!</definedName>
    <definedName name="______pr38" localSheetId="17">#REF!</definedName>
    <definedName name="______pr38" localSheetId="18">#REF!</definedName>
    <definedName name="______pr38" localSheetId="19">#REF!</definedName>
    <definedName name="______pr38" localSheetId="29">#REF!</definedName>
    <definedName name="______pr38" localSheetId="30">#REF!</definedName>
    <definedName name="______pr38" localSheetId="31">#REF!</definedName>
    <definedName name="______pr38">#REF!</definedName>
    <definedName name="______pr39" localSheetId="22">#REF!</definedName>
    <definedName name="______pr39" localSheetId="16">#REF!</definedName>
    <definedName name="______pr39" localSheetId="17">#REF!</definedName>
    <definedName name="______pr39" localSheetId="18">#REF!</definedName>
    <definedName name="______pr39" localSheetId="19">#REF!</definedName>
    <definedName name="______pr39" localSheetId="29">#REF!</definedName>
    <definedName name="______pr39" localSheetId="30">#REF!</definedName>
    <definedName name="______pr39" localSheetId="31">#REF!</definedName>
    <definedName name="______pr39">#REF!</definedName>
    <definedName name="______pr40" localSheetId="22">#REF!</definedName>
    <definedName name="______pr40" localSheetId="16">#REF!</definedName>
    <definedName name="______pr40" localSheetId="17">#REF!</definedName>
    <definedName name="______pr40" localSheetId="18">#REF!</definedName>
    <definedName name="______pr40" localSheetId="19">#REF!</definedName>
    <definedName name="______pr40" localSheetId="29">#REF!</definedName>
    <definedName name="______pr40" localSheetId="30">#REF!</definedName>
    <definedName name="______pr40" localSheetId="31">#REF!</definedName>
    <definedName name="______pr40">#REF!</definedName>
    <definedName name="______pr41" localSheetId="22">#REF!</definedName>
    <definedName name="______pr41" localSheetId="16">#REF!</definedName>
    <definedName name="______pr41" localSheetId="17">#REF!</definedName>
    <definedName name="______pr41" localSheetId="18">#REF!</definedName>
    <definedName name="______pr41" localSheetId="19">#REF!</definedName>
    <definedName name="______pr41" localSheetId="29">#REF!</definedName>
    <definedName name="______pr41" localSheetId="30">#REF!</definedName>
    <definedName name="______pr41" localSheetId="31">#REF!</definedName>
    <definedName name="______pr41">#REF!</definedName>
    <definedName name="______pr42" localSheetId="22">#REF!</definedName>
    <definedName name="______pr42" localSheetId="16">#REF!</definedName>
    <definedName name="______pr42" localSheetId="17">#REF!</definedName>
    <definedName name="______pr42" localSheetId="18">#REF!</definedName>
    <definedName name="______pr42" localSheetId="19">#REF!</definedName>
    <definedName name="______pr42" localSheetId="29">#REF!</definedName>
    <definedName name="______pr42" localSheetId="30">#REF!</definedName>
    <definedName name="______pr42" localSheetId="31">#REF!</definedName>
    <definedName name="______pr42">#REF!</definedName>
    <definedName name="______pr43" localSheetId="22">#REF!</definedName>
    <definedName name="______pr43" localSheetId="16">#REF!</definedName>
    <definedName name="______pr43" localSheetId="17">#REF!</definedName>
    <definedName name="______pr43" localSheetId="18">#REF!</definedName>
    <definedName name="______pr43" localSheetId="19">#REF!</definedName>
    <definedName name="______pr43" localSheetId="29">#REF!</definedName>
    <definedName name="______pr43" localSheetId="30">#REF!</definedName>
    <definedName name="______pr43" localSheetId="31">#REF!</definedName>
    <definedName name="______pr43">#REF!</definedName>
    <definedName name="______pr44" localSheetId="22">#REF!</definedName>
    <definedName name="______pr44" localSheetId="16">#REF!</definedName>
    <definedName name="______pr44" localSheetId="17">#REF!</definedName>
    <definedName name="______pr44" localSheetId="18">#REF!</definedName>
    <definedName name="______pr44" localSheetId="19">#REF!</definedName>
    <definedName name="______pr44" localSheetId="29">#REF!</definedName>
    <definedName name="______pr44" localSheetId="30">#REF!</definedName>
    <definedName name="______pr44" localSheetId="31">#REF!</definedName>
    <definedName name="______pr44">#REF!</definedName>
    <definedName name="______pr45" localSheetId="22">#REF!</definedName>
    <definedName name="______pr45" localSheetId="16">#REF!</definedName>
    <definedName name="______pr45" localSheetId="17">#REF!</definedName>
    <definedName name="______pr45" localSheetId="18">#REF!</definedName>
    <definedName name="______pr45" localSheetId="19">#REF!</definedName>
    <definedName name="______pr45" localSheetId="29">#REF!</definedName>
    <definedName name="______pr45" localSheetId="30">#REF!</definedName>
    <definedName name="______pr45" localSheetId="31">#REF!</definedName>
    <definedName name="______pr45">#REF!</definedName>
    <definedName name="______pr46" localSheetId="22">#REF!</definedName>
    <definedName name="______pr46" localSheetId="16">#REF!</definedName>
    <definedName name="______pr46" localSheetId="17">#REF!</definedName>
    <definedName name="______pr46" localSheetId="18">#REF!</definedName>
    <definedName name="______pr46" localSheetId="19">#REF!</definedName>
    <definedName name="______pr46" localSheetId="29">#REF!</definedName>
    <definedName name="______pr46" localSheetId="30">#REF!</definedName>
    <definedName name="______pr46" localSheetId="31">#REF!</definedName>
    <definedName name="______pr46">#REF!</definedName>
    <definedName name="______pr47" localSheetId="22">#REF!</definedName>
    <definedName name="______pr47" localSheetId="16">#REF!</definedName>
    <definedName name="______pr47" localSheetId="17">#REF!</definedName>
    <definedName name="______pr47" localSheetId="18">#REF!</definedName>
    <definedName name="______pr47" localSheetId="19">#REF!</definedName>
    <definedName name="______pr47" localSheetId="29">#REF!</definedName>
    <definedName name="______pr47" localSheetId="30">#REF!</definedName>
    <definedName name="______pr47" localSheetId="31">#REF!</definedName>
    <definedName name="______pr47">#REF!</definedName>
    <definedName name="______pr48" localSheetId="22">#REF!</definedName>
    <definedName name="______pr48" localSheetId="16">#REF!</definedName>
    <definedName name="______pr48" localSheetId="17">#REF!</definedName>
    <definedName name="______pr48" localSheetId="18">#REF!</definedName>
    <definedName name="______pr48" localSheetId="19">#REF!</definedName>
    <definedName name="______pr48" localSheetId="29">#REF!</definedName>
    <definedName name="______pr48" localSheetId="30">#REF!</definedName>
    <definedName name="______pr48" localSheetId="31">#REF!</definedName>
    <definedName name="______pr48">#REF!</definedName>
    <definedName name="______pr49" localSheetId="22">#REF!</definedName>
    <definedName name="______pr49" localSheetId="16">#REF!</definedName>
    <definedName name="______pr49" localSheetId="17">#REF!</definedName>
    <definedName name="______pr49" localSheetId="18">#REF!</definedName>
    <definedName name="______pr49" localSheetId="19">#REF!</definedName>
    <definedName name="______pr49" localSheetId="29">#REF!</definedName>
    <definedName name="______pr49" localSheetId="30">#REF!</definedName>
    <definedName name="______pr49" localSheetId="31">#REF!</definedName>
    <definedName name="______pr49">#REF!</definedName>
    <definedName name="______pr50" localSheetId="22">#REF!</definedName>
    <definedName name="______pr50" localSheetId="16">#REF!</definedName>
    <definedName name="______pr50" localSheetId="17">#REF!</definedName>
    <definedName name="______pr50" localSheetId="18">#REF!</definedName>
    <definedName name="______pr50" localSheetId="19">#REF!</definedName>
    <definedName name="______pr50" localSheetId="29">#REF!</definedName>
    <definedName name="______pr50" localSheetId="30">#REF!</definedName>
    <definedName name="______pr50" localSheetId="31">#REF!</definedName>
    <definedName name="______pr50">#REF!</definedName>
    <definedName name="______pr51" localSheetId="22">#REF!</definedName>
    <definedName name="______pr51" localSheetId="16">#REF!</definedName>
    <definedName name="______pr51" localSheetId="17">#REF!</definedName>
    <definedName name="______pr51" localSheetId="18">#REF!</definedName>
    <definedName name="______pr51" localSheetId="19">#REF!</definedName>
    <definedName name="______pr51" localSheetId="29">#REF!</definedName>
    <definedName name="______pr51" localSheetId="30">#REF!</definedName>
    <definedName name="______pr51" localSheetId="31">#REF!</definedName>
    <definedName name="______pr51">#REF!</definedName>
    <definedName name="______pr52" localSheetId="22">#REF!</definedName>
    <definedName name="______pr52" localSheetId="16">#REF!</definedName>
    <definedName name="______pr52" localSheetId="17">#REF!</definedName>
    <definedName name="______pr52" localSheetId="18">#REF!</definedName>
    <definedName name="______pr52" localSheetId="19">#REF!</definedName>
    <definedName name="______pr52" localSheetId="29">#REF!</definedName>
    <definedName name="______pr52" localSheetId="30">#REF!</definedName>
    <definedName name="______pr52" localSheetId="31">#REF!</definedName>
    <definedName name="______pr52">#REF!</definedName>
    <definedName name="______pr53" localSheetId="22">#REF!</definedName>
    <definedName name="______pr53" localSheetId="16">#REF!</definedName>
    <definedName name="______pr53" localSheetId="17">#REF!</definedName>
    <definedName name="______pr53" localSheetId="18">#REF!</definedName>
    <definedName name="______pr53" localSheetId="19">#REF!</definedName>
    <definedName name="______pr53" localSheetId="29">#REF!</definedName>
    <definedName name="______pr53" localSheetId="30">#REF!</definedName>
    <definedName name="______pr53" localSheetId="31">#REF!</definedName>
    <definedName name="______pr53">#REF!</definedName>
    <definedName name="______pr54" localSheetId="22">#REF!</definedName>
    <definedName name="______pr54" localSheetId="16">#REF!</definedName>
    <definedName name="______pr54" localSheetId="17">#REF!</definedName>
    <definedName name="______pr54" localSheetId="18">#REF!</definedName>
    <definedName name="______pr54" localSheetId="19">#REF!</definedName>
    <definedName name="______pr54" localSheetId="29">#REF!</definedName>
    <definedName name="______pr54" localSheetId="30">#REF!</definedName>
    <definedName name="______pr54" localSheetId="31">#REF!</definedName>
    <definedName name="______pr54">#REF!</definedName>
    <definedName name="______pr55" localSheetId="22">#REF!</definedName>
    <definedName name="______pr55" localSheetId="16">#REF!</definedName>
    <definedName name="______pr55" localSheetId="17">#REF!</definedName>
    <definedName name="______pr55" localSheetId="18">#REF!</definedName>
    <definedName name="______pr55" localSheetId="19">#REF!</definedName>
    <definedName name="______pr55" localSheetId="29">#REF!</definedName>
    <definedName name="______pr55" localSheetId="30">#REF!</definedName>
    <definedName name="______pr55" localSheetId="31">#REF!</definedName>
    <definedName name="______pr55">#REF!</definedName>
    <definedName name="______pr56" localSheetId="22">#REF!</definedName>
    <definedName name="______pr56" localSheetId="16">#REF!</definedName>
    <definedName name="______pr56" localSheetId="17">#REF!</definedName>
    <definedName name="______pr56" localSheetId="18">#REF!</definedName>
    <definedName name="______pr56" localSheetId="19">#REF!</definedName>
    <definedName name="______pr56" localSheetId="29">#REF!</definedName>
    <definedName name="______pr56" localSheetId="30">#REF!</definedName>
    <definedName name="______pr56" localSheetId="31">#REF!</definedName>
    <definedName name="______pr56">#REF!</definedName>
    <definedName name="______pr57" localSheetId="22">#REF!</definedName>
    <definedName name="______pr57" localSheetId="16">#REF!</definedName>
    <definedName name="______pr57" localSheetId="17">#REF!</definedName>
    <definedName name="______pr57" localSheetId="18">#REF!</definedName>
    <definedName name="______pr57" localSheetId="19">#REF!</definedName>
    <definedName name="______pr57" localSheetId="29">#REF!</definedName>
    <definedName name="______pr57" localSheetId="30">#REF!</definedName>
    <definedName name="______pr57" localSheetId="31">#REF!</definedName>
    <definedName name="______pr57">#REF!</definedName>
    <definedName name="______pr58" localSheetId="22">#REF!</definedName>
    <definedName name="______pr58" localSheetId="16">#REF!</definedName>
    <definedName name="______pr58" localSheetId="17">#REF!</definedName>
    <definedName name="______pr58" localSheetId="18">#REF!</definedName>
    <definedName name="______pr58" localSheetId="19">#REF!</definedName>
    <definedName name="______pr58" localSheetId="29">#REF!</definedName>
    <definedName name="______pr58" localSheetId="30">#REF!</definedName>
    <definedName name="______pr58" localSheetId="31">#REF!</definedName>
    <definedName name="______pr58">#REF!</definedName>
    <definedName name="______pr59" localSheetId="22">#REF!</definedName>
    <definedName name="______pr59" localSheetId="16">#REF!</definedName>
    <definedName name="______pr59" localSheetId="17">#REF!</definedName>
    <definedName name="______pr59" localSheetId="18">#REF!</definedName>
    <definedName name="______pr59" localSheetId="19">#REF!</definedName>
    <definedName name="______pr59" localSheetId="29">#REF!</definedName>
    <definedName name="______pr59" localSheetId="30">#REF!</definedName>
    <definedName name="______pr59" localSheetId="31">#REF!</definedName>
    <definedName name="______pr59">#REF!</definedName>
    <definedName name="______pr60" localSheetId="22">#REF!</definedName>
    <definedName name="______pr60" localSheetId="16">#REF!</definedName>
    <definedName name="______pr60" localSheetId="17">#REF!</definedName>
    <definedName name="______pr60" localSheetId="18">#REF!</definedName>
    <definedName name="______pr60" localSheetId="19">#REF!</definedName>
    <definedName name="______pr60" localSheetId="29">#REF!</definedName>
    <definedName name="______pr60" localSheetId="30">#REF!</definedName>
    <definedName name="______pr60" localSheetId="31">#REF!</definedName>
    <definedName name="______pr60">#REF!</definedName>
    <definedName name="______pr61" localSheetId="22">#REF!</definedName>
    <definedName name="______pr61" localSheetId="16">#REF!</definedName>
    <definedName name="______pr61" localSheetId="17">#REF!</definedName>
    <definedName name="______pr61" localSheetId="18">#REF!</definedName>
    <definedName name="______pr61" localSheetId="19">#REF!</definedName>
    <definedName name="______pr61" localSheetId="29">#REF!</definedName>
    <definedName name="______pr61" localSheetId="30">#REF!</definedName>
    <definedName name="______pr61" localSheetId="31">#REF!</definedName>
    <definedName name="______pr61">#REF!</definedName>
    <definedName name="______pr62" localSheetId="22">#REF!</definedName>
    <definedName name="______pr62" localSheetId="16">#REF!</definedName>
    <definedName name="______pr62" localSheetId="17">#REF!</definedName>
    <definedName name="______pr62" localSheetId="18">#REF!</definedName>
    <definedName name="______pr62" localSheetId="19">#REF!</definedName>
    <definedName name="______pr62" localSheetId="29">#REF!</definedName>
    <definedName name="______pr62" localSheetId="30">#REF!</definedName>
    <definedName name="______pr62" localSheetId="31">#REF!</definedName>
    <definedName name="______pr62">#REF!</definedName>
    <definedName name="______pr63" localSheetId="22">#REF!</definedName>
    <definedName name="______pr63" localSheetId="16">#REF!</definedName>
    <definedName name="______pr63" localSheetId="17">#REF!</definedName>
    <definedName name="______pr63" localSheetId="18">#REF!</definedName>
    <definedName name="______pr63" localSheetId="19">#REF!</definedName>
    <definedName name="______pr63" localSheetId="29">#REF!</definedName>
    <definedName name="______pr63" localSheetId="30">#REF!</definedName>
    <definedName name="______pr63" localSheetId="31">#REF!</definedName>
    <definedName name="______pr63">#REF!</definedName>
    <definedName name="______pr64" localSheetId="22">#REF!</definedName>
    <definedName name="______pr64" localSheetId="16">#REF!</definedName>
    <definedName name="______pr64" localSheetId="17">#REF!</definedName>
    <definedName name="______pr64" localSheetId="18">#REF!</definedName>
    <definedName name="______pr64" localSheetId="19">#REF!</definedName>
    <definedName name="______pr64" localSheetId="29">#REF!</definedName>
    <definedName name="______pr64" localSheetId="30">#REF!</definedName>
    <definedName name="______pr64" localSheetId="31">#REF!</definedName>
    <definedName name="______pr64">#REF!</definedName>
    <definedName name="______pr65" localSheetId="22">#REF!</definedName>
    <definedName name="______pr65" localSheetId="16">#REF!</definedName>
    <definedName name="______pr65" localSheetId="17">#REF!</definedName>
    <definedName name="______pr65" localSheetId="18">#REF!</definedName>
    <definedName name="______pr65" localSheetId="19">#REF!</definedName>
    <definedName name="______pr65" localSheetId="29">#REF!</definedName>
    <definedName name="______pr65" localSheetId="30">#REF!</definedName>
    <definedName name="______pr65" localSheetId="31">#REF!</definedName>
    <definedName name="______pr65">#REF!</definedName>
    <definedName name="______pr66" localSheetId="22">#REF!</definedName>
    <definedName name="______pr66" localSheetId="16">#REF!</definedName>
    <definedName name="______pr66" localSheetId="17">#REF!</definedName>
    <definedName name="______pr66" localSheetId="18">#REF!</definedName>
    <definedName name="______pr66" localSheetId="19">#REF!</definedName>
    <definedName name="______pr66" localSheetId="29">#REF!</definedName>
    <definedName name="______pr66" localSheetId="30">#REF!</definedName>
    <definedName name="______pr66" localSheetId="31">#REF!</definedName>
    <definedName name="______pr66">#REF!</definedName>
    <definedName name="______pr67" localSheetId="22">#REF!</definedName>
    <definedName name="______pr67" localSheetId="16">#REF!</definedName>
    <definedName name="______pr67" localSheetId="17">#REF!</definedName>
    <definedName name="______pr67" localSheetId="18">#REF!</definedName>
    <definedName name="______pr67" localSheetId="19">#REF!</definedName>
    <definedName name="______pr67" localSheetId="29">#REF!</definedName>
    <definedName name="______pr67" localSheetId="30">#REF!</definedName>
    <definedName name="______pr67" localSheetId="31">#REF!</definedName>
    <definedName name="______pr67">#REF!</definedName>
    <definedName name="______pr68" localSheetId="22">#REF!</definedName>
    <definedName name="______pr68" localSheetId="16">#REF!</definedName>
    <definedName name="______pr68" localSheetId="17">#REF!</definedName>
    <definedName name="______pr68" localSheetId="18">#REF!</definedName>
    <definedName name="______pr68" localSheetId="19">#REF!</definedName>
    <definedName name="______pr68" localSheetId="29">#REF!</definedName>
    <definedName name="______pr68" localSheetId="30">#REF!</definedName>
    <definedName name="______pr68" localSheetId="31">#REF!</definedName>
    <definedName name="______pr68">#REF!</definedName>
    <definedName name="______pr69" localSheetId="22">#REF!</definedName>
    <definedName name="______pr69" localSheetId="16">#REF!</definedName>
    <definedName name="______pr69" localSheetId="17">#REF!</definedName>
    <definedName name="______pr69" localSheetId="18">#REF!</definedName>
    <definedName name="______pr69" localSheetId="19">#REF!</definedName>
    <definedName name="______pr69" localSheetId="29">#REF!</definedName>
    <definedName name="______pr69" localSheetId="30">#REF!</definedName>
    <definedName name="______pr69" localSheetId="31">#REF!</definedName>
    <definedName name="______pr69">#REF!</definedName>
    <definedName name="______pr70" localSheetId="22">#REF!</definedName>
    <definedName name="______pr70" localSheetId="16">#REF!</definedName>
    <definedName name="______pr70" localSheetId="17">#REF!</definedName>
    <definedName name="______pr70" localSheetId="18">#REF!</definedName>
    <definedName name="______pr70" localSheetId="19">#REF!</definedName>
    <definedName name="______pr70" localSheetId="29">#REF!</definedName>
    <definedName name="______pr70" localSheetId="30">#REF!</definedName>
    <definedName name="______pr70" localSheetId="31">#REF!</definedName>
    <definedName name="______pr70">#REF!</definedName>
    <definedName name="______pr71" localSheetId="22">#REF!</definedName>
    <definedName name="______pr71" localSheetId="16">#REF!</definedName>
    <definedName name="______pr71" localSheetId="17">#REF!</definedName>
    <definedName name="______pr71" localSheetId="18">#REF!</definedName>
    <definedName name="______pr71" localSheetId="19">#REF!</definedName>
    <definedName name="______pr71" localSheetId="29">#REF!</definedName>
    <definedName name="______pr71" localSheetId="30">#REF!</definedName>
    <definedName name="______pr71" localSheetId="31">#REF!</definedName>
    <definedName name="______pr71">#REF!</definedName>
    <definedName name="______pr72" localSheetId="22">#REF!</definedName>
    <definedName name="______pr72" localSheetId="16">#REF!</definedName>
    <definedName name="______pr72" localSheetId="17">#REF!</definedName>
    <definedName name="______pr72" localSheetId="18">#REF!</definedName>
    <definedName name="______pr72" localSheetId="19">#REF!</definedName>
    <definedName name="______pr72" localSheetId="29">#REF!</definedName>
    <definedName name="______pr72" localSheetId="30">#REF!</definedName>
    <definedName name="______pr72" localSheetId="31">#REF!</definedName>
    <definedName name="______pr72">#REF!</definedName>
    <definedName name="______r" localSheetId="7" hidden="1">{"TAB1",#N/A,TRUE,"GENERAL";"TAB2",#N/A,TRUE,"GENERAL";"TAB3",#N/A,TRUE,"GENERAL";"TAB4",#N/A,TRUE,"GENERAL";"TAB5",#N/A,TRUE,"GENERAL"}</definedName>
    <definedName name="______r" localSheetId="8" hidden="1">{"TAB1",#N/A,TRUE,"GENERAL";"TAB2",#N/A,TRUE,"GENERAL";"TAB3",#N/A,TRUE,"GENERAL";"TAB4",#N/A,TRUE,"GENERAL";"TAB5",#N/A,TRUE,"GENERAL"}</definedName>
    <definedName name="______r" localSheetId="9" hidden="1">{"TAB1",#N/A,TRUE,"GENERAL";"TAB2",#N/A,TRUE,"GENERAL";"TAB3",#N/A,TRUE,"GENERAL";"TAB4",#N/A,TRUE,"GENERAL";"TAB5",#N/A,TRUE,"GENERAL"}</definedName>
    <definedName name="______r" localSheetId="22" hidden="1">{"TAB1",#N/A,TRUE,"GENERAL";"TAB2",#N/A,TRUE,"GENERAL";"TAB3",#N/A,TRUE,"GENERAL";"TAB4",#N/A,TRUE,"GENERAL";"TAB5",#N/A,TRUE,"GENERAL"}</definedName>
    <definedName name="______r" localSheetId="16" hidden="1">{"TAB1",#N/A,TRUE,"GENERAL";"TAB2",#N/A,TRUE,"GENERAL";"TAB3",#N/A,TRUE,"GENERAL";"TAB4",#N/A,TRUE,"GENERAL";"TAB5",#N/A,TRUE,"GENERAL"}</definedName>
    <definedName name="______r" localSheetId="17" hidden="1">{"TAB1",#N/A,TRUE,"GENERAL";"TAB2",#N/A,TRUE,"GENERAL";"TAB3",#N/A,TRUE,"GENERAL";"TAB4",#N/A,TRUE,"GENERAL";"TAB5",#N/A,TRUE,"GENERAL"}</definedName>
    <definedName name="______r" localSheetId="18" hidden="1">{"TAB1",#N/A,TRUE,"GENERAL";"TAB2",#N/A,TRUE,"GENERAL";"TAB3",#N/A,TRUE,"GENERAL";"TAB4",#N/A,TRUE,"GENERAL";"TAB5",#N/A,TRUE,"GENERAL"}</definedName>
    <definedName name="______r" localSheetId="19" hidden="1">{"TAB1",#N/A,TRUE,"GENERAL";"TAB2",#N/A,TRUE,"GENERAL";"TAB3",#N/A,TRUE,"GENERAL";"TAB4",#N/A,TRUE,"GENERAL";"TAB5",#N/A,TRUE,"GENERAL"}</definedName>
    <definedName name="______r" localSheetId="29" hidden="1">{"TAB1",#N/A,TRUE,"GENERAL";"TAB2",#N/A,TRUE,"GENERAL";"TAB3",#N/A,TRUE,"GENERAL";"TAB4",#N/A,TRUE,"GENERAL";"TAB5",#N/A,TRUE,"GENERAL"}</definedName>
    <definedName name="______r" localSheetId="30" hidden="1">{"TAB1",#N/A,TRUE,"GENERAL";"TAB2",#N/A,TRUE,"GENERAL";"TAB3",#N/A,TRUE,"GENERAL";"TAB4",#N/A,TRUE,"GENERAL";"TAB5",#N/A,TRUE,"GENERAL"}</definedName>
    <definedName name="______r" localSheetId="31" hidden="1">{"TAB1",#N/A,TRUE,"GENERAL";"TAB2",#N/A,TRUE,"GENERAL";"TAB3",#N/A,TRUE,"GENERAL";"TAB4",#N/A,TRUE,"GENERAL";"TAB5",#N/A,TRUE,"GENERAL"}</definedName>
    <definedName name="______r" hidden="1">{"TAB1",#N/A,TRUE,"GENERAL";"TAB2",#N/A,TRUE,"GENERAL";"TAB3",#N/A,TRUE,"GENERAL";"TAB4",#N/A,TRUE,"GENERAL";"TAB5",#N/A,TRUE,"GENERAL"}</definedName>
    <definedName name="______r4r" localSheetId="7" hidden="1">{"via1",#N/A,TRUE,"general";"via2",#N/A,TRUE,"general";"via3",#N/A,TRUE,"general"}</definedName>
    <definedName name="______r4r" localSheetId="8" hidden="1">{"via1",#N/A,TRUE,"general";"via2",#N/A,TRUE,"general";"via3",#N/A,TRUE,"general"}</definedName>
    <definedName name="______r4r" localSheetId="9" hidden="1">{"via1",#N/A,TRUE,"general";"via2",#N/A,TRUE,"general";"via3",#N/A,TRUE,"general"}</definedName>
    <definedName name="______r4r" localSheetId="22" hidden="1">{"via1",#N/A,TRUE,"general";"via2",#N/A,TRUE,"general";"via3",#N/A,TRUE,"general"}</definedName>
    <definedName name="______r4r" localSheetId="16" hidden="1">{"via1",#N/A,TRUE,"general";"via2",#N/A,TRUE,"general";"via3",#N/A,TRUE,"general"}</definedName>
    <definedName name="______r4r" localSheetId="17" hidden="1">{"via1",#N/A,TRUE,"general";"via2",#N/A,TRUE,"general";"via3",#N/A,TRUE,"general"}</definedName>
    <definedName name="______r4r" localSheetId="18" hidden="1">{"via1",#N/A,TRUE,"general";"via2",#N/A,TRUE,"general";"via3",#N/A,TRUE,"general"}</definedName>
    <definedName name="______r4r" localSheetId="19" hidden="1">{"via1",#N/A,TRUE,"general";"via2",#N/A,TRUE,"general";"via3",#N/A,TRUE,"general"}</definedName>
    <definedName name="______r4r" localSheetId="29" hidden="1">{"via1",#N/A,TRUE,"general";"via2",#N/A,TRUE,"general";"via3",#N/A,TRUE,"general"}</definedName>
    <definedName name="______r4r" localSheetId="30" hidden="1">{"via1",#N/A,TRUE,"general";"via2",#N/A,TRUE,"general";"via3",#N/A,TRUE,"general"}</definedName>
    <definedName name="______r4r" localSheetId="31" hidden="1">{"via1",#N/A,TRUE,"general";"via2",#N/A,TRUE,"general";"via3",#N/A,TRUE,"general"}</definedName>
    <definedName name="______r4r" hidden="1">{"via1",#N/A,TRUE,"general";"via2",#N/A,TRUE,"general";"via3",#N/A,TRUE,"general"}</definedName>
    <definedName name="______rc" localSheetId="22">#REF!</definedName>
    <definedName name="______rc" localSheetId="16">#REF!</definedName>
    <definedName name="______rc" localSheetId="17">#REF!</definedName>
    <definedName name="______rc" localSheetId="18">#REF!</definedName>
    <definedName name="______rc" localSheetId="19">#REF!</definedName>
    <definedName name="______rc" localSheetId="29">#REF!</definedName>
    <definedName name="______rc" localSheetId="30">#REF!</definedName>
    <definedName name="______rc" localSheetId="31">#REF!</definedName>
    <definedName name="______rc">#REF!</definedName>
    <definedName name="______rtu6" localSheetId="7" hidden="1">{"via1",#N/A,TRUE,"general";"via2",#N/A,TRUE,"general";"via3",#N/A,TRUE,"general"}</definedName>
    <definedName name="______rtu6" localSheetId="8" hidden="1">{"via1",#N/A,TRUE,"general";"via2",#N/A,TRUE,"general";"via3",#N/A,TRUE,"general"}</definedName>
    <definedName name="______rtu6" localSheetId="9" hidden="1">{"via1",#N/A,TRUE,"general";"via2",#N/A,TRUE,"general";"via3",#N/A,TRUE,"general"}</definedName>
    <definedName name="______rtu6" localSheetId="22" hidden="1">{"via1",#N/A,TRUE,"general";"via2",#N/A,TRUE,"general";"via3",#N/A,TRUE,"general"}</definedName>
    <definedName name="______rtu6" localSheetId="16" hidden="1">{"via1",#N/A,TRUE,"general";"via2",#N/A,TRUE,"general";"via3",#N/A,TRUE,"general"}</definedName>
    <definedName name="______rtu6" localSheetId="17" hidden="1">{"via1",#N/A,TRUE,"general";"via2",#N/A,TRUE,"general";"via3",#N/A,TRUE,"general"}</definedName>
    <definedName name="______rtu6" localSheetId="18" hidden="1">{"via1",#N/A,TRUE,"general";"via2",#N/A,TRUE,"general";"via3",#N/A,TRUE,"general"}</definedName>
    <definedName name="______rtu6" localSheetId="19" hidden="1">{"via1",#N/A,TRUE,"general";"via2",#N/A,TRUE,"general";"via3",#N/A,TRUE,"general"}</definedName>
    <definedName name="______rtu6" localSheetId="29" hidden="1">{"via1",#N/A,TRUE,"general";"via2",#N/A,TRUE,"general";"via3",#N/A,TRUE,"general"}</definedName>
    <definedName name="______rtu6" localSheetId="30" hidden="1">{"via1",#N/A,TRUE,"general";"via2",#N/A,TRUE,"general";"via3",#N/A,TRUE,"general"}</definedName>
    <definedName name="______rtu6" localSheetId="31" hidden="1">{"via1",#N/A,TRUE,"general";"via2",#N/A,TRUE,"general";"via3",#N/A,TRUE,"general"}</definedName>
    <definedName name="______rtu6" hidden="1">{"via1",#N/A,TRUE,"general";"via2",#N/A,TRUE,"general";"via3",#N/A,TRUE,"general"}</definedName>
    <definedName name="______s1" localSheetId="7" hidden="1">{"via1",#N/A,TRUE,"general";"via2",#N/A,TRUE,"general";"via3",#N/A,TRUE,"general"}</definedName>
    <definedName name="______s1" localSheetId="8" hidden="1">{"via1",#N/A,TRUE,"general";"via2",#N/A,TRUE,"general";"via3",#N/A,TRUE,"general"}</definedName>
    <definedName name="______s1" localSheetId="9" hidden="1">{"via1",#N/A,TRUE,"general";"via2",#N/A,TRUE,"general";"via3",#N/A,TRUE,"general"}</definedName>
    <definedName name="______s1" localSheetId="22" hidden="1">{"via1",#N/A,TRUE,"general";"via2",#N/A,TRUE,"general";"via3",#N/A,TRUE,"general"}</definedName>
    <definedName name="______s1" localSheetId="16" hidden="1">{"via1",#N/A,TRUE,"general";"via2",#N/A,TRUE,"general";"via3",#N/A,TRUE,"general"}</definedName>
    <definedName name="______s1" localSheetId="17" hidden="1">{"via1",#N/A,TRUE,"general";"via2",#N/A,TRUE,"general";"via3",#N/A,TRUE,"general"}</definedName>
    <definedName name="______s1" localSheetId="18" hidden="1">{"via1",#N/A,TRUE,"general";"via2",#N/A,TRUE,"general";"via3",#N/A,TRUE,"general"}</definedName>
    <definedName name="______s1" localSheetId="19" hidden="1">{"via1",#N/A,TRUE,"general";"via2",#N/A,TRUE,"general";"via3",#N/A,TRUE,"general"}</definedName>
    <definedName name="______s1" localSheetId="29" hidden="1">{"via1",#N/A,TRUE,"general";"via2",#N/A,TRUE,"general";"via3",#N/A,TRUE,"general"}</definedName>
    <definedName name="______s1" localSheetId="30" hidden="1">{"via1",#N/A,TRUE,"general";"via2",#N/A,TRUE,"general";"via3",#N/A,TRUE,"general"}</definedName>
    <definedName name="______s1" localSheetId="31" hidden="1">{"via1",#N/A,TRUE,"general";"via2",#N/A,TRUE,"general";"via3",#N/A,TRUE,"general"}</definedName>
    <definedName name="______s1" hidden="1">{"via1",#N/A,TRUE,"general";"via2",#N/A,TRUE,"general";"via3",#N/A,TRUE,"general"}</definedName>
    <definedName name="______s2" localSheetId="7" hidden="1">{"TAB1",#N/A,TRUE,"GENERAL";"TAB2",#N/A,TRUE,"GENERAL";"TAB3",#N/A,TRUE,"GENERAL";"TAB4",#N/A,TRUE,"GENERAL";"TAB5",#N/A,TRUE,"GENERAL"}</definedName>
    <definedName name="______s2" localSheetId="8" hidden="1">{"TAB1",#N/A,TRUE,"GENERAL";"TAB2",#N/A,TRUE,"GENERAL";"TAB3",#N/A,TRUE,"GENERAL";"TAB4",#N/A,TRUE,"GENERAL";"TAB5",#N/A,TRUE,"GENERAL"}</definedName>
    <definedName name="______s2" localSheetId="9" hidden="1">{"TAB1",#N/A,TRUE,"GENERAL";"TAB2",#N/A,TRUE,"GENERAL";"TAB3",#N/A,TRUE,"GENERAL";"TAB4",#N/A,TRUE,"GENERAL";"TAB5",#N/A,TRUE,"GENERAL"}</definedName>
    <definedName name="______s2" localSheetId="22" hidden="1">{"TAB1",#N/A,TRUE,"GENERAL";"TAB2",#N/A,TRUE,"GENERAL";"TAB3",#N/A,TRUE,"GENERAL";"TAB4",#N/A,TRUE,"GENERAL";"TAB5",#N/A,TRUE,"GENERAL"}</definedName>
    <definedName name="______s2" localSheetId="16" hidden="1">{"TAB1",#N/A,TRUE,"GENERAL";"TAB2",#N/A,TRUE,"GENERAL";"TAB3",#N/A,TRUE,"GENERAL";"TAB4",#N/A,TRUE,"GENERAL";"TAB5",#N/A,TRUE,"GENERAL"}</definedName>
    <definedName name="______s2" localSheetId="17" hidden="1">{"TAB1",#N/A,TRUE,"GENERAL";"TAB2",#N/A,TRUE,"GENERAL";"TAB3",#N/A,TRUE,"GENERAL";"TAB4",#N/A,TRUE,"GENERAL";"TAB5",#N/A,TRUE,"GENERAL"}</definedName>
    <definedName name="______s2" localSheetId="18" hidden="1">{"TAB1",#N/A,TRUE,"GENERAL";"TAB2",#N/A,TRUE,"GENERAL";"TAB3",#N/A,TRUE,"GENERAL";"TAB4",#N/A,TRUE,"GENERAL";"TAB5",#N/A,TRUE,"GENERAL"}</definedName>
    <definedName name="______s2" localSheetId="19" hidden="1">{"TAB1",#N/A,TRUE,"GENERAL";"TAB2",#N/A,TRUE,"GENERAL";"TAB3",#N/A,TRUE,"GENERAL";"TAB4",#N/A,TRUE,"GENERAL";"TAB5",#N/A,TRUE,"GENERAL"}</definedName>
    <definedName name="______s2" localSheetId="29" hidden="1">{"TAB1",#N/A,TRUE,"GENERAL";"TAB2",#N/A,TRUE,"GENERAL";"TAB3",#N/A,TRUE,"GENERAL";"TAB4",#N/A,TRUE,"GENERAL";"TAB5",#N/A,TRUE,"GENERAL"}</definedName>
    <definedName name="______s2" localSheetId="30" hidden="1">{"TAB1",#N/A,TRUE,"GENERAL";"TAB2",#N/A,TRUE,"GENERAL";"TAB3",#N/A,TRUE,"GENERAL";"TAB4",#N/A,TRUE,"GENERAL";"TAB5",#N/A,TRUE,"GENERAL"}</definedName>
    <definedName name="______s2" localSheetId="31" hidden="1">{"TAB1",#N/A,TRUE,"GENERAL";"TAB2",#N/A,TRUE,"GENERAL";"TAB3",#N/A,TRUE,"GENERAL";"TAB4",#N/A,TRUE,"GENERAL";"TAB5",#N/A,TRUE,"GENERAL"}</definedName>
    <definedName name="______s2" hidden="1">{"TAB1",#N/A,TRUE,"GENERAL";"TAB2",#N/A,TRUE,"GENERAL";"TAB3",#N/A,TRUE,"GENERAL";"TAB4",#N/A,TRUE,"GENERAL";"TAB5",#N/A,TRUE,"GENERAL"}</definedName>
    <definedName name="______s3" localSheetId="7" hidden="1">{"TAB1",#N/A,TRUE,"GENERAL";"TAB2",#N/A,TRUE,"GENERAL";"TAB3",#N/A,TRUE,"GENERAL";"TAB4",#N/A,TRUE,"GENERAL";"TAB5",#N/A,TRUE,"GENERAL"}</definedName>
    <definedName name="______s3" localSheetId="8" hidden="1">{"TAB1",#N/A,TRUE,"GENERAL";"TAB2",#N/A,TRUE,"GENERAL";"TAB3",#N/A,TRUE,"GENERAL";"TAB4",#N/A,TRUE,"GENERAL";"TAB5",#N/A,TRUE,"GENERAL"}</definedName>
    <definedName name="______s3" localSheetId="9" hidden="1">{"TAB1",#N/A,TRUE,"GENERAL";"TAB2",#N/A,TRUE,"GENERAL";"TAB3",#N/A,TRUE,"GENERAL";"TAB4",#N/A,TRUE,"GENERAL";"TAB5",#N/A,TRUE,"GENERAL"}</definedName>
    <definedName name="______s3" localSheetId="22" hidden="1">{"TAB1",#N/A,TRUE,"GENERAL";"TAB2",#N/A,TRUE,"GENERAL";"TAB3",#N/A,TRUE,"GENERAL";"TAB4",#N/A,TRUE,"GENERAL";"TAB5",#N/A,TRUE,"GENERAL"}</definedName>
    <definedName name="______s3" localSheetId="16" hidden="1">{"TAB1",#N/A,TRUE,"GENERAL";"TAB2",#N/A,TRUE,"GENERAL";"TAB3",#N/A,TRUE,"GENERAL";"TAB4",#N/A,TRUE,"GENERAL";"TAB5",#N/A,TRUE,"GENERAL"}</definedName>
    <definedName name="______s3" localSheetId="17" hidden="1">{"TAB1",#N/A,TRUE,"GENERAL";"TAB2",#N/A,TRUE,"GENERAL";"TAB3",#N/A,TRUE,"GENERAL";"TAB4",#N/A,TRUE,"GENERAL";"TAB5",#N/A,TRUE,"GENERAL"}</definedName>
    <definedName name="______s3" localSheetId="18" hidden="1">{"TAB1",#N/A,TRUE,"GENERAL";"TAB2",#N/A,TRUE,"GENERAL";"TAB3",#N/A,TRUE,"GENERAL";"TAB4",#N/A,TRUE,"GENERAL";"TAB5",#N/A,TRUE,"GENERAL"}</definedName>
    <definedName name="______s3" localSheetId="19" hidden="1">{"TAB1",#N/A,TRUE,"GENERAL";"TAB2",#N/A,TRUE,"GENERAL";"TAB3",#N/A,TRUE,"GENERAL";"TAB4",#N/A,TRUE,"GENERAL";"TAB5",#N/A,TRUE,"GENERAL"}</definedName>
    <definedName name="______s3" localSheetId="29" hidden="1">{"TAB1",#N/A,TRUE,"GENERAL";"TAB2",#N/A,TRUE,"GENERAL";"TAB3",#N/A,TRUE,"GENERAL";"TAB4",#N/A,TRUE,"GENERAL";"TAB5",#N/A,TRUE,"GENERAL"}</definedName>
    <definedName name="______s3" localSheetId="30" hidden="1">{"TAB1",#N/A,TRUE,"GENERAL";"TAB2",#N/A,TRUE,"GENERAL";"TAB3",#N/A,TRUE,"GENERAL";"TAB4",#N/A,TRUE,"GENERAL";"TAB5",#N/A,TRUE,"GENERAL"}</definedName>
    <definedName name="______s3" localSheetId="31" hidden="1">{"TAB1",#N/A,TRUE,"GENERAL";"TAB2",#N/A,TRUE,"GENERAL";"TAB3",#N/A,TRUE,"GENERAL";"TAB4",#N/A,TRUE,"GENERAL";"TAB5",#N/A,TRUE,"GENERAL"}</definedName>
    <definedName name="______s3" hidden="1">{"TAB1",#N/A,TRUE,"GENERAL";"TAB2",#N/A,TRUE,"GENERAL";"TAB3",#N/A,TRUE,"GENERAL";"TAB4",#N/A,TRUE,"GENERAL";"TAB5",#N/A,TRUE,"GENERAL"}</definedName>
    <definedName name="______s4" localSheetId="7" hidden="1">{"via1",#N/A,TRUE,"general";"via2",#N/A,TRUE,"general";"via3",#N/A,TRUE,"general"}</definedName>
    <definedName name="______s4" localSheetId="8" hidden="1">{"via1",#N/A,TRUE,"general";"via2",#N/A,TRUE,"general";"via3",#N/A,TRUE,"general"}</definedName>
    <definedName name="______s4" localSheetId="9" hidden="1">{"via1",#N/A,TRUE,"general";"via2",#N/A,TRUE,"general";"via3",#N/A,TRUE,"general"}</definedName>
    <definedName name="______s4" localSheetId="22" hidden="1">{"via1",#N/A,TRUE,"general";"via2",#N/A,TRUE,"general";"via3",#N/A,TRUE,"general"}</definedName>
    <definedName name="______s4" localSheetId="16" hidden="1">{"via1",#N/A,TRUE,"general";"via2",#N/A,TRUE,"general";"via3",#N/A,TRUE,"general"}</definedName>
    <definedName name="______s4" localSheetId="17" hidden="1">{"via1",#N/A,TRUE,"general";"via2",#N/A,TRUE,"general";"via3",#N/A,TRUE,"general"}</definedName>
    <definedName name="______s4" localSheetId="18" hidden="1">{"via1",#N/A,TRUE,"general";"via2",#N/A,TRUE,"general";"via3",#N/A,TRUE,"general"}</definedName>
    <definedName name="______s4" localSheetId="19" hidden="1">{"via1",#N/A,TRUE,"general";"via2",#N/A,TRUE,"general";"via3",#N/A,TRUE,"general"}</definedName>
    <definedName name="______s4" localSheetId="29" hidden="1">{"via1",#N/A,TRUE,"general";"via2",#N/A,TRUE,"general";"via3",#N/A,TRUE,"general"}</definedName>
    <definedName name="______s4" localSheetId="30" hidden="1">{"via1",#N/A,TRUE,"general";"via2",#N/A,TRUE,"general";"via3",#N/A,TRUE,"general"}</definedName>
    <definedName name="______s4" localSheetId="31" hidden="1">{"via1",#N/A,TRUE,"general";"via2",#N/A,TRUE,"general";"via3",#N/A,TRUE,"general"}</definedName>
    <definedName name="______s4" hidden="1">{"via1",#N/A,TRUE,"general";"via2",#N/A,TRUE,"general";"via3",#N/A,TRUE,"general"}</definedName>
    <definedName name="______s5" localSheetId="7" hidden="1">{"via1",#N/A,TRUE,"general";"via2",#N/A,TRUE,"general";"via3",#N/A,TRUE,"general"}</definedName>
    <definedName name="______s5" localSheetId="8" hidden="1">{"via1",#N/A,TRUE,"general";"via2",#N/A,TRUE,"general";"via3",#N/A,TRUE,"general"}</definedName>
    <definedName name="______s5" localSheetId="9" hidden="1">{"via1",#N/A,TRUE,"general";"via2",#N/A,TRUE,"general";"via3",#N/A,TRUE,"general"}</definedName>
    <definedName name="______s5" localSheetId="22" hidden="1">{"via1",#N/A,TRUE,"general";"via2",#N/A,TRUE,"general";"via3",#N/A,TRUE,"general"}</definedName>
    <definedName name="______s5" localSheetId="16" hidden="1">{"via1",#N/A,TRUE,"general";"via2",#N/A,TRUE,"general";"via3",#N/A,TRUE,"general"}</definedName>
    <definedName name="______s5" localSheetId="17" hidden="1">{"via1",#N/A,TRUE,"general";"via2",#N/A,TRUE,"general";"via3",#N/A,TRUE,"general"}</definedName>
    <definedName name="______s5" localSheetId="18" hidden="1">{"via1",#N/A,TRUE,"general";"via2",#N/A,TRUE,"general";"via3",#N/A,TRUE,"general"}</definedName>
    <definedName name="______s5" localSheetId="19" hidden="1">{"via1",#N/A,TRUE,"general";"via2",#N/A,TRUE,"general";"via3",#N/A,TRUE,"general"}</definedName>
    <definedName name="______s5" localSheetId="29" hidden="1">{"via1",#N/A,TRUE,"general";"via2",#N/A,TRUE,"general";"via3",#N/A,TRUE,"general"}</definedName>
    <definedName name="______s5" localSheetId="30" hidden="1">{"via1",#N/A,TRUE,"general";"via2",#N/A,TRUE,"general";"via3",#N/A,TRUE,"general"}</definedName>
    <definedName name="______s5" localSheetId="31" hidden="1">{"via1",#N/A,TRUE,"general";"via2",#N/A,TRUE,"general";"via3",#N/A,TRUE,"general"}</definedName>
    <definedName name="______s5" hidden="1">{"via1",#N/A,TRUE,"general";"via2",#N/A,TRUE,"general";"via3",#N/A,TRUE,"general"}</definedName>
    <definedName name="______s6" localSheetId="7" hidden="1">{"TAB1",#N/A,TRUE,"GENERAL";"TAB2",#N/A,TRUE,"GENERAL";"TAB3",#N/A,TRUE,"GENERAL";"TAB4",#N/A,TRUE,"GENERAL";"TAB5",#N/A,TRUE,"GENERAL"}</definedName>
    <definedName name="______s6" localSheetId="8" hidden="1">{"TAB1",#N/A,TRUE,"GENERAL";"TAB2",#N/A,TRUE,"GENERAL";"TAB3",#N/A,TRUE,"GENERAL";"TAB4",#N/A,TRUE,"GENERAL";"TAB5",#N/A,TRUE,"GENERAL"}</definedName>
    <definedName name="______s6" localSheetId="9" hidden="1">{"TAB1",#N/A,TRUE,"GENERAL";"TAB2",#N/A,TRUE,"GENERAL";"TAB3",#N/A,TRUE,"GENERAL";"TAB4",#N/A,TRUE,"GENERAL";"TAB5",#N/A,TRUE,"GENERAL"}</definedName>
    <definedName name="______s6" localSheetId="22" hidden="1">{"TAB1",#N/A,TRUE,"GENERAL";"TAB2",#N/A,TRUE,"GENERAL";"TAB3",#N/A,TRUE,"GENERAL";"TAB4",#N/A,TRUE,"GENERAL";"TAB5",#N/A,TRUE,"GENERAL"}</definedName>
    <definedName name="______s6" localSheetId="16" hidden="1">{"TAB1",#N/A,TRUE,"GENERAL";"TAB2",#N/A,TRUE,"GENERAL";"TAB3",#N/A,TRUE,"GENERAL";"TAB4",#N/A,TRUE,"GENERAL";"TAB5",#N/A,TRUE,"GENERAL"}</definedName>
    <definedName name="______s6" localSheetId="17" hidden="1">{"TAB1",#N/A,TRUE,"GENERAL";"TAB2",#N/A,TRUE,"GENERAL";"TAB3",#N/A,TRUE,"GENERAL";"TAB4",#N/A,TRUE,"GENERAL";"TAB5",#N/A,TRUE,"GENERAL"}</definedName>
    <definedName name="______s6" localSheetId="18" hidden="1">{"TAB1",#N/A,TRUE,"GENERAL";"TAB2",#N/A,TRUE,"GENERAL";"TAB3",#N/A,TRUE,"GENERAL";"TAB4",#N/A,TRUE,"GENERAL";"TAB5",#N/A,TRUE,"GENERAL"}</definedName>
    <definedName name="______s6" localSheetId="19" hidden="1">{"TAB1",#N/A,TRUE,"GENERAL";"TAB2",#N/A,TRUE,"GENERAL";"TAB3",#N/A,TRUE,"GENERAL";"TAB4",#N/A,TRUE,"GENERAL";"TAB5",#N/A,TRUE,"GENERAL"}</definedName>
    <definedName name="______s6" localSheetId="29" hidden="1">{"TAB1",#N/A,TRUE,"GENERAL";"TAB2",#N/A,TRUE,"GENERAL";"TAB3",#N/A,TRUE,"GENERAL";"TAB4",#N/A,TRUE,"GENERAL";"TAB5",#N/A,TRUE,"GENERAL"}</definedName>
    <definedName name="______s6" localSheetId="30" hidden="1">{"TAB1",#N/A,TRUE,"GENERAL";"TAB2",#N/A,TRUE,"GENERAL";"TAB3",#N/A,TRUE,"GENERAL";"TAB4",#N/A,TRUE,"GENERAL";"TAB5",#N/A,TRUE,"GENERAL"}</definedName>
    <definedName name="______s6" localSheetId="31" hidden="1">{"TAB1",#N/A,TRUE,"GENERAL";"TAB2",#N/A,TRUE,"GENERAL";"TAB3",#N/A,TRUE,"GENERAL";"TAB4",#N/A,TRUE,"GENERAL";"TAB5",#N/A,TRUE,"GENERAL"}</definedName>
    <definedName name="______s6" hidden="1">{"TAB1",#N/A,TRUE,"GENERAL";"TAB2",#N/A,TRUE,"GENERAL";"TAB3",#N/A,TRUE,"GENERAL";"TAB4",#N/A,TRUE,"GENERAL";"TAB5",#N/A,TRUE,"GENERAL"}</definedName>
    <definedName name="______s7" localSheetId="7" hidden="1">{"via1",#N/A,TRUE,"general";"via2",#N/A,TRUE,"general";"via3",#N/A,TRUE,"general"}</definedName>
    <definedName name="______s7" localSheetId="8" hidden="1">{"via1",#N/A,TRUE,"general";"via2",#N/A,TRUE,"general";"via3",#N/A,TRUE,"general"}</definedName>
    <definedName name="______s7" localSheetId="9" hidden="1">{"via1",#N/A,TRUE,"general";"via2",#N/A,TRUE,"general";"via3",#N/A,TRUE,"general"}</definedName>
    <definedName name="______s7" localSheetId="22" hidden="1">{"via1",#N/A,TRUE,"general";"via2",#N/A,TRUE,"general";"via3",#N/A,TRUE,"general"}</definedName>
    <definedName name="______s7" localSheetId="16" hidden="1">{"via1",#N/A,TRUE,"general";"via2",#N/A,TRUE,"general";"via3",#N/A,TRUE,"general"}</definedName>
    <definedName name="______s7" localSheetId="17" hidden="1">{"via1",#N/A,TRUE,"general";"via2",#N/A,TRUE,"general";"via3",#N/A,TRUE,"general"}</definedName>
    <definedName name="______s7" localSheetId="18" hidden="1">{"via1",#N/A,TRUE,"general";"via2",#N/A,TRUE,"general";"via3",#N/A,TRUE,"general"}</definedName>
    <definedName name="______s7" localSheetId="19" hidden="1">{"via1",#N/A,TRUE,"general";"via2",#N/A,TRUE,"general";"via3",#N/A,TRUE,"general"}</definedName>
    <definedName name="______s7" localSheetId="29" hidden="1">{"via1",#N/A,TRUE,"general";"via2",#N/A,TRUE,"general";"via3",#N/A,TRUE,"general"}</definedName>
    <definedName name="______s7" localSheetId="30" hidden="1">{"via1",#N/A,TRUE,"general";"via2",#N/A,TRUE,"general";"via3",#N/A,TRUE,"general"}</definedName>
    <definedName name="______s7" localSheetId="31" hidden="1">{"via1",#N/A,TRUE,"general";"via2",#N/A,TRUE,"general";"via3",#N/A,TRUE,"general"}</definedName>
    <definedName name="______s7" hidden="1">{"via1",#N/A,TRUE,"general";"via2",#N/A,TRUE,"general";"via3",#N/A,TRUE,"general"}</definedName>
    <definedName name="______SBC1">[6]INV!$A$12:$D$15</definedName>
    <definedName name="______SBC3">[6]INV!$F$12:$I$15</definedName>
    <definedName name="______SBC5">[6]INV!$K$12:$N$15</definedName>
    <definedName name="______t3" localSheetId="7" hidden="1">{"TAB1",#N/A,TRUE,"GENERAL";"TAB2",#N/A,TRUE,"GENERAL";"TAB3",#N/A,TRUE,"GENERAL";"TAB4",#N/A,TRUE,"GENERAL";"TAB5",#N/A,TRUE,"GENERAL"}</definedName>
    <definedName name="______t3" localSheetId="8" hidden="1">{"TAB1",#N/A,TRUE,"GENERAL";"TAB2",#N/A,TRUE,"GENERAL";"TAB3",#N/A,TRUE,"GENERAL";"TAB4",#N/A,TRUE,"GENERAL";"TAB5",#N/A,TRUE,"GENERAL"}</definedName>
    <definedName name="______t3" localSheetId="9" hidden="1">{"TAB1",#N/A,TRUE,"GENERAL";"TAB2",#N/A,TRUE,"GENERAL";"TAB3",#N/A,TRUE,"GENERAL";"TAB4",#N/A,TRUE,"GENERAL";"TAB5",#N/A,TRUE,"GENERAL"}</definedName>
    <definedName name="______t3" localSheetId="22" hidden="1">{"TAB1",#N/A,TRUE,"GENERAL";"TAB2",#N/A,TRUE,"GENERAL";"TAB3",#N/A,TRUE,"GENERAL";"TAB4",#N/A,TRUE,"GENERAL";"TAB5",#N/A,TRUE,"GENERAL"}</definedName>
    <definedName name="______t3" localSheetId="16" hidden="1">{"TAB1",#N/A,TRUE,"GENERAL";"TAB2",#N/A,TRUE,"GENERAL";"TAB3",#N/A,TRUE,"GENERAL";"TAB4",#N/A,TRUE,"GENERAL";"TAB5",#N/A,TRUE,"GENERAL"}</definedName>
    <definedName name="______t3" localSheetId="17" hidden="1">{"TAB1",#N/A,TRUE,"GENERAL";"TAB2",#N/A,TRUE,"GENERAL";"TAB3",#N/A,TRUE,"GENERAL";"TAB4",#N/A,TRUE,"GENERAL";"TAB5",#N/A,TRUE,"GENERAL"}</definedName>
    <definedName name="______t3" localSheetId="18" hidden="1">{"TAB1",#N/A,TRUE,"GENERAL";"TAB2",#N/A,TRUE,"GENERAL";"TAB3",#N/A,TRUE,"GENERAL";"TAB4",#N/A,TRUE,"GENERAL";"TAB5",#N/A,TRUE,"GENERAL"}</definedName>
    <definedName name="______t3" localSheetId="19" hidden="1">{"TAB1",#N/A,TRUE,"GENERAL";"TAB2",#N/A,TRUE,"GENERAL";"TAB3",#N/A,TRUE,"GENERAL";"TAB4",#N/A,TRUE,"GENERAL";"TAB5",#N/A,TRUE,"GENERAL"}</definedName>
    <definedName name="______t3" localSheetId="29" hidden="1">{"TAB1",#N/A,TRUE,"GENERAL";"TAB2",#N/A,TRUE,"GENERAL";"TAB3",#N/A,TRUE,"GENERAL";"TAB4",#N/A,TRUE,"GENERAL";"TAB5",#N/A,TRUE,"GENERAL"}</definedName>
    <definedName name="______t3" localSheetId="30" hidden="1">{"TAB1",#N/A,TRUE,"GENERAL";"TAB2",#N/A,TRUE,"GENERAL";"TAB3",#N/A,TRUE,"GENERAL";"TAB4",#N/A,TRUE,"GENERAL";"TAB5",#N/A,TRUE,"GENERAL"}</definedName>
    <definedName name="______t3" localSheetId="31" hidden="1">{"TAB1",#N/A,TRUE,"GENERAL";"TAB2",#N/A,TRUE,"GENERAL";"TAB3",#N/A,TRUE,"GENERAL";"TAB4",#N/A,TRUE,"GENERAL";"TAB5",#N/A,TRUE,"GENERAL"}</definedName>
    <definedName name="______t3" hidden="1">{"TAB1",#N/A,TRUE,"GENERAL";"TAB2",#N/A,TRUE,"GENERAL";"TAB3",#N/A,TRUE,"GENERAL";"TAB4",#N/A,TRUE,"GENERAL";"TAB5",#N/A,TRUE,"GENERAL"}</definedName>
    <definedName name="______t4" localSheetId="7" hidden="1">{"via1",#N/A,TRUE,"general";"via2",#N/A,TRUE,"general";"via3",#N/A,TRUE,"general"}</definedName>
    <definedName name="______t4" localSheetId="8" hidden="1">{"via1",#N/A,TRUE,"general";"via2",#N/A,TRUE,"general";"via3",#N/A,TRUE,"general"}</definedName>
    <definedName name="______t4" localSheetId="9" hidden="1">{"via1",#N/A,TRUE,"general";"via2",#N/A,TRUE,"general";"via3",#N/A,TRUE,"general"}</definedName>
    <definedName name="______t4" localSheetId="22" hidden="1">{"via1",#N/A,TRUE,"general";"via2",#N/A,TRUE,"general";"via3",#N/A,TRUE,"general"}</definedName>
    <definedName name="______t4" localSheetId="16" hidden="1">{"via1",#N/A,TRUE,"general";"via2",#N/A,TRUE,"general";"via3",#N/A,TRUE,"general"}</definedName>
    <definedName name="______t4" localSheetId="17" hidden="1">{"via1",#N/A,TRUE,"general";"via2",#N/A,TRUE,"general";"via3",#N/A,TRUE,"general"}</definedName>
    <definedName name="______t4" localSheetId="18" hidden="1">{"via1",#N/A,TRUE,"general";"via2",#N/A,TRUE,"general";"via3",#N/A,TRUE,"general"}</definedName>
    <definedName name="______t4" localSheetId="19" hidden="1">{"via1",#N/A,TRUE,"general";"via2",#N/A,TRUE,"general";"via3",#N/A,TRUE,"general"}</definedName>
    <definedName name="______t4" localSheetId="29" hidden="1">{"via1",#N/A,TRUE,"general";"via2",#N/A,TRUE,"general";"via3",#N/A,TRUE,"general"}</definedName>
    <definedName name="______t4" localSheetId="30" hidden="1">{"via1",#N/A,TRUE,"general";"via2",#N/A,TRUE,"general";"via3",#N/A,TRUE,"general"}</definedName>
    <definedName name="______t4" localSheetId="31" hidden="1">{"via1",#N/A,TRUE,"general";"via2",#N/A,TRUE,"general";"via3",#N/A,TRUE,"general"}</definedName>
    <definedName name="______t4" hidden="1">{"via1",#N/A,TRUE,"general";"via2",#N/A,TRUE,"general";"via3",#N/A,TRUE,"general"}</definedName>
    <definedName name="______t5" localSheetId="7" hidden="1">{"TAB1",#N/A,TRUE,"GENERAL";"TAB2",#N/A,TRUE,"GENERAL";"TAB3",#N/A,TRUE,"GENERAL";"TAB4",#N/A,TRUE,"GENERAL";"TAB5",#N/A,TRUE,"GENERAL"}</definedName>
    <definedName name="______t5" localSheetId="8" hidden="1">{"TAB1",#N/A,TRUE,"GENERAL";"TAB2",#N/A,TRUE,"GENERAL";"TAB3",#N/A,TRUE,"GENERAL";"TAB4",#N/A,TRUE,"GENERAL";"TAB5",#N/A,TRUE,"GENERAL"}</definedName>
    <definedName name="______t5" localSheetId="9" hidden="1">{"TAB1",#N/A,TRUE,"GENERAL";"TAB2",#N/A,TRUE,"GENERAL";"TAB3",#N/A,TRUE,"GENERAL";"TAB4",#N/A,TRUE,"GENERAL";"TAB5",#N/A,TRUE,"GENERAL"}</definedName>
    <definedName name="______t5" localSheetId="22" hidden="1">{"TAB1",#N/A,TRUE,"GENERAL";"TAB2",#N/A,TRUE,"GENERAL";"TAB3",#N/A,TRUE,"GENERAL";"TAB4",#N/A,TRUE,"GENERAL";"TAB5",#N/A,TRUE,"GENERAL"}</definedName>
    <definedName name="______t5" localSheetId="16" hidden="1">{"TAB1",#N/A,TRUE,"GENERAL";"TAB2",#N/A,TRUE,"GENERAL";"TAB3",#N/A,TRUE,"GENERAL";"TAB4",#N/A,TRUE,"GENERAL";"TAB5",#N/A,TRUE,"GENERAL"}</definedName>
    <definedName name="______t5" localSheetId="17" hidden="1">{"TAB1",#N/A,TRUE,"GENERAL";"TAB2",#N/A,TRUE,"GENERAL";"TAB3",#N/A,TRUE,"GENERAL";"TAB4",#N/A,TRUE,"GENERAL";"TAB5",#N/A,TRUE,"GENERAL"}</definedName>
    <definedName name="______t5" localSheetId="18" hidden="1">{"TAB1",#N/A,TRUE,"GENERAL";"TAB2",#N/A,TRUE,"GENERAL";"TAB3",#N/A,TRUE,"GENERAL";"TAB4",#N/A,TRUE,"GENERAL";"TAB5",#N/A,TRUE,"GENERAL"}</definedName>
    <definedName name="______t5" localSheetId="19" hidden="1">{"TAB1",#N/A,TRUE,"GENERAL";"TAB2",#N/A,TRUE,"GENERAL";"TAB3",#N/A,TRUE,"GENERAL";"TAB4",#N/A,TRUE,"GENERAL";"TAB5",#N/A,TRUE,"GENERAL"}</definedName>
    <definedName name="______t5" localSheetId="29" hidden="1">{"TAB1",#N/A,TRUE,"GENERAL";"TAB2",#N/A,TRUE,"GENERAL";"TAB3",#N/A,TRUE,"GENERAL";"TAB4",#N/A,TRUE,"GENERAL";"TAB5",#N/A,TRUE,"GENERAL"}</definedName>
    <definedName name="______t5" localSheetId="30" hidden="1">{"TAB1",#N/A,TRUE,"GENERAL";"TAB2",#N/A,TRUE,"GENERAL";"TAB3",#N/A,TRUE,"GENERAL";"TAB4",#N/A,TRUE,"GENERAL";"TAB5",#N/A,TRUE,"GENERAL"}</definedName>
    <definedName name="______t5" localSheetId="31" hidden="1">{"TAB1",#N/A,TRUE,"GENERAL";"TAB2",#N/A,TRUE,"GENERAL";"TAB3",#N/A,TRUE,"GENERAL";"TAB4",#N/A,TRUE,"GENERAL";"TAB5",#N/A,TRUE,"GENERAL"}</definedName>
    <definedName name="______t5" hidden="1">{"TAB1",#N/A,TRUE,"GENERAL";"TAB2",#N/A,TRUE,"GENERAL";"TAB3",#N/A,TRUE,"GENERAL";"TAB4",#N/A,TRUE,"GENERAL";"TAB5",#N/A,TRUE,"GENERAL"}</definedName>
    <definedName name="______t6" localSheetId="7" hidden="1">{"via1",#N/A,TRUE,"general";"via2",#N/A,TRUE,"general";"via3",#N/A,TRUE,"general"}</definedName>
    <definedName name="______t6" localSheetId="8" hidden="1">{"via1",#N/A,TRUE,"general";"via2",#N/A,TRUE,"general";"via3",#N/A,TRUE,"general"}</definedName>
    <definedName name="______t6" localSheetId="9" hidden="1">{"via1",#N/A,TRUE,"general";"via2",#N/A,TRUE,"general";"via3",#N/A,TRUE,"general"}</definedName>
    <definedName name="______t6" localSheetId="22" hidden="1">{"via1",#N/A,TRUE,"general";"via2",#N/A,TRUE,"general";"via3",#N/A,TRUE,"general"}</definedName>
    <definedName name="______t6" localSheetId="16" hidden="1">{"via1",#N/A,TRUE,"general";"via2",#N/A,TRUE,"general";"via3",#N/A,TRUE,"general"}</definedName>
    <definedName name="______t6" localSheetId="17" hidden="1">{"via1",#N/A,TRUE,"general";"via2",#N/A,TRUE,"general";"via3",#N/A,TRUE,"general"}</definedName>
    <definedName name="______t6" localSheetId="18" hidden="1">{"via1",#N/A,TRUE,"general";"via2",#N/A,TRUE,"general";"via3",#N/A,TRUE,"general"}</definedName>
    <definedName name="______t6" localSheetId="19" hidden="1">{"via1",#N/A,TRUE,"general";"via2",#N/A,TRUE,"general";"via3",#N/A,TRUE,"general"}</definedName>
    <definedName name="______t6" localSheetId="29" hidden="1">{"via1",#N/A,TRUE,"general";"via2",#N/A,TRUE,"general";"via3",#N/A,TRUE,"general"}</definedName>
    <definedName name="______t6" localSheetId="30" hidden="1">{"via1",#N/A,TRUE,"general";"via2",#N/A,TRUE,"general";"via3",#N/A,TRUE,"general"}</definedName>
    <definedName name="______t6" localSheetId="31" hidden="1">{"via1",#N/A,TRUE,"general";"via2",#N/A,TRUE,"general";"via3",#N/A,TRUE,"general"}</definedName>
    <definedName name="______t6" hidden="1">{"via1",#N/A,TRUE,"general";"via2",#N/A,TRUE,"general";"via3",#N/A,TRUE,"general"}</definedName>
    <definedName name="______t66" localSheetId="7" hidden="1">{"TAB1",#N/A,TRUE,"GENERAL";"TAB2",#N/A,TRUE,"GENERAL";"TAB3",#N/A,TRUE,"GENERAL";"TAB4",#N/A,TRUE,"GENERAL";"TAB5",#N/A,TRUE,"GENERAL"}</definedName>
    <definedName name="______t66" localSheetId="8" hidden="1">{"TAB1",#N/A,TRUE,"GENERAL";"TAB2",#N/A,TRUE,"GENERAL";"TAB3",#N/A,TRUE,"GENERAL";"TAB4",#N/A,TRUE,"GENERAL";"TAB5",#N/A,TRUE,"GENERAL"}</definedName>
    <definedName name="______t66" localSheetId="9" hidden="1">{"TAB1",#N/A,TRUE,"GENERAL";"TAB2",#N/A,TRUE,"GENERAL";"TAB3",#N/A,TRUE,"GENERAL";"TAB4",#N/A,TRUE,"GENERAL";"TAB5",#N/A,TRUE,"GENERAL"}</definedName>
    <definedName name="______t66" localSheetId="22" hidden="1">{"TAB1",#N/A,TRUE,"GENERAL";"TAB2",#N/A,TRUE,"GENERAL";"TAB3",#N/A,TRUE,"GENERAL";"TAB4",#N/A,TRUE,"GENERAL";"TAB5",#N/A,TRUE,"GENERAL"}</definedName>
    <definedName name="______t66" localSheetId="16" hidden="1">{"TAB1",#N/A,TRUE,"GENERAL";"TAB2",#N/A,TRUE,"GENERAL";"TAB3",#N/A,TRUE,"GENERAL";"TAB4",#N/A,TRUE,"GENERAL";"TAB5",#N/A,TRUE,"GENERAL"}</definedName>
    <definedName name="______t66" localSheetId="17" hidden="1">{"TAB1",#N/A,TRUE,"GENERAL";"TAB2",#N/A,TRUE,"GENERAL";"TAB3",#N/A,TRUE,"GENERAL";"TAB4",#N/A,TRUE,"GENERAL";"TAB5",#N/A,TRUE,"GENERAL"}</definedName>
    <definedName name="______t66" localSheetId="18" hidden="1">{"TAB1",#N/A,TRUE,"GENERAL";"TAB2",#N/A,TRUE,"GENERAL";"TAB3",#N/A,TRUE,"GENERAL";"TAB4",#N/A,TRUE,"GENERAL";"TAB5",#N/A,TRUE,"GENERAL"}</definedName>
    <definedName name="______t66" localSheetId="19" hidden="1">{"TAB1",#N/A,TRUE,"GENERAL";"TAB2",#N/A,TRUE,"GENERAL";"TAB3",#N/A,TRUE,"GENERAL";"TAB4",#N/A,TRUE,"GENERAL";"TAB5",#N/A,TRUE,"GENERAL"}</definedName>
    <definedName name="______t66" localSheetId="29" hidden="1">{"TAB1",#N/A,TRUE,"GENERAL";"TAB2",#N/A,TRUE,"GENERAL";"TAB3",#N/A,TRUE,"GENERAL";"TAB4",#N/A,TRUE,"GENERAL";"TAB5",#N/A,TRUE,"GENERAL"}</definedName>
    <definedName name="______t66" localSheetId="30" hidden="1">{"TAB1",#N/A,TRUE,"GENERAL";"TAB2",#N/A,TRUE,"GENERAL";"TAB3",#N/A,TRUE,"GENERAL";"TAB4",#N/A,TRUE,"GENERAL";"TAB5",#N/A,TRUE,"GENERAL"}</definedName>
    <definedName name="______t66" localSheetId="31" hidden="1">{"TAB1",#N/A,TRUE,"GENERAL";"TAB2",#N/A,TRUE,"GENERAL";"TAB3",#N/A,TRUE,"GENERAL";"TAB4",#N/A,TRUE,"GENERAL";"TAB5",#N/A,TRUE,"GENERAL"}</definedName>
    <definedName name="______t66" hidden="1">{"TAB1",#N/A,TRUE,"GENERAL";"TAB2",#N/A,TRUE,"GENERAL";"TAB3",#N/A,TRUE,"GENERAL";"TAB4",#N/A,TRUE,"GENERAL";"TAB5",#N/A,TRUE,"GENERAL"}</definedName>
    <definedName name="______t7" localSheetId="7" hidden="1">{"via1",#N/A,TRUE,"general";"via2",#N/A,TRUE,"general";"via3",#N/A,TRUE,"general"}</definedName>
    <definedName name="______t7" localSheetId="8" hidden="1">{"via1",#N/A,TRUE,"general";"via2",#N/A,TRUE,"general";"via3",#N/A,TRUE,"general"}</definedName>
    <definedName name="______t7" localSheetId="9" hidden="1">{"via1",#N/A,TRUE,"general";"via2",#N/A,TRUE,"general";"via3",#N/A,TRUE,"general"}</definedName>
    <definedName name="______t7" localSheetId="22" hidden="1">{"via1",#N/A,TRUE,"general";"via2",#N/A,TRUE,"general";"via3",#N/A,TRUE,"general"}</definedName>
    <definedName name="______t7" localSheetId="16" hidden="1">{"via1",#N/A,TRUE,"general";"via2",#N/A,TRUE,"general";"via3",#N/A,TRUE,"general"}</definedName>
    <definedName name="______t7" localSheetId="17" hidden="1">{"via1",#N/A,TRUE,"general";"via2",#N/A,TRUE,"general";"via3",#N/A,TRUE,"general"}</definedName>
    <definedName name="______t7" localSheetId="18" hidden="1">{"via1",#N/A,TRUE,"general";"via2",#N/A,TRUE,"general";"via3",#N/A,TRUE,"general"}</definedName>
    <definedName name="______t7" localSheetId="19" hidden="1">{"via1",#N/A,TRUE,"general";"via2",#N/A,TRUE,"general";"via3",#N/A,TRUE,"general"}</definedName>
    <definedName name="______t7" localSheetId="29" hidden="1">{"via1",#N/A,TRUE,"general";"via2",#N/A,TRUE,"general";"via3",#N/A,TRUE,"general"}</definedName>
    <definedName name="______t7" localSheetId="30" hidden="1">{"via1",#N/A,TRUE,"general";"via2",#N/A,TRUE,"general";"via3",#N/A,TRUE,"general"}</definedName>
    <definedName name="______t7" localSheetId="31" hidden="1">{"via1",#N/A,TRUE,"general";"via2",#N/A,TRUE,"general";"via3",#N/A,TRUE,"general"}</definedName>
    <definedName name="______t7" hidden="1">{"via1",#N/A,TRUE,"general";"via2",#N/A,TRUE,"general";"via3",#N/A,TRUE,"general"}</definedName>
    <definedName name="______t77" localSheetId="7" hidden="1">{"TAB1",#N/A,TRUE,"GENERAL";"TAB2",#N/A,TRUE,"GENERAL";"TAB3",#N/A,TRUE,"GENERAL";"TAB4",#N/A,TRUE,"GENERAL";"TAB5",#N/A,TRUE,"GENERAL"}</definedName>
    <definedName name="______t77" localSheetId="8" hidden="1">{"TAB1",#N/A,TRUE,"GENERAL";"TAB2",#N/A,TRUE,"GENERAL";"TAB3",#N/A,TRUE,"GENERAL";"TAB4",#N/A,TRUE,"GENERAL";"TAB5",#N/A,TRUE,"GENERAL"}</definedName>
    <definedName name="______t77" localSheetId="9" hidden="1">{"TAB1",#N/A,TRUE,"GENERAL";"TAB2",#N/A,TRUE,"GENERAL";"TAB3",#N/A,TRUE,"GENERAL";"TAB4",#N/A,TRUE,"GENERAL";"TAB5",#N/A,TRUE,"GENERAL"}</definedName>
    <definedName name="______t77" localSheetId="22" hidden="1">{"TAB1",#N/A,TRUE,"GENERAL";"TAB2",#N/A,TRUE,"GENERAL";"TAB3",#N/A,TRUE,"GENERAL";"TAB4",#N/A,TRUE,"GENERAL";"TAB5",#N/A,TRUE,"GENERAL"}</definedName>
    <definedName name="______t77" localSheetId="16" hidden="1">{"TAB1",#N/A,TRUE,"GENERAL";"TAB2",#N/A,TRUE,"GENERAL";"TAB3",#N/A,TRUE,"GENERAL";"TAB4",#N/A,TRUE,"GENERAL";"TAB5",#N/A,TRUE,"GENERAL"}</definedName>
    <definedName name="______t77" localSheetId="17" hidden="1">{"TAB1",#N/A,TRUE,"GENERAL";"TAB2",#N/A,TRUE,"GENERAL";"TAB3",#N/A,TRUE,"GENERAL";"TAB4",#N/A,TRUE,"GENERAL";"TAB5",#N/A,TRUE,"GENERAL"}</definedName>
    <definedName name="______t77" localSheetId="18" hidden="1">{"TAB1",#N/A,TRUE,"GENERAL";"TAB2",#N/A,TRUE,"GENERAL";"TAB3",#N/A,TRUE,"GENERAL";"TAB4",#N/A,TRUE,"GENERAL";"TAB5",#N/A,TRUE,"GENERAL"}</definedName>
    <definedName name="______t77" localSheetId="19" hidden="1">{"TAB1",#N/A,TRUE,"GENERAL";"TAB2",#N/A,TRUE,"GENERAL";"TAB3",#N/A,TRUE,"GENERAL";"TAB4",#N/A,TRUE,"GENERAL";"TAB5",#N/A,TRUE,"GENERAL"}</definedName>
    <definedName name="______t77" localSheetId="29" hidden="1">{"TAB1",#N/A,TRUE,"GENERAL";"TAB2",#N/A,TRUE,"GENERAL";"TAB3",#N/A,TRUE,"GENERAL";"TAB4",#N/A,TRUE,"GENERAL";"TAB5",#N/A,TRUE,"GENERAL"}</definedName>
    <definedName name="______t77" localSheetId="30" hidden="1">{"TAB1",#N/A,TRUE,"GENERAL";"TAB2",#N/A,TRUE,"GENERAL";"TAB3",#N/A,TRUE,"GENERAL";"TAB4",#N/A,TRUE,"GENERAL";"TAB5",#N/A,TRUE,"GENERAL"}</definedName>
    <definedName name="______t77" localSheetId="31" hidden="1">{"TAB1",#N/A,TRUE,"GENERAL";"TAB2",#N/A,TRUE,"GENERAL";"TAB3",#N/A,TRUE,"GENERAL";"TAB4",#N/A,TRUE,"GENERAL";"TAB5",#N/A,TRUE,"GENERAL"}</definedName>
    <definedName name="______t77" hidden="1">{"TAB1",#N/A,TRUE,"GENERAL";"TAB2",#N/A,TRUE,"GENERAL";"TAB3",#N/A,TRUE,"GENERAL";"TAB4",#N/A,TRUE,"GENERAL";"TAB5",#N/A,TRUE,"GENERAL"}</definedName>
    <definedName name="______t8" localSheetId="7" hidden="1">{"TAB1",#N/A,TRUE,"GENERAL";"TAB2",#N/A,TRUE,"GENERAL";"TAB3",#N/A,TRUE,"GENERAL";"TAB4",#N/A,TRUE,"GENERAL";"TAB5",#N/A,TRUE,"GENERAL"}</definedName>
    <definedName name="______t8" localSheetId="8" hidden="1">{"TAB1",#N/A,TRUE,"GENERAL";"TAB2",#N/A,TRUE,"GENERAL";"TAB3",#N/A,TRUE,"GENERAL";"TAB4",#N/A,TRUE,"GENERAL";"TAB5",#N/A,TRUE,"GENERAL"}</definedName>
    <definedName name="______t8" localSheetId="9" hidden="1">{"TAB1",#N/A,TRUE,"GENERAL";"TAB2",#N/A,TRUE,"GENERAL";"TAB3",#N/A,TRUE,"GENERAL";"TAB4",#N/A,TRUE,"GENERAL";"TAB5",#N/A,TRUE,"GENERAL"}</definedName>
    <definedName name="______t8" localSheetId="22" hidden="1">{"TAB1",#N/A,TRUE,"GENERAL";"TAB2",#N/A,TRUE,"GENERAL";"TAB3",#N/A,TRUE,"GENERAL";"TAB4",#N/A,TRUE,"GENERAL";"TAB5",#N/A,TRUE,"GENERAL"}</definedName>
    <definedName name="______t8" localSheetId="16" hidden="1">{"TAB1",#N/A,TRUE,"GENERAL";"TAB2",#N/A,TRUE,"GENERAL";"TAB3",#N/A,TRUE,"GENERAL";"TAB4",#N/A,TRUE,"GENERAL";"TAB5",#N/A,TRUE,"GENERAL"}</definedName>
    <definedName name="______t8" localSheetId="17" hidden="1">{"TAB1",#N/A,TRUE,"GENERAL";"TAB2",#N/A,TRUE,"GENERAL";"TAB3",#N/A,TRUE,"GENERAL";"TAB4",#N/A,TRUE,"GENERAL";"TAB5",#N/A,TRUE,"GENERAL"}</definedName>
    <definedName name="______t8" localSheetId="18" hidden="1">{"TAB1",#N/A,TRUE,"GENERAL";"TAB2",#N/A,TRUE,"GENERAL";"TAB3",#N/A,TRUE,"GENERAL";"TAB4",#N/A,TRUE,"GENERAL";"TAB5",#N/A,TRUE,"GENERAL"}</definedName>
    <definedName name="______t8" localSheetId="19" hidden="1">{"TAB1",#N/A,TRUE,"GENERAL";"TAB2",#N/A,TRUE,"GENERAL";"TAB3",#N/A,TRUE,"GENERAL";"TAB4",#N/A,TRUE,"GENERAL";"TAB5",#N/A,TRUE,"GENERAL"}</definedName>
    <definedName name="______t8" localSheetId="29" hidden="1">{"TAB1",#N/A,TRUE,"GENERAL";"TAB2",#N/A,TRUE,"GENERAL";"TAB3",#N/A,TRUE,"GENERAL";"TAB4",#N/A,TRUE,"GENERAL";"TAB5",#N/A,TRUE,"GENERAL"}</definedName>
    <definedName name="______t8" localSheetId="30" hidden="1">{"TAB1",#N/A,TRUE,"GENERAL";"TAB2",#N/A,TRUE,"GENERAL";"TAB3",#N/A,TRUE,"GENERAL";"TAB4",#N/A,TRUE,"GENERAL";"TAB5",#N/A,TRUE,"GENERAL"}</definedName>
    <definedName name="______t8" localSheetId="31" hidden="1">{"TAB1",#N/A,TRUE,"GENERAL";"TAB2",#N/A,TRUE,"GENERAL";"TAB3",#N/A,TRUE,"GENERAL";"TAB4",#N/A,TRUE,"GENERAL";"TAB5",#N/A,TRUE,"GENERAL"}</definedName>
    <definedName name="______t8" hidden="1">{"TAB1",#N/A,TRUE,"GENERAL";"TAB2",#N/A,TRUE,"GENERAL";"TAB3",#N/A,TRUE,"GENERAL";"TAB4",#N/A,TRUE,"GENERAL";"TAB5",#N/A,TRUE,"GENERAL"}</definedName>
    <definedName name="______t88" localSheetId="7" hidden="1">{"via1",#N/A,TRUE,"general";"via2",#N/A,TRUE,"general";"via3",#N/A,TRUE,"general"}</definedName>
    <definedName name="______t88" localSheetId="8" hidden="1">{"via1",#N/A,TRUE,"general";"via2",#N/A,TRUE,"general";"via3",#N/A,TRUE,"general"}</definedName>
    <definedName name="______t88" localSheetId="9" hidden="1">{"via1",#N/A,TRUE,"general";"via2",#N/A,TRUE,"general";"via3",#N/A,TRUE,"general"}</definedName>
    <definedName name="______t88" localSheetId="22" hidden="1">{"via1",#N/A,TRUE,"general";"via2",#N/A,TRUE,"general";"via3",#N/A,TRUE,"general"}</definedName>
    <definedName name="______t88" localSheetId="16" hidden="1">{"via1",#N/A,TRUE,"general";"via2",#N/A,TRUE,"general";"via3",#N/A,TRUE,"general"}</definedName>
    <definedName name="______t88" localSheetId="17" hidden="1">{"via1",#N/A,TRUE,"general";"via2",#N/A,TRUE,"general";"via3",#N/A,TRUE,"general"}</definedName>
    <definedName name="______t88" localSheetId="18" hidden="1">{"via1",#N/A,TRUE,"general";"via2",#N/A,TRUE,"general";"via3",#N/A,TRUE,"general"}</definedName>
    <definedName name="______t88" localSheetId="19" hidden="1">{"via1",#N/A,TRUE,"general";"via2",#N/A,TRUE,"general";"via3",#N/A,TRUE,"general"}</definedName>
    <definedName name="______t88" localSheetId="29" hidden="1">{"via1",#N/A,TRUE,"general";"via2",#N/A,TRUE,"general";"via3",#N/A,TRUE,"general"}</definedName>
    <definedName name="______t88" localSheetId="30" hidden="1">{"via1",#N/A,TRUE,"general";"via2",#N/A,TRUE,"general";"via3",#N/A,TRUE,"general"}</definedName>
    <definedName name="______t88" localSheetId="31" hidden="1">{"via1",#N/A,TRUE,"general";"via2",#N/A,TRUE,"general";"via3",#N/A,TRUE,"general"}</definedName>
    <definedName name="______t88" hidden="1">{"via1",#N/A,TRUE,"general";"via2",#N/A,TRUE,"general";"via3",#N/A,TRUE,"general"}</definedName>
    <definedName name="______t9" localSheetId="7" hidden="1">{"TAB1",#N/A,TRUE,"GENERAL";"TAB2",#N/A,TRUE,"GENERAL";"TAB3",#N/A,TRUE,"GENERAL";"TAB4",#N/A,TRUE,"GENERAL";"TAB5",#N/A,TRUE,"GENERAL"}</definedName>
    <definedName name="______t9" localSheetId="8" hidden="1">{"TAB1",#N/A,TRUE,"GENERAL";"TAB2",#N/A,TRUE,"GENERAL";"TAB3",#N/A,TRUE,"GENERAL";"TAB4",#N/A,TRUE,"GENERAL";"TAB5",#N/A,TRUE,"GENERAL"}</definedName>
    <definedName name="______t9" localSheetId="9" hidden="1">{"TAB1",#N/A,TRUE,"GENERAL";"TAB2",#N/A,TRUE,"GENERAL";"TAB3",#N/A,TRUE,"GENERAL";"TAB4",#N/A,TRUE,"GENERAL";"TAB5",#N/A,TRUE,"GENERAL"}</definedName>
    <definedName name="______t9" localSheetId="22" hidden="1">{"TAB1",#N/A,TRUE,"GENERAL";"TAB2",#N/A,TRUE,"GENERAL";"TAB3",#N/A,TRUE,"GENERAL";"TAB4",#N/A,TRUE,"GENERAL";"TAB5",#N/A,TRUE,"GENERAL"}</definedName>
    <definedName name="______t9" localSheetId="16" hidden="1">{"TAB1",#N/A,TRUE,"GENERAL";"TAB2",#N/A,TRUE,"GENERAL";"TAB3",#N/A,TRUE,"GENERAL";"TAB4",#N/A,TRUE,"GENERAL";"TAB5",#N/A,TRUE,"GENERAL"}</definedName>
    <definedName name="______t9" localSheetId="17" hidden="1">{"TAB1",#N/A,TRUE,"GENERAL";"TAB2",#N/A,TRUE,"GENERAL";"TAB3",#N/A,TRUE,"GENERAL";"TAB4",#N/A,TRUE,"GENERAL";"TAB5",#N/A,TRUE,"GENERAL"}</definedName>
    <definedName name="______t9" localSheetId="18" hidden="1">{"TAB1",#N/A,TRUE,"GENERAL";"TAB2",#N/A,TRUE,"GENERAL";"TAB3",#N/A,TRUE,"GENERAL";"TAB4",#N/A,TRUE,"GENERAL";"TAB5",#N/A,TRUE,"GENERAL"}</definedName>
    <definedName name="______t9" localSheetId="19" hidden="1">{"TAB1",#N/A,TRUE,"GENERAL";"TAB2",#N/A,TRUE,"GENERAL";"TAB3",#N/A,TRUE,"GENERAL";"TAB4",#N/A,TRUE,"GENERAL";"TAB5",#N/A,TRUE,"GENERAL"}</definedName>
    <definedName name="______t9" localSheetId="29" hidden="1">{"TAB1",#N/A,TRUE,"GENERAL";"TAB2",#N/A,TRUE,"GENERAL";"TAB3",#N/A,TRUE,"GENERAL";"TAB4",#N/A,TRUE,"GENERAL";"TAB5",#N/A,TRUE,"GENERAL"}</definedName>
    <definedName name="______t9" localSheetId="30" hidden="1">{"TAB1",#N/A,TRUE,"GENERAL";"TAB2",#N/A,TRUE,"GENERAL";"TAB3",#N/A,TRUE,"GENERAL";"TAB4",#N/A,TRUE,"GENERAL";"TAB5",#N/A,TRUE,"GENERAL"}</definedName>
    <definedName name="______t9" localSheetId="31" hidden="1">{"TAB1",#N/A,TRUE,"GENERAL";"TAB2",#N/A,TRUE,"GENERAL";"TAB3",#N/A,TRUE,"GENERAL";"TAB4",#N/A,TRUE,"GENERAL";"TAB5",#N/A,TRUE,"GENERAL"}</definedName>
    <definedName name="______t9" hidden="1">{"TAB1",#N/A,TRUE,"GENERAL";"TAB2",#N/A,TRUE,"GENERAL";"TAB3",#N/A,TRUE,"GENERAL";"TAB4",#N/A,TRUE,"GENERAL";"TAB5",#N/A,TRUE,"GENERAL"}</definedName>
    <definedName name="______t99" localSheetId="7" hidden="1">{"via1",#N/A,TRUE,"general";"via2",#N/A,TRUE,"general";"via3",#N/A,TRUE,"general"}</definedName>
    <definedName name="______t99" localSheetId="8" hidden="1">{"via1",#N/A,TRUE,"general";"via2",#N/A,TRUE,"general";"via3",#N/A,TRUE,"general"}</definedName>
    <definedName name="______t99" localSheetId="9" hidden="1">{"via1",#N/A,TRUE,"general";"via2",#N/A,TRUE,"general";"via3",#N/A,TRUE,"general"}</definedName>
    <definedName name="______t99" localSheetId="22" hidden="1">{"via1",#N/A,TRUE,"general";"via2",#N/A,TRUE,"general";"via3",#N/A,TRUE,"general"}</definedName>
    <definedName name="______t99" localSheetId="16" hidden="1">{"via1",#N/A,TRUE,"general";"via2",#N/A,TRUE,"general";"via3",#N/A,TRUE,"general"}</definedName>
    <definedName name="______t99" localSheetId="17" hidden="1">{"via1",#N/A,TRUE,"general";"via2",#N/A,TRUE,"general";"via3",#N/A,TRUE,"general"}</definedName>
    <definedName name="______t99" localSheetId="18" hidden="1">{"via1",#N/A,TRUE,"general";"via2",#N/A,TRUE,"general";"via3",#N/A,TRUE,"general"}</definedName>
    <definedName name="______t99" localSheetId="19" hidden="1">{"via1",#N/A,TRUE,"general";"via2",#N/A,TRUE,"general";"via3",#N/A,TRUE,"general"}</definedName>
    <definedName name="______t99" localSheetId="29" hidden="1">{"via1",#N/A,TRUE,"general";"via2",#N/A,TRUE,"general";"via3",#N/A,TRUE,"general"}</definedName>
    <definedName name="______t99" localSheetId="30" hidden="1">{"via1",#N/A,TRUE,"general";"via2",#N/A,TRUE,"general";"via3",#N/A,TRUE,"general"}</definedName>
    <definedName name="______t99" localSheetId="31" hidden="1">{"via1",#N/A,TRUE,"general";"via2",#N/A,TRUE,"general";"via3",#N/A,TRUE,"general"}</definedName>
    <definedName name="______t99" hidden="1">{"via1",#N/A,TRUE,"general";"via2",#N/A,TRUE,"general";"via3",#N/A,TRUE,"general"}</definedName>
    <definedName name="______u4" localSheetId="7" hidden="1">{"TAB1",#N/A,TRUE,"GENERAL";"TAB2",#N/A,TRUE,"GENERAL";"TAB3",#N/A,TRUE,"GENERAL";"TAB4",#N/A,TRUE,"GENERAL";"TAB5",#N/A,TRUE,"GENERAL"}</definedName>
    <definedName name="______u4" localSheetId="8" hidden="1">{"TAB1",#N/A,TRUE,"GENERAL";"TAB2",#N/A,TRUE,"GENERAL";"TAB3",#N/A,TRUE,"GENERAL";"TAB4",#N/A,TRUE,"GENERAL";"TAB5",#N/A,TRUE,"GENERAL"}</definedName>
    <definedName name="______u4" localSheetId="9" hidden="1">{"TAB1",#N/A,TRUE,"GENERAL";"TAB2",#N/A,TRUE,"GENERAL";"TAB3",#N/A,TRUE,"GENERAL";"TAB4",#N/A,TRUE,"GENERAL";"TAB5",#N/A,TRUE,"GENERAL"}</definedName>
    <definedName name="______u4" localSheetId="22" hidden="1">{"TAB1",#N/A,TRUE,"GENERAL";"TAB2",#N/A,TRUE,"GENERAL";"TAB3",#N/A,TRUE,"GENERAL";"TAB4",#N/A,TRUE,"GENERAL";"TAB5",#N/A,TRUE,"GENERAL"}</definedName>
    <definedName name="______u4" localSheetId="16" hidden="1">{"TAB1",#N/A,TRUE,"GENERAL";"TAB2",#N/A,TRUE,"GENERAL";"TAB3",#N/A,TRUE,"GENERAL";"TAB4",#N/A,TRUE,"GENERAL";"TAB5",#N/A,TRUE,"GENERAL"}</definedName>
    <definedName name="______u4" localSheetId="17" hidden="1">{"TAB1",#N/A,TRUE,"GENERAL";"TAB2",#N/A,TRUE,"GENERAL";"TAB3",#N/A,TRUE,"GENERAL";"TAB4",#N/A,TRUE,"GENERAL";"TAB5",#N/A,TRUE,"GENERAL"}</definedName>
    <definedName name="______u4" localSheetId="18" hidden="1">{"TAB1",#N/A,TRUE,"GENERAL";"TAB2",#N/A,TRUE,"GENERAL";"TAB3",#N/A,TRUE,"GENERAL";"TAB4",#N/A,TRUE,"GENERAL";"TAB5",#N/A,TRUE,"GENERAL"}</definedName>
    <definedName name="______u4" localSheetId="19" hidden="1">{"TAB1",#N/A,TRUE,"GENERAL";"TAB2",#N/A,TRUE,"GENERAL";"TAB3",#N/A,TRUE,"GENERAL";"TAB4",#N/A,TRUE,"GENERAL";"TAB5",#N/A,TRUE,"GENERAL"}</definedName>
    <definedName name="______u4" localSheetId="29" hidden="1">{"TAB1",#N/A,TRUE,"GENERAL";"TAB2",#N/A,TRUE,"GENERAL";"TAB3",#N/A,TRUE,"GENERAL";"TAB4",#N/A,TRUE,"GENERAL";"TAB5",#N/A,TRUE,"GENERAL"}</definedName>
    <definedName name="______u4" localSheetId="30" hidden="1">{"TAB1",#N/A,TRUE,"GENERAL";"TAB2",#N/A,TRUE,"GENERAL";"TAB3",#N/A,TRUE,"GENERAL";"TAB4",#N/A,TRUE,"GENERAL";"TAB5",#N/A,TRUE,"GENERAL"}</definedName>
    <definedName name="______u4" localSheetId="31" hidden="1">{"TAB1",#N/A,TRUE,"GENERAL";"TAB2",#N/A,TRUE,"GENERAL";"TAB3",#N/A,TRUE,"GENERAL";"TAB4",#N/A,TRUE,"GENERAL";"TAB5",#N/A,TRUE,"GENERAL"}</definedName>
    <definedName name="______u4" hidden="1">{"TAB1",#N/A,TRUE,"GENERAL";"TAB2",#N/A,TRUE,"GENERAL";"TAB3",#N/A,TRUE,"GENERAL";"TAB4",#N/A,TRUE,"GENERAL";"TAB5",#N/A,TRUE,"GENERAL"}</definedName>
    <definedName name="______u5" localSheetId="7" hidden="1">{"TAB1",#N/A,TRUE,"GENERAL";"TAB2",#N/A,TRUE,"GENERAL";"TAB3",#N/A,TRUE,"GENERAL";"TAB4",#N/A,TRUE,"GENERAL";"TAB5",#N/A,TRUE,"GENERAL"}</definedName>
    <definedName name="______u5" localSheetId="8" hidden="1">{"TAB1",#N/A,TRUE,"GENERAL";"TAB2",#N/A,TRUE,"GENERAL";"TAB3",#N/A,TRUE,"GENERAL";"TAB4",#N/A,TRUE,"GENERAL";"TAB5",#N/A,TRUE,"GENERAL"}</definedName>
    <definedName name="______u5" localSheetId="9" hidden="1">{"TAB1",#N/A,TRUE,"GENERAL";"TAB2",#N/A,TRUE,"GENERAL";"TAB3",#N/A,TRUE,"GENERAL";"TAB4",#N/A,TRUE,"GENERAL";"TAB5",#N/A,TRUE,"GENERAL"}</definedName>
    <definedName name="______u5" localSheetId="22" hidden="1">{"TAB1",#N/A,TRUE,"GENERAL";"TAB2",#N/A,TRUE,"GENERAL";"TAB3",#N/A,TRUE,"GENERAL";"TAB4",#N/A,TRUE,"GENERAL";"TAB5",#N/A,TRUE,"GENERAL"}</definedName>
    <definedName name="______u5" localSheetId="16" hidden="1">{"TAB1",#N/A,TRUE,"GENERAL";"TAB2",#N/A,TRUE,"GENERAL";"TAB3",#N/A,TRUE,"GENERAL";"TAB4",#N/A,TRUE,"GENERAL";"TAB5",#N/A,TRUE,"GENERAL"}</definedName>
    <definedName name="______u5" localSheetId="17" hidden="1">{"TAB1",#N/A,TRUE,"GENERAL";"TAB2",#N/A,TRUE,"GENERAL";"TAB3",#N/A,TRUE,"GENERAL";"TAB4",#N/A,TRUE,"GENERAL";"TAB5",#N/A,TRUE,"GENERAL"}</definedName>
    <definedName name="______u5" localSheetId="18" hidden="1">{"TAB1",#N/A,TRUE,"GENERAL";"TAB2",#N/A,TRUE,"GENERAL";"TAB3",#N/A,TRUE,"GENERAL";"TAB4",#N/A,TRUE,"GENERAL";"TAB5",#N/A,TRUE,"GENERAL"}</definedName>
    <definedName name="______u5" localSheetId="19" hidden="1">{"TAB1",#N/A,TRUE,"GENERAL";"TAB2",#N/A,TRUE,"GENERAL";"TAB3",#N/A,TRUE,"GENERAL";"TAB4",#N/A,TRUE,"GENERAL";"TAB5",#N/A,TRUE,"GENERAL"}</definedName>
    <definedName name="______u5" localSheetId="29" hidden="1">{"TAB1",#N/A,TRUE,"GENERAL";"TAB2",#N/A,TRUE,"GENERAL";"TAB3",#N/A,TRUE,"GENERAL";"TAB4",#N/A,TRUE,"GENERAL";"TAB5",#N/A,TRUE,"GENERAL"}</definedName>
    <definedName name="______u5" localSheetId="30" hidden="1">{"TAB1",#N/A,TRUE,"GENERAL";"TAB2",#N/A,TRUE,"GENERAL";"TAB3",#N/A,TRUE,"GENERAL";"TAB4",#N/A,TRUE,"GENERAL";"TAB5",#N/A,TRUE,"GENERAL"}</definedName>
    <definedName name="______u5" localSheetId="31" hidden="1">{"TAB1",#N/A,TRUE,"GENERAL";"TAB2",#N/A,TRUE,"GENERAL";"TAB3",#N/A,TRUE,"GENERAL";"TAB4",#N/A,TRUE,"GENERAL";"TAB5",#N/A,TRUE,"GENERAL"}</definedName>
    <definedName name="______u5" hidden="1">{"TAB1",#N/A,TRUE,"GENERAL";"TAB2",#N/A,TRUE,"GENERAL";"TAB3",#N/A,TRUE,"GENERAL";"TAB4",#N/A,TRUE,"GENERAL";"TAB5",#N/A,TRUE,"GENERAL"}</definedName>
    <definedName name="______u6" localSheetId="7" hidden="1">{"TAB1",#N/A,TRUE,"GENERAL";"TAB2",#N/A,TRUE,"GENERAL";"TAB3",#N/A,TRUE,"GENERAL";"TAB4",#N/A,TRUE,"GENERAL";"TAB5",#N/A,TRUE,"GENERAL"}</definedName>
    <definedName name="______u6" localSheetId="8" hidden="1">{"TAB1",#N/A,TRUE,"GENERAL";"TAB2",#N/A,TRUE,"GENERAL";"TAB3",#N/A,TRUE,"GENERAL";"TAB4",#N/A,TRUE,"GENERAL";"TAB5",#N/A,TRUE,"GENERAL"}</definedName>
    <definedName name="______u6" localSheetId="9" hidden="1">{"TAB1",#N/A,TRUE,"GENERAL";"TAB2",#N/A,TRUE,"GENERAL";"TAB3",#N/A,TRUE,"GENERAL";"TAB4",#N/A,TRUE,"GENERAL";"TAB5",#N/A,TRUE,"GENERAL"}</definedName>
    <definedName name="______u6" localSheetId="22" hidden="1">{"TAB1",#N/A,TRUE,"GENERAL";"TAB2",#N/A,TRUE,"GENERAL";"TAB3",#N/A,TRUE,"GENERAL";"TAB4",#N/A,TRUE,"GENERAL";"TAB5",#N/A,TRUE,"GENERAL"}</definedName>
    <definedName name="______u6" localSheetId="16" hidden="1">{"TAB1",#N/A,TRUE,"GENERAL";"TAB2",#N/A,TRUE,"GENERAL";"TAB3",#N/A,TRUE,"GENERAL";"TAB4",#N/A,TRUE,"GENERAL";"TAB5",#N/A,TRUE,"GENERAL"}</definedName>
    <definedName name="______u6" localSheetId="17" hidden="1">{"TAB1",#N/A,TRUE,"GENERAL";"TAB2",#N/A,TRUE,"GENERAL";"TAB3",#N/A,TRUE,"GENERAL";"TAB4",#N/A,TRUE,"GENERAL";"TAB5",#N/A,TRUE,"GENERAL"}</definedName>
    <definedName name="______u6" localSheetId="18" hidden="1">{"TAB1",#N/A,TRUE,"GENERAL";"TAB2",#N/A,TRUE,"GENERAL";"TAB3",#N/A,TRUE,"GENERAL";"TAB4",#N/A,TRUE,"GENERAL";"TAB5",#N/A,TRUE,"GENERAL"}</definedName>
    <definedName name="______u6" localSheetId="19" hidden="1">{"TAB1",#N/A,TRUE,"GENERAL";"TAB2",#N/A,TRUE,"GENERAL";"TAB3",#N/A,TRUE,"GENERAL";"TAB4",#N/A,TRUE,"GENERAL";"TAB5",#N/A,TRUE,"GENERAL"}</definedName>
    <definedName name="______u6" localSheetId="29" hidden="1">{"TAB1",#N/A,TRUE,"GENERAL";"TAB2",#N/A,TRUE,"GENERAL";"TAB3",#N/A,TRUE,"GENERAL";"TAB4",#N/A,TRUE,"GENERAL";"TAB5",#N/A,TRUE,"GENERAL"}</definedName>
    <definedName name="______u6" localSheetId="30" hidden="1">{"TAB1",#N/A,TRUE,"GENERAL";"TAB2",#N/A,TRUE,"GENERAL";"TAB3",#N/A,TRUE,"GENERAL";"TAB4",#N/A,TRUE,"GENERAL";"TAB5",#N/A,TRUE,"GENERAL"}</definedName>
    <definedName name="______u6" localSheetId="31" hidden="1">{"TAB1",#N/A,TRUE,"GENERAL";"TAB2",#N/A,TRUE,"GENERAL";"TAB3",#N/A,TRUE,"GENERAL";"TAB4",#N/A,TRUE,"GENERAL";"TAB5",#N/A,TRUE,"GENERAL"}</definedName>
    <definedName name="______u6" hidden="1">{"TAB1",#N/A,TRUE,"GENERAL";"TAB2",#N/A,TRUE,"GENERAL";"TAB3",#N/A,TRUE,"GENERAL";"TAB4",#N/A,TRUE,"GENERAL";"TAB5",#N/A,TRUE,"GENERAL"}</definedName>
    <definedName name="______u7" localSheetId="7" hidden="1">{"via1",#N/A,TRUE,"general";"via2",#N/A,TRUE,"general";"via3",#N/A,TRUE,"general"}</definedName>
    <definedName name="______u7" localSheetId="8" hidden="1">{"via1",#N/A,TRUE,"general";"via2",#N/A,TRUE,"general";"via3",#N/A,TRUE,"general"}</definedName>
    <definedName name="______u7" localSheetId="9" hidden="1">{"via1",#N/A,TRUE,"general";"via2",#N/A,TRUE,"general";"via3",#N/A,TRUE,"general"}</definedName>
    <definedName name="______u7" localSheetId="22" hidden="1">{"via1",#N/A,TRUE,"general";"via2",#N/A,TRUE,"general";"via3",#N/A,TRUE,"general"}</definedName>
    <definedName name="______u7" localSheetId="16" hidden="1">{"via1",#N/A,TRUE,"general";"via2",#N/A,TRUE,"general";"via3",#N/A,TRUE,"general"}</definedName>
    <definedName name="______u7" localSheetId="17" hidden="1">{"via1",#N/A,TRUE,"general";"via2",#N/A,TRUE,"general";"via3",#N/A,TRUE,"general"}</definedName>
    <definedName name="______u7" localSheetId="18" hidden="1">{"via1",#N/A,TRUE,"general";"via2",#N/A,TRUE,"general";"via3",#N/A,TRUE,"general"}</definedName>
    <definedName name="______u7" localSheetId="19" hidden="1">{"via1",#N/A,TRUE,"general";"via2",#N/A,TRUE,"general";"via3",#N/A,TRUE,"general"}</definedName>
    <definedName name="______u7" localSheetId="29" hidden="1">{"via1",#N/A,TRUE,"general";"via2",#N/A,TRUE,"general";"via3",#N/A,TRUE,"general"}</definedName>
    <definedName name="______u7" localSheetId="30" hidden="1">{"via1",#N/A,TRUE,"general";"via2",#N/A,TRUE,"general";"via3",#N/A,TRUE,"general"}</definedName>
    <definedName name="______u7" localSheetId="31" hidden="1">{"via1",#N/A,TRUE,"general";"via2",#N/A,TRUE,"general";"via3",#N/A,TRUE,"general"}</definedName>
    <definedName name="______u7" hidden="1">{"via1",#N/A,TRUE,"general";"via2",#N/A,TRUE,"general";"via3",#N/A,TRUE,"general"}</definedName>
    <definedName name="______u8" localSheetId="7" hidden="1">{"TAB1",#N/A,TRUE,"GENERAL";"TAB2",#N/A,TRUE,"GENERAL";"TAB3",#N/A,TRUE,"GENERAL";"TAB4",#N/A,TRUE,"GENERAL";"TAB5",#N/A,TRUE,"GENERAL"}</definedName>
    <definedName name="______u8" localSheetId="8" hidden="1">{"TAB1",#N/A,TRUE,"GENERAL";"TAB2",#N/A,TRUE,"GENERAL";"TAB3",#N/A,TRUE,"GENERAL";"TAB4",#N/A,TRUE,"GENERAL";"TAB5",#N/A,TRUE,"GENERAL"}</definedName>
    <definedName name="______u8" localSheetId="9" hidden="1">{"TAB1",#N/A,TRUE,"GENERAL";"TAB2",#N/A,TRUE,"GENERAL";"TAB3",#N/A,TRUE,"GENERAL";"TAB4",#N/A,TRUE,"GENERAL";"TAB5",#N/A,TRUE,"GENERAL"}</definedName>
    <definedName name="______u8" localSheetId="22" hidden="1">{"TAB1",#N/A,TRUE,"GENERAL";"TAB2",#N/A,TRUE,"GENERAL";"TAB3",#N/A,TRUE,"GENERAL";"TAB4",#N/A,TRUE,"GENERAL";"TAB5",#N/A,TRUE,"GENERAL"}</definedName>
    <definedName name="______u8" localSheetId="16" hidden="1">{"TAB1",#N/A,TRUE,"GENERAL";"TAB2",#N/A,TRUE,"GENERAL";"TAB3",#N/A,TRUE,"GENERAL";"TAB4",#N/A,TRUE,"GENERAL";"TAB5",#N/A,TRUE,"GENERAL"}</definedName>
    <definedName name="______u8" localSheetId="17" hidden="1">{"TAB1",#N/A,TRUE,"GENERAL";"TAB2",#N/A,TRUE,"GENERAL";"TAB3",#N/A,TRUE,"GENERAL";"TAB4",#N/A,TRUE,"GENERAL";"TAB5",#N/A,TRUE,"GENERAL"}</definedName>
    <definedName name="______u8" localSheetId="18" hidden="1">{"TAB1",#N/A,TRUE,"GENERAL";"TAB2",#N/A,TRUE,"GENERAL";"TAB3",#N/A,TRUE,"GENERAL";"TAB4",#N/A,TRUE,"GENERAL";"TAB5",#N/A,TRUE,"GENERAL"}</definedName>
    <definedName name="______u8" localSheetId="19" hidden="1">{"TAB1",#N/A,TRUE,"GENERAL";"TAB2",#N/A,TRUE,"GENERAL";"TAB3",#N/A,TRUE,"GENERAL";"TAB4",#N/A,TRUE,"GENERAL";"TAB5",#N/A,TRUE,"GENERAL"}</definedName>
    <definedName name="______u8" localSheetId="29" hidden="1">{"TAB1",#N/A,TRUE,"GENERAL";"TAB2",#N/A,TRUE,"GENERAL";"TAB3",#N/A,TRUE,"GENERAL";"TAB4",#N/A,TRUE,"GENERAL";"TAB5",#N/A,TRUE,"GENERAL"}</definedName>
    <definedName name="______u8" localSheetId="30" hidden="1">{"TAB1",#N/A,TRUE,"GENERAL";"TAB2",#N/A,TRUE,"GENERAL";"TAB3",#N/A,TRUE,"GENERAL";"TAB4",#N/A,TRUE,"GENERAL";"TAB5",#N/A,TRUE,"GENERAL"}</definedName>
    <definedName name="______u8" localSheetId="31" hidden="1">{"TAB1",#N/A,TRUE,"GENERAL";"TAB2",#N/A,TRUE,"GENERAL";"TAB3",#N/A,TRUE,"GENERAL";"TAB4",#N/A,TRUE,"GENERAL";"TAB5",#N/A,TRUE,"GENERAL"}</definedName>
    <definedName name="______u8" hidden="1">{"TAB1",#N/A,TRUE,"GENERAL";"TAB2",#N/A,TRUE,"GENERAL";"TAB3",#N/A,TRUE,"GENERAL";"TAB4",#N/A,TRUE,"GENERAL";"TAB5",#N/A,TRUE,"GENERAL"}</definedName>
    <definedName name="______u9" localSheetId="7" hidden="1">{"TAB1",#N/A,TRUE,"GENERAL";"TAB2",#N/A,TRUE,"GENERAL";"TAB3",#N/A,TRUE,"GENERAL";"TAB4",#N/A,TRUE,"GENERAL";"TAB5",#N/A,TRUE,"GENERAL"}</definedName>
    <definedName name="______u9" localSheetId="8" hidden="1">{"TAB1",#N/A,TRUE,"GENERAL";"TAB2",#N/A,TRUE,"GENERAL";"TAB3",#N/A,TRUE,"GENERAL";"TAB4",#N/A,TRUE,"GENERAL";"TAB5",#N/A,TRUE,"GENERAL"}</definedName>
    <definedName name="______u9" localSheetId="9" hidden="1">{"TAB1",#N/A,TRUE,"GENERAL";"TAB2",#N/A,TRUE,"GENERAL";"TAB3",#N/A,TRUE,"GENERAL";"TAB4",#N/A,TRUE,"GENERAL";"TAB5",#N/A,TRUE,"GENERAL"}</definedName>
    <definedName name="______u9" localSheetId="22" hidden="1">{"TAB1",#N/A,TRUE,"GENERAL";"TAB2",#N/A,TRUE,"GENERAL";"TAB3",#N/A,TRUE,"GENERAL";"TAB4",#N/A,TRUE,"GENERAL";"TAB5",#N/A,TRUE,"GENERAL"}</definedName>
    <definedName name="______u9" localSheetId="16" hidden="1">{"TAB1",#N/A,TRUE,"GENERAL";"TAB2",#N/A,TRUE,"GENERAL";"TAB3",#N/A,TRUE,"GENERAL";"TAB4",#N/A,TRUE,"GENERAL";"TAB5",#N/A,TRUE,"GENERAL"}</definedName>
    <definedName name="______u9" localSheetId="17" hidden="1">{"TAB1",#N/A,TRUE,"GENERAL";"TAB2",#N/A,TRUE,"GENERAL";"TAB3",#N/A,TRUE,"GENERAL";"TAB4",#N/A,TRUE,"GENERAL";"TAB5",#N/A,TRUE,"GENERAL"}</definedName>
    <definedName name="______u9" localSheetId="18" hidden="1">{"TAB1",#N/A,TRUE,"GENERAL";"TAB2",#N/A,TRUE,"GENERAL";"TAB3",#N/A,TRUE,"GENERAL";"TAB4",#N/A,TRUE,"GENERAL";"TAB5",#N/A,TRUE,"GENERAL"}</definedName>
    <definedName name="______u9" localSheetId="19" hidden="1">{"TAB1",#N/A,TRUE,"GENERAL";"TAB2",#N/A,TRUE,"GENERAL";"TAB3",#N/A,TRUE,"GENERAL";"TAB4",#N/A,TRUE,"GENERAL";"TAB5",#N/A,TRUE,"GENERAL"}</definedName>
    <definedName name="______u9" localSheetId="29" hidden="1">{"TAB1",#N/A,TRUE,"GENERAL";"TAB2",#N/A,TRUE,"GENERAL";"TAB3",#N/A,TRUE,"GENERAL";"TAB4",#N/A,TRUE,"GENERAL";"TAB5",#N/A,TRUE,"GENERAL"}</definedName>
    <definedName name="______u9" localSheetId="30" hidden="1">{"TAB1",#N/A,TRUE,"GENERAL";"TAB2",#N/A,TRUE,"GENERAL";"TAB3",#N/A,TRUE,"GENERAL";"TAB4",#N/A,TRUE,"GENERAL";"TAB5",#N/A,TRUE,"GENERAL"}</definedName>
    <definedName name="______u9" localSheetId="31" hidden="1">{"TAB1",#N/A,TRUE,"GENERAL";"TAB2",#N/A,TRUE,"GENERAL";"TAB3",#N/A,TRUE,"GENERAL";"TAB4",#N/A,TRUE,"GENERAL";"TAB5",#N/A,TRUE,"GENERAL"}</definedName>
    <definedName name="______u9" hidden="1">{"TAB1",#N/A,TRUE,"GENERAL";"TAB2",#N/A,TRUE,"GENERAL";"TAB3",#N/A,TRUE,"GENERAL";"TAB4",#N/A,TRUE,"GENERAL";"TAB5",#N/A,TRUE,"GENERAL"}</definedName>
    <definedName name="______ur7" localSheetId="7" hidden="1">{"TAB1",#N/A,TRUE,"GENERAL";"TAB2",#N/A,TRUE,"GENERAL";"TAB3",#N/A,TRUE,"GENERAL";"TAB4",#N/A,TRUE,"GENERAL";"TAB5",#N/A,TRUE,"GENERAL"}</definedName>
    <definedName name="______ur7" localSheetId="8" hidden="1">{"TAB1",#N/A,TRUE,"GENERAL";"TAB2",#N/A,TRUE,"GENERAL";"TAB3",#N/A,TRUE,"GENERAL";"TAB4",#N/A,TRUE,"GENERAL";"TAB5",#N/A,TRUE,"GENERAL"}</definedName>
    <definedName name="______ur7" localSheetId="9" hidden="1">{"TAB1",#N/A,TRUE,"GENERAL";"TAB2",#N/A,TRUE,"GENERAL";"TAB3",#N/A,TRUE,"GENERAL";"TAB4",#N/A,TRUE,"GENERAL";"TAB5",#N/A,TRUE,"GENERAL"}</definedName>
    <definedName name="______ur7" localSheetId="22" hidden="1">{"TAB1",#N/A,TRUE,"GENERAL";"TAB2",#N/A,TRUE,"GENERAL";"TAB3",#N/A,TRUE,"GENERAL";"TAB4",#N/A,TRUE,"GENERAL";"TAB5",#N/A,TRUE,"GENERAL"}</definedName>
    <definedName name="______ur7" localSheetId="16" hidden="1">{"TAB1",#N/A,TRUE,"GENERAL";"TAB2",#N/A,TRUE,"GENERAL";"TAB3",#N/A,TRUE,"GENERAL";"TAB4",#N/A,TRUE,"GENERAL";"TAB5",#N/A,TRUE,"GENERAL"}</definedName>
    <definedName name="______ur7" localSheetId="17" hidden="1">{"TAB1",#N/A,TRUE,"GENERAL";"TAB2",#N/A,TRUE,"GENERAL";"TAB3",#N/A,TRUE,"GENERAL";"TAB4",#N/A,TRUE,"GENERAL";"TAB5",#N/A,TRUE,"GENERAL"}</definedName>
    <definedName name="______ur7" localSheetId="18" hidden="1">{"TAB1",#N/A,TRUE,"GENERAL";"TAB2",#N/A,TRUE,"GENERAL";"TAB3",#N/A,TRUE,"GENERAL";"TAB4",#N/A,TRUE,"GENERAL";"TAB5",#N/A,TRUE,"GENERAL"}</definedName>
    <definedName name="______ur7" localSheetId="19" hidden="1">{"TAB1",#N/A,TRUE,"GENERAL";"TAB2",#N/A,TRUE,"GENERAL";"TAB3",#N/A,TRUE,"GENERAL";"TAB4",#N/A,TRUE,"GENERAL";"TAB5",#N/A,TRUE,"GENERAL"}</definedName>
    <definedName name="______ur7" localSheetId="29" hidden="1">{"TAB1",#N/A,TRUE,"GENERAL";"TAB2",#N/A,TRUE,"GENERAL";"TAB3",#N/A,TRUE,"GENERAL";"TAB4",#N/A,TRUE,"GENERAL";"TAB5",#N/A,TRUE,"GENERAL"}</definedName>
    <definedName name="______ur7" localSheetId="30" hidden="1">{"TAB1",#N/A,TRUE,"GENERAL";"TAB2",#N/A,TRUE,"GENERAL";"TAB3",#N/A,TRUE,"GENERAL";"TAB4",#N/A,TRUE,"GENERAL";"TAB5",#N/A,TRUE,"GENERAL"}</definedName>
    <definedName name="______ur7" localSheetId="31" hidden="1">{"TAB1",#N/A,TRUE,"GENERAL";"TAB2",#N/A,TRUE,"GENERAL";"TAB3",#N/A,TRUE,"GENERAL";"TAB4",#N/A,TRUE,"GENERAL";"TAB5",#N/A,TRUE,"GENERAL"}</definedName>
    <definedName name="______ur7" hidden="1">{"TAB1",#N/A,TRUE,"GENERAL";"TAB2",#N/A,TRUE,"GENERAL";"TAB3",#N/A,TRUE,"GENERAL";"TAB4",#N/A,TRUE,"GENERAL";"TAB5",#N/A,TRUE,"GENERAL"}</definedName>
    <definedName name="______v2" localSheetId="7" hidden="1">{"via1",#N/A,TRUE,"general";"via2",#N/A,TRUE,"general";"via3",#N/A,TRUE,"general"}</definedName>
    <definedName name="______v2" localSheetId="8" hidden="1">{"via1",#N/A,TRUE,"general";"via2",#N/A,TRUE,"general";"via3",#N/A,TRUE,"general"}</definedName>
    <definedName name="______v2" localSheetId="9" hidden="1">{"via1",#N/A,TRUE,"general";"via2",#N/A,TRUE,"general";"via3",#N/A,TRUE,"general"}</definedName>
    <definedName name="______v2" localSheetId="22" hidden="1">{"via1",#N/A,TRUE,"general";"via2",#N/A,TRUE,"general";"via3",#N/A,TRUE,"general"}</definedName>
    <definedName name="______v2" localSheetId="16" hidden="1">{"via1",#N/A,TRUE,"general";"via2",#N/A,TRUE,"general";"via3",#N/A,TRUE,"general"}</definedName>
    <definedName name="______v2" localSheetId="17" hidden="1">{"via1",#N/A,TRUE,"general";"via2",#N/A,TRUE,"general";"via3",#N/A,TRUE,"general"}</definedName>
    <definedName name="______v2" localSheetId="18" hidden="1">{"via1",#N/A,TRUE,"general";"via2",#N/A,TRUE,"general";"via3",#N/A,TRUE,"general"}</definedName>
    <definedName name="______v2" localSheetId="19" hidden="1">{"via1",#N/A,TRUE,"general";"via2",#N/A,TRUE,"general";"via3",#N/A,TRUE,"general"}</definedName>
    <definedName name="______v2" localSheetId="29" hidden="1">{"via1",#N/A,TRUE,"general";"via2",#N/A,TRUE,"general";"via3",#N/A,TRUE,"general"}</definedName>
    <definedName name="______v2" localSheetId="30" hidden="1">{"via1",#N/A,TRUE,"general";"via2",#N/A,TRUE,"general";"via3",#N/A,TRUE,"general"}</definedName>
    <definedName name="______v2" localSheetId="31" hidden="1">{"via1",#N/A,TRUE,"general";"via2",#N/A,TRUE,"general";"via3",#N/A,TRUE,"general"}</definedName>
    <definedName name="______v2" hidden="1">{"via1",#N/A,TRUE,"general";"via2",#N/A,TRUE,"general";"via3",#N/A,TRUE,"general"}</definedName>
    <definedName name="______v3" localSheetId="7" hidden="1">{"TAB1",#N/A,TRUE,"GENERAL";"TAB2",#N/A,TRUE,"GENERAL";"TAB3",#N/A,TRUE,"GENERAL";"TAB4",#N/A,TRUE,"GENERAL";"TAB5",#N/A,TRUE,"GENERAL"}</definedName>
    <definedName name="______v3" localSheetId="8" hidden="1">{"TAB1",#N/A,TRUE,"GENERAL";"TAB2",#N/A,TRUE,"GENERAL";"TAB3",#N/A,TRUE,"GENERAL";"TAB4",#N/A,TRUE,"GENERAL";"TAB5",#N/A,TRUE,"GENERAL"}</definedName>
    <definedName name="______v3" localSheetId="9" hidden="1">{"TAB1",#N/A,TRUE,"GENERAL";"TAB2",#N/A,TRUE,"GENERAL";"TAB3",#N/A,TRUE,"GENERAL";"TAB4",#N/A,TRUE,"GENERAL";"TAB5",#N/A,TRUE,"GENERAL"}</definedName>
    <definedName name="______v3" localSheetId="22" hidden="1">{"TAB1",#N/A,TRUE,"GENERAL";"TAB2",#N/A,TRUE,"GENERAL";"TAB3",#N/A,TRUE,"GENERAL";"TAB4",#N/A,TRUE,"GENERAL";"TAB5",#N/A,TRUE,"GENERAL"}</definedName>
    <definedName name="______v3" localSheetId="16" hidden="1">{"TAB1",#N/A,TRUE,"GENERAL";"TAB2",#N/A,TRUE,"GENERAL";"TAB3",#N/A,TRUE,"GENERAL";"TAB4",#N/A,TRUE,"GENERAL";"TAB5",#N/A,TRUE,"GENERAL"}</definedName>
    <definedName name="______v3" localSheetId="17" hidden="1">{"TAB1",#N/A,TRUE,"GENERAL";"TAB2",#N/A,TRUE,"GENERAL";"TAB3",#N/A,TRUE,"GENERAL";"TAB4",#N/A,TRUE,"GENERAL";"TAB5",#N/A,TRUE,"GENERAL"}</definedName>
    <definedName name="______v3" localSheetId="18" hidden="1">{"TAB1",#N/A,TRUE,"GENERAL";"TAB2",#N/A,TRUE,"GENERAL";"TAB3",#N/A,TRUE,"GENERAL";"TAB4",#N/A,TRUE,"GENERAL";"TAB5",#N/A,TRUE,"GENERAL"}</definedName>
    <definedName name="______v3" localSheetId="19" hidden="1">{"TAB1",#N/A,TRUE,"GENERAL";"TAB2",#N/A,TRUE,"GENERAL";"TAB3",#N/A,TRUE,"GENERAL";"TAB4",#N/A,TRUE,"GENERAL";"TAB5",#N/A,TRUE,"GENERAL"}</definedName>
    <definedName name="______v3" localSheetId="29" hidden="1">{"TAB1",#N/A,TRUE,"GENERAL";"TAB2",#N/A,TRUE,"GENERAL";"TAB3",#N/A,TRUE,"GENERAL";"TAB4",#N/A,TRUE,"GENERAL";"TAB5",#N/A,TRUE,"GENERAL"}</definedName>
    <definedName name="______v3" localSheetId="30" hidden="1">{"TAB1",#N/A,TRUE,"GENERAL";"TAB2",#N/A,TRUE,"GENERAL";"TAB3",#N/A,TRUE,"GENERAL";"TAB4",#N/A,TRUE,"GENERAL";"TAB5",#N/A,TRUE,"GENERAL"}</definedName>
    <definedName name="______v3" localSheetId="31" hidden="1">{"TAB1",#N/A,TRUE,"GENERAL";"TAB2",#N/A,TRUE,"GENERAL";"TAB3",#N/A,TRUE,"GENERAL";"TAB4",#N/A,TRUE,"GENERAL";"TAB5",#N/A,TRUE,"GENERAL"}</definedName>
    <definedName name="______v3" hidden="1">{"TAB1",#N/A,TRUE,"GENERAL";"TAB2",#N/A,TRUE,"GENERAL";"TAB3",#N/A,TRUE,"GENERAL";"TAB4",#N/A,TRUE,"GENERAL";"TAB5",#N/A,TRUE,"GENERAL"}</definedName>
    <definedName name="______v4" localSheetId="7" hidden="1">{"TAB1",#N/A,TRUE,"GENERAL";"TAB2",#N/A,TRUE,"GENERAL";"TAB3",#N/A,TRUE,"GENERAL";"TAB4",#N/A,TRUE,"GENERAL";"TAB5",#N/A,TRUE,"GENERAL"}</definedName>
    <definedName name="______v4" localSheetId="8" hidden="1">{"TAB1",#N/A,TRUE,"GENERAL";"TAB2",#N/A,TRUE,"GENERAL";"TAB3",#N/A,TRUE,"GENERAL";"TAB4",#N/A,TRUE,"GENERAL";"TAB5",#N/A,TRUE,"GENERAL"}</definedName>
    <definedName name="______v4" localSheetId="9" hidden="1">{"TAB1",#N/A,TRUE,"GENERAL";"TAB2",#N/A,TRUE,"GENERAL";"TAB3",#N/A,TRUE,"GENERAL";"TAB4",#N/A,TRUE,"GENERAL";"TAB5",#N/A,TRUE,"GENERAL"}</definedName>
    <definedName name="______v4" localSheetId="22" hidden="1">{"TAB1",#N/A,TRUE,"GENERAL";"TAB2",#N/A,TRUE,"GENERAL";"TAB3",#N/A,TRUE,"GENERAL";"TAB4",#N/A,TRUE,"GENERAL";"TAB5",#N/A,TRUE,"GENERAL"}</definedName>
    <definedName name="______v4" localSheetId="16" hidden="1">{"TAB1",#N/A,TRUE,"GENERAL";"TAB2",#N/A,TRUE,"GENERAL";"TAB3",#N/A,TRUE,"GENERAL";"TAB4",#N/A,TRUE,"GENERAL";"TAB5",#N/A,TRUE,"GENERAL"}</definedName>
    <definedName name="______v4" localSheetId="17" hidden="1">{"TAB1",#N/A,TRUE,"GENERAL";"TAB2",#N/A,TRUE,"GENERAL";"TAB3",#N/A,TRUE,"GENERAL";"TAB4",#N/A,TRUE,"GENERAL";"TAB5",#N/A,TRUE,"GENERAL"}</definedName>
    <definedName name="______v4" localSheetId="18" hidden="1">{"TAB1",#N/A,TRUE,"GENERAL";"TAB2",#N/A,TRUE,"GENERAL";"TAB3",#N/A,TRUE,"GENERAL";"TAB4",#N/A,TRUE,"GENERAL";"TAB5",#N/A,TRUE,"GENERAL"}</definedName>
    <definedName name="______v4" localSheetId="19" hidden="1">{"TAB1",#N/A,TRUE,"GENERAL";"TAB2",#N/A,TRUE,"GENERAL";"TAB3",#N/A,TRUE,"GENERAL";"TAB4",#N/A,TRUE,"GENERAL";"TAB5",#N/A,TRUE,"GENERAL"}</definedName>
    <definedName name="______v4" localSheetId="29" hidden="1">{"TAB1",#N/A,TRUE,"GENERAL";"TAB2",#N/A,TRUE,"GENERAL";"TAB3",#N/A,TRUE,"GENERAL";"TAB4",#N/A,TRUE,"GENERAL";"TAB5",#N/A,TRUE,"GENERAL"}</definedName>
    <definedName name="______v4" localSheetId="30" hidden="1">{"TAB1",#N/A,TRUE,"GENERAL";"TAB2",#N/A,TRUE,"GENERAL";"TAB3",#N/A,TRUE,"GENERAL";"TAB4",#N/A,TRUE,"GENERAL";"TAB5",#N/A,TRUE,"GENERAL"}</definedName>
    <definedName name="______v4" localSheetId="31" hidden="1">{"TAB1",#N/A,TRUE,"GENERAL";"TAB2",#N/A,TRUE,"GENERAL";"TAB3",#N/A,TRUE,"GENERAL";"TAB4",#N/A,TRUE,"GENERAL";"TAB5",#N/A,TRUE,"GENERAL"}</definedName>
    <definedName name="______v4" hidden="1">{"TAB1",#N/A,TRUE,"GENERAL";"TAB2",#N/A,TRUE,"GENERAL";"TAB3",#N/A,TRUE,"GENERAL";"TAB4",#N/A,TRUE,"GENERAL";"TAB5",#N/A,TRUE,"GENERAL"}</definedName>
    <definedName name="______v5" localSheetId="7" hidden="1">{"TAB1",#N/A,TRUE,"GENERAL";"TAB2",#N/A,TRUE,"GENERAL";"TAB3",#N/A,TRUE,"GENERAL";"TAB4",#N/A,TRUE,"GENERAL";"TAB5",#N/A,TRUE,"GENERAL"}</definedName>
    <definedName name="______v5" localSheetId="8" hidden="1">{"TAB1",#N/A,TRUE,"GENERAL";"TAB2",#N/A,TRUE,"GENERAL";"TAB3",#N/A,TRUE,"GENERAL";"TAB4",#N/A,TRUE,"GENERAL";"TAB5",#N/A,TRUE,"GENERAL"}</definedName>
    <definedName name="______v5" localSheetId="9" hidden="1">{"TAB1",#N/A,TRUE,"GENERAL";"TAB2",#N/A,TRUE,"GENERAL";"TAB3",#N/A,TRUE,"GENERAL";"TAB4",#N/A,TRUE,"GENERAL";"TAB5",#N/A,TRUE,"GENERAL"}</definedName>
    <definedName name="______v5" localSheetId="22" hidden="1">{"TAB1",#N/A,TRUE,"GENERAL";"TAB2",#N/A,TRUE,"GENERAL";"TAB3",#N/A,TRUE,"GENERAL";"TAB4",#N/A,TRUE,"GENERAL";"TAB5",#N/A,TRUE,"GENERAL"}</definedName>
    <definedName name="______v5" localSheetId="16" hidden="1">{"TAB1",#N/A,TRUE,"GENERAL";"TAB2",#N/A,TRUE,"GENERAL";"TAB3",#N/A,TRUE,"GENERAL";"TAB4",#N/A,TRUE,"GENERAL";"TAB5",#N/A,TRUE,"GENERAL"}</definedName>
    <definedName name="______v5" localSheetId="17" hidden="1">{"TAB1",#N/A,TRUE,"GENERAL";"TAB2",#N/A,TRUE,"GENERAL";"TAB3",#N/A,TRUE,"GENERAL";"TAB4",#N/A,TRUE,"GENERAL";"TAB5",#N/A,TRUE,"GENERAL"}</definedName>
    <definedName name="______v5" localSheetId="18" hidden="1">{"TAB1",#N/A,TRUE,"GENERAL";"TAB2",#N/A,TRUE,"GENERAL";"TAB3",#N/A,TRUE,"GENERAL";"TAB4",#N/A,TRUE,"GENERAL";"TAB5",#N/A,TRUE,"GENERAL"}</definedName>
    <definedName name="______v5" localSheetId="19" hidden="1">{"TAB1",#N/A,TRUE,"GENERAL";"TAB2",#N/A,TRUE,"GENERAL";"TAB3",#N/A,TRUE,"GENERAL";"TAB4",#N/A,TRUE,"GENERAL";"TAB5",#N/A,TRUE,"GENERAL"}</definedName>
    <definedName name="______v5" localSheetId="29" hidden="1">{"TAB1",#N/A,TRUE,"GENERAL";"TAB2",#N/A,TRUE,"GENERAL";"TAB3",#N/A,TRUE,"GENERAL";"TAB4",#N/A,TRUE,"GENERAL";"TAB5",#N/A,TRUE,"GENERAL"}</definedName>
    <definedName name="______v5" localSheetId="30" hidden="1">{"TAB1",#N/A,TRUE,"GENERAL";"TAB2",#N/A,TRUE,"GENERAL";"TAB3",#N/A,TRUE,"GENERAL";"TAB4",#N/A,TRUE,"GENERAL";"TAB5",#N/A,TRUE,"GENERAL"}</definedName>
    <definedName name="______v5" localSheetId="31" hidden="1">{"TAB1",#N/A,TRUE,"GENERAL";"TAB2",#N/A,TRUE,"GENERAL";"TAB3",#N/A,TRUE,"GENERAL";"TAB4",#N/A,TRUE,"GENERAL";"TAB5",#N/A,TRUE,"GENERAL"}</definedName>
    <definedName name="______v5" hidden="1">{"TAB1",#N/A,TRUE,"GENERAL";"TAB2",#N/A,TRUE,"GENERAL";"TAB3",#N/A,TRUE,"GENERAL";"TAB4",#N/A,TRUE,"GENERAL";"TAB5",#N/A,TRUE,"GENERAL"}</definedName>
    <definedName name="______v6" localSheetId="7" hidden="1">{"TAB1",#N/A,TRUE,"GENERAL";"TAB2",#N/A,TRUE,"GENERAL";"TAB3",#N/A,TRUE,"GENERAL";"TAB4",#N/A,TRUE,"GENERAL";"TAB5",#N/A,TRUE,"GENERAL"}</definedName>
    <definedName name="______v6" localSheetId="8" hidden="1">{"TAB1",#N/A,TRUE,"GENERAL";"TAB2",#N/A,TRUE,"GENERAL";"TAB3",#N/A,TRUE,"GENERAL";"TAB4",#N/A,TRUE,"GENERAL";"TAB5",#N/A,TRUE,"GENERAL"}</definedName>
    <definedName name="______v6" localSheetId="9" hidden="1">{"TAB1",#N/A,TRUE,"GENERAL";"TAB2",#N/A,TRUE,"GENERAL";"TAB3",#N/A,TRUE,"GENERAL";"TAB4",#N/A,TRUE,"GENERAL";"TAB5",#N/A,TRUE,"GENERAL"}</definedName>
    <definedName name="______v6" localSheetId="22" hidden="1">{"TAB1",#N/A,TRUE,"GENERAL";"TAB2",#N/A,TRUE,"GENERAL";"TAB3",#N/A,TRUE,"GENERAL";"TAB4",#N/A,TRUE,"GENERAL";"TAB5",#N/A,TRUE,"GENERAL"}</definedName>
    <definedName name="______v6" localSheetId="16" hidden="1">{"TAB1",#N/A,TRUE,"GENERAL";"TAB2",#N/A,TRUE,"GENERAL";"TAB3",#N/A,TRUE,"GENERAL";"TAB4",#N/A,TRUE,"GENERAL";"TAB5",#N/A,TRUE,"GENERAL"}</definedName>
    <definedName name="______v6" localSheetId="17" hidden="1">{"TAB1",#N/A,TRUE,"GENERAL";"TAB2",#N/A,TRUE,"GENERAL";"TAB3",#N/A,TRUE,"GENERAL";"TAB4",#N/A,TRUE,"GENERAL";"TAB5",#N/A,TRUE,"GENERAL"}</definedName>
    <definedName name="______v6" localSheetId="18" hidden="1">{"TAB1",#N/A,TRUE,"GENERAL";"TAB2",#N/A,TRUE,"GENERAL";"TAB3",#N/A,TRUE,"GENERAL";"TAB4",#N/A,TRUE,"GENERAL";"TAB5",#N/A,TRUE,"GENERAL"}</definedName>
    <definedName name="______v6" localSheetId="19" hidden="1">{"TAB1",#N/A,TRUE,"GENERAL";"TAB2",#N/A,TRUE,"GENERAL";"TAB3",#N/A,TRUE,"GENERAL";"TAB4",#N/A,TRUE,"GENERAL";"TAB5",#N/A,TRUE,"GENERAL"}</definedName>
    <definedName name="______v6" localSheetId="29" hidden="1">{"TAB1",#N/A,TRUE,"GENERAL";"TAB2",#N/A,TRUE,"GENERAL";"TAB3",#N/A,TRUE,"GENERAL";"TAB4",#N/A,TRUE,"GENERAL";"TAB5",#N/A,TRUE,"GENERAL"}</definedName>
    <definedName name="______v6" localSheetId="30" hidden="1">{"TAB1",#N/A,TRUE,"GENERAL";"TAB2",#N/A,TRUE,"GENERAL";"TAB3",#N/A,TRUE,"GENERAL";"TAB4",#N/A,TRUE,"GENERAL";"TAB5",#N/A,TRUE,"GENERAL"}</definedName>
    <definedName name="______v6" localSheetId="31" hidden="1">{"TAB1",#N/A,TRUE,"GENERAL";"TAB2",#N/A,TRUE,"GENERAL";"TAB3",#N/A,TRUE,"GENERAL";"TAB4",#N/A,TRUE,"GENERAL";"TAB5",#N/A,TRUE,"GENERAL"}</definedName>
    <definedName name="______v6" hidden="1">{"TAB1",#N/A,TRUE,"GENERAL";"TAB2",#N/A,TRUE,"GENERAL";"TAB3",#N/A,TRUE,"GENERAL";"TAB4",#N/A,TRUE,"GENERAL";"TAB5",#N/A,TRUE,"GENERAL"}</definedName>
    <definedName name="______v7" localSheetId="7" hidden="1">{"via1",#N/A,TRUE,"general";"via2",#N/A,TRUE,"general";"via3",#N/A,TRUE,"general"}</definedName>
    <definedName name="______v7" localSheetId="8" hidden="1">{"via1",#N/A,TRUE,"general";"via2",#N/A,TRUE,"general";"via3",#N/A,TRUE,"general"}</definedName>
    <definedName name="______v7" localSheetId="9" hidden="1">{"via1",#N/A,TRUE,"general";"via2",#N/A,TRUE,"general";"via3",#N/A,TRUE,"general"}</definedName>
    <definedName name="______v7" localSheetId="22" hidden="1">{"via1",#N/A,TRUE,"general";"via2",#N/A,TRUE,"general";"via3",#N/A,TRUE,"general"}</definedName>
    <definedName name="______v7" localSheetId="16" hidden="1">{"via1",#N/A,TRUE,"general";"via2",#N/A,TRUE,"general";"via3",#N/A,TRUE,"general"}</definedName>
    <definedName name="______v7" localSheetId="17" hidden="1">{"via1",#N/A,TRUE,"general";"via2",#N/A,TRUE,"general";"via3",#N/A,TRUE,"general"}</definedName>
    <definedName name="______v7" localSheetId="18" hidden="1">{"via1",#N/A,TRUE,"general";"via2",#N/A,TRUE,"general";"via3",#N/A,TRUE,"general"}</definedName>
    <definedName name="______v7" localSheetId="19" hidden="1">{"via1",#N/A,TRUE,"general";"via2",#N/A,TRUE,"general";"via3",#N/A,TRUE,"general"}</definedName>
    <definedName name="______v7" localSheetId="29" hidden="1">{"via1",#N/A,TRUE,"general";"via2",#N/A,TRUE,"general";"via3",#N/A,TRUE,"general"}</definedName>
    <definedName name="______v7" localSheetId="30" hidden="1">{"via1",#N/A,TRUE,"general";"via2",#N/A,TRUE,"general";"via3",#N/A,TRUE,"general"}</definedName>
    <definedName name="______v7" localSheetId="31" hidden="1">{"via1",#N/A,TRUE,"general";"via2",#N/A,TRUE,"general";"via3",#N/A,TRUE,"general"}</definedName>
    <definedName name="______v7" hidden="1">{"via1",#N/A,TRUE,"general";"via2",#N/A,TRUE,"general";"via3",#N/A,TRUE,"general"}</definedName>
    <definedName name="______v8" localSheetId="7" hidden="1">{"TAB1",#N/A,TRUE,"GENERAL";"TAB2",#N/A,TRUE,"GENERAL";"TAB3",#N/A,TRUE,"GENERAL";"TAB4",#N/A,TRUE,"GENERAL";"TAB5",#N/A,TRUE,"GENERAL"}</definedName>
    <definedName name="______v8" localSheetId="8" hidden="1">{"TAB1",#N/A,TRUE,"GENERAL";"TAB2",#N/A,TRUE,"GENERAL";"TAB3",#N/A,TRUE,"GENERAL";"TAB4",#N/A,TRUE,"GENERAL";"TAB5",#N/A,TRUE,"GENERAL"}</definedName>
    <definedName name="______v8" localSheetId="9" hidden="1">{"TAB1",#N/A,TRUE,"GENERAL";"TAB2",#N/A,TRUE,"GENERAL";"TAB3",#N/A,TRUE,"GENERAL";"TAB4",#N/A,TRUE,"GENERAL";"TAB5",#N/A,TRUE,"GENERAL"}</definedName>
    <definedName name="______v8" localSheetId="22" hidden="1">{"TAB1",#N/A,TRUE,"GENERAL";"TAB2",#N/A,TRUE,"GENERAL";"TAB3",#N/A,TRUE,"GENERAL";"TAB4",#N/A,TRUE,"GENERAL";"TAB5",#N/A,TRUE,"GENERAL"}</definedName>
    <definedName name="______v8" localSheetId="16" hidden="1">{"TAB1",#N/A,TRUE,"GENERAL";"TAB2",#N/A,TRUE,"GENERAL";"TAB3",#N/A,TRUE,"GENERAL";"TAB4",#N/A,TRUE,"GENERAL";"TAB5",#N/A,TRUE,"GENERAL"}</definedName>
    <definedName name="______v8" localSheetId="17" hidden="1">{"TAB1",#N/A,TRUE,"GENERAL";"TAB2",#N/A,TRUE,"GENERAL";"TAB3",#N/A,TRUE,"GENERAL";"TAB4",#N/A,TRUE,"GENERAL";"TAB5",#N/A,TRUE,"GENERAL"}</definedName>
    <definedName name="______v8" localSheetId="18" hidden="1">{"TAB1",#N/A,TRUE,"GENERAL";"TAB2",#N/A,TRUE,"GENERAL";"TAB3",#N/A,TRUE,"GENERAL";"TAB4",#N/A,TRUE,"GENERAL";"TAB5",#N/A,TRUE,"GENERAL"}</definedName>
    <definedName name="______v8" localSheetId="19" hidden="1">{"TAB1",#N/A,TRUE,"GENERAL";"TAB2",#N/A,TRUE,"GENERAL";"TAB3",#N/A,TRUE,"GENERAL";"TAB4",#N/A,TRUE,"GENERAL";"TAB5",#N/A,TRUE,"GENERAL"}</definedName>
    <definedName name="______v8" localSheetId="29" hidden="1">{"TAB1",#N/A,TRUE,"GENERAL";"TAB2",#N/A,TRUE,"GENERAL";"TAB3",#N/A,TRUE,"GENERAL";"TAB4",#N/A,TRUE,"GENERAL";"TAB5",#N/A,TRUE,"GENERAL"}</definedName>
    <definedName name="______v8" localSheetId="30" hidden="1">{"TAB1",#N/A,TRUE,"GENERAL";"TAB2",#N/A,TRUE,"GENERAL";"TAB3",#N/A,TRUE,"GENERAL";"TAB4",#N/A,TRUE,"GENERAL";"TAB5",#N/A,TRUE,"GENERAL"}</definedName>
    <definedName name="______v8" localSheetId="31" hidden="1">{"TAB1",#N/A,TRUE,"GENERAL";"TAB2",#N/A,TRUE,"GENERAL";"TAB3",#N/A,TRUE,"GENERAL";"TAB4",#N/A,TRUE,"GENERAL";"TAB5",#N/A,TRUE,"GENERAL"}</definedName>
    <definedName name="______v8" hidden="1">{"TAB1",#N/A,TRUE,"GENERAL";"TAB2",#N/A,TRUE,"GENERAL";"TAB3",#N/A,TRUE,"GENERAL";"TAB4",#N/A,TRUE,"GENERAL";"TAB5",#N/A,TRUE,"GENERAL"}</definedName>
    <definedName name="______v9" localSheetId="7" hidden="1">{"TAB1",#N/A,TRUE,"GENERAL";"TAB2",#N/A,TRUE,"GENERAL";"TAB3",#N/A,TRUE,"GENERAL";"TAB4",#N/A,TRUE,"GENERAL";"TAB5",#N/A,TRUE,"GENERAL"}</definedName>
    <definedName name="______v9" localSheetId="8" hidden="1">{"TAB1",#N/A,TRUE,"GENERAL";"TAB2",#N/A,TRUE,"GENERAL";"TAB3",#N/A,TRUE,"GENERAL";"TAB4",#N/A,TRUE,"GENERAL";"TAB5",#N/A,TRUE,"GENERAL"}</definedName>
    <definedName name="______v9" localSheetId="9" hidden="1">{"TAB1",#N/A,TRUE,"GENERAL";"TAB2",#N/A,TRUE,"GENERAL";"TAB3",#N/A,TRUE,"GENERAL";"TAB4",#N/A,TRUE,"GENERAL";"TAB5",#N/A,TRUE,"GENERAL"}</definedName>
    <definedName name="______v9" localSheetId="22" hidden="1">{"TAB1",#N/A,TRUE,"GENERAL";"TAB2",#N/A,TRUE,"GENERAL";"TAB3",#N/A,TRUE,"GENERAL";"TAB4",#N/A,TRUE,"GENERAL";"TAB5",#N/A,TRUE,"GENERAL"}</definedName>
    <definedName name="______v9" localSheetId="16" hidden="1">{"TAB1",#N/A,TRUE,"GENERAL";"TAB2",#N/A,TRUE,"GENERAL";"TAB3",#N/A,TRUE,"GENERAL";"TAB4",#N/A,TRUE,"GENERAL";"TAB5",#N/A,TRUE,"GENERAL"}</definedName>
    <definedName name="______v9" localSheetId="17" hidden="1">{"TAB1",#N/A,TRUE,"GENERAL";"TAB2",#N/A,TRUE,"GENERAL";"TAB3",#N/A,TRUE,"GENERAL";"TAB4",#N/A,TRUE,"GENERAL";"TAB5",#N/A,TRUE,"GENERAL"}</definedName>
    <definedName name="______v9" localSheetId="18" hidden="1">{"TAB1",#N/A,TRUE,"GENERAL";"TAB2",#N/A,TRUE,"GENERAL";"TAB3",#N/A,TRUE,"GENERAL";"TAB4",#N/A,TRUE,"GENERAL";"TAB5",#N/A,TRUE,"GENERAL"}</definedName>
    <definedName name="______v9" localSheetId="19" hidden="1">{"TAB1",#N/A,TRUE,"GENERAL";"TAB2",#N/A,TRUE,"GENERAL";"TAB3",#N/A,TRUE,"GENERAL";"TAB4",#N/A,TRUE,"GENERAL";"TAB5",#N/A,TRUE,"GENERAL"}</definedName>
    <definedName name="______v9" localSheetId="29" hidden="1">{"TAB1",#N/A,TRUE,"GENERAL";"TAB2",#N/A,TRUE,"GENERAL";"TAB3",#N/A,TRUE,"GENERAL";"TAB4",#N/A,TRUE,"GENERAL";"TAB5",#N/A,TRUE,"GENERAL"}</definedName>
    <definedName name="______v9" localSheetId="30" hidden="1">{"TAB1",#N/A,TRUE,"GENERAL";"TAB2",#N/A,TRUE,"GENERAL";"TAB3",#N/A,TRUE,"GENERAL";"TAB4",#N/A,TRUE,"GENERAL";"TAB5",#N/A,TRUE,"GENERAL"}</definedName>
    <definedName name="______v9" localSheetId="31" hidden="1">{"TAB1",#N/A,TRUE,"GENERAL";"TAB2",#N/A,TRUE,"GENERAL";"TAB3",#N/A,TRUE,"GENERAL";"TAB4",#N/A,TRUE,"GENERAL";"TAB5",#N/A,TRUE,"GENERAL"}</definedName>
    <definedName name="______v9" hidden="1">{"TAB1",#N/A,TRUE,"GENERAL";"TAB2",#N/A,TRUE,"GENERAL";"TAB3",#N/A,TRUE,"GENERAL";"TAB4",#N/A,TRUE,"GENERAL";"TAB5",#N/A,TRUE,"GENERAL"}</definedName>
    <definedName name="______vfv4" localSheetId="7" hidden="1">{"via1",#N/A,TRUE,"general";"via2",#N/A,TRUE,"general";"via3",#N/A,TRUE,"general"}</definedName>
    <definedName name="______vfv4" localSheetId="8" hidden="1">{"via1",#N/A,TRUE,"general";"via2",#N/A,TRUE,"general";"via3",#N/A,TRUE,"general"}</definedName>
    <definedName name="______vfv4" localSheetId="9" hidden="1">{"via1",#N/A,TRUE,"general";"via2",#N/A,TRUE,"general";"via3",#N/A,TRUE,"general"}</definedName>
    <definedName name="______vfv4" localSheetId="22" hidden="1">{"via1",#N/A,TRUE,"general";"via2",#N/A,TRUE,"general";"via3",#N/A,TRUE,"general"}</definedName>
    <definedName name="______vfv4" localSheetId="16" hidden="1">{"via1",#N/A,TRUE,"general";"via2",#N/A,TRUE,"general";"via3",#N/A,TRUE,"general"}</definedName>
    <definedName name="______vfv4" localSheetId="17" hidden="1">{"via1",#N/A,TRUE,"general";"via2",#N/A,TRUE,"general";"via3",#N/A,TRUE,"general"}</definedName>
    <definedName name="______vfv4" localSheetId="18" hidden="1">{"via1",#N/A,TRUE,"general";"via2",#N/A,TRUE,"general";"via3",#N/A,TRUE,"general"}</definedName>
    <definedName name="______vfv4" localSheetId="19" hidden="1">{"via1",#N/A,TRUE,"general";"via2",#N/A,TRUE,"general";"via3",#N/A,TRUE,"general"}</definedName>
    <definedName name="______vfv4" localSheetId="29" hidden="1">{"via1",#N/A,TRUE,"general";"via2",#N/A,TRUE,"general";"via3",#N/A,TRUE,"general"}</definedName>
    <definedName name="______vfv4" localSheetId="30" hidden="1">{"via1",#N/A,TRUE,"general";"via2",#N/A,TRUE,"general";"via3",#N/A,TRUE,"general"}</definedName>
    <definedName name="______vfv4" localSheetId="31" hidden="1">{"via1",#N/A,TRUE,"general";"via2",#N/A,TRUE,"general";"via3",#N/A,TRUE,"general"}</definedName>
    <definedName name="______vfv4" hidden="1">{"via1",#N/A,TRUE,"general";"via2",#N/A,TRUE,"general";"via3",#N/A,TRUE,"general"}</definedName>
    <definedName name="______x1" localSheetId="7" hidden="1">{"TAB1",#N/A,TRUE,"GENERAL";"TAB2",#N/A,TRUE,"GENERAL";"TAB3",#N/A,TRUE,"GENERAL";"TAB4",#N/A,TRUE,"GENERAL";"TAB5",#N/A,TRUE,"GENERAL"}</definedName>
    <definedName name="______x1" localSheetId="8" hidden="1">{"TAB1",#N/A,TRUE,"GENERAL";"TAB2",#N/A,TRUE,"GENERAL";"TAB3",#N/A,TRUE,"GENERAL";"TAB4",#N/A,TRUE,"GENERAL";"TAB5",#N/A,TRUE,"GENERAL"}</definedName>
    <definedName name="______x1" localSheetId="9" hidden="1">{"TAB1",#N/A,TRUE,"GENERAL";"TAB2",#N/A,TRUE,"GENERAL";"TAB3",#N/A,TRUE,"GENERAL";"TAB4",#N/A,TRUE,"GENERAL";"TAB5",#N/A,TRUE,"GENERAL"}</definedName>
    <definedName name="______x1" localSheetId="22" hidden="1">{"TAB1",#N/A,TRUE,"GENERAL";"TAB2",#N/A,TRUE,"GENERAL";"TAB3",#N/A,TRUE,"GENERAL";"TAB4",#N/A,TRUE,"GENERAL";"TAB5",#N/A,TRUE,"GENERAL"}</definedName>
    <definedName name="______x1" localSheetId="16" hidden="1">{"TAB1",#N/A,TRUE,"GENERAL";"TAB2",#N/A,TRUE,"GENERAL";"TAB3",#N/A,TRUE,"GENERAL";"TAB4",#N/A,TRUE,"GENERAL";"TAB5",#N/A,TRUE,"GENERAL"}</definedName>
    <definedName name="______x1" localSheetId="17" hidden="1">{"TAB1",#N/A,TRUE,"GENERAL";"TAB2",#N/A,TRUE,"GENERAL";"TAB3",#N/A,TRUE,"GENERAL";"TAB4",#N/A,TRUE,"GENERAL";"TAB5",#N/A,TRUE,"GENERAL"}</definedName>
    <definedName name="______x1" localSheetId="18" hidden="1">{"TAB1",#N/A,TRUE,"GENERAL";"TAB2",#N/A,TRUE,"GENERAL";"TAB3",#N/A,TRUE,"GENERAL";"TAB4",#N/A,TRUE,"GENERAL";"TAB5",#N/A,TRUE,"GENERAL"}</definedName>
    <definedName name="______x1" localSheetId="19" hidden="1">{"TAB1",#N/A,TRUE,"GENERAL";"TAB2",#N/A,TRUE,"GENERAL";"TAB3",#N/A,TRUE,"GENERAL";"TAB4",#N/A,TRUE,"GENERAL";"TAB5",#N/A,TRUE,"GENERAL"}</definedName>
    <definedName name="______x1" localSheetId="29" hidden="1">{"TAB1",#N/A,TRUE,"GENERAL";"TAB2",#N/A,TRUE,"GENERAL";"TAB3",#N/A,TRUE,"GENERAL";"TAB4",#N/A,TRUE,"GENERAL";"TAB5",#N/A,TRUE,"GENERAL"}</definedName>
    <definedName name="______x1" localSheetId="30" hidden="1">{"TAB1",#N/A,TRUE,"GENERAL";"TAB2",#N/A,TRUE,"GENERAL";"TAB3",#N/A,TRUE,"GENERAL";"TAB4",#N/A,TRUE,"GENERAL";"TAB5",#N/A,TRUE,"GENERAL"}</definedName>
    <definedName name="______x1" localSheetId="31" hidden="1">{"TAB1",#N/A,TRUE,"GENERAL";"TAB2",#N/A,TRUE,"GENERAL";"TAB3",#N/A,TRUE,"GENERAL";"TAB4",#N/A,TRUE,"GENERAL";"TAB5",#N/A,TRUE,"GENERAL"}</definedName>
    <definedName name="______x1" hidden="1">{"TAB1",#N/A,TRUE,"GENERAL";"TAB2",#N/A,TRUE,"GENERAL";"TAB3",#N/A,TRUE,"GENERAL";"TAB4",#N/A,TRUE,"GENERAL";"TAB5",#N/A,TRUE,"GENERAL"}</definedName>
    <definedName name="______x2" localSheetId="7" hidden="1">{"via1",#N/A,TRUE,"general";"via2",#N/A,TRUE,"general";"via3",#N/A,TRUE,"general"}</definedName>
    <definedName name="______x2" localSheetId="8" hidden="1">{"via1",#N/A,TRUE,"general";"via2",#N/A,TRUE,"general";"via3",#N/A,TRUE,"general"}</definedName>
    <definedName name="______x2" localSheetId="9" hidden="1">{"via1",#N/A,TRUE,"general";"via2",#N/A,TRUE,"general";"via3",#N/A,TRUE,"general"}</definedName>
    <definedName name="______x2" localSheetId="22" hidden="1">{"via1",#N/A,TRUE,"general";"via2",#N/A,TRUE,"general";"via3",#N/A,TRUE,"general"}</definedName>
    <definedName name="______x2" localSheetId="16" hidden="1">{"via1",#N/A,TRUE,"general";"via2",#N/A,TRUE,"general";"via3",#N/A,TRUE,"general"}</definedName>
    <definedName name="______x2" localSheetId="17" hidden="1">{"via1",#N/A,TRUE,"general";"via2",#N/A,TRUE,"general";"via3",#N/A,TRUE,"general"}</definedName>
    <definedName name="______x2" localSheetId="18" hidden="1">{"via1",#N/A,TRUE,"general";"via2",#N/A,TRUE,"general";"via3",#N/A,TRUE,"general"}</definedName>
    <definedName name="______x2" localSheetId="19" hidden="1">{"via1",#N/A,TRUE,"general";"via2",#N/A,TRUE,"general";"via3",#N/A,TRUE,"general"}</definedName>
    <definedName name="______x2" localSheetId="29" hidden="1">{"via1",#N/A,TRUE,"general";"via2",#N/A,TRUE,"general";"via3",#N/A,TRUE,"general"}</definedName>
    <definedName name="______x2" localSheetId="30" hidden="1">{"via1",#N/A,TRUE,"general";"via2",#N/A,TRUE,"general";"via3",#N/A,TRUE,"general"}</definedName>
    <definedName name="______x2" localSheetId="31" hidden="1">{"via1",#N/A,TRUE,"general";"via2",#N/A,TRUE,"general";"via3",#N/A,TRUE,"general"}</definedName>
    <definedName name="______x2" hidden="1">{"via1",#N/A,TRUE,"general";"via2",#N/A,TRUE,"general";"via3",#N/A,TRUE,"general"}</definedName>
    <definedName name="______x3" localSheetId="7" hidden="1">{"via1",#N/A,TRUE,"general";"via2",#N/A,TRUE,"general";"via3",#N/A,TRUE,"general"}</definedName>
    <definedName name="______x3" localSheetId="8" hidden="1">{"via1",#N/A,TRUE,"general";"via2",#N/A,TRUE,"general";"via3",#N/A,TRUE,"general"}</definedName>
    <definedName name="______x3" localSheetId="9" hidden="1">{"via1",#N/A,TRUE,"general";"via2",#N/A,TRUE,"general";"via3",#N/A,TRUE,"general"}</definedName>
    <definedName name="______x3" localSheetId="22" hidden="1">{"via1",#N/A,TRUE,"general";"via2",#N/A,TRUE,"general";"via3",#N/A,TRUE,"general"}</definedName>
    <definedName name="______x3" localSheetId="16" hidden="1">{"via1",#N/A,TRUE,"general";"via2",#N/A,TRUE,"general";"via3",#N/A,TRUE,"general"}</definedName>
    <definedName name="______x3" localSheetId="17" hidden="1">{"via1",#N/A,TRUE,"general";"via2",#N/A,TRUE,"general";"via3",#N/A,TRUE,"general"}</definedName>
    <definedName name="______x3" localSheetId="18" hidden="1">{"via1",#N/A,TRUE,"general";"via2",#N/A,TRUE,"general";"via3",#N/A,TRUE,"general"}</definedName>
    <definedName name="______x3" localSheetId="19" hidden="1">{"via1",#N/A,TRUE,"general";"via2",#N/A,TRUE,"general";"via3",#N/A,TRUE,"general"}</definedName>
    <definedName name="______x3" localSheetId="29" hidden="1">{"via1",#N/A,TRUE,"general";"via2",#N/A,TRUE,"general";"via3",#N/A,TRUE,"general"}</definedName>
    <definedName name="______x3" localSheetId="30" hidden="1">{"via1",#N/A,TRUE,"general";"via2",#N/A,TRUE,"general";"via3",#N/A,TRUE,"general"}</definedName>
    <definedName name="______x3" localSheetId="31" hidden="1">{"via1",#N/A,TRUE,"general";"via2",#N/A,TRUE,"general";"via3",#N/A,TRUE,"general"}</definedName>
    <definedName name="______x3" hidden="1">{"via1",#N/A,TRUE,"general";"via2",#N/A,TRUE,"general";"via3",#N/A,TRUE,"general"}</definedName>
    <definedName name="______x4" localSheetId="7" hidden="1">{"via1",#N/A,TRUE,"general";"via2",#N/A,TRUE,"general";"via3",#N/A,TRUE,"general"}</definedName>
    <definedName name="______x4" localSheetId="8" hidden="1">{"via1",#N/A,TRUE,"general";"via2",#N/A,TRUE,"general";"via3",#N/A,TRUE,"general"}</definedName>
    <definedName name="______x4" localSheetId="9" hidden="1">{"via1",#N/A,TRUE,"general";"via2",#N/A,TRUE,"general";"via3",#N/A,TRUE,"general"}</definedName>
    <definedName name="______x4" localSheetId="22" hidden="1">{"via1",#N/A,TRUE,"general";"via2",#N/A,TRUE,"general";"via3",#N/A,TRUE,"general"}</definedName>
    <definedName name="______x4" localSheetId="16" hidden="1">{"via1",#N/A,TRUE,"general";"via2",#N/A,TRUE,"general";"via3",#N/A,TRUE,"general"}</definedName>
    <definedName name="______x4" localSheetId="17" hidden="1">{"via1",#N/A,TRUE,"general";"via2",#N/A,TRUE,"general";"via3",#N/A,TRUE,"general"}</definedName>
    <definedName name="______x4" localSheetId="18" hidden="1">{"via1",#N/A,TRUE,"general";"via2",#N/A,TRUE,"general";"via3",#N/A,TRUE,"general"}</definedName>
    <definedName name="______x4" localSheetId="19" hidden="1">{"via1",#N/A,TRUE,"general";"via2",#N/A,TRUE,"general";"via3",#N/A,TRUE,"general"}</definedName>
    <definedName name="______x4" localSheetId="29" hidden="1">{"via1",#N/A,TRUE,"general";"via2",#N/A,TRUE,"general";"via3",#N/A,TRUE,"general"}</definedName>
    <definedName name="______x4" localSheetId="30" hidden="1">{"via1",#N/A,TRUE,"general";"via2",#N/A,TRUE,"general";"via3",#N/A,TRUE,"general"}</definedName>
    <definedName name="______x4" localSheetId="31" hidden="1">{"via1",#N/A,TRUE,"general";"via2",#N/A,TRUE,"general";"via3",#N/A,TRUE,"general"}</definedName>
    <definedName name="______x4" hidden="1">{"via1",#N/A,TRUE,"general";"via2",#N/A,TRUE,"general";"via3",#N/A,TRUE,"general"}</definedName>
    <definedName name="______x5" localSheetId="7" hidden="1">{"TAB1",#N/A,TRUE,"GENERAL";"TAB2",#N/A,TRUE,"GENERAL";"TAB3",#N/A,TRUE,"GENERAL";"TAB4",#N/A,TRUE,"GENERAL";"TAB5",#N/A,TRUE,"GENERAL"}</definedName>
    <definedName name="______x5" localSheetId="8" hidden="1">{"TAB1",#N/A,TRUE,"GENERAL";"TAB2",#N/A,TRUE,"GENERAL";"TAB3",#N/A,TRUE,"GENERAL";"TAB4",#N/A,TRUE,"GENERAL";"TAB5",#N/A,TRUE,"GENERAL"}</definedName>
    <definedName name="______x5" localSheetId="9" hidden="1">{"TAB1",#N/A,TRUE,"GENERAL";"TAB2",#N/A,TRUE,"GENERAL";"TAB3",#N/A,TRUE,"GENERAL";"TAB4",#N/A,TRUE,"GENERAL";"TAB5",#N/A,TRUE,"GENERAL"}</definedName>
    <definedName name="______x5" localSheetId="22" hidden="1">{"TAB1",#N/A,TRUE,"GENERAL";"TAB2",#N/A,TRUE,"GENERAL";"TAB3",#N/A,TRUE,"GENERAL";"TAB4",#N/A,TRUE,"GENERAL";"TAB5",#N/A,TRUE,"GENERAL"}</definedName>
    <definedName name="______x5" localSheetId="16" hidden="1">{"TAB1",#N/A,TRUE,"GENERAL";"TAB2",#N/A,TRUE,"GENERAL";"TAB3",#N/A,TRUE,"GENERAL";"TAB4",#N/A,TRUE,"GENERAL";"TAB5",#N/A,TRUE,"GENERAL"}</definedName>
    <definedName name="______x5" localSheetId="17" hidden="1">{"TAB1",#N/A,TRUE,"GENERAL";"TAB2",#N/A,TRUE,"GENERAL";"TAB3",#N/A,TRUE,"GENERAL";"TAB4",#N/A,TRUE,"GENERAL";"TAB5",#N/A,TRUE,"GENERAL"}</definedName>
    <definedName name="______x5" localSheetId="18" hidden="1">{"TAB1",#N/A,TRUE,"GENERAL";"TAB2",#N/A,TRUE,"GENERAL";"TAB3",#N/A,TRUE,"GENERAL";"TAB4",#N/A,TRUE,"GENERAL";"TAB5",#N/A,TRUE,"GENERAL"}</definedName>
    <definedName name="______x5" localSheetId="19" hidden="1">{"TAB1",#N/A,TRUE,"GENERAL";"TAB2",#N/A,TRUE,"GENERAL";"TAB3",#N/A,TRUE,"GENERAL";"TAB4",#N/A,TRUE,"GENERAL";"TAB5",#N/A,TRUE,"GENERAL"}</definedName>
    <definedName name="______x5" localSheetId="29" hidden="1">{"TAB1",#N/A,TRUE,"GENERAL";"TAB2",#N/A,TRUE,"GENERAL";"TAB3",#N/A,TRUE,"GENERAL";"TAB4",#N/A,TRUE,"GENERAL";"TAB5",#N/A,TRUE,"GENERAL"}</definedName>
    <definedName name="______x5" localSheetId="30" hidden="1">{"TAB1",#N/A,TRUE,"GENERAL";"TAB2",#N/A,TRUE,"GENERAL";"TAB3",#N/A,TRUE,"GENERAL";"TAB4",#N/A,TRUE,"GENERAL";"TAB5",#N/A,TRUE,"GENERAL"}</definedName>
    <definedName name="______x5" localSheetId="31" hidden="1">{"TAB1",#N/A,TRUE,"GENERAL";"TAB2",#N/A,TRUE,"GENERAL";"TAB3",#N/A,TRUE,"GENERAL";"TAB4",#N/A,TRUE,"GENERAL";"TAB5",#N/A,TRUE,"GENERAL"}</definedName>
    <definedName name="______x5" hidden="1">{"TAB1",#N/A,TRUE,"GENERAL";"TAB2",#N/A,TRUE,"GENERAL";"TAB3",#N/A,TRUE,"GENERAL";"TAB4",#N/A,TRUE,"GENERAL";"TAB5",#N/A,TRUE,"GENERAL"}</definedName>
    <definedName name="______x6" localSheetId="7" hidden="1">{"TAB1",#N/A,TRUE,"GENERAL";"TAB2",#N/A,TRUE,"GENERAL";"TAB3",#N/A,TRUE,"GENERAL";"TAB4",#N/A,TRUE,"GENERAL";"TAB5",#N/A,TRUE,"GENERAL"}</definedName>
    <definedName name="______x6" localSheetId="8" hidden="1">{"TAB1",#N/A,TRUE,"GENERAL";"TAB2",#N/A,TRUE,"GENERAL";"TAB3",#N/A,TRUE,"GENERAL";"TAB4",#N/A,TRUE,"GENERAL";"TAB5",#N/A,TRUE,"GENERAL"}</definedName>
    <definedName name="______x6" localSheetId="9" hidden="1">{"TAB1",#N/A,TRUE,"GENERAL";"TAB2",#N/A,TRUE,"GENERAL";"TAB3",#N/A,TRUE,"GENERAL";"TAB4",#N/A,TRUE,"GENERAL";"TAB5",#N/A,TRUE,"GENERAL"}</definedName>
    <definedName name="______x6" localSheetId="22" hidden="1">{"TAB1",#N/A,TRUE,"GENERAL";"TAB2",#N/A,TRUE,"GENERAL";"TAB3",#N/A,TRUE,"GENERAL";"TAB4",#N/A,TRUE,"GENERAL";"TAB5",#N/A,TRUE,"GENERAL"}</definedName>
    <definedName name="______x6" localSheetId="16" hidden="1">{"TAB1",#N/A,TRUE,"GENERAL";"TAB2",#N/A,TRUE,"GENERAL";"TAB3",#N/A,TRUE,"GENERAL";"TAB4",#N/A,TRUE,"GENERAL";"TAB5",#N/A,TRUE,"GENERAL"}</definedName>
    <definedName name="______x6" localSheetId="17" hidden="1">{"TAB1",#N/A,TRUE,"GENERAL";"TAB2",#N/A,TRUE,"GENERAL";"TAB3",#N/A,TRUE,"GENERAL";"TAB4",#N/A,TRUE,"GENERAL";"TAB5",#N/A,TRUE,"GENERAL"}</definedName>
    <definedName name="______x6" localSheetId="18" hidden="1">{"TAB1",#N/A,TRUE,"GENERAL";"TAB2",#N/A,TRUE,"GENERAL";"TAB3",#N/A,TRUE,"GENERAL";"TAB4",#N/A,TRUE,"GENERAL";"TAB5",#N/A,TRUE,"GENERAL"}</definedName>
    <definedName name="______x6" localSheetId="19" hidden="1">{"TAB1",#N/A,TRUE,"GENERAL";"TAB2",#N/A,TRUE,"GENERAL";"TAB3",#N/A,TRUE,"GENERAL";"TAB4",#N/A,TRUE,"GENERAL";"TAB5",#N/A,TRUE,"GENERAL"}</definedName>
    <definedName name="______x6" localSheetId="29" hidden="1">{"TAB1",#N/A,TRUE,"GENERAL";"TAB2",#N/A,TRUE,"GENERAL";"TAB3",#N/A,TRUE,"GENERAL";"TAB4",#N/A,TRUE,"GENERAL";"TAB5",#N/A,TRUE,"GENERAL"}</definedName>
    <definedName name="______x6" localSheetId="30" hidden="1">{"TAB1",#N/A,TRUE,"GENERAL";"TAB2",#N/A,TRUE,"GENERAL";"TAB3",#N/A,TRUE,"GENERAL";"TAB4",#N/A,TRUE,"GENERAL";"TAB5",#N/A,TRUE,"GENERAL"}</definedName>
    <definedName name="______x6" localSheetId="31" hidden="1">{"TAB1",#N/A,TRUE,"GENERAL";"TAB2",#N/A,TRUE,"GENERAL";"TAB3",#N/A,TRUE,"GENERAL";"TAB4",#N/A,TRUE,"GENERAL";"TAB5",#N/A,TRUE,"GENERAL"}</definedName>
    <definedName name="______x6" hidden="1">{"TAB1",#N/A,TRUE,"GENERAL";"TAB2",#N/A,TRUE,"GENERAL";"TAB3",#N/A,TRUE,"GENERAL";"TAB4",#N/A,TRUE,"GENERAL";"TAB5",#N/A,TRUE,"GENERAL"}</definedName>
    <definedName name="______x7" localSheetId="7" hidden="1">{"TAB1",#N/A,TRUE,"GENERAL";"TAB2",#N/A,TRUE,"GENERAL";"TAB3",#N/A,TRUE,"GENERAL";"TAB4",#N/A,TRUE,"GENERAL";"TAB5",#N/A,TRUE,"GENERAL"}</definedName>
    <definedName name="______x7" localSheetId="8" hidden="1">{"TAB1",#N/A,TRUE,"GENERAL";"TAB2",#N/A,TRUE,"GENERAL";"TAB3",#N/A,TRUE,"GENERAL";"TAB4",#N/A,TRUE,"GENERAL";"TAB5",#N/A,TRUE,"GENERAL"}</definedName>
    <definedName name="______x7" localSheetId="9" hidden="1">{"TAB1",#N/A,TRUE,"GENERAL";"TAB2",#N/A,TRUE,"GENERAL";"TAB3",#N/A,TRUE,"GENERAL";"TAB4",#N/A,TRUE,"GENERAL";"TAB5",#N/A,TRUE,"GENERAL"}</definedName>
    <definedName name="______x7" localSheetId="22" hidden="1">{"TAB1",#N/A,TRUE,"GENERAL";"TAB2",#N/A,TRUE,"GENERAL";"TAB3",#N/A,TRUE,"GENERAL";"TAB4",#N/A,TRUE,"GENERAL";"TAB5",#N/A,TRUE,"GENERAL"}</definedName>
    <definedName name="______x7" localSheetId="16" hidden="1">{"TAB1",#N/A,TRUE,"GENERAL";"TAB2",#N/A,TRUE,"GENERAL";"TAB3",#N/A,TRUE,"GENERAL";"TAB4",#N/A,TRUE,"GENERAL";"TAB5",#N/A,TRUE,"GENERAL"}</definedName>
    <definedName name="______x7" localSheetId="17" hidden="1">{"TAB1",#N/A,TRUE,"GENERAL";"TAB2",#N/A,TRUE,"GENERAL";"TAB3",#N/A,TRUE,"GENERAL";"TAB4",#N/A,TRUE,"GENERAL";"TAB5",#N/A,TRUE,"GENERAL"}</definedName>
    <definedName name="______x7" localSheetId="18" hidden="1">{"TAB1",#N/A,TRUE,"GENERAL";"TAB2",#N/A,TRUE,"GENERAL";"TAB3",#N/A,TRUE,"GENERAL";"TAB4",#N/A,TRUE,"GENERAL";"TAB5",#N/A,TRUE,"GENERAL"}</definedName>
    <definedName name="______x7" localSheetId="19" hidden="1">{"TAB1",#N/A,TRUE,"GENERAL";"TAB2",#N/A,TRUE,"GENERAL";"TAB3",#N/A,TRUE,"GENERAL";"TAB4",#N/A,TRUE,"GENERAL";"TAB5",#N/A,TRUE,"GENERAL"}</definedName>
    <definedName name="______x7" localSheetId="29" hidden="1">{"TAB1",#N/A,TRUE,"GENERAL";"TAB2",#N/A,TRUE,"GENERAL";"TAB3",#N/A,TRUE,"GENERAL";"TAB4",#N/A,TRUE,"GENERAL";"TAB5",#N/A,TRUE,"GENERAL"}</definedName>
    <definedName name="______x7" localSheetId="30" hidden="1">{"TAB1",#N/A,TRUE,"GENERAL";"TAB2",#N/A,TRUE,"GENERAL";"TAB3",#N/A,TRUE,"GENERAL";"TAB4",#N/A,TRUE,"GENERAL";"TAB5",#N/A,TRUE,"GENERAL"}</definedName>
    <definedName name="______x7" localSheetId="31" hidden="1">{"TAB1",#N/A,TRUE,"GENERAL";"TAB2",#N/A,TRUE,"GENERAL";"TAB3",#N/A,TRUE,"GENERAL";"TAB4",#N/A,TRUE,"GENERAL";"TAB5",#N/A,TRUE,"GENERAL"}</definedName>
    <definedName name="______x7" hidden="1">{"TAB1",#N/A,TRUE,"GENERAL";"TAB2",#N/A,TRUE,"GENERAL";"TAB3",#N/A,TRUE,"GENERAL";"TAB4",#N/A,TRUE,"GENERAL";"TAB5",#N/A,TRUE,"GENERAL"}</definedName>
    <definedName name="______x8" localSheetId="7" hidden="1">{"via1",#N/A,TRUE,"general";"via2",#N/A,TRUE,"general";"via3",#N/A,TRUE,"general"}</definedName>
    <definedName name="______x8" localSheetId="8" hidden="1">{"via1",#N/A,TRUE,"general";"via2",#N/A,TRUE,"general";"via3",#N/A,TRUE,"general"}</definedName>
    <definedName name="______x8" localSheetId="9" hidden="1">{"via1",#N/A,TRUE,"general";"via2",#N/A,TRUE,"general";"via3",#N/A,TRUE,"general"}</definedName>
    <definedName name="______x8" localSheetId="22" hidden="1">{"via1",#N/A,TRUE,"general";"via2",#N/A,TRUE,"general";"via3",#N/A,TRUE,"general"}</definedName>
    <definedName name="______x8" localSheetId="16" hidden="1">{"via1",#N/A,TRUE,"general";"via2",#N/A,TRUE,"general";"via3",#N/A,TRUE,"general"}</definedName>
    <definedName name="______x8" localSheetId="17" hidden="1">{"via1",#N/A,TRUE,"general";"via2",#N/A,TRUE,"general";"via3",#N/A,TRUE,"general"}</definedName>
    <definedName name="______x8" localSheetId="18" hidden="1">{"via1",#N/A,TRUE,"general";"via2",#N/A,TRUE,"general";"via3",#N/A,TRUE,"general"}</definedName>
    <definedName name="______x8" localSheetId="19" hidden="1">{"via1",#N/A,TRUE,"general";"via2",#N/A,TRUE,"general";"via3",#N/A,TRUE,"general"}</definedName>
    <definedName name="______x8" localSheetId="29" hidden="1">{"via1",#N/A,TRUE,"general";"via2",#N/A,TRUE,"general";"via3",#N/A,TRUE,"general"}</definedName>
    <definedName name="______x8" localSheetId="30" hidden="1">{"via1",#N/A,TRUE,"general";"via2",#N/A,TRUE,"general";"via3",#N/A,TRUE,"general"}</definedName>
    <definedName name="______x8" localSheetId="31" hidden="1">{"via1",#N/A,TRUE,"general";"via2",#N/A,TRUE,"general";"via3",#N/A,TRUE,"general"}</definedName>
    <definedName name="______x8" hidden="1">{"via1",#N/A,TRUE,"general";"via2",#N/A,TRUE,"general";"via3",#N/A,TRUE,"general"}</definedName>
    <definedName name="______x9" localSheetId="7" hidden="1">{"TAB1",#N/A,TRUE,"GENERAL";"TAB2",#N/A,TRUE,"GENERAL";"TAB3",#N/A,TRUE,"GENERAL";"TAB4",#N/A,TRUE,"GENERAL";"TAB5",#N/A,TRUE,"GENERAL"}</definedName>
    <definedName name="______x9" localSheetId="8" hidden="1">{"TAB1",#N/A,TRUE,"GENERAL";"TAB2",#N/A,TRUE,"GENERAL";"TAB3",#N/A,TRUE,"GENERAL";"TAB4",#N/A,TRUE,"GENERAL";"TAB5",#N/A,TRUE,"GENERAL"}</definedName>
    <definedName name="______x9" localSheetId="9" hidden="1">{"TAB1",#N/A,TRUE,"GENERAL";"TAB2",#N/A,TRUE,"GENERAL";"TAB3",#N/A,TRUE,"GENERAL";"TAB4",#N/A,TRUE,"GENERAL";"TAB5",#N/A,TRUE,"GENERAL"}</definedName>
    <definedName name="______x9" localSheetId="22" hidden="1">{"TAB1",#N/A,TRUE,"GENERAL";"TAB2",#N/A,TRUE,"GENERAL";"TAB3",#N/A,TRUE,"GENERAL";"TAB4",#N/A,TRUE,"GENERAL";"TAB5",#N/A,TRUE,"GENERAL"}</definedName>
    <definedName name="______x9" localSheetId="16" hidden="1">{"TAB1",#N/A,TRUE,"GENERAL";"TAB2",#N/A,TRUE,"GENERAL";"TAB3",#N/A,TRUE,"GENERAL";"TAB4",#N/A,TRUE,"GENERAL";"TAB5",#N/A,TRUE,"GENERAL"}</definedName>
    <definedName name="______x9" localSheetId="17" hidden="1">{"TAB1",#N/A,TRUE,"GENERAL";"TAB2",#N/A,TRUE,"GENERAL";"TAB3",#N/A,TRUE,"GENERAL";"TAB4",#N/A,TRUE,"GENERAL";"TAB5",#N/A,TRUE,"GENERAL"}</definedName>
    <definedName name="______x9" localSheetId="18" hidden="1">{"TAB1",#N/A,TRUE,"GENERAL";"TAB2",#N/A,TRUE,"GENERAL";"TAB3",#N/A,TRUE,"GENERAL";"TAB4",#N/A,TRUE,"GENERAL";"TAB5",#N/A,TRUE,"GENERAL"}</definedName>
    <definedName name="______x9" localSheetId="19" hidden="1">{"TAB1",#N/A,TRUE,"GENERAL";"TAB2",#N/A,TRUE,"GENERAL";"TAB3",#N/A,TRUE,"GENERAL";"TAB4",#N/A,TRUE,"GENERAL";"TAB5",#N/A,TRUE,"GENERAL"}</definedName>
    <definedName name="______x9" localSheetId="29" hidden="1">{"TAB1",#N/A,TRUE,"GENERAL";"TAB2",#N/A,TRUE,"GENERAL";"TAB3",#N/A,TRUE,"GENERAL";"TAB4",#N/A,TRUE,"GENERAL";"TAB5",#N/A,TRUE,"GENERAL"}</definedName>
    <definedName name="______x9" localSheetId="30" hidden="1">{"TAB1",#N/A,TRUE,"GENERAL";"TAB2",#N/A,TRUE,"GENERAL";"TAB3",#N/A,TRUE,"GENERAL";"TAB4",#N/A,TRUE,"GENERAL";"TAB5",#N/A,TRUE,"GENERAL"}</definedName>
    <definedName name="______x9" localSheetId="31" hidden="1">{"TAB1",#N/A,TRUE,"GENERAL";"TAB2",#N/A,TRUE,"GENERAL";"TAB3",#N/A,TRUE,"GENERAL";"TAB4",#N/A,TRUE,"GENERAL";"TAB5",#N/A,TRUE,"GENERAL"}</definedName>
    <definedName name="______x9" hidden="1">{"TAB1",#N/A,TRUE,"GENERAL";"TAB2",#N/A,TRUE,"GENERAL";"TAB3",#N/A,TRUE,"GENERAL";"TAB4",#N/A,TRUE,"GENERAL";"TAB5",#N/A,TRUE,"GENERAL"}</definedName>
    <definedName name="______y2" localSheetId="7" hidden="1">{"TAB1",#N/A,TRUE,"GENERAL";"TAB2",#N/A,TRUE,"GENERAL";"TAB3",#N/A,TRUE,"GENERAL";"TAB4",#N/A,TRUE,"GENERAL";"TAB5",#N/A,TRUE,"GENERAL"}</definedName>
    <definedName name="______y2" localSheetId="8" hidden="1">{"TAB1",#N/A,TRUE,"GENERAL";"TAB2",#N/A,TRUE,"GENERAL";"TAB3",#N/A,TRUE,"GENERAL";"TAB4",#N/A,TRUE,"GENERAL";"TAB5",#N/A,TRUE,"GENERAL"}</definedName>
    <definedName name="______y2" localSheetId="9" hidden="1">{"TAB1",#N/A,TRUE,"GENERAL";"TAB2",#N/A,TRUE,"GENERAL";"TAB3",#N/A,TRUE,"GENERAL";"TAB4",#N/A,TRUE,"GENERAL";"TAB5",#N/A,TRUE,"GENERAL"}</definedName>
    <definedName name="______y2" localSheetId="22" hidden="1">{"TAB1",#N/A,TRUE,"GENERAL";"TAB2",#N/A,TRUE,"GENERAL";"TAB3",#N/A,TRUE,"GENERAL";"TAB4",#N/A,TRUE,"GENERAL";"TAB5",#N/A,TRUE,"GENERAL"}</definedName>
    <definedName name="______y2" localSheetId="16" hidden="1">{"TAB1",#N/A,TRUE,"GENERAL";"TAB2",#N/A,TRUE,"GENERAL";"TAB3",#N/A,TRUE,"GENERAL";"TAB4",#N/A,TRUE,"GENERAL";"TAB5",#N/A,TRUE,"GENERAL"}</definedName>
    <definedName name="______y2" localSheetId="17" hidden="1">{"TAB1",#N/A,TRUE,"GENERAL";"TAB2",#N/A,TRUE,"GENERAL";"TAB3",#N/A,TRUE,"GENERAL";"TAB4",#N/A,TRUE,"GENERAL";"TAB5",#N/A,TRUE,"GENERAL"}</definedName>
    <definedName name="______y2" localSheetId="18" hidden="1">{"TAB1",#N/A,TRUE,"GENERAL";"TAB2",#N/A,TRUE,"GENERAL";"TAB3",#N/A,TRUE,"GENERAL";"TAB4",#N/A,TRUE,"GENERAL";"TAB5",#N/A,TRUE,"GENERAL"}</definedName>
    <definedName name="______y2" localSheetId="19" hidden="1">{"TAB1",#N/A,TRUE,"GENERAL";"TAB2",#N/A,TRUE,"GENERAL";"TAB3",#N/A,TRUE,"GENERAL";"TAB4",#N/A,TRUE,"GENERAL";"TAB5",#N/A,TRUE,"GENERAL"}</definedName>
    <definedName name="______y2" localSheetId="29" hidden="1">{"TAB1",#N/A,TRUE,"GENERAL";"TAB2",#N/A,TRUE,"GENERAL";"TAB3",#N/A,TRUE,"GENERAL";"TAB4",#N/A,TRUE,"GENERAL";"TAB5",#N/A,TRUE,"GENERAL"}</definedName>
    <definedName name="______y2" localSheetId="30" hidden="1">{"TAB1",#N/A,TRUE,"GENERAL";"TAB2",#N/A,TRUE,"GENERAL";"TAB3",#N/A,TRUE,"GENERAL";"TAB4",#N/A,TRUE,"GENERAL";"TAB5",#N/A,TRUE,"GENERAL"}</definedName>
    <definedName name="______y2" localSheetId="31" hidden="1">{"TAB1",#N/A,TRUE,"GENERAL";"TAB2",#N/A,TRUE,"GENERAL";"TAB3",#N/A,TRUE,"GENERAL";"TAB4",#N/A,TRUE,"GENERAL";"TAB5",#N/A,TRUE,"GENERAL"}</definedName>
    <definedName name="______y2" hidden="1">{"TAB1",#N/A,TRUE,"GENERAL";"TAB2",#N/A,TRUE,"GENERAL";"TAB3",#N/A,TRUE,"GENERAL";"TAB4",#N/A,TRUE,"GENERAL";"TAB5",#N/A,TRUE,"GENERAL"}</definedName>
    <definedName name="______y3" localSheetId="7" hidden="1">{"via1",#N/A,TRUE,"general";"via2",#N/A,TRUE,"general";"via3",#N/A,TRUE,"general"}</definedName>
    <definedName name="______y3" localSheetId="8" hidden="1">{"via1",#N/A,TRUE,"general";"via2",#N/A,TRUE,"general";"via3",#N/A,TRUE,"general"}</definedName>
    <definedName name="______y3" localSheetId="9" hidden="1">{"via1",#N/A,TRUE,"general";"via2",#N/A,TRUE,"general";"via3",#N/A,TRUE,"general"}</definedName>
    <definedName name="______y3" localSheetId="22" hidden="1">{"via1",#N/A,TRUE,"general";"via2",#N/A,TRUE,"general";"via3",#N/A,TRUE,"general"}</definedName>
    <definedName name="______y3" localSheetId="16" hidden="1">{"via1",#N/A,TRUE,"general";"via2",#N/A,TRUE,"general";"via3",#N/A,TRUE,"general"}</definedName>
    <definedName name="______y3" localSheetId="17" hidden="1">{"via1",#N/A,TRUE,"general";"via2",#N/A,TRUE,"general";"via3",#N/A,TRUE,"general"}</definedName>
    <definedName name="______y3" localSheetId="18" hidden="1">{"via1",#N/A,TRUE,"general";"via2",#N/A,TRUE,"general";"via3",#N/A,TRUE,"general"}</definedName>
    <definedName name="______y3" localSheetId="19" hidden="1">{"via1",#N/A,TRUE,"general";"via2",#N/A,TRUE,"general";"via3",#N/A,TRUE,"general"}</definedName>
    <definedName name="______y3" localSheetId="29" hidden="1">{"via1",#N/A,TRUE,"general";"via2",#N/A,TRUE,"general";"via3",#N/A,TRUE,"general"}</definedName>
    <definedName name="______y3" localSheetId="30" hidden="1">{"via1",#N/A,TRUE,"general";"via2",#N/A,TRUE,"general";"via3",#N/A,TRUE,"general"}</definedName>
    <definedName name="______y3" localSheetId="31" hidden="1">{"via1",#N/A,TRUE,"general";"via2",#N/A,TRUE,"general";"via3",#N/A,TRUE,"general"}</definedName>
    <definedName name="______y3" hidden="1">{"via1",#N/A,TRUE,"general";"via2",#N/A,TRUE,"general";"via3",#N/A,TRUE,"general"}</definedName>
    <definedName name="______y4" localSheetId="7" hidden="1">{"via1",#N/A,TRUE,"general";"via2",#N/A,TRUE,"general";"via3",#N/A,TRUE,"general"}</definedName>
    <definedName name="______y4" localSheetId="8" hidden="1">{"via1",#N/A,TRUE,"general";"via2",#N/A,TRUE,"general";"via3",#N/A,TRUE,"general"}</definedName>
    <definedName name="______y4" localSheetId="9" hidden="1">{"via1",#N/A,TRUE,"general";"via2",#N/A,TRUE,"general";"via3",#N/A,TRUE,"general"}</definedName>
    <definedName name="______y4" localSheetId="22" hidden="1">{"via1",#N/A,TRUE,"general";"via2",#N/A,TRUE,"general";"via3",#N/A,TRUE,"general"}</definedName>
    <definedName name="______y4" localSheetId="16" hidden="1">{"via1",#N/A,TRUE,"general";"via2",#N/A,TRUE,"general";"via3",#N/A,TRUE,"general"}</definedName>
    <definedName name="______y4" localSheetId="17" hidden="1">{"via1",#N/A,TRUE,"general";"via2",#N/A,TRUE,"general";"via3",#N/A,TRUE,"general"}</definedName>
    <definedName name="______y4" localSheetId="18" hidden="1">{"via1",#N/A,TRUE,"general";"via2",#N/A,TRUE,"general";"via3",#N/A,TRUE,"general"}</definedName>
    <definedName name="______y4" localSheetId="19" hidden="1">{"via1",#N/A,TRUE,"general";"via2",#N/A,TRUE,"general";"via3",#N/A,TRUE,"general"}</definedName>
    <definedName name="______y4" localSheetId="29" hidden="1">{"via1",#N/A,TRUE,"general";"via2",#N/A,TRUE,"general";"via3",#N/A,TRUE,"general"}</definedName>
    <definedName name="______y4" localSheetId="30" hidden="1">{"via1",#N/A,TRUE,"general";"via2",#N/A,TRUE,"general";"via3",#N/A,TRUE,"general"}</definedName>
    <definedName name="______y4" localSheetId="31" hidden="1">{"via1",#N/A,TRUE,"general";"via2",#N/A,TRUE,"general";"via3",#N/A,TRUE,"general"}</definedName>
    <definedName name="______y4" hidden="1">{"via1",#N/A,TRUE,"general";"via2",#N/A,TRUE,"general";"via3",#N/A,TRUE,"general"}</definedName>
    <definedName name="______y5" localSheetId="7" hidden="1">{"TAB1",#N/A,TRUE,"GENERAL";"TAB2",#N/A,TRUE,"GENERAL";"TAB3",#N/A,TRUE,"GENERAL";"TAB4",#N/A,TRUE,"GENERAL";"TAB5",#N/A,TRUE,"GENERAL"}</definedName>
    <definedName name="______y5" localSheetId="8" hidden="1">{"TAB1",#N/A,TRUE,"GENERAL";"TAB2",#N/A,TRUE,"GENERAL";"TAB3",#N/A,TRUE,"GENERAL";"TAB4",#N/A,TRUE,"GENERAL";"TAB5",#N/A,TRUE,"GENERAL"}</definedName>
    <definedName name="______y5" localSheetId="9" hidden="1">{"TAB1",#N/A,TRUE,"GENERAL";"TAB2",#N/A,TRUE,"GENERAL";"TAB3",#N/A,TRUE,"GENERAL";"TAB4",#N/A,TRUE,"GENERAL";"TAB5",#N/A,TRUE,"GENERAL"}</definedName>
    <definedName name="______y5" localSheetId="22" hidden="1">{"TAB1",#N/A,TRUE,"GENERAL";"TAB2",#N/A,TRUE,"GENERAL";"TAB3",#N/A,TRUE,"GENERAL";"TAB4",#N/A,TRUE,"GENERAL";"TAB5",#N/A,TRUE,"GENERAL"}</definedName>
    <definedName name="______y5" localSheetId="16" hidden="1">{"TAB1",#N/A,TRUE,"GENERAL";"TAB2",#N/A,TRUE,"GENERAL";"TAB3",#N/A,TRUE,"GENERAL";"TAB4",#N/A,TRUE,"GENERAL";"TAB5",#N/A,TRUE,"GENERAL"}</definedName>
    <definedName name="______y5" localSheetId="17" hidden="1">{"TAB1",#N/A,TRUE,"GENERAL";"TAB2",#N/A,TRUE,"GENERAL";"TAB3",#N/A,TRUE,"GENERAL";"TAB4",#N/A,TRUE,"GENERAL";"TAB5",#N/A,TRUE,"GENERAL"}</definedName>
    <definedName name="______y5" localSheetId="18" hidden="1">{"TAB1",#N/A,TRUE,"GENERAL";"TAB2",#N/A,TRUE,"GENERAL";"TAB3",#N/A,TRUE,"GENERAL";"TAB4",#N/A,TRUE,"GENERAL";"TAB5",#N/A,TRUE,"GENERAL"}</definedName>
    <definedName name="______y5" localSheetId="19" hidden="1">{"TAB1",#N/A,TRUE,"GENERAL";"TAB2",#N/A,TRUE,"GENERAL";"TAB3",#N/A,TRUE,"GENERAL";"TAB4",#N/A,TRUE,"GENERAL";"TAB5",#N/A,TRUE,"GENERAL"}</definedName>
    <definedName name="______y5" localSheetId="29" hidden="1">{"TAB1",#N/A,TRUE,"GENERAL";"TAB2",#N/A,TRUE,"GENERAL";"TAB3",#N/A,TRUE,"GENERAL";"TAB4",#N/A,TRUE,"GENERAL";"TAB5",#N/A,TRUE,"GENERAL"}</definedName>
    <definedName name="______y5" localSheetId="30" hidden="1">{"TAB1",#N/A,TRUE,"GENERAL";"TAB2",#N/A,TRUE,"GENERAL";"TAB3",#N/A,TRUE,"GENERAL";"TAB4",#N/A,TRUE,"GENERAL";"TAB5",#N/A,TRUE,"GENERAL"}</definedName>
    <definedName name="______y5" localSheetId="31" hidden="1">{"TAB1",#N/A,TRUE,"GENERAL";"TAB2",#N/A,TRUE,"GENERAL";"TAB3",#N/A,TRUE,"GENERAL";"TAB4",#N/A,TRUE,"GENERAL";"TAB5",#N/A,TRUE,"GENERAL"}</definedName>
    <definedName name="______y5" hidden="1">{"TAB1",#N/A,TRUE,"GENERAL";"TAB2",#N/A,TRUE,"GENERAL";"TAB3",#N/A,TRUE,"GENERAL";"TAB4",#N/A,TRUE,"GENERAL";"TAB5",#N/A,TRUE,"GENERAL"}</definedName>
    <definedName name="______y6" localSheetId="7" hidden="1">{"via1",#N/A,TRUE,"general";"via2",#N/A,TRUE,"general";"via3",#N/A,TRUE,"general"}</definedName>
    <definedName name="______y6" localSheetId="8" hidden="1">{"via1",#N/A,TRUE,"general";"via2",#N/A,TRUE,"general";"via3",#N/A,TRUE,"general"}</definedName>
    <definedName name="______y6" localSheetId="9" hidden="1">{"via1",#N/A,TRUE,"general";"via2",#N/A,TRUE,"general";"via3",#N/A,TRUE,"general"}</definedName>
    <definedName name="______y6" localSheetId="22" hidden="1">{"via1",#N/A,TRUE,"general";"via2",#N/A,TRUE,"general";"via3",#N/A,TRUE,"general"}</definedName>
    <definedName name="______y6" localSheetId="16" hidden="1">{"via1",#N/A,TRUE,"general";"via2",#N/A,TRUE,"general";"via3",#N/A,TRUE,"general"}</definedName>
    <definedName name="______y6" localSheetId="17" hidden="1">{"via1",#N/A,TRUE,"general";"via2",#N/A,TRUE,"general";"via3",#N/A,TRUE,"general"}</definedName>
    <definedName name="______y6" localSheetId="18" hidden="1">{"via1",#N/A,TRUE,"general";"via2",#N/A,TRUE,"general";"via3",#N/A,TRUE,"general"}</definedName>
    <definedName name="______y6" localSheetId="19" hidden="1">{"via1",#N/A,TRUE,"general";"via2",#N/A,TRUE,"general";"via3",#N/A,TRUE,"general"}</definedName>
    <definedName name="______y6" localSheetId="29" hidden="1">{"via1",#N/A,TRUE,"general";"via2",#N/A,TRUE,"general";"via3",#N/A,TRUE,"general"}</definedName>
    <definedName name="______y6" localSheetId="30" hidden="1">{"via1",#N/A,TRUE,"general";"via2",#N/A,TRUE,"general";"via3",#N/A,TRUE,"general"}</definedName>
    <definedName name="______y6" localSheetId="31" hidden="1">{"via1",#N/A,TRUE,"general";"via2",#N/A,TRUE,"general";"via3",#N/A,TRUE,"general"}</definedName>
    <definedName name="______y6" hidden="1">{"via1",#N/A,TRUE,"general";"via2",#N/A,TRUE,"general";"via3",#N/A,TRUE,"general"}</definedName>
    <definedName name="______y7" localSheetId="7" hidden="1">{"via1",#N/A,TRUE,"general";"via2",#N/A,TRUE,"general";"via3",#N/A,TRUE,"general"}</definedName>
    <definedName name="______y7" localSheetId="8" hidden="1">{"via1",#N/A,TRUE,"general";"via2",#N/A,TRUE,"general";"via3",#N/A,TRUE,"general"}</definedName>
    <definedName name="______y7" localSheetId="9" hidden="1">{"via1",#N/A,TRUE,"general";"via2",#N/A,TRUE,"general";"via3",#N/A,TRUE,"general"}</definedName>
    <definedName name="______y7" localSheetId="22" hidden="1">{"via1",#N/A,TRUE,"general";"via2",#N/A,TRUE,"general";"via3",#N/A,TRUE,"general"}</definedName>
    <definedName name="______y7" localSheetId="16" hidden="1">{"via1",#N/A,TRUE,"general";"via2",#N/A,TRUE,"general";"via3",#N/A,TRUE,"general"}</definedName>
    <definedName name="______y7" localSheetId="17" hidden="1">{"via1",#N/A,TRUE,"general";"via2",#N/A,TRUE,"general";"via3",#N/A,TRUE,"general"}</definedName>
    <definedName name="______y7" localSheetId="18" hidden="1">{"via1",#N/A,TRUE,"general";"via2",#N/A,TRUE,"general";"via3",#N/A,TRUE,"general"}</definedName>
    <definedName name="______y7" localSheetId="19" hidden="1">{"via1",#N/A,TRUE,"general";"via2",#N/A,TRUE,"general";"via3",#N/A,TRUE,"general"}</definedName>
    <definedName name="______y7" localSheetId="29" hidden="1">{"via1",#N/A,TRUE,"general";"via2",#N/A,TRUE,"general";"via3",#N/A,TRUE,"general"}</definedName>
    <definedName name="______y7" localSheetId="30" hidden="1">{"via1",#N/A,TRUE,"general";"via2",#N/A,TRUE,"general";"via3",#N/A,TRUE,"general"}</definedName>
    <definedName name="______y7" localSheetId="31" hidden="1">{"via1",#N/A,TRUE,"general";"via2",#N/A,TRUE,"general";"via3",#N/A,TRUE,"general"}</definedName>
    <definedName name="______y7" hidden="1">{"via1",#N/A,TRUE,"general";"via2",#N/A,TRUE,"general";"via3",#N/A,TRUE,"general"}</definedName>
    <definedName name="______y8" localSheetId="7" hidden="1">{"via1",#N/A,TRUE,"general";"via2",#N/A,TRUE,"general";"via3",#N/A,TRUE,"general"}</definedName>
    <definedName name="______y8" localSheetId="8" hidden="1">{"via1",#N/A,TRUE,"general";"via2",#N/A,TRUE,"general";"via3",#N/A,TRUE,"general"}</definedName>
    <definedName name="______y8" localSheetId="9" hidden="1">{"via1",#N/A,TRUE,"general";"via2",#N/A,TRUE,"general";"via3",#N/A,TRUE,"general"}</definedName>
    <definedName name="______y8" localSheetId="22" hidden="1">{"via1",#N/A,TRUE,"general";"via2",#N/A,TRUE,"general";"via3",#N/A,TRUE,"general"}</definedName>
    <definedName name="______y8" localSheetId="16" hidden="1">{"via1",#N/A,TRUE,"general";"via2",#N/A,TRUE,"general";"via3",#N/A,TRUE,"general"}</definedName>
    <definedName name="______y8" localSheetId="17" hidden="1">{"via1",#N/A,TRUE,"general";"via2",#N/A,TRUE,"general";"via3",#N/A,TRUE,"general"}</definedName>
    <definedName name="______y8" localSheetId="18" hidden="1">{"via1",#N/A,TRUE,"general";"via2",#N/A,TRUE,"general";"via3",#N/A,TRUE,"general"}</definedName>
    <definedName name="______y8" localSheetId="19" hidden="1">{"via1",#N/A,TRUE,"general";"via2",#N/A,TRUE,"general";"via3",#N/A,TRUE,"general"}</definedName>
    <definedName name="______y8" localSheetId="29" hidden="1">{"via1",#N/A,TRUE,"general";"via2",#N/A,TRUE,"general";"via3",#N/A,TRUE,"general"}</definedName>
    <definedName name="______y8" localSheetId="30" hidden="1">{"via1",#N/A,TRUE,"general";"via2",#N/A,TRUE,"general";"via3",#N/A,TRUE,"general"}</definedName>
    <definedName name="______y8" localSheetId="31" hidden="1">{"via1",#N/A,TRUE,"general";"via2",#N/A,TRUE,"general";"via3",#N/A,TRUE,"general"}</definedName>
    <definedName name="______y8" hidden="1">{"via1",#N/A,TRUE,"general";"via2",#N/A,TRUE,"general";"via3",#N/A,TRUE,"general"}</definedName>
    <definedName name="______y9" localSheetId="7" hidden="1">{"TAB1",#N/A,TRUE,"GENERAL";"TAB2",#N/A,TRUE,"GENERAL";"TAB3",#N/A,TRUE,"GENERAL";"TAB4",#N/A,TRUE,"GENERAL";"TAB5",#N/A,TRUE,"GENERAL"}</definedName>
    <definedName name="______y9" localSheetId="8" hidden="1">{"TAB1",#N/A,TRUE,"GENERAL";"TAB2",#N/A,TRUE,"GENERAL";"TAB3",#N/A,TRUE,"GENERAL";"TAB4",#N/A,TRUE,"GENERAL";"TAB5",#N/A,TRUE,"GENERAL"}</definedName>
    <definedName name="______y9" localSheetId="9" hidden="1">{"TAB1",#N/A,TRUE,"GENERAL";"TAB2",#N/A,TRUE,"GENERAL";"TAB3",#N/A,TRUE,"GENERAL";"TAB4",#N/A,TRUE,"GENERAL";"TAB5",#N/A,TRUE,"GENERAL"}</definedName>
    <definedName name="______y9" localSheetId="22" hidden="1">{"TAB1",#N/A,TRUE,"GENERAL";"TAB2",#N/A,TRUE,"GENERAL";"TAB3",#N/A,TRUE,"GENERAL";"TAB4",#N/A,TRUE,"GENERAL";"TAB5",#N/A,TRUE,"GENERAL"}</definedName>
    <definedName name="______y9" localSheetId="16" hidden="1">{"TAB1",#N/A,TRUE,"GENERAL";"TAB2",#N/A,TRUE,"GENERAL";"TAB3",#N/A,TRUE,"GENERAL";"TAB4",#N/A,TRUE,"GENERAL";"TAB5",#N/A,TRUE,"GENERAL"}</definedName>
    <definedName name="______y9" localSheetId="17" hidden="1">{"TAB1",#N/A,TRUE,"GENERAL";"TAB2",#N/A,TRUE,"GENERAL";"TAB3",#N/A,TRUE,"GENERAL";"TAB4",#N/A,TRUE,"GENERAL";"TAB5",#N/A,TRUE,"GENERAL"}</definedName>
    <definedName name="______y9" localSheetId="18" hidden="1">{"TAB1",#N/A,TRUE,"GENERAL";"TAB2",#N/A,TRUE,"GENERAL";"TAB3",#N/A,TRUE,"GENERAL";"TAB4",#N/A,TRUE,"GENERAL";"TAB5",#N/A,TRUE,"GENERAL"}</definedName>
    <definedName name="______y9" localSheetId="19" hidden="1">{"TAB1",#N/A,TRUE,"GENERAL";"TAB2",#N/A,TRUE,"GENERAL";"TAB3",#N/A,TRUE,"GENERAL";"TAB4",#N/A,TRUE,"GENERAL";"TAB5",#N/A,TRUE,"GENERAL"}</definedName>
    <definedName name="______y9" localSheetId="29" hidden="1">{"TAB1",#N/A,TRUE,"GENERAL";"TAB2",#N/A,TRUE,"GENERAL";"TAB3",#N/A,TRUE,"GENERAL";"TAB4",#N/A,TRUE,"GENERAL";"TAB5",#N/A,TRUE,"GENERAL"}</definedName>
    <definedName name="______y9" localSheetId="30" hidden="1">{"TAB1",#N/A,TRUE,"GENERAL";"TAB2",#N/A,TRUE,"GENERAL";"TAB3",#N/A,TRUE,"GENERAL";"TAB4",#N/A,TRUE,"GENERAL";"TAB5",#N/A,TRUE,"GENERAL"}</definedName>
    <definedName name="______y9" localSheetId="31" hidden="1">{"TAB1",#N/A,TRUE,"GENERAL";"TAB2",#N/A,TRUE,"GENERAL";"TAB3",#N/A,TRUE,"GENERAL";"TAB4",#N/A,TRUE,"GENERAL";"TAB5",#N/A,TRUE,"GENERAL"}</definedName>
    <definedName name="______y9" hidden="1">{"TAB1",#N/A,TRUE,"GENERAL";"TAB2",#N/A,TRUE,"GENERAL";"TAB3",#N/A,TRUE,"GENERAL";"TAB4",#N/A,TRUE,"GENERAL";"TAB5",#N/A,TRUE,"GENERAL"}</definedName>
    <definedName name="______z1" localSheetId="7" hidden="1">{"TAB1",#N/A,TRUE,"GENERAL";"TAB2",#N/A,TRUE,"GENERAL";"TAB3",#N/A,TRUE,"GENERAL";"TAB4",#N/A,TRUE,"GENERAL";"TAB5",#N/A,TRUE,"GENERAL"}</definedName>
    <definedName name="______z1" localSheetId="8" hidden="1">{"TAB1",#N/A,TRUE,"GENERAL";"TAB2",#N/A,TRUE,"GENERAL";"TAB3",#N/A,TRUE,"GENERAL";"TAB4",#N/A,TRUE,"GENERAL";"TAB5",#N/A,TRUE,"GENERAL"}</definedName>
    <definedName name="______z1" localSheetId="9" hidden="1">{"TAB1",#N/A,TRUE,"GENERAL";"TAB2",#N/A,TRUE,"GENERAL";"TAB3",#N/A,TRUE,"GENERAL";"TAB4",#N/A,TRUE,"GENERAL";"TAB5",#N/A,TRUE,"GENERAL"}</definedName>
    <definedName name="______z1" localSheetId="22" hidden="1">{"TAB1",#N/A,TRUE,"GENERAL";"TAB2",#N/A,TRUE,"GENERAL";"TAB3",#N/A,TRUE,"GENERAL";"TAB4",#N/A,TRUE,"GENERAL";"TAB5",#N/A,TRUE,"GENERAL"}</definedName>
    <definedName name="______z1" localSheetId="16" hidden="1">{"TAB1",#N/A,TRUE,"GENERAL";"TAB2",#N/A,TRUE,"GENERAL";"TAB3",#N/A,TRUE,"GENERAL";"TAB4",#N/A,TRUE,"GENERAL";"TAB5",#N/A,TRUE,"GENERAL"}</definedName>
    <definedName name="______z1" localSheetId="17" hidden="1">{"TAB1",#N/A,TRUE,"GENERAL";"TAB2",#N/A,TRUE,"GENERAL";"TAB3",#N/A,TRUE,"GENERAL";"TAB4",#N/A,TRUE,"GENERAL";"TAB5",#N/A,TRUE,"GENERAL"}</definedName>
    <definedName name="______z1" localSheetId="18" hidden="1">{"TAB1",#N/A,TRUE,"GENERAL";"TAB2",#N/A,TRUE,"GENERAL";"TAB3",#N/A,TRUE,"GENERAL";"TAB4",#N/A,TRUE,"GENERAL";"TAB5",#N/A,TRUE,"GENERAL"}</definedName>
    <definedName name="______z1" localSheetId="19" hidden="1">{"TAB1",#N/A,TRUE,"GENERAL";"TAB2",#N/A,TRUE,"GENERAL";"TAB3",#N/A,TRUE,"GENERAL";"TAB4",#N/A,TRUE,"GENERAL";"TAB5",#N/A,TRUE,"GENERAL"}</definedName>
    <definedName name="______z1" localSheetId="29" hidden="1">{"TAB1",#N/A,TRUE,"GENERAL";"TAB2",#N/A,TRUE,"GENERAL";"TAB3",#N/A,TRUE,"GENERAL";"TAB4",#N/A,TRUE,"GENERAL";"TAB5",#N/A,TRUE,"GENERAL"}</definedName>
    <definedName name="______z1" localSheetId="30" hidden="1">{"TAB1",#N/A,TRUE,"GENERAL";"TAB2",#N/A,TRUE,"GENERAL";"TAB3",#N/A,TRUE,"GENERAL";"TAB4",#N/A,TRUE,"GENERAL";"TAB5",#N/A,TRUE,"GENERAL"}</definedName>
    <definedName name="______z1" localSheetId="31" hidden="1">{"TAB1",#N/A,TRUE,"GENERAL";"TAB2",#N/A,TRUE,"GENERAL";"TAB3",#N/A,TRUE,"GENERAL";"TAB4",#N/A,TRUE,"GENERAL";"TAB5",#N/A,TRUE,"GENERAL"}</definedName>
    <definedName name="______z1" hidden="1">{"TAB1",#N/A,TRUE,"GENERAL";"TAB2",#N/A,TRUE,"GENERAL";"TAB3",#N/A,TRUE,"GENERAL";"TAB4",#N/A,TRUE,"GENERAL";"TAB5",#N/A,TRUE,"GENERAL"}</definedName>
    <definedName name="______z2" localSheetId="7" hidden="1">{"via1",#N/A,TRUE,"general";"via2",#N/A,TRUE,"general";"via3",#N/A,TRUE,"general"}</definedName>
    <definedName name="______z2" localSheetId="8" hidden="1">{"via1",#N/A,TRUE,"general";"via2",#N/A,TRUE,"general";"via3",#N/A,TRUE,"general"}</definedName>
    <definedName name="______z2" localSheetId="9" hidden="1">{"via1",#N/A,TRUE,"general";"via2",#N/A,TRUE,"general";"via3",#N/A,TRUE,"general"}</definedName>
    <definedName name="______z2" localSheetId="22" hidden="1">{"via1",#N/A,TRUE,"general";"via2",#N/A,TRUE,"general";"via3",#N/A,TRUE,"general"}</definedName>
    <definedName name="______z2" localSheetId="16" hidden="1">{"via1",#N/A,TRUE,"general";"via2",#N/A,TRUE,"general";"via3",#N/A,TRUE,"general"}</definedName>
    <definedName name="______z2" localSheetId="17" hidden="1">{"via1",#N/A,TRUE,"general";"via2",#N/A,TRUE,"general";"via3",#N/A,TRUE,"general"}</definedName>
    <definedName name="______z2" localSheetId="18" hidden="1">{"via1",#N/A,TRUE,"general";"via2",#N/A,TRUE,"general";"via3",#N/A,TRUE,"general"}</definedName>
    <definedName name="______z2" localSheetId="19" hidden="1">{"via1",#N/A,TRUE,"general";"via2",#N/A,TRUE,"general";"via3",#N/A,TRUE,"general"}</definedName>
    <definedName name="______z2" localSheetId="29" hidden="1">{"via1",#N/A,TRUE,"general";"via2",#N/A,TRUE,"general";"via3",#N/A,TRUE,"general"}</definedName>
    <definedName name="______z2" localSheetId="30" hidden="1">{"via1",#N/A,TRUE,"general";"via2",#N/A,TRUE,"general";"via3",#N/A,TRUE,"general"}</definedName>
    <definedName name="______z2" localSheetId="31" hidden="1">{"via1",#N/A,TRUE,"general";"via2",#N/A,TRUE,"general";"via3",#N/A,TRUE,"general"}</definedName>
    <definedName name="______z2" hidden="1">{"via1",#N/A,TRUE,"general";"via2",#N/A,TRUE,"general";"via3",#N/A,TRUE,"general"}</definedName>
    <definedName name="______z3" localSheetId="7" hidden="1">{"via1",#N/A,TRUE,"general";"via2",#N/A,TRUE,"general";"via3",#N/A,TRUE,"general"}</definedName>
    <definedName name="______z3" localSheetId="8" hidden="1">{"via1",#N/A,TRUE,"general";"via2",#N/A,TRUE,"general";"via3",#N/A,TRUE,"general"}</definedName>
    <definedName name="______z3" localSheetId="9" hidden="1">{"via1",#N/A,TRUE,"general";"via2",#N/A,TRUE,"general";"via3",#N/A,TRUE,"general"}</definedName>
    <definedName name="______z3" localSheetId="22" hidden="1">{"via1",#N/A,TRUE,"general";"via2",#N/A,TRUE,"general";"via3",#N/A,TRUE,"general"}</definedName>
    <definedName name="______z3" localSheetId="16" hidden="1">{"via1",#N/A,TRUE,"general";"via2",#N/A,TRUE,"general";"via3",#N/A,TRUE,"general"}</definedName>
    <definedName name="______z3" localSheetId="17" hidden="1">{"via1",#N/A,TRUE,"general";"via2",#N/A,TRUE,"general";"via3",#N/A,TRUE,"general"}</definedName>
    <definedName name="______z3" localSheetId="18" hidden="1">{"via1",#N/A,TRUE,"general";"via2",#N/A,TRUE,"general";"via3",#N/A,TRUE,"general"}</definedName>
    <definedName name="______z3" localSheetId="19" hidden="1">{"via1",#N/A,TRUE,"general";"via2",#N/A,TRUE,"general";"via3",#N/A,TRUE,"general"}</definedName>
    <definedName name="______z3" localSheetId="29" hidden="1">{"via1",#N/A,TRUE,"general";"via2",#N/A,TRUE,"general";"via3",#N/A,TRUE,"general"}</definedName>
    <definedName name="______z3" localSheetId="30" hidden="1">{"via1",#N/A,TRUE,"general";"via2",#N/A,TRUE,"general";"via3",#N/A,TRUE,"general"}</definedName>
    <definedName name="______z3" localSheetId="31" hidden="1">{"via1",#N/A,TRUE,"general";"via2",#N/A,TRUE,"general";"via3",#N/A,TRUE,"general"}</definedName>
    <definedName name="______z3" hidden="1">{"via1",#N/A,TRUE,"general";"via2",#N/A,TRUE,"general";"via3",#N/A,TRUE,"general"}</definedName>
    <definedName name="______z4" localSheetId="7" hidden="1">{"TAB1",#N/A,TRUE,"GENERAL";"TAB2",#N/A,TRUE,"GENERAL";"TAB3",#N/A,TRUE,"GENERAL";"TAB4",#N/A,TRUE,"GENERAL";"TAB5",#N/A,TRUE,"GENERAL"}</definedName>
    <definedName name="______z4" localSheetId="8" hidden="1">{"TAB1",#N/A,TRUE,"GENERAL";"TAB2",#N/A,TRUE,"GENERAL";"TAB3",#N/A,TRUE,"GENERAL";"TAB4",#N/A,TRUE,"GENERAL";"TAB5",#N/A,TRUE,"GENERAL"}</definedName>
    <definedName name="______z4" localSheetId="9" hidden="1">{"TAB1",#N/A,TRUE,"GENERAL";"TAB2",#N/A,TRUE,"GENERAL";"TAB3",#N/A,TRUE,"GENERAL";"TAB4",#N/A,TRUE,"GENERAL";"TAB5",#N/A,TRUE,"GENERAL"}</definedName>
    <definedName name="______z4" localSheetId="22" hidden="1">{"TAB1",#N/A,TRUE,"GENERAL";"TAB2",#N/A,TRUE,"GENERAL";"TAB3",#N/A,TRUE,"GENERAL";"TAB4",#N/A,TRUE,"GENERAL";"TAB5",#N/A,TRUE,"GENERAL"}</definedName>
    <definedName name="______z4" localSheetId="16" hidden="1">{"TAB1",#N/A,TRUE,"GENERAL";"TAB2",#N/A,TRUE,"GENERAL";"TAB3",#N/A,TRUE,"GENERAL";"TAB4",#N/A,TRUE,"GENERAL";"TAB5",#N/A,TRUE,"GENERAL"}</definedName>
    <definedName name="______z4" localSheetId="17" hidden="1">{"TAB1",#N/A,TRUE,"GENERAL";"TAB2",#N/A,TRUE,"GENERAL";"TAB3",#N/A,TRUE,"GENERAL";"TAB4",#N/A,TRUE,"GENERAL";"TAB5",#N/A,TRUE,"GENERAL"}</definedName>
    <definedName name="______z4" localSheetId="18" hidden="1">{"TAB1",#N/A,TRUE,"GENERAL";"TAB2",#N/A,TRUE,"GENERAL";"TAB3",#N/A,TRUE,"GENERAL";"TAB4",#N/A,TRUE,"GENERAL";"TAB5",#N/A,TRUE,"GENERAL"}</definedName>
    <definedName name="______z4" localSheetId="19" hidden="1">{"TAB1",#N/A,TRUE,"GENERAL";"TAB2",#N/A,TRUE,"GENERAL";"TAB3",#N/A,TRUE,"GENERAL";"TAB4",#N/A,TRUE,"GENERAL";"TAB5",#N/A,TRUE,"GENERAL"}</definedName>
    <definedName name="______z4" localSheetId="29" hidden="1">{"TAB1",#N/A,TRUE,"GENERAL";"TAB2",#N/A,TRUE,"GENERAL";"TAB3",#N/A,TRUE,"GENERAL";"TAB4",#N/A,TRUE,"GENERAL";"TAB5",#N/A,TRUE,"GENERAL"}</definedName>
    <definedName name="______z4" localSheetId="30" hidden="1">{"TAB1",#N/A,TRUE,"GENERAL";"TAB2",#N/A,TRUE,"GENERAL";"TAB3",#N/A,TRUE,"GENERAL";"TAB4",#N/A,TRUE,"GENERAL";"TAB5",#N/A,TRUE,"GENERAL"}</definedName>
    <definedName name="______z4" localSheetId="31" hidden="1">{"TAB1",#N/A,TRUE,"GENERAL";"TAB2",#N/A,TRUE,"GENERAL";"TAB3",#N/A,TRUE,"GENERAL";"TAB4",#N/A,TRUE,"GENERAL";"TAB5",#N/A,TRUE,"GENERAL"}</definedName>
    <definedName name="______z4" hidden="1">{"TAB1",#N/A,TRUE,"GENERAL";"TAB2",#N/A,TRUE,"GENERAL";"TAB3",#N/A,TRUE,"GENERAL";"TAB4",#N/A,TRUE,"GENERAL";"TAB5",#N/A,TRUE,"GENERAL"}</definedName>
    <definedName name="______z5" localSheetId="7" hidden="1">{"via1",#N/A,TRUE,"general";"via2",#N/A,TRUE,"general";"via3",#N/A,TRUE,"general"}</definedName>
    <definedName name="______z5" localSheetId="8" hidden="1">{"via1",#N/A,TRUE,"general";"via2",#N/A,TRUE,"general";"via3",#N/A,TRUE,"general"}</definedName>
    <definedName name="______z5" localSheetId="9" hidden="1">{"via1",#N/A,TRUE,"general";"via2",#N/A,TRUE,"general";"via3",#N/A,TRUE,"general"}</definedName>
    <definedName name="______z5" localSheetId="22" hidden="1">{"via1",#N/A,TRUE,"general";"via2",#N/A,TRUE,"general";"via3",#N/A,TRUE,"general"}</definedName>
    <definedName name="______z5" localSheetId="16" hidden="1">{"via1",#N/A,TRUE,"general";"via2",#N/A,TRUE,"general";"via3",#N/A,TRUE,"general"}</definedName>
    <definedName name="______z5" localSheetId="17" hidden="1">{"via1",#N/A,TRUE,"general";"via2",#N/A,TRUE,"general";"via3",#N/A,TRUE,"general"}</definedName>
    <definedName name="______z5" localSheetId="18" hidden="1">{"via1",#N/A,TRUE,"general";"via2",#N/A,TRUE,"general";"via3",#N/A,TRUE,"general"}</definedName>
    <definedName name="______z5" localSheetId="19" hidden="1">{"via1",#N/A,TRUE,"general";"via2",#N/A,TRUE,"general";"via3",#N/A,TRUE,"general"}</definedName>
    <definedName name="______z5" localSheetId="29" hidden="1">{"via1",#N/A,TRUE,"general";"via2",#N/A,TRUE,"general";"via3",#N/A,TRUE,"general"}</definedName>
    <definedName name="______z5" localSheetId="30" hidden="1">{"via1",#N/A,TRUE,"general";"via2",#N/A,TRUE,"general";"via3",#N/A,TRUE,"general"}</definedName>
    <definedName name="______z5" localSheetId="31" hidden="1">{"via1",#N/A,TRUE,"general";"via2",#N/A,TRUE,"general";"via3",#N/A,TRUE,"general"}</definedName>
    <definedName name="______z5" hidden="1">{"via1",#N/A,TRUE,"general";"via2",#N/A,TRUE,"general";"via3",#N/A,TRUE,"general"}</definedName>
    <definedName name="______z6" localSheetId="7" hidden="1">{"TAB1",#N/A,TRUE,"GENERAL";"TAB2",#N/A,TRUE,"GENERAL";"TAB3",#N/A,TRUE,"GENERAL";"TAB4",#N/A,TRUE,"GENERAL";"TAB5",#N/A,TRUE,"GENERAL"}</definedName>
    <definedName name="______z6" localSheetId="8" hidden="1">{"TAB1",#N/A,TRUE,"GENERAL";"TAB2",#N/A,TRUE,"GENERAL";"TAB3",#N/A,TRUE,"GENERAL";"TAB4",#N/A,TRUE,"GENERAL";"TAB5",#N/A,TRUE,"GENERAL"}</definedName>
    <definedName name="______z6" localSheetId="9" hidden="1">{"TAB1",#N/A,TRUE,"GENERAL";"TAB2",#N/A,TRUE,"GENERAL";"TAB3",#N/A,TRUE,"GENERAL";"TAB4",#N/A,TRUE,"GENERAL";"TAB5",#N/A,TRUE,"GENERAL"}</definedName>
    <definedName name="______z6" localSheetId="22" hidden="1">{"TAB1",#N/A,TRUE,"GENERAL";"TAB2",#N/A,TRUE,"GENERAL";"TAB3",#N/A,TRUE,"GENERAL";"TAB4",#N/A,TRUE,"GENERAL";"TAB5",#N/A,TRUE,"GENERAL"}</definedName>
    <definedName name="______z6" localSheetId="16" hidden="1">{"TAB1",#N/A,TRUE,"GENERAL";"TAB2",#N/A,TRUE,"GENERAL";"TAB3",#N/A,TRUE,"GENERAL";"TAB4",#N/A,TRUE,"GENERAL";"TAB5",#N/A,TRUE,"GENERAL"}</definedName>
    <definedName name="______z6" localSheetId="17" hidden="1">{"TAB1",#N/A,TRUE,"GENERAL";"TAB2",#N/A,TRUE,"GENERAL";"TAB3",#N/A,TRUE,"GENERAL";"TAB4",#N/A,TRUE,"GENERAL";"TAB5",#N/A,TRUE,"GENERAL"}</definedName>
    <definedName name="______z6" localSheetId="18" hidden="1">{"TAB1",#N/A,TRUE,"GENERAL";"TAB2",#N/A,TRUE,"GENERAL";"TAB3",#N/A,TRUE,"GENERAL";"TAB4",#N/A,TRUE,"GENERAL";"TAB5",#N/A,TRUE,"GENERAL"}</definedName>
    <definedName name="______z6" localSheetId="19" hidden="1">{"TAB1",#N/A,TRUE,"GENERAL";"TAB2",#N/A,TRUE,"GENERAL";"TAB3",#N/A,TRUE,"GENERAL";"TAB4",#N/A,TRUE,"GENERAL";"TAB5",#N/A,TRUE,"GENERAL"}</definedName>
    <definedName name="______z6" localSheetId="29" hidden="1">{"TAB1",#N/A,TRUE,"GENERAL";"TAB2",#N/A,TRUE,"GENERAL";"TAB3",#N/A,TRUE,"GENERAL";"TAB4",#N/A,TRUE,"GENERAL";"TAB5",#N/A,TRUE,"GENERAL"}</definedName>
    <definedName name="______z6" localSheetId="30" hidden="1">{"TAB1",#N/A,TRUE,"GENERAL";"TAB2",#N/A,TRUE,"GENERAL";"TAB3",#N/A,TRUE,"GENERAL";"TAB4",#N/A,TRUE,"GENERAL";"TAB5",#N/A,TRUE,"GENERAL"}</definedName>
    <definedName name="______z6" localSheetId="31" hidden="1">{"TAB1",#N/A,TRUE,"GENERAL";"TAB2",#N/A,TRUE,"GENERAL";"TAB3",#N/A,TRUE,"GENERAL";"TAB4",#N/A,TRUE,"GENERAL";"TAB5",#N/A,TRUE,"GENERAL"}</definedName>
    <definedName name="______z6" hidden="1">{"TAB1",#N/A,TRUE,"GENERAL";"TAB2",#N/A,TRUE,"GENERAL";"TAB3",#N/A,TRUE,"GENERAL";"TAB4",#N/A,TRUE,"GENERAL";"TAB5",#N/A,TRUE,"GENERAL"}</definedName>
    <definedName name="_____a1" localSheetId="7" hidden="1">{"TAB1",#N/A,TRUE,"GENERAL";"TAB2",#N/A,TRUE,"GENERAL";"TAB3",#N/A,TRUE,"GENERAL";"TAB4",#N/A,TRUE,"GENERAL";"TAB5",#N/A,TRUE,"GENERAL"}</definedName>
    <definedName name="_____a1" localSheetId="8" hidden="1">{"TAB1",#N/A,TRUE,"GENERAL";"TAB2",#N/A,TRUE,"GENERAL";"TAB3",#N/A,TRUE,"GENERAL";"TAB4",#N/A,TRUE,"GENERAL";"TAB5",#N/A,TRUE,"GENERAL"}</definedName>
    <definedName name="_____a1" localSheetId="9" hidden="1">{"TAB1",#N/A,TRUE,"GENERAL";"TAB2",#N/A,TRUE,"GENERAL";"TAB3",#N/A,TRUE,"GENERAL";"TAB4",#N/A,TRUE,"GENERAL";"TAB5",#N/A,TRUE,"GENERAL"}</definedName>
    <definedName name="_____a1" localSheetId="22" hidden="1">{"TAB1",#N/A,TRUE,"GENERAL";"TAB2",#N/A,TRUE,"GENERAL";"TAB3",#N/A,TRUE,"GENERAL";"TAB4",#N/A,TRUE,"GENERAL";"TAB5",#N/A,TRUE,"GENERAL"}</definedName>
    <definedName name="_____a1" localSheetId="16" hidden="1">{"TAB1",#N/A,TRUE,"GENERAL";"TAB2",#N/A,TRUE,"GENERAL";"TAB3",#N/A,TRUE,"GENERAL";"TAB4",#N/A,TRUE,"GENERAL";"TAB5",#N/A,TRUE,"GENERAL"}</definedName>
    <definedName name="_____a1" localSheetId="17" hidden="1">{"TAB1",#N/A,TRUE,"GENERAL";"TAB2",#N/A,TRUE,"GENERAL";"TAB3",#N/A,TRUE,"GENERAL";"TAB4",#N/A,TRUE,"GENERAL";"TAB5",#N/A,TRUE,"GENERAL"}</definedName>
    <definedName name="_____a1" localSheetId="18" hidden="1">{"TAB1",#N/A,TRUE,"GENERAL";"TAB2",#N/A,TRUE,"GENERAL";"TAB3",#N/A,TRUE,"GENERAL";"TAB4",#N/A,TRUE,"GENERAL";"TAB5",#N/A,TRUE,"GENERAL"}</definedName>
    <definedName name="_____a1" localSheetId="19" hidden="1">{"TAB1",#N/A,TRUE,"GENERAL";"TAB2",#N/A,TRUE,"GENERAL";"TAB3",#N/A,TRUE,"GENERAL";"TAB4",#N/A,TRUE,"GENERAL";"TAB5",#N/A,TRUE,"GENERAL"}</definedName>
    <definedName name="_____a1" localSheetId="29" hidden="1">{"TAB1",#N/A,TRUE,"GENERAL";"TAB2",#N/A,TRUE,"GENERAL";"TAB3",#N/A,TRUE,"GENERAL";"TAB4",#N/A,TRUE,"GENERAL";"TAB5",#N/A,TRUE,"GENERAL"}</definedName>
    <definedName name="_____a1" localSheetId="30" hidden="1">{"TAB1",#N/A,TRUE,"GENERAL";"TAB2",#N/A,TRUE,"GENERAL";"TAB3",#N/A,TRUE,"GENERAL";"TAB4",#N/A,TRUE,"GENERAL";"TAB5",#N/A,TRUE,"GENERAL"}</definedName>
    <definedName name="_____a1" localSheetId="31" hidden="1">{"TAB1",#N/A,TRUE,"GENERAL";"TAB2",#N/A,TRUE,"GENERAL";"TAB3",#N/A,TRUE,"GENERAL";"TAB4",#N/A,TRUE,"GENERAL";"TAB5",#N/A,TRUE,"GENERAL"}</definedName>
    <definedName name="_____a1" hidden="1">{"TAB1",#N/A,TRUE,"GENERAL";"TAB2",#N/A,TRUE,"GENERAL";"TAB3",#N/A,TRUE,"GENERAL";"TAB4",#N/A,TRUE,"GENERAL";"TAB5",#N/A,TRUE,"GENERAL"}</definedName>
    <definedName name="_____a3" localSheetId="7" hidden="1">{"TAB1",#N/A,TRUE,"GENERAL";"TAB2",#N/A,TRUE,"GENERAL";"TAB3",#N/A,TRUE,"GENERAL";"TAB4",#N/A,TRUE,"GENERAL";"TAB5",#N/A,TRUE,"GENERAL"}</definedName>
    <definedName name="_____a3" localSheetId="8" hidden="1">{"TAB1",#N/A,TRUE,"GENERAL";"TAB2",#N/A,TRUE,"GENERAL";"TAB3",#N/A,TRUE,"GENERAL";"TAB4",#N/A,TRUE,"GENERAL";"TAB5",#N/A,TRUE,"GENERAL"}</definedName>
    <definedName name="_____a3" localSheetId="9" hidden="1">{"TAB1",#N/A,TRUE,"GENERAL";"TAB2",#N/A,TRUE,"GENERAL";"TAB3",#N/A,TRUE,"GENERAL";"TAB4",#N/A,TRUE,"GENERAL";"TAB5",#N/A,TRUE,"GENERAL"}</definedName>
    <definedName name="_____a3" localSheetId="22" hidden="1">{"TAB1",#N/A,TRUE,"GENERAL";"TAB2",#N/A,TRUE,"GENERAL";"TAB3",#N/A,TRUE,"GENERAL";"TAB4",#N/A,TRUE,"GENERAL";"TAB5",#N/A,TRUE,"GENERAL"}</definedName>
    <definedName name="_____a3" localSheetId="16" hidden="1">{"TAB1",#N/A,TRUE,"GENERAL";"TAB2",#N/A,TRUE,"GENERAL";"TAB3",#N/A,TRUE,"GENERAL";"TAB4",#N/A,TRUE,"GENERAL";"TAB5",#N/A,TRUE,"GENERAL"}</definedName>
    <definedName name="_____a3" localSheetId="17" hidden="1">{"TAB1",#N/A,TRUE,"GENERAL";"TAB2",#N/A,TRUE,"GENERAL";"TAB3",#N/A,TRUE,"GENERAL";"TAB4",#N/A,TRUE,"GENERAL";"TAB5",#N/A,TRUE,"GENERAL"}</definedName>
    <definedName name="_____a3" localSheetId="18" hidden="1">{"TAB1",#N/A,TRUE,"GENERAL";"TAB2",#N/A,TRUE,"GENERAL";"TAB3",#N/A,TRUE,"GENERAL";"TAB4",#N/A,TRUE,"GENERAL";"TAB5",#N/A,TRUE,"GENERAL"}</definedName>
    <definedName name="_____a3" localSheetId="19" hidden="1">{"TAB1",#N/A,TRUE,"GENERAL";"TAB2",#N/A,TRUE,"GENERAL";"TAB3",#N/A,TRUE,"GENERAL";"TAB4",#N/A,TRUE,"GENERAL";"TAB5",#N/A,TRUE,"GENERAL"}</definedName>
    <definedName name="_____a3" localSheetId="29" hidden="1">{"TAB1",#N/A,TRUE,"GENERAL";"TAB2",#N/A,TRUE,"GENERAL";"TAB3",#N/A,TRUE,"GENERAL";"TAB4",#N/A,TRUE,"GENERAL";"TAB5",#N/A,TRUE,"GENERAL"}</definedName>
    <definedName name="_____a3" localSheetId="30" hidden="1">{"TAB1",#N/A,TRUE,"GENERAL";"TAB2",#N/A,TRUE,"GENERAL";"TAB3",#N/A,TRUE,"GENERAL";"TAB4",#N/A,TRUE,"GENERAL";"TAB5",#N/A,TRUE,"GENERAL"}</definedName>
    <definedName name="_____a3" localSheetId="31" hidden="1">{"TAB1",#N/A,TRUE,"GENERAL";"TAB2",#N/A,TRUE,"GENERAL";"TAB3",#N/A,TRUE,"GENERAL";"TAB4",#N/A,TRUE,"GENERAL";"TAB5",#N/A,TRUE,"GENERAL"}</definedName>
    <definedName name="_____a3" hidden="1">{"TAB1",#N/A,TRUE,"GENERAL";"TAB2",#N/A,TRUE,"GENERAL";"TAB3",#N/A,TRUE,"GENERAL";"TAB4",#N/A,TRUE,"GENERAL";"TAB5",#N/A,TRUE,"GENERAL"}</definedName>
    <definedName name="_____a4" localSheetId="7" hidden="1">{"via1",#N/A,TRUE,"general";"via2",#N/A,TRUE,"general";"via3",#N/A,TRUE,"general"}</definedName>
    <definedName name="_____a4" localSheetId="8" hidden="1">{"via1",#N/A,TRUE,"general";"via2",#N/A,TRUE,"general";"via3",#N/A,TRUE,"general"}</definedName>
    <definedName name="_____a4" localSheetId="9" hidden="1">{"via1",#N/A,TRUE,"general";"via2",#N/A,TRUE,"general";"via3",#N/A,TRUE,"general"}</definedName>
    <definedName name="_____a4" localSheetId="22" hidden="1">{"via1",#N/A,TRUE,"general";"via2",#N/A,TRUE,"general";"via3",#N/A,TRUE,"general"}</definedName>
    <definedName name="_____a4" localSheetId="16" hidden="1">{"via1",#N/A,TRUE,"general";"via2",#N/A,TRUE,"general";"via3",#N/A,TRUE,"general"}</definedName>
    <definedName name="_____a4" localSheetId="17" hidden="1">{"via1",#N/A,TRUE,"general";"via2",#N/A,TRUE,"general";"via3",#N/A,TRUE,"general"}</definedName>
    <definedName name="_____a4" localSheetId="18" hidden="1">{"via1",#N/A,TRUE,"general";"via2",#N/A,TRUE,"general";"via3",#N/A,TRUE,"general"}</definedName>
    <definedName name="_____a4" localSheetId="19" hidden="1">{"via1",#N/A,TRUE,"general";"via2",#N/A,TRUE,"general";"via3",#N/A,TRUE,"general"}</definedName>
    <definedName name="_____a4" localSheetId="29" hidden="1">{"via1",#N/A,TRUE,"general";"via2",#N/A,TRUE,"general";"via3",#N/A,TRUE,"general"}</definedName>
    <definedName name="_____a4" localSheetId="30" hidden="1">{"via1",#N/A,TRUE,"general";"via2",#N/A,TRUE,"general";"via3",#N/A,TRUE,"general"}</definedName>
    <definedName name="_____a4" localSheetId="31" hidden="1">{"via1",#N/A,TRUE,"general";"via2",#N/A,TRUE,"general";"via3",#N/A,TRUE,"general"}</definedName>
    <definedName name="_____a4" hidden="1">{"via1",#N/A,TRUE,"general";"via2",#N/A,TRUE,"general";"via3",#N/A,TRUE,"general"}</definedName>
    <definedName name="_____a5" localSheetId="7" hidden="1">{"TAB1",#N/A,TRUE,"GENERAL";"TAB2",#N/A,TRUE,"GENERAL";"TAB3",#N/A,TRUE,"GENERAL";"TAB4",#N/A,TRUE,"GENERAL";"TAB5",#N/A,TRUE,"GENERAL"}</definedName>
    <definedName name="_____a5" localSheetId="8" hidden="1">{"TAB1",#N/A,TRUE,"GENERAL";"TAB2",#N/A,TRUE,"GENERAL";"TAB3",#N/A,TRUE,"GENERAL";"TAB4",#N/A,TRUE,"GENERAL";"TAB5",#N/A,TRUE,"GENERAL"}</definedName>
    <definedName name="_____a5" localSheetId="9" hidden="1">{"TAB1",#N/A,TRUE,"GENERAL";"TAB2",#N/A,TRUE,"GENERAL";"TAB3",#N/A,TRUE,"GENERAL";"TAB4",#N/A,TRUE,"GENERAL";"TAB5",#N/A,TRUE,"GENERAL"}</definedName>
    <definedName name="_____a5" localSheetId="22" hidden="1">{"TAB1",#N/A,TRUE,"GENERAL";"TAB2",#N/A,TRUE,"GENERAL";"TAB3",#N/A,TRUE,"GENERAL";"TAB4",#N/A,TRUE,"GENERAL";"TAB5",#N/A,TRUE,"GENERAL"}</definedName>
    <definedName name="_____a5" localSheetId="16" hidden="1">{"TAB1",#N/A,TRUE,"GENERAL";"TAB2",#N/A,TRUE,"GENERAL";"TAB3",#N/A,TRUE,"GENERAL";"TAB4",#N/A,TRUE,"GENERAL";"TAB5",#N/A,TRUE,"GENERAL"}</definedName>
    <definedName name="_____a5" localSheetId="17" hidden="1">{"TAB1",#N/A,TRUE,"GENERAL";"TAB2",#N/A,TRUE,"GENERAL";"TAB3",#N/A,TRUE,"GENERAL";"TAB4",#N/A,TRUE,"GENERAL";"TAB5",#N/A,TRUE,"GENERAL"}</definedName>
    <definedName name="_____a5" localSheetId="18" hidden="1">{"TAB1",#N/A,TRUE,"GENERAL";"TAB2",#N/A,TRUE,"GENERAL";"TAB3",#N/A,TRUE,"GENERAL";"TAB4",#N/A,TRUE,"GENERAL";"TAB5",#N/A,TRUE,"GENERAL"}</definedName>
    <definedName name="_____a5" localSheetId="19" hidden="1">{"TAB1",#N/A,TRUE,"GENERAL";"TAB2",#N/A,TRUE,"GENERAL";"TAB3",#N/A,TRUE,"GENERAL";"TAB4",#N/A,TRUE,"GENERAL";"TAB5",#N/A,TRUE,"GENERAL"}</definedName>
    <definedName name="_____a5" localSheetId="29" hidden="1">{"TAB1",#N/A,TRUE,"GENERAL";"TAB2",#N/A,TRUE,"GENERAL";"TAB3",#N/A,TRUE,"GENERAL";"TAB4",#N/A,TRUE,"GENERAL";"TAB5",#N/A,TRUE,"GENERAL"}</definedName>
    <definedName name="_____a5" localSheetId="30" hidden="1">{"TAB1",#N/A,TRUE,"GENERAL";"TAB2",#N/A,TRUE,"GENERAL";"TAB3",#N/A,TRUE,"GENERAL";"TAB4",#N/A,TRUE,"GENERAL";"TAB5",#N/A,TRUE,"GENERAL"}</definedName>
    <definedName name="_____a5" localSheetId="31" hidden="1">{"TAB1",#N/A,TRUE,"GENERAL";"TAB2",#N/A,TRUE,"GENERAL";"TAB3",#N/A,TRUE,"GENERAL";"TAB4",#N/A,TRUE,"GENERAL";"TAB5",#N/A,TRUE,"GENERAL"}</definedName>
    <definedName name="_____a5" hidden="1">{"TAB1",#N/A,TRUE,"GENERAL";"TAB2",#N/A,TRUE,"GENERAL";"TAB3",#N/A,TRUE,"GENERAL";"TAB4",#N/A,TRUE,"GENERAL";"TAB5",#N/A,TRUE,"GENERAL"}</definedName>
    <definedName name="_____a6" localSheetId="7" hidden="1">{"TAB1",#N/A,TRUE,"GENERAL";"TAB2",#N/A,TRUE,"GENERAL";"TAB3",#N/A,TRUE,"GENERAL";"TAB4",#N/A,TRUE,"GENERAL";"TAB5",#N/A,TRUE,"GENERAL"}</definedName>
    <definedName name="_____a6" localSheetId="8" hidden="1">{"TAB1",#N/A,TRUE,"GENERAL";"TAB2",#N/A,TRUE,"GENERAL";"TAB3",#N/A,TRUE,"GENERAL";"TAB4",#N/A,TRUE,"GENERAL";"TAB5",#N/A,TRUE,"GENERAL"}</definedName>
    <definedName name="_____a6" localSheetId="9" hidden="1">{"TAB1",#N/A,TRUE,"GENERAL";"TAB2",#N/A,TRUE,"GENERAL";"TAB3",#N/A,TRUE,"GENERAL";"TAB4",#N/A,TRUE,"GENERAL";"TAB5",#N/A,TRUE,"GENERAL"}</definedName>
    <definedName name="_____a6" localSheetId="22" hidden="1">{"TAB1",#N/A,TRUE,"GENERAL";"TAB2",#N/A,TRUE,"GENERAL";"TAB3",#N/A,TRUE,"GENERAL";"TAB4",#N/A,TRUE,"GENERAL";"TAB5",#N/A,TRUE,"GENERAL"}</definedName>
    <definedName name="_____a6" localSheetId="16" hidden="1">{"TAB1",#N/A,TRUE,"GENERAL";"TAB2",#N/A,TRUE,"GENERAL";"TAB3",#N/A,TRUE,"GENERAL";"TAB4",#N/A,TRUE,"GENERAL";"TAB5",#N/A,TRUE,"GENERAL"}</definedName>
    <definedName name="_____a6" localSheetId="17" hidden="1">{"TAB1",#N/A,TRUE,"GENERAL";"TAB2",#N/A,TRUE,"GENERAL";"TAB3",#N/A,TRUE,"GENERAL";"TAB4",#N/A,TRUE,"GENERAL";"TAB5",#N/A,TRUE,"GENERAL"}</definedName>
    <definedName name="_____a6" localSheetId="18" hidden="1">{"TAB1",#N/A,TRUE,"GENERAL";"TAB2",#N/A,TRUE,"GENERAL";"TAB3",#N/A,TRUE,"GENERAL";"TAB4",#N/A,TRUE,"GENERAL";"TAB5",#N/A,TRUE,"GENERAL"}</definedName>
    <definedName name="_____a6" localSheetId="19" hidden="1">{"TAB1",#N/A,TRUE,"GENERAL";"TAB2",#N/A,TRUE,"GENERAL";"TAB3",#N/A,TRUE,"GENERAL";"TAB4",#N/A,TRUE,"GENERAL";"TAB5",#N/A,TRUE,"GENERAL"}</definedName>
    <definedName name="_____a6" localSheetId="29" hidden="1">{"TAB1",#N/A,TRUE,"GENERAL";"TAB2",#N/A,TRUE,"GENERAL";"TAB3",#N/A,TRUE,"GENERAL";"TAB4",#N/A,TRUE,"GENERAL";"TAB5",#N/A,TRUE,"GENERAL"}</definedName>
    <definedName name="_____a6" localSheetId="30" hidden="1">{"TAB1",#N/A,TRUE,"GENERAL";"TAB2",#N/A,TRUE,"GENERAL";"TAB3",#N/A,TRUE,"GENERAL";"TAB4",#N/A,TRUE,"GENERAL";"TAB5",#N/A,TRUE,"GENERAL"}</definedName>
    <definedName name="_____a6" localSheetId="31" hidden="1">{"TAB1",#N/A,TRUE,"GENERAL";"TAB2",#N/A,TRUE,"GENERAL";"TAB3",#N/A,TRUE,"GENERAL";"TAB4",#N/A,TRUE,"GENERAL";"TAB5",#N/A,TRUE,"GENERAL"}</definedName>
    <definedName name="_____a6" hidden="1">{"TAB1",#N/A,TRUE,"GENERAL";"TAB2",#N/A,TRUE,"GENERAL";"TAB3",#N/A,TRUE,"GENERAL";"TAB4",#N/A,TRUE,"GENERAL";"TAB5",#N/A,TRUE,"GENERAL"}</definedName>
    <definedName name="_____AAS1" localSheetId="7" hidden="1">{#N/A,#N/A,TRUE,"INGENIERIA";#N/A,#N/A,TRUE,"COMPRAS";#N/A,#N/A,TRUE,"DIRECCION";#N/A,#N/A,TRUE,"RESUMEN"}</definedName>
    <definedName name="_____AAS1" localSheetId="8" hidden="1">{#N/A,#N/A,TRUE,"INGENIERIA";#N/A,#N/A,TRUE,"COMPRAS";#N/A,#N/A,TRUE,"DIRECCION";#N/A,#N/A,TRUE,"RESUMEN"}</definedName>
    <definedName name="_____AAS1" localSheetId="9" hidden="1">{#N/A,#N/A,TRUE,"INGENIERIA";#N/A,#N/A,TRUE,"COMPRAS";#N/A,#N/A,TRUE,"DIRECCION";#N/A,#N/A,TRUE,"RESUMEN"}</definedName>
    <definedName name="_____AAS1" localSheetId="22" hidden="1">{#N/A,#N/A,TRUE,"INGENIERIA";#N/A,#N/A,TRUE,"COMPRAS";#N/A,#N/A,TRUE,"DIRECCION";#N/A,#N/A,TRUE,"RESUMEN"}</definedName>
    <definedName name="_____AAS1" localSheetId="16" hidden="1">{#N/A,#N/A,TRUE,"INGENIERIA";#N/A,#N/A,TRUE,"COMPRAS";#N/A,#N/A,TRUE,"DIRECCION";#N/A,#N/A,TRUE,"RESUMEN"}</definedName>
    <definedName name="_____AAS1" localSheetId="17" hidden="1">{#N/A,#N/A,TRUE,"INGENIERIA";#N/A,#N/A,TRUE,"COMPRAS";#N/A,#N/A,TRUE,"DIRECCION";#N/A,#N/A,TRUE,"RESUMEN"}</definedName>
    <definedName name="_____AAS1" localSheetId="18" hidden="1">{#N/A,#N/A,TRUE,"INGENIERIA";#N/A,#N/A,TRUE,"COMPRAS";#N/A,#N/A,TRUE,"DIRECCION";#N/A,#N/A,TRUE,"RESUMEN"}</definedName>
    <definedName name="_____AAS1" localSheetId="19" hidden="1">{#N/A,#N/A,TRUE,"INGENIERIA";#N/A,#N/A,TRUE,"COMPRAS";#N/A,#N/A,TRUE,"DIRECCION";#N/A,#N/A,TRUE,"RESUMEN"}</definedName>
    <definedName name="_____AAS1" localSheetId="29" hidden="1">{#N/A,#N/A,TRUE,"INGENIERIA";#N/A,#N/A,TRUE,"COMPRAS";#N/A,#N/A,TRUE,"DIRECCION";#N/A,#N/A,TRUE,"RESUMEN"}</definedName>
    <definedName name="_____AAS1" localSheetId="30" hidden="1">{#N/A,#N/A,TRUE,"INGENIERIA";#N/A,#N/A,TRUE,"COMPRAS";#N/A,#N/A,TRUE,"DIRECCION";#N/A,#N/A,TRUE,"RESUMEN"}</definedName>
    <definedName name="_____AAS1" localSheetId="31" hidden="1">{#N/A,#N/A,TRUE,"INGENIERIA";#N/A,#N/A,TRUE,"COMPRAS";#N/A,#N/A,TRUE,"DIRECCION";#N/A,#N/A,TRUE,"RESUMEN"}</definedName>
    <definedName name="_____AAS1" hidden="1">{#N/A,#N/A,TRUE,"INGENIERIA";#N/A,#N/A,TRUE,"COMPRAS";#N/A,#N/A,TRUE,"DIRECCION";#N/A,#N/A,TRUE,"RESUMEN"}</definedName>
    <definedName name="_____ABC1" localSheetId="7" hidden="1">{#N/A,#N/A,TRUE,"1842CWN0"}</definedName>
    <definedName name="_____ABC1" localSheetId="8" hidden="1">{#N/A,#N/A,TRUE,"1842CWN0"}</definedName>
    <definedName name="_____ABC1" localSheetId="9" hidden="1">{#N/A,#N/A,TRUE,"1842CWN0"}</definedName>
    <definedName name="_____ABC1" localSheetId="22" hidden="1">{#N/A,#N/A,TRUE,"1842CWN0"}</definedName>
    <definedName name="_____ABC1" localSheetId="16" hidden="1">{#N/A,#N/A,TRUE,"1842CWN0"}</definedName>
    <definedName name="_____ABC1" localSheetId="17" hidden="1">{#N/A,#N/A,TRUE,"1842CWN0"}</definedName>
    <definedName name="_____ABC1" localSheetId="18" hidden="1">{#N/A,#N/A,TRUE,"1842CWN0"}</definedName>
    <definedName name="_____ABC1" localSheetId="19" hidden="1">{#N/A,#N/A,TRUE,"1842CWN0"}</definedName>
    <definedName name="_____ABC1" localSheetId="29" hidden="1">{#N/A,#N/A,TRUE,"1842CWN0"}</definedName>
    <definedName name="_____ABC1" localSheetId="30" hidden="1">{#N/A,#N/A,TRUE,"1842CWN0"}</definedName>
    <definedName name="_____ABC1" localSheetId="31" hidden="1">{#N/A,#N/A,TRUE,"1842CWN0"}</definedName>
    <definedName name="_____ABC1" hidden="1">{#N/A,#N/A,TRUE,"1842CWN0"}</definedName>
    <definedName name="_____abc2" localSheetId="7" hidden="1">{#N/A,#N/A,TRUE,"1842CWN0"}</definedName>
    <definedName name="_____abc2" localSheetId="8" hidden="1">{#N/A,#N/A,TRUE,"1842CWN0"}</definedName>
    <definedName name="_____abc2" localSheetId="9" hidden="1">{#N/A,#N/A,TRUE,"1842CWN0"}</definedName>
    <definedName name="_____abc2" localSheetId="22" hidden="1">{#N/A,#N/A,TRUE,"1842CWN0"}</definedName>
    <definedName name="_____abc2" localSheetId="16" hidden="1">{#N/A,#N/A,TRUE,"1842CWN0"}</definedName>
    <definedName name="_____abc2" localSheetId="17" hidden="1">{#N/A,#N/A,TRUE,"1842CWN0"}</definedName>
    <definedName name="_____abc2" localSheetId="18" hidden="1">{#N/A,#N/A,TRUE,"1842CWN0"}</definedName>
    <definedName name="_____abc2" localSheetId="19" hidden="1">{#N/A,#N/A,TRUE,"1842CWN0"}</definedName>
    <definedName name="_____abc2" localSheetId="29" hidden="1">{#N/A,#N/A,TRUE,"1842CWN0"}</definedName>
    <definedName name="_____abc2" localSheetId="30" hidden="1">{#N/A,#N/A,TRUE,"1842CWN0"}</definedName>
    <definedName name="_____abc2" localSheetId="31" hidden="1">{#N/A,#N/A,TRUE,"1842CWN0"}</definedName>
    <definedName name="_____abc2" hidden="1">{#N/A,#N/A,TRUE,"1842CWN0"}</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2" localSheetId="7" hidden="1">{"TAB1",#N/A,TRUE,"GENERAL";"TAB2",#N/A,TRUE,"GENERAL";"TAB3",#N/A,TRUE,"GENERAL";"TAB4",#N/A,TRUE,"GENERAL";"TAB5",#N/A,TRUE,"GENERAL"}</definedName>
    <definedName name="_____b2" localSheetId="8" hidden="1">{"TAB1",#N/A,TRUE,"GENERAL";"TAB2",#N/A,TRUE,"GENERAL";"TAB3",#N/A,TRUE,"GENERAL";"TAB4",#N/A,TRUE,"GENERAL";"TAB5",#N/A,TRUE,"GENERAL"}</definedName>
    <definedName name="_____b2" localSheetId="9" hidden="1">{"TAB1",#N/A,TRUE,"GENERAL";"TAB2",#N/A,TRUE,"GENERAL";"TAB3",#N/A,TRUE,"GENERAL";"TAB4",#N/A,TRUE,"GENERAL";"TAB5",#N/A,TRUE,"GENERAL"}</definedName>
    <definedName name="_____b2" localSheetId="22" hidden="1">{"TAB1",#N/A,TRUE,"GENERAL";"TAB2",#N/A,TRUE,"GENERAL";"TAB3",#N/A,TRUE,"GENERAL";"TAB4",#N/A,TRUE,"GENERAL";"TAB5",#N/A,TRUE,"GENERAL"}</definedName>
    <definedName name="_____b2" localSheetId="16" hidden="1">{"TAB1",#N/A,TRUE,"GENERAL";"TAB2",#N/A,TRUE,"GENERAL";"TAB3",#N/A,TRUE,"GENERAL";"TAB4",#N/A,TRUE,"GENERAL";"TAB5",#N/A,TRUE,"GENERAL"}</definedName>
    <definedName name="_____b2" localSheetId="17" hidden="1">{"TAB1",#N/A,TRUE,"GENERAL";"TAB2",#N/A,TRUE,"GENERAL";"TAB3",#N/A,TRUE,"GENERAL";"TAB4",#N/A,TRUE,"GENERAL";"TAB5",#N/A,TRUE,"GENERAL"}</definedName>
    <definedName name="_____b2" localSheetId="18" hidden="1">{"TAB1",#N/A,TRUE,"GENERAL";"TAB2",#N/A,TRUE,"GENERAL";"TAB3",#N/A,TRUE,"GENERAL";"TAB4",#N/A,TRUE,"GENERAL";"TAB5",#N/A,TRUE,"GENERAL"}</definedName>
    <definedName name="_____b2" localSheetId="19" hidden="1">{"TAB1",#N/A,TRUE,"GENERAL";"TAB2",#N/A,TRUE,"GENERAL";"TAB3",#N/A,TRUE,"GENERAL";"TAB4",#N/A,TRUE,"GENERAL";"TAB5",#N/A,TRUE,"GENERAL"}</definedName>
    <definedName name="_____b2" localSheetId="29" hidden="1">{"TAB1",#N/A,TRUE,"GENERAL";"TAB2",#N/A,TRUE,"GENERAL";"TAB3",#N/A,TRUE,"GENERAL";"TAB4",#N/A,TRUE,"GENERAL";"TAB5",#N/A,TRUE,"GENERAL"}</definedName>
    <definedName name="_____b2" localSheetId="30" hidden="1">{"TAB1",#N/A,TRUE,"GENERAL";"TAB2",#N/A,TRUE,"GENERAL";"TAB3",#N/A,TRUE,"GENERAL";"TAB4",#N/A,TRUE,"GENERAL";"TAB5",#N/A,TRUE,"GENERAL"}</definedName>
    <definedName name="_____b2" localSheetId="31" hidden="1">{"TAB1",#N/A,TRUE,"GENERAL";"TAB2",#N/A,TRUE,"GENERAL";"TAB3",#N/A,TRUE,"GENERAL";"TAB4",#N/A,TRUE,"GENERAL";"TAB5",#N/A,TRUE,"GENERAL"}</definedName>
    <definedName name="_____b2" hidden="1">{"TAB1",#N/A,TRUE,"GENERAL";"TAB2",#N/A,TRUE,"GENERAL";"TAB3",#N/A,TRUE,"GENERAL";"TAB4",#N/A,TRUE,"GENERAL";"TAB5",#N/A,TRUE,"GENERAL"}</definedName>
    <definedName name="_____b3" localSheetId="7" hidden="1">{"TAB1",#N/A,TRUE,"GENERAL";"TAB2",#N/A,TRUE,"GENERAL";"TAB3",#N/A,TRUE,"GENERAL";"TAB4",#N/A,TRUE,"GENERAL";"TAB5",#N/A,TRUE,"GENERAL"}</definedName>
    <definedName name="_____b3" localSheetId="8" hidden="1">{"TAB1",#N/A,TRUE,"GENERAL";"TAB2",#N/A,TRUE,"GENERAL";"TAB3",#N/A,TRUE,"GENERAL";"TAB4",#N/A,TRUE,"GENERAL";"TAB5",#N/A,TRUE,"GENERAL"}</definedName>
    <definedName name="_____b3" localSheetId="9" hidden="1">{"TAB1",#N/A,TRUE,"GENERAL";"TAB2",#N/A,TRUE,"GENERAL";"TAB3",#N/A,TRUE,"GENERAL";"TAB4",#N/A,TRUE,"GENERAL";"TAB5",#N/A,TRUE,"GENERAL"}</definedName>
    <definedName name="_____b3" localSheetId="22" hidden="1">{"TAB1",#N/A,TRUE,"GENERAL";"TAB2",#N/A,TRUE,"GENERAL";"TAB3",#N/A,TRUE,"GENERAL";"TAB4",#N/A,TRUE,"GENERAL";"TAB5",#N/A,TRUE,"GENERAL"}</definedName>
    <definedName name="_____b3" localSheetId="16" hidden="1">{"TAB1",#N/A,TRUE,"GENERAL";"TAB2",#N/A,TRUE,"GENERAL";"TAB3",#N/A,TRUE,"GENERAL";"TAB4",#N/A,TRUE,"GENERAL";"TAB5",#N/A,TRUE,"GENERAL"}</definedName>
    <definedName name="_____b3" localSheetId="17" hidden="1">{"TAB1",#N/A,TRUE,"GENERAL";"TAB2",#N/A,TRUE,"GENERAL";"TAB3",#N/A,TRUE,"GENERAL";"TAB4",#N/A,TRUE,"GENERAL";"TAB5",#N/A,TRUE,"GENERAL"}</definedName>
    <definedName name="_____b3" localSheetId="18" hidden="1">{"TAB1",#N/A,TRUE,"GENERAL";"TAB2",#N/A,TRUE,"GENERAL";"TAB3",#N/A,TRUE,"GENERAL";"TAB4",#N/A,TRUE,"GENERAL";"TAB5",#N/A,TRUE,"GENERAL"}</definedName>
    <definedName name="_____b3" localSheetId="19" hidden="1">{"TAB1",#N/A,TRUE,"GENERAL";"TAB2",#N/A,TRUE,"GENERAL";"TAB3",#N/A,TRUE,"GENERAL";"TAB4",#N/A,TRUE,"GENERAL";"TAB5",#N/A,TRUE,"GENERAL"}</definedName>
    <definedName name="_____b3" localSheetId="29" hidden="1">{"TAB1",#N/A,TRUE,"GENERAL";"TAB2",#N/A,TRUE,"GENERAL";"TAB3",#N/A,TRUE,"GENERAL";"TAB4",#N/A,TRUE,"GENERAL";"TAB5",#N/A,TRUE,"GENERAL"}</definedName>
    <definedName name="_____b3" localSheetId="30" hidden="1">{"TAB1",#N/A,TRUE,"GENERAL";"TAB2",#N/A,TRUE,"GENERAL";"TAB3",#N/A,TRUE,"GENERAL";"TAB4",#N/A,TRUE,"GENERAL";"TAB5",#N/A,TRUE,"GENERAL"}</definedName>
    <definedName name="_____b3" localSheetId="31" hidden="1">{"TAB1",#N/A,TRUE,"GENERAL";"TAB2",#N/A,TRUE,"GENERAL";"TAB3",#N/A,TRUE,"GENERAL";"TAB4",#N/A,TRUE,"GENERAL";"TAB5",#N/A,TRUE,"GENERAL"}</definedName>
    <definedName name="_____b3" hidden="1">{"TAB1",#N/A,TRUE,"GENERAL";"TAB2",#N/A,TRUE,"GENERAL";"TAB3",#N/A,TRUE,"GENERAL";"TAB4",#N/A,TRUE,"GENERAL";"TAB5",#N/A,TRUE,"GENERAL"}</definedName>
    <definedName name="_____b4" localSheetId="7" hidden="1">{"TAB1",#N/A,TRUE,"GENERAL";"TAB2",#N/A,TRUE,"GENERAL";"TAB3",#N/A,TRUE,"GENERAL";"TAB4",#N/A,TRUE,"GENERAL";"TAB5",#N/A,TRUE,"GENERAL"}</definedName>
    <definedName name="_____b4" localSheetId="8" hidden="1">{"TAB1",#N/A,TRUE,"GENERAL";"TAB2",#N/A,TRUE,"GENERAL";"TAB3",#N/A,TRUE,"GENERAL";"TAB4",#N/A,TRUE,"GENERAL";"TAB5",#N/A,TRUE,"GENERAL"}</definedName>
    <definedName name="_____b4" localSheetId="9" hidden="1">{"TAB1",#N/A,TRUE,"GENERAL";"TAB2",#N/A,TRUE,"GENERAL";"TAB3",#N/A,TRUE,"GENERAL";"TAB4",#N/A,TRUE,"GENERAL";"TAB5",#N/A,TRUE,"GENERAL"}</definedName>
    <definedName name="_____b4" localSheetId="22" hidden="1">{"TAB1",#N/A,TRUE,"GENERAL";"TAB2",#N/A,TRUE,"GENERAL";"TAB3",#N/A,TRUE,"GENERAL";"TAB4",#N/A,TRUE,"GENERAL";"TAB5",#N/A,TRUE,"GENERAL"}</definedName>
    <definedName name="_____b4" localSheetId="16" hidden="1">{"TAB1",#N/A,TRUE,"GENERAL";"TAB2",#N/A,TRUE,"GENERAL";"TAB3",#N/A,TRUE,"GENERAL";"TAB4",#N/A,TRUE,"GENERAL";"TAB5",#N/A,TRUE,"GENERAL"}</definedName>
    <definedName name="_____b4" localSheetId="17" hidden="1">{"TAB1",#N/A,TRUE,"GENERAL";"TAB2",#N/A,TRUE,"GENERAL";"TAB3",#N/A,TRUE,"GENERAL";"TAB4",#N/A,TRUE,"GENERAL";"TAB5",#N/A,TRUE,"GENERAL"}</definedName>
    <definedName name="_____b4" localSheetId="18" hidden="1">{"TAB1",#N/A,TRUE,"GENERAL";"TAB2",#N/A,TRUE,"GENERAL";"TAB3",#N/A,TRUE,"GENERAL";"TAB4",#N/A,TRUE,"GENERAL";"TAB5",#N/A,TRUE,"GENERAL"}</definedName>
    <definedName name="_____b4" localSheetId="19" hidden="1">{"TAB1",#N/A,TRUE,"GENERAL";"TAB2",#N/A,TRUE,"GENERAL";"TAB3",#N/A,TRUE,"GENERAL";"TAB4",#N/A,TRUE,"GENERAL";"TAB5",#N/A,TRUE,"GENERAL"}</definedName>
    <definedName name="_____b4" localSheetId="29" hidden="1">{"TAB1",#N/A,TRUE,"GENERAL";"TAB2",#N/A,TRUE,"GENERAL";"TAB3",#N/A,TRUE,"GENERAL";"TAB4",#N/A,TRUE,"GENERAL";"TAB5",#N/A,TRUE,"GENERAL"}</definedName>
    <definedName name="_____b4" localSheetId="30" hidden="1">{"TAB1",#N/A,TRUE,"GENERAL";"TAB2",#N/A,TRUE,"GENERAL";"TAB3",#N/A,TRUE,"GENERAL";"TAB4",#N/A,TRUE,"GENERAL";"TAB5",#N/A,TRUE,"GENERAL"}</definedName>
    <definedName name="_____b4" localSheetId="31" hidden="1">{"TAB1",#N/A,TRUE,"GENERAL";"TAB2",#N/A,TRUE,"GENERAL";"TAB3",#N/A,TRUE,"GENERAL";"TAB4",#N/A,TRUE,"GENERAL";"TAB5",#N/A,TRUE,"GENERAL"}</definedName>
    <definedName name="_____b4" hidden="1">{"TAB1",#N/A,TRUE,"GENERAL";"TAB2",#N/A,TRUE,"GENERAL";"TAB3",#N/A,TRUE,"GENERAL";"TAB4",#N/A,TRUE,"GENERAL";"TAB5",#N/A,TRUE,"GENERAL"}</definedName>
    <definedName name="_____b5" localSheetId="7" hidden="1">{"TAB1",#N/A,TRUE,"GENERAL";"TAB2",#N/A,TRUE,"GENERAL";"TAB3",#N/A,TRUE,"GENERAL";"TAB4",#N/A,TRUE,"GENERAL";"TAB5",#N/A,TRUE,"GENERAL"}</definedName>
    <definedName name="_____b5" localSheetId="8" hidden="1">{"TAB1",#N/A,TRUE,"GENERAL";"TAB2",#N/A,TRUE,"GENERAL";"TAB3",#N/A,TRUE,"GENERAL";"TAB4",#N/A,TRUE,"GENERAL";"TAB5",#N/A,TRUE,"GENERAL"}</definedName>
    <definedName name="_____b5" localSheetId="9" hidden="1">{"TAB1",#N/A,TRUE,"GENERAL";"TAB2",#N/A,TRUE,"GENERAL";"TAB3",#N/A,TRUE,"GENERAL";"TAB4",#N/A,TRUE,"GENERAL";"TAB5",#N/A,TRUE,"GENERAL"}</definedName>
    <definedName name="_____b5" localSheetId="22" hidden="1">{"TAB1",#N/A,TRUE,"GENERAL";"TAB2",#N/A,TRUE,"GENERAL";"TAB3",#N/A,TRUE,"GENERAL";"TAB4",#N/A,TRUE,"GENERAL";"TAB5",#N/A,TRUE,"GENERAL"}</definedName>
    <definedName name="_____b5" localSheetId="16" hidden="1">{"TAB1",#N/A,TRUE,"GENERAL";"TAB2",#N/A,TRUE,"GENERAL";"TAB3",#N/A,TRUE,"GENERAL";"TAB4",#N/A,TRUE,"GENERAL";"TAB5",#N/A,TRUE,"GENERAL"}</definedName>
    <definedName name="_____b5" localSheetId="17" hidden="1">{"TAB1",#N/A,TRUE,"GENERAL";"TAB2",#N/A,TRUE,"GENERAL";"TAB3",#N/A,TRUE,"GENERAL";"TAB4",#N/A,TRUE,"GENERAL";"TAB5",#N/A,TRUE,"GENERAL"}</definedName>
    <definedName name="_____b5" localSheetId="18" hidden="1">{"TAB1",#N/A,TRUE,"GENERAL";"TAB2",#N/A,TRUE,"GENERAL";"TAB3",#N/A,TRUE,"GENERAL";"TAB4",#N/A,TRUE,"GENERAL";"TAB5",#N/A,TRUE,"GENERAL"}</definedName>
    <definedName name="_____b5" localSheetId="19" hidden="1">{"TAB1",#N/A,TRUE,"GENERAL";"TAB2",#N/A,TRUE,"GENERAL";"TAB3",#N/A,TRUE,"GENERAL";"TAB4",#N/A,TRUE,"GENERAL";"TAB5",#N/A,TRUE,"GENERAL"}</definedName>
    <definedName name="_____b5" localSheetId="29" hidden="1">{"TAB1",#N/A,TRUE,"GENERAL";"TAB2",#N/A,TRUE,"GENERAL";"TAB3",#N/A,TRUE,"GENERAL";"TAB4",#N/A,TRUE,"GENERAL";"TAB5",#N/A,TRUE,"GENERAL"}</definedName>
    <definedName name="_____b5" localSheetId="30" hidden="1">{"TAB1",#N/A,TRUE,"GENERAL";"TAB2",#N/A,TRUE,"GENERAL";"TAB3",#N/A,TRUE,"GENERAL";"TAB4",#N/A,TRUE,"GENERAL";"TAB5",#N/A,TRUE,"GENERAL"}</definedName>
    <definedName name="_____b5" localSheetId="31" hidden="1">{"TAB1",#N/A,TRUE,"GENERAL";"TAB2",#N/A,TRUE,"GENERAL";"TAB3",#N/A,TRUE,"GENERAL";"TAB4",#N/A,TRUE,"GENERAL";"TAB5",#N/A,TRUE,"GENERAL"}</definedName>
    <definedName name="_____b5" hidden="1">{"TAB1",#N/A,TRUE,"GENERAL";"TAB2",#N/A,TRUE,"GENERAL";"TAB3",#N/A,TRUE,"GENERAL";"TAB4",#N/A,TRUE,"GENERAL";"TAB5",#N/A,TRUE,"GENERAL"}</definedName>
    <definedName name="_____b6" localSheetId="7" hidden="1">{"TAB1",#N/A,TRUE,"GENERAL";"TAB2",#N/A,TRUE,"GENERAL";"TAB3",#N/A,TRUE,"GENERAL";"TAB4",#N/A,TRUE,"GENERAL";"TAB5",#N/A,TRUE,"GENERAL"}</definedName>
    <definedName name="_____b6" localSheetId="8" hidden="1">{"TAB1",#N/A,TRUE,"GENERAL";"TAB2",#N/A,TRUE,"GENERAL";"TAB3",#N/A,TRUE,"GENERAL";"TAB4",#N/A,TRUE,"GENERAL";"TAB5",#N/A,TRUE,"GENERAL"}</definedName>
    <definedName name="_____b6" localSheetId="9" hidden="1">{"TAB1",#N/A,TRUE,"GENERAL";"TAB2",#N/A,TRUE,"GENERAL";"TAB3",#N/A,TRUE,"GENERAL";"TAB4",#N/A,TRUE,"GENERAL";"TAB5",#N/A,TRUE,"GENERAL"}</definedName>
    <definedName name="_____b6" localSheetId="22" hidden="1">{"TAB1",#N/A,TRUE,"GENERAL";"TAB2",#N/A,TRUE,"GENERAL";"TAB3",#N/A,TRUE,"GENERAL";"TAB4",#N/A,TRUE,"GENERAL";"TAB5",#N/A,TRUE,"GENERAL"}</definedName>
    <definedName name="_____b6" localSheetId="16" hidden="1">{"TAB1",#N/A,TRUE,"GENERAL";"TAB2",#N/A,TRUE,"GENERAL";"TAB3",#N/A,TRUE,"GENERAL";"TAB4",#N/A,TRUE,"GENERAL";"TAB5",#N/A,TRUE,"GENERAL"}</definedName>
    <definedName name="_____b6" localSheetId="17" hidden="1">{"TAB1",#N/A,TRUE,"GENERAL";"TAB2",#N/A,TRUE,"GENERAL";"TAB3",#N/A,TRUE,"GENERAL";"TAB4",#N/A,TRUE,"GENERAL";"TAB5",#N/A,TRUE,"GENERAL"}</definedName>
    <definedName name="_____b6" localSheetId="18" hidden="1">{"TAB1",#N/A,TRUE,"GENERAL";"TAB2",#N/A,TRUE,"GENERAL";"TAB3",#N/A,TRUE,"GENERAL";"TAB4",#N/A,TRUE,"GENERAL";"TAB5",#N/A,TRUE,"GENERAL"}</definedName>
    <definedName name="_____b6" localSheetId="19" hidden="1">{"TAB1",#N/A,TRUE,"GENERAL";"TAB2",#N/A,TRUE,"GENERAL";"TAB3",#N/A,TRUE,"GENERAL";"TAB4",#N/A,TRUE,"GENERAL";"TAB5",#N/A,TRUE,"GENERAL"}</definedName>
    <definedName name="_____b6" localSheetId="29" hidden="1">{"TAB1",#N/A,TRUE,"GENERAL";"TAB2",#N/A,TRUE,"GENERAL";"TAB3",#N/A,TRUE,"GENERAL";"TAB4",#N/A,TRUE,"GENERAL";"TAB5",#N/A,TRUE,"GENERAL"}</definedName>
    <definedName name="_____b6" localSheetId="30" hidden="1">{"TAB1",#N/A,TRUE,"GENERAL";"TAB2",#N/A,TRUE,"GENERAL";"TAB3",#N/A,TRUE,"GENERAL";"TAB4",#N/A,TRUE,"GENERAL";"TAB5",#N/A,TRUE,"GENERAL"}</definedName>
    <definedName name="_____b6" localSheetId="31" hidden="1">{"TAB1",#N/A,TRUE,"GENERAL";"TAB2",#N/A,TRUE,"GENERAL";"TAB3",#N/A,TRUE,"GENERAL";"TAB4",#N/A,TRUE,"GENERAL";"TAB5",#N/A,TRUE,"GENERAL"}</definedName>
    <definedName name="_____b6" hidden="1">{"TAB1",#N/A,TRUE,"GENERAL";"TAB2",#N/A,TRUE,"GENERAL";"TAB3",#N/A,TRUE,"GENERAL";"TAB4",#N/A,TRUE,"GENERAL";"TAB5",#N/A,TRUE,"GENERAL"}</definedName>
    <definedName name="_____b7" localSheetId="7" hidden="1">{"via1",#N/A,TRUE,"general";"via2",#N/A,TRUE,"general";"via3",#N/A,TRUE,"general"}</definedName>
    <definedName name="_____b7" localSheetId="8" hidden="1">{"via1",#N/A,TRUE,"general";"via2",#N/A,TRUE,"general";"via3",#N/A,TRUE,"general"}</definedName>
    <definedName name="_____b7" localSheetId="9" hidden="1">{"via1",#N/A,TRUE,"general";"via2",#N/A,TRUE,"general";"via3",#N/A,TRUE,"general"}</definedName>
    <definedName name="_____b7" localSheetId="22" hidden="1">{"via1",#N/A,TRUE,"general";"via2",#N/A,TRUE,"general";"via3",#N/A,TRUE,"general"}</definedName>
    <definedName name="_____b7" localSheetId="16" hidden="1">{"via1",#N/A,TRUE,"general";"via2",#N/A,TRUE,"general";"via3",#N/A,TRUE,"general"}</definedName>
    <definedName name="_____b7" localSheetId="17" hidden="1">{"via1",#N/A,TRUE,"general";"via2",#N/A,TRUE,"general";"via3",#N/A,TRUE,"general"}</definedName>
    <definedName name="_____b7" localSheetId="18" hidden="1">{"via1",#N/A,TRUE,"general";"via2",#N/A,TRUE,"general";"via3",#N/A,TRUE,"general"}</definedName>
    <definedName name="_____b7" localSheetId="19" hidden="1">{"via1",#N/A,TRUE,"general";"via2",#N/A,TRUE,"general";"via3",#N/A,TRUE,"general"}</definedName>
    <definedName name="_____b7" localSheetId="29" hidden="1">{"via1",#N/A,TRUE,"general";"via2",#N/A,TRUE,"general";"via3",#N/A,TRUE,"general"}</definedName>
    <definedName name="_____b7" localSheetId="30" hidden="1">{"via1",#N/A,TRUE,"general";"via2",#N/A,TRUE,"general";"via3",#N/A,TRUE,"general"}</definedName>
    <definedName name="_____b7" localSheetId="31" hidden="1">{"via1",#N/A,TRUE,"general";"via2",#N/A,TRUE,"general";"via3",#N/A,TRUE,"general"}</definedName>
    <definedName name="_____b7" hidden="1">{"via1",#N/A,TRUE,"general";"via2",#N/A,TRUE,"general";"via3",#N/A,TRUE,"general"}</definedName>
    <definedName name="_____b8" localSheetId="7" hidden="1">{"via1",#N/A,TRUE,"general";"via2",#N/A,TRUE,"general";"via3",#N/A,TRUE,"general"}</definedName>
    <definedName name="_____b8" localSheetId="8" hidden="1">{"via1",#N/A,TRUE,"general";"via2",#N/A,TRUE,"general";"via3",#N/A,TRUE,"general"}</definedName>
    <definedName name="_____b8" localSheetId="9" hidden="1">{"via1",#N/A,TRUE,"general";"via2",#N/A,TRUE,"general";"via3",#N/A,TRUE,"general"}</definedName>
    <definedName name="_____b8" localSheetId="22" hidden="1">{"via1",#N/A,TRUE,"general";"via2",#N/A,TRUE,"general";"via3",#N/A,TRUE,"general"}</definedName>
    <definedName name="_____b8" localSheetId="16" hidden="1">{"via1",#N/A,TRUE,"general";"via2",#N/A,TRUE,"general";"via3",#N/A,TRUE,"general"}</definedName>
    <definedName name="_____b8" localSheetId="17" hidden="1">{"via1",#N/A,TRUE,"general";"via2",#N/A,TRUE,"general";"via3",#N/A,TRUE,"general"}</definedName>
    <definedName name="_____b8" localSheetId="18" hidden="1">{"via1",#N/A,TRUE,"general";"via2",#N/A,TRUE,"general";"via3",#N/A,TRUE,"general"}</definedName>
    <definedName name="_____b8" localSheetId="19" hidden="1">{"via1",#N/A,TRUE,"general";"via2",#N/A,TRUE,"general";"via3",#N/A,TRUE,"general"}</definedName>
    <definedName name="_____b8" localSheetId="29" hidden="1">{"via1",#N/A,TRUE,"general";"via2",#N/A,TRUE,"general";"via3",#N/A,TRUE,"general"}</definedName>
    <definedName name="_____b8" localSheetId="30" hidden="1">{"via1",#N/A,TRUE,"general";"via2",#N/A,TRUE,"general";"via3",#N/A,TRUE,"general"}</definedName>
    <definedName name="_____b8" localSheetId="31" hidden="1">{"via1",#N/A,TRUE,"general";"via2",#N/A,TRUE,"general";"via3",#N/A,TRUE,"general"}</definedName>
    <definedName name="_____b8" hidden="1">{"via1",#N/A,TRUE,"general";"via2",#N/A,TRUE,"general";"via3",#N/A,TRUE,"general"}</definedName>
    <definedName name="_____bb9" localSheetId="7" hidden="1">{"TAB1",#N/A,TRUE,"GENERAL";"TAB2",#N/A,TRUE,"GENERAL";"TAB3",#N/A,TRUE,"GENERAL";"TAB4",#N/A,TRUE,"GENERAL";"TAB5",#N/A,TRUE,"GENERAL"}</definedName>
    <definedName name="_____bb9" localSheetId="8" hidden="1">{"TAB1",#N/A,TRUE,"GENERAL";"TAB2",#N/A,TRUE,"GENERAL";"TAB3",#N/A,TRUE,"GENERAL";"TAB4",#N/A,TRUE,"GENERAL";"TAB5",#N/A,TRUE,"GENERAL"}</definedName>
    <definedName name="_____bb9" localSheetId="9" hidden="1">{"TAB1",#N/A,TRUE,"GENERAL";"TAB2",#N/A,TRUE,"GENERAL";"TAB3",#N/A,TRUE,"GENERAL";"TAB4",#N/A,TRUE,"GENERAL";"TAB5",#N/A,TRUE,"GENERAL"}</definedName>
    <definedName name="_____bb9" localSheetId="22" hidden="1">{"TAB1",#N/A,TRUE,"GENERAL";"TAB2",#N/A,TRUE,"GENERAL";"TAB3",#N/A,TRUE,"GENERAL";"TAB4",#N/A,TRUE,"GENERAL";"TAB5",#N/A,TRUE,"GENERAL"}</definedName>
    <definedName name="_____bb9" localSheetId="16" hidden="1">{"TAB1",#N/A,TRUE,"GENERAL";"TAB2",#N/A,TRUE,"GENERAL";"TAB3",#N/A,TRUE,"GENERAL";"TAB4",#N/A,TRUE,"GENERAL";"TAB5",#N/A,TRUE,"GENERAL"}</definedName>
    <definedName name="_____bb9" localSheetId="17" hidden="1">{"TAB1",#N/A,TRUE,"GENERAL";"TAB2",#N/A,TRUE,"GENERAL";"TAB3",#N/A,TRUE,"GENERAL";"TAB4",#N/A,TRUE,"GENERAL";"TAB5",#N/A,TRUE,"GENERAL"}</definedName>
    <definedName name="_____bb9" localSheetId="18" hidden="1">{"TAB1",#N/A,TRUE,"GENERAL";"TAB2",#N/A,TRUE,"GENERAL";"TAB3",#N/A,TRUE,"GENERAL";"TAB4",#N/A,TRUE,"GENERAL";"TAB5",#N/A,TRUE,"GENERAL"}</definedName>
    <definedName name="_____bb9" localSheetId="19" hidden="1">{"TAB1",#N/A,TRUE,"GENERAL";"TAB2",#N/A,TRUE,"GENERAL";"TAB3",#N/A,TRUE,"GENERAL";"TAB4",#N/A,TRUE,"GENERAL";"TAB5",#N/A,TRUE,"GENERAL"}</definedName>
    <definedName name="_____bb9" localSheetId="29" hidden="1">{"TAB1",#N/A,TRUE,"GENERAL";"TAB2",#N/A,TRUE,"GENERAL";"TAB3",#N/A,TRUE,"GENERAL";"TAB4",#N/A,TRUE,"GENERAL";"TAB5",#N/A,TRUE,"GENERAL"}</definedName>
    <definedName name="_____bb9" localSheetId="30" hidden="1">{"TAB1",#N/A,TRUE,"GENERAL";"TAB2",#N/A,TRUE,"GENERAL";"TAB3",#N/A,TRUE,"GENERAL";"TAB4",#N/A,TRUE,"GENERAL";"TAB5",#N/A,TRUE,"GENERAL"}</definedName>
    <definedName name="_____bb9" localSheetId="31" hidden="1">{"TAB1",#N/A,TRUE,"GENERAL";"TAB2",#N/A,TRUE,"GENERAL";"TAB3",#N/A,TRUE,"GENERAL";"TAB4",#N/A,TRUE,"GENERAL";"TAB5",#N/A,TRUE,"GENERAL"}</definedName>
    <definedName name="_____bb9" hidden="1">{"TAB1",#N/A,TRUE,"GENERAL";"TAB2",#N/A,TRUE,"GENERAL";"TAB3",#N/A,TRUE,"GENERAL";"TAB4",#N/A,TRUE,"GENERAL";"TAB5",#N/A,TRUE,"GENERAL"}</definedName>
    <definedName name="_____bgb5" localSheetId="7" hidden="1">{"TAB1",#N/A,TRUE,"GENERAL";"TAB2",#N/A,TRUE,"GENERAL";"TAB3",#N/A,TRUE,"GENERAL";"TAB4",#N/A,TRUE,"GENERAL";"TAB5",#N/A,TRUE,"GENERAL"}</definedName>
    <definedName name="_____bgb5" localSheetId="8" hidden="1">{"TAB1",#N/A,TRUE,"GENERAL";"TAB2",#N/A,TRUE,"GENERAL";"TAB3",#N/A,TRUE,"GENERAL";"TAB4",#N/A,TRUE,"GENERAL";"TAB5",#N/A,TRUE,"GENERAL"}</definedName>
    <definedName name="_____bgb5" localSheetId="9" hidden="1">{"TAB1",#N/A,TRUE,"GENERAL";"TAB2",#N/A,TRUE,"GENERAL";"TAB3",#N/A,TRUE,"GENERAL";"TAB4",#N/A,TRUE,"GENERAL";"TAB5",#N/A,TRUE,"GENERAL"}</definedName>
    <definedName name="_____bgb5" localSheetId="22" hidden="1">{"TAB1",#N/A,TRUE,"GENERAL";"TAB2",#N/A,TRUE,"GENERAL";"TAB3",#N/A,TRUE,"GENERAL";"TAB4",#N/A,TRUE,"GENERAL";"TAB5",#N/A,TRUE,"GENERAL"}</definedName>
    <definedName name="_____bgb5" localSheetId="16" hidden="1">{"TAB1",#N/A,TRUE,"GENERAL";"TAB2",#N/A,TRUE,"GENERAL";"TAB3",#N/A,TRUE,"GENERAL";"TAB4",#N/A,TRUE,"GENERAL";"TAB5",#N/A,TRUE,"GENERAL"}</definedName>
    <definedName name="_____bgb5" localSheetId="17" hidden="1">{"TAB1",#N/A,TRUE,"GENERAL";"TAB2",#N/A,TRUE,"GENERAL";"TAB3",#N/A,TRUE,"GENERAL";"TAB4",#N/A,TRUE,"GENERAL";"TAB5",#N/A,TRUE,"GENERAL"}</definedName>
    <definedName name="_____bgb5" localSheetId="18" hidden="1">{"TAB1",#N/A,TRUE,"GENERAL";"TAB2",#N/A,TRUE,"GENERAL";"TAB3",#N/A,TRUE,"GENERAL";"TAB4",#N/A,TRUE,"GENERAL";"TAB5",#N/A,TRUE,"GENERAL"}</definedName>
    <definedName name="_____bgb5" localSheetId="19" hidden="1">{"TAB1",#N/A,TRUE,"GENERAL";"TAB2",#N/A,TRUE,"GENERAL";"TAB3",#N/A,TRUE,"GENERAL";"TAB4",#N/A,TRUE,"GENERAL";"TAB5",#N/A,TRUE,"GENERAL"}</definedName>
    <definedName name="_____bgb5" localSheetId="29" hidden="1">{"TAB1",#N/A,TRUE,"GENERAL";"TAB2",#N/A,TRUE,"GENERAL";"TAB3",#N/A,TRUE,"GENERAL";"TAB4",#N/A,TRUE,"GENERAL";"TAB5",#N/A,TRUE,"GENERAL"}</definedName>
    <definedName name="_____bgb5" localSheetId="30" hidden="1">{"TAB1",#N/A,TRUE,"GENERAL";"TAB2",#N/A,TRUE,"GENERAL";"TAB3",#N/A,TRUE,"GENERAL";"TAB4",#N/A,TRUE,"GENERAL";"TAB5",#N/A,TRUE,"GENERAL"}</definedName>
    <definedName name="_____bgb5" localSheetId="31" hidden="1">{"TAB1",#N/A,TRUE,"GENERAL";"TAB2",#N/A,TRUE,"GENERAL";"TAB3",#N/A,TRUE,"GENERAL";"TAB4",#N/A,TRUE,"GENERAL";"TAB5",#N/A,TRUE,"GENERAL"}</definedName>
    <definedName name="_____bgb5" hidden="1">{"TAB1",#N/A,TRUE,"GENERAL";"TAB2",#N/A,TRUE,"GENERAL";"TAB3",#N/A,TRUE,"GENERAL";"TAB4",#N/A,TRUE,"GENERAL";"TAB5",#N/A,TRUE,"GENERAL"}</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2">[11]Tablas!#REF!</definedName>
    <definedName name="_____DCI1" localSheetId="16">[11]Tablas!#REF!</definedName>
    <definedName name="_____DCI1" localSheetId="17">[11]Tablas!#REF!</definedName>
    <definedName name="_____DCI1" localSheetId="18">[11]Tablas!#REF!</definedName>
    <definedName name="_____DCI1" localSheetId="19">[11]Tablas!#REF!</definedName>
    <definedName name="_____DCI1" localSheetId="29">[11]Tablas!#REF!</definedName>
    <definedName name="_____DCI1" localSheetId="30">[11]Tablas!#REF!</definedName>
    <definedName name="_____DCI1" localSheetId="31">[11]Tablas!#REF!</definedName>
    <definedName name="_____DCI1">[11]Tablas!#REF!</definedName>
    <definedName name="_____DDS1" localSheetId="22">[11]Tablas!#REF!</definedName>
    <definedName name="_____DDS1" localSheetId="16">[11]Tablas!#REF!</definedName>
    <definedName name="_____DDS1" localSheetId="17">[11]Tablas!#REF!</definedName>
    <definedName name="_____DDS1" localSheetId="18">[11]Tablas!#REF!</definedName>
    <definedName name="_____DDS1" localSheetId="19">[11]Tablas!#REF!</definedName>
    <definedName name="_____DDS1" localSheetId="29">[11]Tablas!#REF!</definedName>
    <definedName name="_____DDS1" localSheetId="30">[11]Tablas!#REF!</definedName>
    <definedName name="_____DDS1" localSheetId="31">[11]Tablas!#REF!</definedName>
    <definedName name="_____DDS1">[11]Tablas!#REF!</definedName>
    <definedName name="_____DGO1" localSheetId="22">[11]Tablas!#REF!</definedName>
    <definedName name="_____DGO1" localSheetId="16">[11]Tablas!#REF!</definedName>
    <definedName name="_____DGO1" localSheetId="17">[11]Tablas!#REF!</definedName>
    <definedName name="_____DGO1" localSheetId="18">[11]Tablas!#REF!</definedName>
    <definedName name="_____DGO1" localSheetId="19">[11]Tablas!#REF!</definedName>
    <definedName name="_____DGO1" localSheetId="29">[11]Tablas!#REF!</definedName>
    <definedName name="_____DGO1" localSheetId="30">[11]Tablas!#REF!</definedName>
    <definedName name="_____DGO1" localSheetId="31">[11]Tablas!#REF!</definedName>
    <definedName name="_____DGO1">[11]Tablas!#REF!</definedName>
    <definedName name="_____DGP1" localSheetId="22">[11]Tablas!#REF!</definedName>
    <definedName name="_____DGP1" localSheetId="16">[11]Tablas!#REF!</definedName>
    <definedName name="_____DGP1" localSheetId="17">[11]Tablas!#REF!</definedName>
    <definedName name="_____DGP1" localSheetId="18">[11]Tablas!#REF!</definedName>
    <definedName name="_____DGP1" localSheetId="19">[11]Tablas!#REF!</definedName>
    <definedName name="_____DGP1" localSheetId="29">[11]Tablas!#REF!</definedName>
    <definedName name="_____DGP1" localSheetId="30">[11]Tablas!#REF!</definedName>
    <definedName name="_____DGP1" localSheetId="31">[11]Tablas!#REF!</definedName>
    <definedName name="_____DGP1">[11]Tablas!#REF!</definedName>
    <definedName name="_____DIJ1" localSheetId="22">[11]Tablas!#REF!</definedName>
    <definedName name="_____DIJ1" localSheetId="16">[11]Tablas!#REF!</definedName>
    <definedName name="_____DIJ1" localSheetId="17">[11]Tablas!#REF!</definedName>
    <definedName name="_____DIJ1" localSheetId="18">[11]Tablas!#REF!</definedName>
    <definedName name="_____DIJ1" localSheetId="19">[11]Tablas!#REF!</definedName>
    <definedName name="_____DIJ1" localSheetId="29">[11]Tablas!#REF!</definedName>
    <definedName name="_____DIJ1" localSheetId="30">[11]Tablas!#REF!</definedName>
    <definedName name="_____DIJ1" localSheetId="31">[11]Tablas!#REF!</definedName>
    <definedName name="_____DIJ1">[11]Tablas!#REF!</definedName>
    <definedName name="_____DPI1" localSheetId="22">[11]Tablas!#REF!</definedName>
    <definedName name="_____DPI1" localSheetId="16">[11]Tablas!#REF!</definedName>
    <definedName name="_____DPI1" localSheetId="17">[11]Tablas!#REF!</definedName>
    <definedName name="_____DPI1" localSheetId="18">[11]Tablas!#REF!</definedName>
    <definedName name="_____DPI1" localSheetId="19">[11]Tablas!#REF!</definedName>
    <definedName name="_____DPI1" localSheetId="29">[11]Tablas!#REF!</definedName>
    <definedName name="_____DPI1" localSheetId="30">[11]Tablas!#REF!</definedName>
    <definedName name="_____DPI1" localSheetId="31">[11]Tablas!#REF!</definedName>
    <definedName name="_____DPI1">[11]Tablas!#REF!</definedName>
    <definedName name="_____DPY1" localSheetId="22">[11]Tablas!#REF!</definedName>
    <definedName name="_____DPY1" localSheetId="16">[11]Tablas!#REF!</definedName>
    <definedName name="_____DPY1" localSheetId="17">[11]Tablas!#REF!</definedName>
    <definedName name="_____DPY1" localSheetId="18">[11]Tablas!#REF!</definedName>
    <definedName name="_____DPY1" localSheetId="19">[11]Tablas!#REF!</definedName>
    <definedName name="_____DPY1" localSheetId="29">[11]Tablas!#REF!</definedName>
    <definedName name="_____DPY1" localSheetId="30">[11]Tablas!#REF!</definedName>
    <definedName name="_____DPY1" localSheetId="31">[11]Tablas!#REF!</definedName>
    <definedName name="_____DPY1">[11]Tablas!#REF!</definedName>
    <definedName name="_____DRI1" localSheetId="22">[11]Tablas!#REF!</definedName>
    <definedName name="_____DRI1" localSheetId="16">[11]Tablas!#REF!</definedName>
    <definedName name="_____DRI1" localSheetId="17">[11]Tablas!#REF!</definedName>
    <definedName name="_____DRI1" localSheetId="18">[11]Tablas!#REF!</definedName>
    <definedName name="_____DRI1" localSheetId="19">[11]Tablas!#REF!</definedName>
    <definedName name="_____DRI1" localSheetId="29">[11]Tablas!#REF!</definedName>
    <definedName name="_____DRI1" localSheetId="30">[11]Tablas!#REF!</definedName>
    <definedName name="_____DRI1" localSheetId="31">[11]Tablas!#REF!</definedName>
    <definedName name="_____DRI1">[11]Tablas!#REF!</definedName>
    <definedName name="_____DRL1" localSheetId="22">[11]Tablas!#REF!</definedName>
    <definedName name="_____DRL1" localSheetId="16">[11]Tablas!#REF!</definedName>
    <definedName name="_____DRL1" localSheetId="17">[11]Tablas!#REF!</definedName>
    <definedName name="_____DRL1" localSheetId="18">[11]Tablas!#REF!</definedName>
    <definedName name="_____DRL1" localSheetId="19">[11]Tablas!#REF!</definedName>
    <definedName name="_____DRL1" localSheetId="29">[11]Tablas!#REF!</definedName>
    <definedName name="_____DRL1" localSheetId="30">[11]Tablas!#REF!</definedName>
    <definedName name="_____DRL1" localSheetId="31">[11]Tablas!#REF!</definedName>
    <definedName name="_____DRL1">[11]Tablas!#REF!</definedName>
    <definedName name="_____DSP1" localSheetId="22">[11]Tablas!#REF!</definedName>
    <definedName name="_____DSP1" localSheetId="16">[11]Tablas!#REF!</definedName>
    <definedName name="_____DSP1" localSheetId="17">[11]Tablas!#REF!</definedName>
    <definedName name="_____DSP1" localSheetId="18">[11]Tablas!#REF!</definedName>
    <definedName name="_____DSP1" localSheetId="19">[11]Tablas!#REF!</definedName>
    <definedName name="_____DSP1" localSheetId="29">[11]Tablas!#REF!</definedName>
    <definedName name="_____DSP1" localSheetId="30">[11]Tablas!#REF!</definedName>
    <definedName name="_____DSP1" localSheetId="31">[11]Tablas!#REF!</definedName>
    <definedName name="_____DSP1">[11]Tablas!#REF!</definedName>
    <definedName name="_____ECP1" localSheetId="22">[11]Tablas!#REF!</definedName>
    <definedName name="_____ECP1" localSheetId="16">[11]Tablas!#REF!</definedName>
    <definedName name="_____ECP1" localSheetId="17">[11]Tablas!#REF!</definedName>
    <definedName name="_____ECP1" localSheetId="18">[11]Tablas!#REF!</definedName>
    <definedName name="_____ECP1" localSheetId="19">[11]Tablas!#REF!</definedName>
    <definedName name="_____ECP1" localSheetId="29">[11]Tablas!#REF!</definedName>
    <definedName name="_____ECP1" localSheetId="30">[11]Tablas!#REF!</definedName>
    <definedName name="_____ECP1" localSheetId="31">[11]Tablas!#REF!</definedName>
    <definedName name="_____ECP1">[11]Tablas!#REF!</definedName>
    <definedName name="_____g2" localSheetId="7" hidden="1">{"TAB1",#N/A,TRUE,"GENERAL";"TAB2",#N/A,TRUE,"GENERAL";"TAB3",#N/A,TRUE,"GENERAL";"TAB4",#N/A,TRUE,"GENERAL";"TAB5",#N/A,TRUE,"GENERAL"}</definedName>
    <definedName name="_____g2" localSheetId="8" hidden="1">{"TAB1",#N/A,TRUE,"GENERAL";"TAB2",#N/A,TRUE,"GENERAL";"TAB3",#N/A,TRUE,"GENERAL";"TAB4",#N/A,TRUE,"GENERAL";"TAB5",#N/A,TRUE,"GENERAL"}</definedName>
    <definedName name="_____g2" localSheetId="9" hidden="1">{"TAB1",#N/A,TRUE,"GENERAL";"TAB2",#N/A,TRUE,"GENERAL";"TAB3",#N/A,TRUE,"GENERAL";"TAB4",#N/A,TRUE,"GENERAL";"TAB5",#N/A,TRUE,"GENERAL"}</definedName>
    <definedName name="_____g2" localSheetId="22" hidden="1">{"TAB1",#N/A,TRUE,"GENERAL";"TAB2",#N/A,TRUE,"GENERAL";"TAB3",#N/A,TRUE,"GENERAL";"TAB4",#N/A,TRUE,"GENERAL";"TAB5",#N/A,TRUE,"GENERAL"}</definedName>
    <definedName name="_____g2" localSheetId="16" hidden="1">{"TAB1",#N/A,TRUE,"GENERAL";"TAB2",#N/A,TRUE,"GENERAL";"TAB3",#N/A,TRUE,"GENERAL";"TAB4",#N/A,TRUE,"GENERAL";"TAB5",#N/A,TRUE,"GENERAL"}</definedName>
    <definedName name="_____g2" localSheetId="17" hidden="1">{"TAB1",#N/A,TRUE,"GENERAL";"TAB2",#N/A,TRUE,"GENERAL";"TAB3",#N/A,TRUE,"GENERAL";"TAB4",#N/A,TRUE,"GENERAL";"TAB5",#N/A,TRUE,"GENERAL"}</definedName>
    <definedName name="_____g2" localSheetId="18" hidden="1">{"TAB1",#N/A,TRUE,"GENERAL";"TAB2",#N/A,TRUE,"GENERAL";"TAB3",#N/A,TRUE,"GENERAL";"TAB4",#N/A,TRUE,"GENERAL";"TAB5",#N/A,TRUE,"GENERAL"}</definedName>
    <definedName name="_____g2" localSheetId="19" hidden="1">{"TAB1",#N/A,TRUE,"GENERAL";"TAB2",#N/A,TRUE,"GENERAL";"TAB3",#N/A,TRUE,"GENERAL";"TAB4",#N/A,TRUE,"GENERAL";"TAB5",#N/A,TRUE,"GENERAL"}</definedName>
    <definedName name="_____g2" localSheetId="29" hidden="1">{"TAB1",#N/A,TRUE,"GENERAL";"TAB2",#N/A,TRUE,"GENERAL";"TAB3",#N/A,TRUE,"GENERAL";"TAB4",#N/A,TRUE,"GENERAL";"TAB5",#N/A,TRUE,"GENERAL"}</definedName>
    <definedName name="_____g2" localSheetId="30" hidden="1">{"TAB1",#N/A,TRUE,"GENERAL";"TAB2",#N/A,TRUE,"GENERAL";"TAB3",#N/A,TRUE,"GENERAL";"TAB4",#N/A,TRUE,"GENERAL";"TAB5",#N/A,TRUE,"GENERAL"}</definedName>
    <definedName name="_____g2" localSheetId="31" hidden="1">{"TAB1",#N/A,TRUE,"GENERAL";"TAB2",#N/A,TRUE,"GENERAL";"TAB3",#N/A,TRUE,"GENERAL";"TAB4",#N/A,TRUE,"GENERAL";"TAB5",#N/A,TRUE,"GENERAL"}</definedName>
    <definedName name="_____g2" hidden="1">{"TAB1",#N/A,TRUE,"GENERAL";"TAB2",#N/A,TRUE,"GENERAL";"TAB3",#N/A,TRUE,"GENERAL";"TAB4",#N/A,TRUE,"GENERAL";"TAB5",#N/A,TRUE,"GENERAL"}</definedName>
    <definedName name="_____g3" localSheetId="7" hidden="1">{"via1",#N/A,TRUE,"general";"via2",#N/A,TRUE,"general";"via3",#N/A,TRUE,"general"}</definedName>
    <definedName name="_____g3" localSheetId="8" hidden="1">{"via1",#N/A,TRUE,"general";"via2",#N/A,TRUE,"general";"via3",#N/A,TRUE,"general"}</definedName>
    <definedName name="_____g3" localSheetId="9" hidden="1">{"via1",#N/A,TRUE,"general";"via2",#N/A,TRUE,"general";"via3",#N/A,TRUE,"general"}</definedName>
    <definedName name="_____g3" localSheetId="22" hidden="1">{"via1",#N/A,TRUE,"general";"via2",#N/A,TRUE,"general";"via3",#N/A,TRUE,"general"}</definedName>
    <definedName name="_____g3" localSheetId="16" hidden="1">{"via1",#N/A,TRUE,"general";"via2",#N/A,TRUE,"general";"via3",#N/A,TRUE,"general"}</definedName>
    <definedName name="_____g3" localSheetId="17" hidden="1">{"via1",#N/A,TRUE,"general";"via2",#N/A,TRUE,"general";"via3",#N/A,TRUE,"general"}</definedName>
    <definedName name="_____g3" localSheetId="18" hidden="1">{"via1",#N/A,TRUE,"general";"via2",#N/A,TRUE,"general";"via3",#N/A,TRUE,"general"}</definedName>
    <definedName name="_____g3" localSheetId="19" hidden="1">{"via1",#N/A,TRUE,"general";"via2",#N/A,TRUE,"general";"via3",#N/A,TRUE,"general"}</definedName>
    <definedName name="_____g3" localSheetId="29" hidden="1">{"via1",#N/A,TRUE,"general";"via2",#N/A,TRUE,"general";"via3",#N/A,TRUE,"general"}</definedName>
    <definedName name="_____g3" localSheetId="30" hidden="1">{"via1",#N/A,TRUE,"general";"via2",#N/A,TRUE,"general";"via3",#N/A,TRUE,"general"}</definedName>
    <definedName name="_____g3" localSheetId="31" hidden="1">{"via1",#N/A,TRUE,"general";"via2",#N/A,TRUE,"general";"via3",#N/A,TRUE,"general"}</definedName>
    <definedName name="_____g3" hidden="1">{"via1",#N/A,TRUE,"general";"via2",#N/A,TRUE,"general";"via3",#N/A,TRUE,"general"}</definedName>
    <definedName name="_____g4" localSheetId="7" hidden="1">{"via1",#N/A,TRUE,"general";"via2",#N/A,TRUE,"general";"via3",#N/A,TRUE,"general"}</definedName>
    <definedName name="_____g4" localSheetId="8" hidden="1">{"via1",#N/A,TRUE,"general";"via2",#N/A,TRUE,"general";"via3",#N/A,TRUE,"general"}</definedName>
    <definedName name="_____g4" localSheetId="9" hidden="1">{"via1",#N/A,TRUE,"general";"via2",#N/A,TRUE,"general";"via3",#N/A,TRUE,"general"}</definedName>
    <definedName name="_____g4" localSheetId="22" hidden="1">{"via1",#N/A,TRUE,"general";"via2",#N/A,TRUE,"general";"via3",#N/A,TRUE,"general"}</definedName>
    <definedName name="_____g4" localSheetId="16" hidden="1">{"via1",#N/A,TRUE,"general";"via2",#N/A,TRUE,"general";"via3",#N/A,TRUE,"general"}</definedName>
    <definedName name="_____g4" localSheetId="17" hidden="1">{"via1",#N/A,TRUE,"general";"via2",#N/A,TRUE,"general";"via3",#N/A,TRUE,"general"}</definedName>
    <definedName name="_____g4" localSheetId="18" hidden="1">{"via1",#N/A,TRUE,"general";"via2",#N/A,TRUE,"general";"via3",#N/A,TRUE,"general"}</definedName>
    <definedName name="_____g4" localSheetId="19" hidden="1">{"via1",#N/A,TRUE,"general";"via2",#N/A,TRUE,"general";"via3",#N/A,TRUE,"general"}</definedName>
    <definedName name="_____g4" localSheetId="29" hidden="1">{"via1",#N/A,TRUE,"general";"via2",#N/A,TRUE,"general";"via3",#N/A,TRUE,"general"}</definedName>
    <definedName name="_____g4" localSheetId="30" hidden="1">{"via1",#N/A,TRUE,"general";"via2",#N/A,TRUE,"general";"via3",#N/A,TRUE,"general"}</definedName>
    <definedName name="_____g4" localSheetId="31" hidden="1">{"via1",#N/A,TRUE,"general";"via2",#N/A,TRUE,"general";"via3",#N/A,TRUE,"general"}</definedName>
    <definedName name="_____g4" hidden="1">{"via1",#N/A,TRUE,"general";"via2",#N/A,TRUE,"general";"via3",#N/A,TRUE,"general"}</definedName>
    <definedName name="_____g5" localSheetId="7" hidden="1">{"via1",#N/A,TRUE,"general";"via2",#N/A,TRUE,"general";"via3",#N/A,TRUE,"general"}</definedName>
    <definedName name="_____g5" localSheetId="8" hidden="1">{"via1",#N/A,TRUE,"general";"via2",#N/A,TRUE,"general";"via3",#N/A,TRUE,"general"}</definedName>
    <definedName name="_____g5" localSheetId="9" hidden="1">{"via1",#N/A,TRUE,"general";"via2",#N/A,TRUE,"general";"via3",#N/A,TRUE,"general"}</definedName>
    <definedName name="_____g5" localSheetId="22" hidden="1">{"via1",#N/A,TRUE,"general";"via2",#N/A,TRUE,"general";"via3",#N/A,TRUE,"general"}</definedName>
    <definedName name="_____g5" localSheetId="16" hidden="1">{"via1",#N/A,TRUE,"general";"via2",#N/A,TRUE,"general";"via3",#N/A,TRUE,"general"}</definedName>
    <definedName name="_____g5" localSheetId="17" hidden="1">{"via1",#N/A,TRUE,"general";"via2",#N/A,TRUE,"general";"via3",#N/A,TRUE,"general"}</definedName>
    <definedName name="_____g5" localSheetId="18" hidden="1">{"via1",#N/A,TRUE,"general";"via2",#N/A,TRUE,"general";"via3",#N/A,TRUE,"general"}</definedName>
    <definedName name="_____g5" localSheetId="19" hidden="1">{"via1",#N/A,TRUE,"general";"via2",#N/A,TRUE,"general";"via3",#N/A,TRUE,"general"}</definedName>
    <definedName name="_____g5" localSheetId="29" hidden="1">{"via1",#N/A,TRUE,"general";"via2",#N/A,TRUE,"general";"via3",#N/A,TRUE,"general"}</definedName>
    <definedName name="_____g5" localSheetId="30" hidden="1">{"via1",#N/A,TRUE,"general";"via2",#N/A,TRUE,"general";"via3",#N/A,TRUE,"general"}</definedName>
    <definedName name="_____g5" localSheetId="31" hidden="1">{"via1",#N/A,TRUE,"general";"via2",#N/A,TRUE,"general";"via3",#N/A,TRUE,"general"}</definedName>
    <definedName name="_____g5" hidden="1">{"via1",#N/A,TRUE,"general";"via2",#N/A,TRUE,"general";"via3",#N/A,TRUE,"general"}</definedName>
    <definedName name="_____g6" localSheetId="7" hidden="1">{"via1",#N/A,TRUE,"general";"via2",#N/A,TRUE,"general";"via3",#N/A,TRUE,"general"}</definedName>
    <definedName name="_____g6" localSheetId="8" hidden="1">{"via1",#N/A,TRUE,"general";"via2",#N/A,TRUE,"general";"via3",#N/A,TRUE,"general"}</definedName>
    <definedName name="_____g6" localSheetId="9" hidden="1">{"via1",#N/A,TRUE,"general";"via2",#N/A,TRUE,"general";"via3",#N/A,TRUE,"general"}</definedName>
    <definedName name="_____g6" localSheetId="22" hidden="1">{"via1",#N/A,TRUE,"general";"via2",#N/A,TRUE,"general";"via3",#N/A,TRUE,"general"}</definedName>
    <definedName name="_____g6" localSheetId="16" hidden="1">{"via1",#N/A,TRUE,"general";"via2",#N/A,TRUE,"general";"via3",#N/A,TRUE,"general"}</definedName>
    <definedName name="_____g6" localSheetId="17" hidden="1">{"via1",#N/A,TRUE,"general";"via2",#N/A,TRUE,"general";"via3",#N/A,TRUE,"general"}</definedName>
    <definedName name="_____g6" localSheetId="18" hidden="1">{"via1",#N/A,TRUE,"general";"via2",#N/A,TRUE,"general";"via3",#N/A,TRUE,"general"}</definedName>
    <definedName name="_____g6" localSheetId="19" hidden="1">{"via1",#N/A,TRUE,"general";"via2",#N/A,TRUE,"general";"via3",#N/A,TRUE,"general"}</definedName>
    <definedName name="_____g6" localSheetId="29" hidden="1">{"via1",#N/A,TRUE,"general";"via2",#N/A,TRUE,"general";"via3",#N/A,TRUE,"general"}</definedName>
    <definedName name="_____g6" localSheetId="30" hidden="1">{"via1",#N/A,TRUE,"general";"via2",#N/A,TRUE,"general";"via3",#N/A,TRUE,"general"}</definedName>
    <definedName name="_____g6" localSheetId="31" hidden="1">{"via1",#N/A,TRUE,"general";"via2",#N/A,TRUE,"general";"via3",#N/A,TRUE,"general"}</definedName>
    <definedName name="_____g6" hidden="1">{"via1",#N/A,TRUE,"general";"via2",#N/A,TRUE,"general";"via3",#N/A,TRUE,"general"}</definedName>
    <definedName name="_____g7" localSheetId="7" hidden="1">{"TAB1",#N/A,TRUE,"GENERAL";"TAB2",#N/A,TRUE,"GENERAL";"TAB3",#N/A,TRUE,"GENERAL";"TAB4",#N/A,TRUE,"GENERAL";"TAB5",#N/A,TRUE,"GENERAL"}</definedName>
    <definedName name="_____g7" localSheetId="8" hidden="1">{"TAB1",#N/A,TRUE,"GENERAL";"TAB2",#N/A,TRUE,"GENERAL";"TAB3",#N/A,TRUE,"GENERAL";"TAB4",#N/A,TRUE,"GENERAL";"TAB5",#N/A,TRUE,"GENERAL"}</definedName>
    <definedName name="_____g7" localSheetId="9" hidden="1">{"TAB1",#N/A,TRUE,"GENERAL";"TAB2",#N/A,TRUE,"GENERAL";"TAB3",#N/A,TRUE,"GENERAL";"TAB4",#N/A,TRUE,"GENERAL";"TAB5",#N/A,TRUE,"GENERAL"}</definedName>
    <definedName name="_____g7" localSheetId="22" hidden="1">{"TAB1",#N/A,TRUE,"GENERAL";"TAB2",#N/A,TRUE,"GENERAL";"TAB3",#N/A,TRUE,"GENERAL";"TAB4",#N/A,TRUE,"GENERAL";"TAB5",#N/A,TRUE,"GENERAL"}</definedName>
    <definedName name="_____g7" localSheetId="16" hidden="1">{"TAB1",#N/A,TRUE,"GENERAL";"TAB2",#N/A,TRUE,"GENERAL";"TAB3",#N/A,TRUE,"GENERAL";"TAB4",#N/A,TRUE,"GENERAL";"TAB5",#N/A,TRUE,"GENERAL"}</definedName>
    <definedName name="_____g7" localSheetId="17" hidden="1">{"TAB1",#N/A,TRUE,"GENERAL";"TAB2",#N/A,TRUE,"GENERAL";"TAB3",#N/A,TRUE,"GENERAL";"TAB4",#N/A,TRUE,"GENERAL";"TAB5",#N/A,TRUE,"GENERAL"}</definedName>
    <definedName name="_____g7" localSheetId="18" hidden="1">{"TAB1",#N/A,TRUE,"GENERAL";"TAB2",#N/A,TRUE,"GENERAL";"TAB3",#N/A,TRUE,"GENERAL";"TAB4",#N/A,TRUE,"GENERAL";"TAB5",#N/A,TRUE,"GENERAL"}</definedName>
    <definedName name="_____g7" localSheetId="19" hidden="1">{"TAB1",#N/A,TRUE,"GENERAL";"TAB2",#N/A,TRUE,"GENERAL";"TAB3",#N/A,TRUE,"GENERAL";"TAB4",#N/A,TRUE,"GENERAL";"TAB5",#N/A,TRUE,"GENERAL"}</definedName>
    <definedName name="_____g7" localSheetId="29" hidden="1">{"TAB1",#N/A,TRUE,"GENERAL";"TAB2",#N/A,TRUE,"GENERAL";"TAB3",#N/A,TRUE,"GENERAL";"TAB4",#N/A,TRUE,"GENERAL";"TAB5",#N/A,TRUE,"GENERAL"}</definedName>
    <definedName name="_____g7" localSheetId="30" hidden="1">{"TAB1",#N/A,TRUE,"GENERAL";"TAB2",#N/A,TRUE,"GENERAL";"TAB3",#N/A,TRUE,"GENERAL";"TAB4",#N/A,TRUE,"GENERAL";"TAB5",#N/A,TRUE,"GENERAL"}</definedName>
    <definedName name="_____g7" localSheetId="31" hidden="1">{"TAB1",#N/A,TRUE,"GENERAL";"TAB2",#N/A,TRUE,"GENERAL";"TAB3",#N/A,TRUE,"GENERAL";"TAB4",#N/A,TRUE,"GENERAL";"TAB5",#N/A,TRUE,"GENERAL"}</definedName>
    <definedName name="_____g7" hidden="1">{"TAB1",#N/A,TRUE,"GENERAL";"TAB2",#N/A,TRUE,"GENERAL";"TAB3",#N/A,TRUE,"GENERAL";"TAB4",#N/A,TRUE,"GENERAL";"TAB5",#N/A,TRUE,"GENERAL"}</definedName>
    <definedName name="_____GR1" localSheetId="7" hidden="1">{"TAB1",#N/A,TRUE,"GENERAL";"TAB2",#N/A,TRUE,"GENERAL";"TAB3",#N/A,TRUE,"GENERAL";"TAB4",#N/A,TRUE,"GENERAL";"TAB5",#N/A,TRUE,"GENERAL"}</definedName>
    <definedName name="_____GR1" localSheetId="8" hidden="1">{"TAB1",#N/A,TRUE,"GENERAL";"TAB2",#N/A,TRUE,"GENERAL";"TAB3",#N/A,TRUE,"GENERAL";"TAB4",#N/A,TRUE,"GENERAL";"TAB5",#N/A,TRUE,"GENERAL"}</definedName>
    <definedName name="_____GR1" localSheetId="9" hidden="1">{"TAB1",#N/A,TRUE,"GENERAL";"TAB2",#N/A,TRUE,"GENERAL";"TAB3",#N/A,TRUE,"GENERAL";"TAB4",#N/A,TRUE,"GENERAL";"TAB5",#N/A,TRUE,"GENERAL"}</definedName>
    <definedName name="_____GR1" localSheetId="22" hidden="1">{"TAB1",#N/A,TRUE,"GENERAL";"TAB2",#N/A,TRUE,"GENERAL";"TAB3",#N/A,TRUE,"GENERAL";"TAB4",#N/A,TRUE,"GENERAL";"TAB5",#N/A,TRUE,"GENERAL"}</definedName>
    <definedName name="_____GR1" localSheetId="16" hidden="1">{"TAB1",#N/A,TRUE,"GENERAL";"TAB2",#N/A,TRUE,"GENERAL";"TAB3",#N/A,TRUE,"GENERAL";"TAB4",#N/A,TRUE,"GENERAL";"TAB5",#N/A,TRUE,"GENERAL"}</definedName>
    <definedName name="_____GR1" localSheetId="17" hidden="1">{"TAB1",#N/A,TRUE,"GENERAL";"TAB2",#N/A,TRUE,"GENERAL";"TAB3",#N/A,TRUE,"GENERAL";"TAB4",#N/A,TRUE,"GENERAL";"TAB5",#N/A,TRUE,"GENERAL"}</definedName>
    <definedName name="_____GR1" localSheetId="18" hidden="1">{"TAB1",#N/A,TRUE,"GENERAL";"TAB2",#N/A,TRUE,"GENERAL";"TAB3",#N/A,TRUE,"GENERAL";"TAB4",#N/A,TRUE,"GENERAL";"TAB5",#N/A,TRUE,"GENERAL"}</definedName>
    <definedName name="_____GR1" localSheetId="19" hidden="1">{"TAB1",#N/A,TRUE,"GENERAL";"TAB2",#N/A,TRUE,"GENERAL";"TAB3",#N/A,TRUE,"GENERAL";"TAB4",#N/A,TRUE,"GENERAL";"TAB5",#N/A,TRUE,"GENERAL"}</definedName>
    <definedName name="_____GR1" localSheetId="29" hidden="1">{"TAB1",#N/A,TRUE,"GENERAL";"TAB2",#N/A,TRUE,"GENERAL";"TAB3",#N/A,TRUE,"GENERAL";"TAB4",#N/A,TRUE,"GENERAL";"TAB5",#N/A,TRUE,"GENERAL"}</definedName>
    <definedName name="_____GR1" localSheetId="30" hidden="1">{"TAB1",#N/A,TRUE,"GENERAL";"TAB2",#N/A,TRUE,"GENERAL";"TAB3",#N/A,TRUE,"GENERAL";"TAB4",#N/A,TRUE,"GENERAL";"TAB5",#N/A,TRUE,"GENERAL"}</definedName>
    <definedName name="_____GR1" localSheetId="31" hidden="1">{"TAB1",#N/A,TRUE,"GENERAL";"TAB2",#N/A,TRUE,"GENERAL";"TAB3",#N/A,TRUE,"GENERAL";"TAB4",#N/A,TRUE,"GENERAL";"TAB5",#N/A,TRUE,"GENERAL"}</definedName>
    <definedName name="_____GR1" hidden="1">{"TAB1",#N/A,TRUE,"GENERAL";"TAB2",#N/A,TRUE,"GENERAL";"TAB3",#N/A,TRUE,"GENERAL";"TAB4",#N/A,TRUE,"GENERAL";"TAB5",#N/A,TRUE,"GENERAL"}</definedName>
    <definedName name="_____gtr4" localSheetId="7" hidden="1">{"via1",#N/A,TRUE,"general";"via2",#N/A,TRUE,"general";"via3",#N/A,TRUE,"general"}</definedName>
    <definedName name="_____gtr4" localSheetId="8" hidden="1">{"via1",#N/A,TRUE,"general";"via2",#N/A,TRUE,"general";"via3",#N/A,TRUE,"general"}</definedName>
    <definedName name="_____gtr4" localSheetId="9" hidden="1">{"via1",#N/A,TRUE,"general";"via2",#N/A,TRUE,"general";"via3",#N/A,TRUE,"general"}</definedName>
    <definedName name="_____gtr4" localSheetId="22" hidden="1">{"via1",#N/A,TRUE,"general";"via2",#N/A,TRUE,"general";"via3",#N/A,TRUE,"general"}</definedName>
    <definedName name="_____gtr4" localSheetId="16" hidden="1">{"via1",#N/A,TRUE,"general";"via2",#N/A,TRUE,"general";"via3",#N/A,TRUE,"general"}</definedName>
    <definedName name="_____gtr4" localSheetId="17" hidden="1">{"via1",#N/A,TRUE,"general";"via2",#N/A,TRUE,"general";"via3",#N/A,TRUE,"general"}</definedName>
    <definedName name="_____gtr4" localSheetId="18" hidden="1">{"via1",#N/A,TRUE,"general";"via2",#N/A,TRUE,"general";"via3",#N/A,TRUE,"general"}</definedName>
    <definedName name="_____gtr4" localSheetId="19" hidden="1">{"via1",#N/A,TRUE,"general";"via2",#N/A,TRUE,"general";"via3",#N/A,TRUE,"general"}</definedName>
    <definedName name="_____gtr4" localSheetId="29" hidden="1">{"via1",#N/A,TRUE,"general";"via2",#N/A,TRUE,"general";"via3",#N/A,TRUE,"general"}</definedName>
    <definedName name="_____gtr4" localSheetId="30" hidden="1">{"via1",#N/A,TRUE,"general";"via2",#N/A,TRUE,"general";"via3",#N/A,TRUE,"general"}</definedName>
    <definedName name="_____gtr4" localSheetId="31" hidden="1">{"via1",#N/A,TRUE,"general";"via2",#N/A,TRUE,"general";"via3",#N/A,TRUE,"general"}</definedName>
    <definedName name="_____gtr4" hidden="1">{"via1",#N/A,TRUE,"general";"via2",#N/A,TRUE,"general";"via3",#N/A,TRUE,"general"}</definedName>
    <definedName name="_____h2" localSheetId="7" hidden="1">{"via1",#N/A,TRUE,"general";"via2",#N/A,TRUE,"general";"via3",#N/A,TRUE,"general"}</definedName>
    <definedName name="_____h2" localSheetId="8" hidden="1">{"via1",#N/A,TRUE,"general";"via2",#N/A,TRUE,"general";"via3",#N/A,TRUE,"general"}</definedName>
    <definedName name="_____h2" localSheetId="9" hidden="1">{"via1",#N/A,TRUE,"general";"via2",#N/A,TRUE,"general";"via3",#N/A,TRUE,"general"}</definedName>
    <definedName name="_____h2" localSheetId="22" hidden="1">{"via1",#N/A,TRUE,"general";"via2",#N/A,TRUE,"general";"via3",#N/A,TRUE,"general"}</definedName>
    <definedName name="_____h2" localSheetId="16" hidden="1">{"via1",#N/A,TRUE,"general";"via2",#N/A,TRUE,"general";"via3",#N/A,TRUE,"general"}</definedName>
    <definedName name="_____h2" localSheetId="17" hidden="1">{"via1",#N/A,TRUE,"general";"via2",#N/A,TRUE,"general";"via3",#N/A,TRUE,"general"}</definedName>
    <definedName name="_____h2" localSheetId="18" hidden="1">{"via1",#N/A,TRUE,"general";"via2",#N/A,TRUE,"general";"via3",#N/A,TRUE,"general"}</definedName>
    <definedName name="_____h2" localSheetId="19" hidden="1">{"via1",#N/A,TRUE,"general";"via2",#N/A,TRUE,"general";"via3",#N/A,TRUE,"general"}</definedName>
    <definedName name="_____h2" localSheetId="29" hidden="1">{"via1",#N/A,TRUE,"general";"via2",#N/A,TRUE,"general";"via3",#N/A,TRUE,"general"}</definedName>
    <definedName name="_____h2" localSheetId="30" hidden="1">{"via1",#N/A,TRUE,"general";"via2",#N/A,TRUE,"general";"via3",#N/A,TRUE,"general"}</definedName>
    <definedName name="_____h2" localSheetId="31" hidden="1">{"via1",#N/A,TRUE,"general";"via2",#N/A,TRUE,"general";"via3",#N/A,TRUE,"general"}</definedName>
    <definedName name="_____h2" hidden="1">{"via1",#N/A,TRUE,"general";"via2",#N/A,TRUE,"general";"via3",#N/A,TRUE,"general"}</definedName>
    <definedName name="_____h3" localSheetId="7" hidden="1">{"via1",#N/A,TRUE,"general";"via2",#N/A,TRUE,"general";"via3",#N/A,TRUE,"general"}</definedName>
    <definedName name="_____h3" localSheetId="8" hidden="1">{"via1",#N/A,TRUE,"general";"via2",#N/A,TRUE,"general";"via3",#N/A,TRUE,"general"}</definedName>
    <definedName name="_____h3" localSheetId="9" hidden="1">{"via1",#N/A,TRUE,"general";"via2",#N/A,TRUE,"general";"via3",#N/A,TRUE,"general"}</definedName>
    <definedName name="_____h3" localSheetId="22" hidden="1">{"via1",#N/A,TRUE,"general";"via2",#N/A,TRUE,"general";"via3",#N/A,TRUE,"general"}</definedName>
    <definedName name="_____h3" localSheetId="16" hidden="1">{"via1",#N/A,TRUE,"general";"via2",#N/A,TRUE,"general";"via3",#N/A,TRUE,"general"}</definedName>
    <definedName name="_____h3" localSheetId="17" hidden="1">{"via1",#N/A,TRUE,"general";"via2",#N/A,TRUE,"general";"via3",#N/A,TRUE,"general"}</definedName>
    <definedName name="_____h3" localSheetId="18" hidden="1">{"via1",#N/A,TRUE,"general";"via2",#N/A,TRUE,"general";"via3",#N/A,TRUE,"general"}</definedName>
    <definedName name="_____h3" localSheetId="19" hidden="1">{"via1",#N/A,TRUE,"general";"via2",#N/A,TRUE,"general";"via3",#N/A,TRUE,"general"}</definedName>
    <definedName name="_____h3" localSheetId="29" hidden="1">{"via1",#N/A,TRUE,"general";"via2",#N/A,TRUE,"general";"via3",#N/A,TRUE,"general"}</definedName>
    <definedName name="_____h3" localSheetId="30" hidden="1">{"via1",#N/A,TRUE,"general";"via2",#N/A,TRUE,"general";"via3",#N/A,TRUE,"general"}</definedName>
    <definedName name="_____h3" localSheetId="31" hidden="1">{"via1",#N/A,TRUE,"general";"via2",#N/A,TRUE,"general";"via3",#N/A,TRUE,"general"}</definedName>
    <definedName name="_____h3" hidden="1">{"via1",#N/A,TRUE,"general";"via2",#N/A,TRUE,"general";"via3",#N/A,TRUE,"general"}</definedName>
    <definedName name="_____h4" localSheetId="7" hidden="1">{"TAB1",#N/A,TRUE,"GENERAL";"TAB2",#N/A,TRUE,"GENERAL";"TAB3",#N/A,TRUE,"GENERAL";"TAB4",#N/A,TRUE,"GENERAL";"TAB5",#N/A,TRUE,"GENERAL"}</definedName>
    <definedName name="_____h4" localSheetId="8" hidden="1">{"TAB1",#N/A,TRUE,"GENERAL";"TAB2",#N/A,TRUE,"GENERAL";"TAB3",#N/A,TRUE,"GENERAL";"TAB4",#N/A,TRUE,"GENERAL";"TAB5",#N/A,TRUE,"GENERAL"}</definedName>
    <definedName name="_____h4" localSheetId="9" hidden="1">{"TAB1",#N/A,TRUE,"GENERAL";"TAB2",#N/A,TRUE,"GENERAL";"TAB3",#N/A,TRUE,"GENERAL";"TAB4",#N/A,TRUE,"GENERAL";"TAB5",#N/A,TRUE,"GENERAL"}</definedName>
    <definedName name="_____h4" localSheetId="22" hidden="1">{"TAB1",#N/A,TRUE,"GENERAL";"TAB2",#N/A,TRUE,"GENERAL";"TAB3",#N/A,TRUE,"GENERAL";"TAB4",#N/A,TRUE,"GENERAL";"TAB5",#N/A,TRUE,"GENERAL"}</definedName>
    <definedName name="_____h4" localSheetId="16" hidden="1">{"TAB1",#N/A,TRUE,"GENERAL";"TAB2",#N/A,TRUE,"GENERAL";"TAB3",#N/A,TRUE,"GENERAL";"TAB4",#N/A,TRUE,"GENERAL";"TAB5",#N/A,TRUE,"GENERAL"}</definedName>
    <definedName name="_____h4" localSheetId="17" hidden="1">{"TAB1",#N/A,TRUE,"GENERAL";"TAB2",#N/A,TRUE,"GENERAL";"TAB3",#N/A,TRUE,"GENERAL";"TAB4",#N/A,TRUE,"GENERAL";"TAB5",#N/A,TRUE,"GENERAL"}</definedName>
    <definedName name="_____h4" localSheetId="18" hidden="1">{"TAB1",#N/A,TRUE,"GENERAL";"TAB2",#N/A,TRUE,"GENERAL";"TAB3",#N/A,TRUE,"GENERAL";"TAB4",#N/A,TRUE,"GENERAL";"TAB5",#N/A,TRUE,"GENERAL"}</definedName>
    <definedName name="_____h4" localSheetId="19" hidden="1">{"TAB1",#N/A,TRUE,"GENERAL";"TAB2",#N/A,TRUE,"GENERAL";"TAB3",#N/A,TRUE,"GENERAL";"TAB4",#N/A,TRUE,"GENERAL";"TAB5",#N/A,TRUE,"GENERAL"}</definedName>
    <definedName name="_____h4" localSheetId="29" hidden="1">{"TAB1",#N/A,TRUE,"GENERAL";"TAB2",#N/A,TRUE,"GENERAL";"TAB3",#N/A,TRUE,"GENERAL";"TAB4",#N/A,TRUE,"GENERAL";"TAB5",#N/A,TRUE,"GENERAL"}</definedName>
    <definedName name="_____h4" localSheetId="30" hidden="1">{"TAB1",#N/A,TRUE,"GENERAL";"TAB2",#N/A,TRUE,"GENERAL";"TAB3",#N/A,TRUE,"GENERAL";"TAB4",#N/A,TRUE,"GENERAL";"TAB5",#N/A,TRUE,"GENERAL"}</definedName>
    <definedName name="_____h4" localSheetId="31" hidden="1">{"TAB1",#N/A,TRUE,"GENERAL";"TAB2",#N/A,TRUE,"GENERAL";"TAB3",#N/A,TRUE,"GENERAL";"TAB4",#N/A,TRUE,"GENERAL";"TAB5",#N/A,TRUE,"GENERAL"}</definedName>
    <definedName name="_____h4" hidden="1">{"TAB1",#N/A,TRUE,"GENERAL";"TAB2",#N/A,TRUE,"GENERAL";"TAB3",#N/A,TRUE,"GENERAL";"TAB4",#N/A,TRUE,"GENERAL";"TAB5",#N/A,TRUE,"GENERAL"}</definedName>
    <definedName name="_____h5" localSheetId="7" hidden="1">{"TAB1",#N/A,TRUE,"GENERAL";"TAB2",#N/A,TRUE,"GENERAL";"TAB3",#N/A,TRUE,"GENERAL";"TAB4",#N/A,TRUE,"GENERAL";"TAB5",#N/A,TRUE,"GENERAL"}</definedName>
    <definedName name="_____h5" localSheetId="8" hidden="1">{"TAB1",#N/A,TRUE,"GENERAL";"TAB2",#N/A,TRUE,"GENERAL";"TAB3",#N/A,TRUE,"GENERAL";"TAB4",#N/A,TRUE,"GENERAL";"TAB5",#N/A,TRUE,"GENERAL"}</definedName>
    <definedName name="_____h5" localSheetId="9" hidden="1">{"TAB1",#N/A,TRUE,"GENERAL";"TAB2",#N/A,TRUE,"GENERAL";"TAB3",#N/A,TRUE,"GENERAL";"TAB4",#N/A,TRUE,"GENERAL";"TAB5",#N/A,TRUE,"GENERAL"}</definedName>
    <definedName name="_____h5" localSheetId="22" hidden="1">{"TAB1",#N/A,TRUE,"GENERAL";"TAB2",#N/A,TRUE,"GENERAL";"TAB3",#N/A,TRUE,"GENERAL";"TAB4",#N/A,TRUE,"GENERAL";"TAB5",#N/A,TRUE,"GENERAL"}</definedName>
    <definedName name="_____h5" localSheetId="16" hidden="1">{"TAB1",#N/A,TRUE,"GENERAL";"TAB2",#N/A,TRUE,"GENERAL";"TAB3",#N/A,TRUE,"GENERAL";"TAB4",#N/A,TRUE,"GENERAL";"TAB5",#N/A,TRUE,"GENERAL"}</definedName>
    <definedName name="_____h5" localSheetId="17" hidden="1">{"TAB1",#N/A,TRUE,"GENERAL";"TAB2",#N/A,TRUE,"GENERAL";"TAB3",#N/A,TRUE,"GENERAL";"TAB4",#N/A,TRUE,"GENERAL";"TAB5",#N/A,TRUE,"GENERAL"}</definedName>
    <definedName name="_____h5" localSheetId="18" hidden="1">{"TAB1",#N/A,TRUE,"GENERAL";"TAB2",#N/A,TRUE,"GENERAL";"TAB3",#N/A,TRUE,"GENERAL";"TAB4",#N/A,TRUE,"GENERAL";"TAB5",#N/A,TRUE,"GENERAL"}</definedName>
    <definedName name="_____h5" localSheetId="19" hidden="1">{"TAB1",#N/A,TRUE,"GENERAL";"TAB2",#N/A,TRUE,"GENERAL";"TAB3",#N/A,TRUE,"GENERAL";"TAB4",#N/A,TRUE,"GENERAL";"TAB5",#N/A,TRUE,"GENERAL"}</definedName>
    <definedName name="_____h5" localSheetId="29" hidden="1">{"TAB1",#N/A,TRUE,"GENERAL";"TAB2",#N/A,TRUE,"GENERAL";"TAB3",#N/A,TRUE,"GENERAL";"TAB4",#N/A,TRUE,"GENERAL";"TAB5",#N/A,TRUE,"GENERAL"}</definedName>
    <definedName name="_____h5" localSheetId="30" hidden="1">{"TAB1",#N/A,TRUE,"GENERAL";"TAB2",#N/A,TRUE,"GENERAL";"TAB3",#N/A,TRUE,"GENERAL";"TAB4",#N/A,TRUE,"GENERAL";"TAB5",#N/A,TRUE,"GENERAL"}</definedName>
    <definedName name="_____h5" localSheetId="31" hidden="1">{"TAB1",#N/A,TRUE,"GENERAL";"TAB2",#N/A,TRUE,"GENERAL";"TAB3",#N/A,TRUE,"GENERAL";"TAB4",#N/A,TRUE,"GENERAL";"TAB5",#N/A,TRUE,"GENERAL"}</definedName>
    <definedName name="_____h5" hidden="1">{"TAB1",#N/A,TRUE,"GENERAL";"TAB2",#N/A,TRUE,"GENERAL";"TAB3",#N/A,TRUE,"GENERAL";"TAB4",#N/A,TRUE,"GENERAL";"TAB5",#N/A,TRUE,"GENERAL"}</definedName>
    <definedName name="_____h6" localSheetId="7" hidden="1">{"via1",#N/A,TRUE,"general";"via2",#N/A,TRUE,"general";"via3",#N/A,TRUE,"general"}</definedName>
    <definedName name="_____h6" localSheetId="8" hidden="1">{"via1",#N/A,TRUE,"general";"via2",#N/A,TRUE,"general";"via3",#N/A,TRUE,"general"}</definedName>
    <definedName name="_____h6" localSheetId="9" hidden="1">{"via1",#N/A,TRUE,"general";"via2",#N/A,TRUE,"general";"via3",#N/A,TRUE,"general"}</definedName>
    <definedName name="_____h6" localSheetId="22" hidden="1">{"via1",#N/A,TRUE,"general";"via2",#N/A,TRUE,"general";"via3",#N/A,TRUE,"general"}</definedName>
    <definedName name="_____h6" localSheetId="16" hidden="1">{"via1",#N/A,TRUE,"general";"via2",#N/A,TRUE,"general";"via3",#N/A,TRUE,"general"}</definedName>
    <definedName name="_____h6" localSheetId="17" hidden="1">{"via1",#N/A,TRUE,"general";"via2",#N/A,TRUE,"general";"via3",#N/A,TRUE,"general"}</definedName>
    <definedName name="_____h6" localSheetId="18" hidden="1">{"via1",#N/A,TRUE,"general";"via2",#N/A,TRUE,"general";"via3",#N/A,TRUE,"general"}</definedName>
    <definedName name="_____h6" localSheetId="19" hidden="1">{"via1",#N/A,TRUE,"general";"via2",#N/A,TRUE,"general";"via3",#N/A,TRUE,"general"}</definedName>
    <definedName name="_____h6" localSheetId="29" hidden="1">{"via1",#N/A,TRUE,"general";"via2",#N/A,TRUE,"general";"via3",#N/A,TRUE,"general"}</definedName>
    <definedName name="_____h6" localSheetId="30" hidden="1">{"via1",#N/A,TRUE,"general";"via2",#N/A,TRUE,"general";"via3",#N/A,TRUE,"general"}</definedName>
    <definedName name="_____h6" localSheetId="31" hidden="1">{"via1",#N/A,TRUE,"general";"via2",#N/A,TRUE,"general";"via3",#N/A,TRUE,"general"}</definedName>
    <definedName name="_____h6" hidden="1">{"via1",#N/A,TRUE,"general";"via2",#N/A,TRUE,"general";"via3",#N/A,TRUE,"general"}</definedName>
    <definedName name="_____h7" localSheetId="7" hidden="1">{"TAB1",#N/A,TRUE,"GENERAL";"TAB2",#N/A,TRUE,"GENERAL";"TAB3",#N/A,TRUE,"GENERAL";"TAB4",#N/A,TRUE,"GENERAL";"TAB5",#N/A,TRUE,"GENERAL"}</definedName>
    <definedName name="_____h7" localSheetId="8" hidden="1">{"TAB1",#N/A,TRUE,"GENERAL";"TAB2",#N/A,TRUE,"GENERAL";"TAB3",#N/A,TRUE,"GENERAL";"TAB4",#N/A,TRUE,"GENERAL";"TAB5",#N/A,TRUE,"GENERAL"}</definedName>
    <definedName name="_____h7" localSheetId="9" hidden="1">{"TAB1",#N/A,TRUE,"GENERAL";"TAB2",#N/A,TRUE,"GENERAL";"TAB3",#N/A,TRUE,"GENERAL";"TAB4",#N/A,TRUE,"GENERAL";"TAB5",#N/A,TRUE,"GENERAL"}</definedName>
    <definedName name="_____h7" localSheetId="22" hidden="1">{"TAB1",#N/A,TRUE,"GENERAL";"TAB2",#N/A,TRUE,"GENERAL";"TAB3",#N/A,TRUE,"GENERAL";"TAB4",#N/A,TRUE,"GENERAL";"TAB5",#N/A,TRUE,"GENERAL"}</definedName>
    <definedName name="_____h7" localSheetId="16" hidden="1">{"TAB1",#N/A,TRUE,"GENERAL";"TAB2",#N/A,TRUE,"GENERAL";"TAB3",#N/A,TRUE,"GENERAL";"TAB4",#N/A,TRUE,"GENERAL";"TAB5",#N/A,TRUE,"GENERAL"}</definedName>
    <definedName name="_____h7" localSheetId="17" hidden="1">{"TAB1",#N/A,TRUE,"GENERAL";"TAB2",#N/A,TRUE,"GENERAL";"TAB3",#N/A,TRUE,"GENERAL";"TAB4",#N/A,TRUE,"GENERAL";"TAB5",#N/A,TRUE,"GENERAL"}</definedName>
    <definedName name="_____h7" localSheetId="18" hidden="1">{"TAB1",#N/A,TRUE,"GENERAL";"TAB2",#N/A,TRUE,"GENERAL";"TAB3",#N/A,TRUE,"GENERAL";"TAB4",#N/A,TRUE,"GENERAL";"TAB5",#N/A,TRUE,"GENERAL"}</definedName>
    <definedName name="_____h7" localSheetId="19" hidden="1">{"TAB1",#N/A,TRUE,"GENERAL";"TAB2",#N/A,TRUE,"GENERAL";"TAB3",#N/A,TRUE,"GENERAL";"TAB4",#N/A,TRUE,"GENERAL";"TAB5",#N/A,TRUE,"GENERAL"}</definedName>
    <definedName name="_____h7" localSheetId="29" hidden="1">{"TAB1",#N/A,TRUE,"GENERAL";"TAB2",#N/A,TRUE,"GENERAL";"TAB3",#N/A,TRUE,"GENERAL";"TAB4",#N/A,TRUE,"GENERAL";"TAB5",#N/A,TRUE,"GENERAL"}</definedName>
    <definedName name="_____h7" localSheetId="30" hidden="1">{"TAB1",#N/A,TRUE,"GENERAL";"TAB2",#N/A,TRUE,"GENERAL";"TAB3",#N/A,TRUE,"GENERAL";"TAB4",#N/A,TRUE,"GENERAL";"TAB5",#N/A,TRUE,"GENERAL"}</definedName>
    <definedName name="_____h7" localSheetId="31" hidden="1">{"TAB1",#N/A,TRUE,"GENERAL";"TAB2",#N/A,TRUE,"GENERAL";"TAB3",#N/A,TRUE,"GENERAL";"TAB4",#N/A,TRUE,"GENERAL";"TAB5",#N/A,TRUE,"GENERAL"}</definedName>
    <definedName name="_____h7" hidden="1">{"TAB1",#N/A,TRUE,"GENERAL";"TAB2",#N/A,TRUE,"GENERAL";"TAB3",#N/A,TRUE,"GENERAL";"TAB4",#N/A,TRUE,"GENERAL";"TAB5",#N/A,TRUE,"GENERAL"}</definedName>
    <definedName name="_____h8" localSheetId="7" hidden="1">{"via1",#N/A,TRUE,"general";"via2",#N/A,TRUE,"general";"via3",#N/A,TRUE,"general"}</definedName>
    <definedName name="_____h8" localSheetId="8" hidden="1">{"via1",#N/A,TRUE,"general";"via2",#N/A,TRUE,"general";"via3",#N/A,TRUE,"general"}</definedName>
    <definedName name="_____h8" localSheetId="9" hidden="1">{"via1",#N/A,TRUE,"general";"via2",#N/A,TRUE,"general";"via3",#N/A,TRUE,"general"}</definedName>
    <definedName name="_____h8" localSheetId="22" hidden="1">{"via1",#N/A,TRUE,"general";"via2",#N/A,TRUE,"general";"via3",#N/A,TRUE,"general"}</definedName>
    <definedName name="_____h8" localSheetId="16" hidden="1">{"via1",#N/A,TRUE,"general";"via2",#N/A,TRUE,"general";"via3",#N/A,TRUE,"general"}</definedName>
    <definedName name="_____h8" localSheetId="17" hidden="1">{"via1",#N/A,TRUE,"general";"via2",#N/A,TRUE,"general";"via3",#N/A,TRUE,"general"}</definedName>
    <definedName name="_____h8" localSheetId="18" hidden="1">{"via1",#N/A,TRUE,"general";"via2",#N/A,TRUE,"general";"via3",#N/A,TRUE,"general"}</definedName>
    <definedName name="_____h8" localSheetId="19" hidden="1">{"via1",#N/A,TRUE,"general";"via2",#N/A,TRUE,"general";"via3",#N/A,TRUE,"general"}</definedName>
    <definedName name="_____h8" localSheetId="29" hidden="1">{"via1",#N/A,TRUE,"general";"via2",#N/A,TRUE,"general";"via3",#N/A,TRUE,"general"}</definedName>
    <definedName name="_____h8" localSheetId="30" hidden="1">{"via1",#N/A,TRUE,"general";"via2",#N/A,TRUE,"general";"via3",#N/A,TRUE,"general"}</definedName>
    <definedName name="_____h8" localSheetId="31" hidden="1">{"via1",#N/A,TRUE,"general";"via2",#N/A,TRUE,"general";"via3",#N/A,TRUE,"general"}</definedName>
    <definedName name="_____h8" hidden="1">{"via1",#N/A,TRUE,"general";"via2",#N/A,TRUE,"general";"via3",#N/A,TRUE,"general"}</definedName>
    <definedName name="_____hfh7" localSheetId="7" hidden="1">{"via1",#N/A,TRUE,"general";"via2",#N/A,TRUE,"general";"via3",#N/A,TRUE,"general"}</definedName>
    <definedName name="_____hfh7" localSheetId="8" hidden="1">{"via1",#N/A,TRUE,"general";"via2",#N/A,TRUE,"general";"via3",#N/A,TRUE,"general"}</definedName>
    <definedName name="_____hfh7" localSheetId="9" hidden="1">{"via1",#N/A,TRUE,"general";"via2",#N/A,TRUE,"general";"via3",#N/A,TRUE,"general"}</definedName>
    <definedName name="_____hfh7" localSheetId="22" hidden="1">{"via1",#N/A,TRUE,"general";"via2",#N/A,TRUE,"general";"via3",#N/A,TRUE,"general"}</definedName>
    <definedName name="_____hfh7" localSheetId="16" hidden="1">{"via1",#N/A,TRUE,"general";"via2",#N/A,TRUE,"general";"via3",#N/A,TRUE,"general"}</definedName>
    <definedName name="_____hfh7" localSheetId="17" hidden="1">{"via1",#N/A,TRUE,"general";"via2",#N/A,TRUE,"general";"via3",#N/A,TRUE,"general"}</definedName>
    <definedName name="_____hfh7" localSheetId="18" hidden="1">{"via1",#N/A,TRUE,"general";"via2",#N/A,TRUE,"general";"via3",#N/A,TRUE,"general"}</definedName>
    <definedName name="_____hfh7" localSheetId="19" hidden="1">{"via1",#N/A,TRUE,"general";"via2",#N/A,TRUE,"general";"via3",#N/A,TRUE,"general"}</definedName>
    <definedName name="_____hfh7" localSheetId="29" hidden="1">{"via1",#N/A,TRUE,"general";"via2",#N/A,TRUE,"general";"via3",#N/A,TRUE,"general"}</definedName>
    <definedName name="_____hfh7" localSheetId="30" hidden="1">{"via1",#N/A,TRUE,"general";"via2",#N/A,TRUE,"general";"via3",#N/A,TRUE,"general"}</definedName>
    <definedName name="_____hfh7" localSheetId="31" hidden="1">{"via1",#N/A,TRUE,"general";"via2",#N/A,TRUE,"general";"via3",#N/A,TRUE,"general"}</definedName>
    <definedName name="_____hfh7" hidden="1">{"via1",#N/A,TRUE,"general";"via2",#N/A,TRUE,"general";"via3",#N/A,TRUE,"general"}</definedName>
    <definedName name="_____i4" localSheetId="7" hidden="1">{"via1",#N/A,TRUE,"general";"via2",#N/A,TRUE,"general";"via3",#N/A,TRUE,"general"}</definedName>
    <definedName name="_____i4" localSheetId="8" hidden="1">{"via1",#N/A,TRUE,"general";"via2",#N/A,TRUE,"general";"via3",#N/A,TRUE,"general"}</definedName>
    <definedName name="_____i4" localSheetId="9" hidden="1">{"via1",#N/A,TRUE,"general";"via2",#N/A,TRUE,"general";"via3",#N/A,TRUE,"general"}</definedName>
    <definedName name="_____i4" localSheetId="22" hidden="1">{"via1",#N/A,TRUE,"general";"via2",#N/A,TRUE,"general";"via3",#N/A,TRUE,"general"}</definedName>
    <definedName name="_____i4" localSheetId="16" hidden="1">{"via1",#N/A,TRUE,"general";"via2",#N/A,TRUE,"general";"via3",#N/A,TRUE,"general"}</definedName>
    <definedName name="_____i4" localSheetId="17" hidden="1">{"via1",#N/A,TRUE,"general";"via2",#N/A,TRUE,"general";"via3",#N/A,TRUE,"general"}</definedName>
    <definedName name="_____i4" localSheetId="18" hidden="1">{"via1",#N/A,TRUE,"general";"via2",#N/A,TRUE,"general";"via3",#N/A,TRUE,"general"}</definedName>
    <definedName name="_____i4" localSheetId="19" hidden="1">{"via1",#N/A,TRUE,"general";"via2",#N/A,TRUE,"general";"via3",#N/A,TRUE,"general"}</definedName>
    <definedName name="_____i4" localSheetId="29" hidden="1">{"via1",#N/A,TRUE,"general";"via2",#N/A,TRUE,"general";"via3",#N/A,TRUE,"general"}</definedName>
    <definedName name="_____i4" localSheetId="30" hidden="1">{"via1",#N/A,TRUE,"general";"via2",#N/A,TRUE,"general";"via3",#N/A,TRUE,"general"}</definedName>
    <definedName name="_____i4" localSheetId="31" hidden="1">{"via1",#N/A,TRUE,"general";"via2",#N/A,TRUE,"general";"via3",#N/A,TRUE,"general"}</definedName>
    <definedName name="_____i4" hidden="1">{"via1",#N/A,TRUE,"general";"via2",#N/A,TRUE,"general";"via3",#N/A,TRUE,"general"}</definedName>
    <definedName name="_____i5" localSheetId="7" hidden="1">{"TAB1",#N/A,TRUE,"GENERAL";"TAB2",#N/A,TRUE,"GENERAL";"TAB3",#N/A,TRUE,"GENERAL";"TAB4",#N/A,TRUE,"GENERAL";"TAB5",#N/A,TRUE,"GENERAL"}</definedName>
    <definedName name="_____i5" localSheetId="8" hidden="1">{"TAB1",#N/A,TRUE,"GENERAL";"TAB2",#N/A,TRUE,"GENERAL";"TAB3",#N/A,TRUE,"GENERAL";"TAB4",#N/A,TRUE,"GENERAL";"TAB5",#N/A,TRUE,"GENERAL"}</definedName>
    <definedName name="_____i5" localSheetId="9" hidden="1">{"TAB1",#N/A,TRUE,"GENERAL";"TAB2",#N/A,TRUE,"GENERAL";"TAB3",#N/A,TRUE,"GENERAL";"TAB4",#N/A,TRUE,"GENERAL";"TAB5",#N/A,TRUE,"GENERAL"}</definedName>
    <definedName name="_____i5" localSheetId="22" hidden="1">{"TAB1",#N/A,TRUE,"GENERAL";"TAB2",#N/A,TRUE,"GENERAL";"TAB3",#N/A,TRUE,"GENERAL";"TAB4",#N/A,TRUE,"GENERAL";"TAB5",#N/A,TRUE,"GENERAL"}</definedName>
    <definedName name="_____i5" localSheetId="16" hidden="1">{"TAB1",#N/A,TRUE,"GENERAL";"TAB2",#N/A,TRUE,"GENERAL";"TAB3",#N/A,TRUE,"GENERAL";"TAB4",#N/A,TRUE,"GENERAL";"TAB5",#N/A,TRUE,"GENERAL"}</definedName>
    <definedName name="_____i5" localSheetId="17" hidden="1">{"TAB1",#N/A,TRUE,"GENERAL";"TAB2",#N/A,TRUE,"GENERAL";"TAB3",#N/A,TRUE,"GENERAL";"TAB4",#N/A,TRUE,"GENERAL";"TAB5",#N/A,TRUE,"GENERAL"}</definedName>
    <definedName name="_____i5" localSheetId="18" hidden="1">{"TAB1",#N/A,TRUE,"GENERAL";"TAB2",#N/A,TRUE,"GENERAL";"TAB3",#N/A,TRUE,"GENERAL";"TAB4",#N/A,TRUE,"GENERAL";"TAB5",#N/A,TRUE,"GENERAL"}</definedName>
    <definedName name="_____i5" localSheetId="19" hidden="1">{"TAB1",#N/A,TRUE,"GENERAL";"TAB2",#N/A,TRUE,"GENERAL";"TAB3",#N/A,TRUE,"GENERAL";"TAB4",#N/A,TRUE,"GENERAL";"TAB5",#N/A,TRUE,"GENERAL"}</definedName>
    <definedName name="_____i5" localSheetId="29" hidden="1">{"TAB1",#N/A,TRUE,"GENERAL";"TAB2",#N/A,TRUE,"GENERAL";"TAB3",#N/A,TRUE,"GENERAL";"TAB4",#N/A,TRUE,"GENERAL";"TAB5",#N/A,TRUE,"GENERAL"}</definedName>
    <definedName name="_____i5" localSheetId="30" hidden="1">{"TAB1",#N/A,TRUE,"GENERAL";"TAB2",#N/A,TRUE,"GENERAL";"TAB3",#N/A,TRUE,"GENERAL";"TAB4",#N/A,TRUE,"GENERAL";"TAB5",#N/A,TRUE,"GENERAL"}</definedName>
    <definedName name="_____i5" localSheetId="31" hidden="1">{"TAB1",#N/A,TRUE,"GENERAL";"TAB2",#N/A,TRUE,"GENERAL";"TAB3",#N/A,TRUE,"GENERAL";"TAB4",#N/A,TRUE,"GENERAL";"TAB5",#N/A,TRUE,"GENERAL"}</definedName>
    <definedName name="_____i5" hidden="1">{"TAB1",#N/A,TRUE,"GENERAL";"TAB2",#N/A,TRUE,"GENERAL";"TAB3",#N/A,TRUE,"GENERAL";"TAB4",#N/A,TRUE,"GENERAL";"TAB5",#N/A,TRUE,"GENERAL"}</definedName>
    <definedName name="_____i6" localSheetId="7" hidden="1">{"TAB1",#N/A,TRUE,"GENERAL";"TAB2",#N/A,TRUE,"GENERAL";"TAB3",#N/A,TRUE,"GENERAL";"TAB4",#N/A,TRUE,"GENERAL";"TAB5",#N/A,TRUE,"GENERAL"}</definedName>
    <definedName name="_____i6" localSheetId="8" hidden="1">{"TAB1",#N/A,TRUE,"GENERAL";"TAB2",#N/A,TRUE,"GENERAL";"TAB3",#N/A,TRUE,"GENERAL";"TAB4",#N/A,TRUE,"GENERAL";"TAB5",#N/A,TRUE,"GENERAL"}</definedName>
    <definedName name="_____i6" localSheetId="9" hidden="1">{"TAB1",#N/A,TRUE,"GENERAL";"TAB2",#N/A,TRUE,"GENERAL";"TAB3",#N/A,TRUE,"GENERAL";"TAB4",#N/A,TRUE,"GENERAL";"TAB5",#N/A,TRUE,"GENERAL"}</definedName>
    <definedName name="_____i6" localSheetId="22" hidden="1">{"TAB1",#N/A,TRUE,"GENERAL";"TAB2",#N/A,TRUE,"GENERAL";"TAB3",#N/A,TRUE,"GENERAL";"TAB4",#N/A,TRUE,"GENERAL";"TAB5",#N/A,TRUE,"GENERAL"}</definedName>
    <definedName name="_____i6" localSheetId="16" hidden="1">{"TAB1",#N/A,TRUE,"GENERAL";"TAB2",#N/A,TRUE,"GENERAL";"TAB3",#N/A,TRUE,"GENERAL";"TAB4",#N/A,TRUE,"GENERAL";"TAB5",#N/A,TRUE,"GENERAL"}</definedName>
    <definedName name="_____i6" localSheetId="17" hidden="1">{"TAB1",#N/A,TRUE,"GENERAL";"TAB2",#N/A,TRUE,"GENERAL";"TAB3",#N/A,TRUE,"GENERAL";"TAB4",#N/A,TRUE,"GENERAL";"TAB5",#N/A,TRUE,"GENERAL"}</definedName>
    <definedName name="_____i6" localSheetId="18" hidden="1">{"TAB1",#N/A,TRUE,"GENERAL";"TAB2",#N/A,TRUE,"GENERAL";"TAB3",#N/A,TRUE,"GENERAL";"TAB4",#N/A,TRUE,"GENERAL";"TAB5",#N/A,TRUE,"GENERAL"}</definedName>
    <definedName name="_____i6" localSheetId="19" hidden="1">{"TAB1",#N/A,TRUE,"GENERAL";"TAB2",#N/A,TRUE,"GENERAL";"TAB3",#N/A,TRUE,"GENERAL";"TAB4",#N/A,TRUE,"GENERAL";"TAB5",#N/A,TRUE,"GENERAL"}</definedName>
    <definedName name="_____i6" localSheetId="29" hidden="1">{"TAB1",#N/A,TRUE,"GENERAL";"TAB2",#N/A,TRUE,"GENERAL";"TAB3",#N/A,TRUE,"GENERAL";"TAB4",#N/A,TRUE,"GENERAL";"TAB5",#N/A,TRUE,"GENERAL"}</definedName>
    <definedName name="_____i6" localSheetId="30" hidden="1">{"TAB1",#N/A,TRUE,"GENERAL";"TAB2",#N/A,TRUE,"GENERAL";"TAB3",#N/A,TRUE,"GENERAL";"TAB4",#N/A,TRUE,"GENERAL";"TAB5",#N/A,TRUE,"GENERAL"}</definedName>
    <definedName name="_____i6" localSheetId="31" hidden="1">{"TAB1",#N/A,TRUE,"GENERAL";"TAB2",#N/A,TRUE,"GENERAL";"TAB3",#N/A,TRUE,"GENERAL";"TAB4",#N/A,TRUE,"GENERAL";"TAB5",#N/A,TRUE,"GENERAL"}</definedName>
    <definedName name="_____i6" hidden="1">{"TAB1",#N/A,TRUE,"GENERAL";"TAB2",#N/A,TRUE,"GENERAL";"TAB3",#N/A,TRUE,"GENERAL";"TAB4",#N/A,TRUE,"GENERAL";"TAB5",#N/A,TRUE,"GENERAL"}</definedName>
    <definedName name="_____i7" localSheetId="7" hidden="1">{"via1",#N/A,TRUE,"general";"via2",#N/A,TRUE,"general";"via3",#N/A,TRUE,"general"}</definedName>
    <definedName name="_____i7" localSheetId="8" hidden="1">{"via1",#N/A,TRUE,"general";"via2",#N/A,TRUE,"general";"via3",#N/A,TRUE,"general"}</definedName>
    <definedName name="_____i7" localSheetId="9" hidden="1">{"via1",#N/A,TRUE,"general";"via2",#N/A,TRUE,"general";"via3",#N/A,TRUE,"general"}</definedName>
    <definedName name="_____i7" localSheetId="22" hidden="1">{"via1",#N/A,TRUE,"general";"via2",#N/A,TRUE,"general";"via3",#N/A,TRUE,"general"}</definedName>
    <definedName name="_____i7" localSheetId="16" hidden="1">{"via1",#N/A,TRUE,"general";"via2",#N/A,TRUE,"general";"via3",#N/A,TRUE,"general"}</definedName>
    <definedName name="_____i7" localSheetId="17" hidden="1">{"via1",#N/A,TRUE,"general";"via2",#N/A,TRUE,"general";"via3",#N/A,TRUE,"general"}</definedName>
    <definedName name="_____i7" localSheetId="18" hidden="1">{"via1",#N/A,TRUE,"general";"via2",#N/A,TRUE,"general";"via3",#N/A,TRUE,"general"}</definedName>
    <definedName name="_____i7" localSheetId="19" hidden="1">{"via1",#N/A,TRUE,"general";"via2",#N/A,TRUE,"general";"via3",#N/A,TRUE,"general"}</definedName>
    <definedName name="_____i7" localSheetId="29" hidden="1">{"via1",#N/A,TRUE,"general";"via2",#N/A,TRUE,"general";"via3",#N/A,TRUE,"general"}</definedName>
    <definedName name="_____i7" localSheetId="30" hidden="1">{"via1",#N/A,TRUE,"general";"via2",#N/A,TRUE,"general";"via3",#N/A,TRUE,"general"}</definedName>
    <definedName name="_____i7" localSheetId="31" hidden="1">{"via1",#N/A,TRUE,"general";"via2",#N/A,TRUE,"general";"via3",#N/A,TRUE,"general"}</definedName>
    <definedName name="_____i7" hidden="1">{"via1",#N/A,TRUE,"general";"via2",#N/A,TRUE,"general";"via3",#N/A,TRUE,"general"}</definedName>
    <definedName name="_____i77" localSheetId="7" hidden="1">{"TAB1",#N/A,TRUE,"GENERAL";"TAB2",#N/A,TRUE,"GENERAL";"TAB3",#N/A,TRUE,"GENERAL";"TAB4",#N/A,TRUE,"GENERAL";"TAB5",#N/A,TRUE,"GENERAL"}</definedName>
    <definedName name="_____i77" localSheetId="8" hidden="1">{"TAB1",#N/A,TRUE,"GENERAL";"TAB2",#N/A,TRUE,"GENERAL";"TAB3",#N/A,TRUE,"GENERAL";"TAB4",#N/A,TRUE,"GENERAL";"TAB5",#N/A,TRUE,"GENERAL"}</definedName>
    <definedName name="_____i77" localSheetId="9" hidden="1">{"TAB1",#N/A,TRUE,"GENERAL";"TAB2",#N/A,TRUE,"GENERAL";"TAB3",#N/A,TRUE,"GENERAL";"TAB4",#N/A,TRUE,"GENERAL";"TAB5",#N/A,TRUE,"GENERAL"}</definedName>
    <definedName name="_____i77" localSheetId="22" hidden="1">{"TAB1",#N/A,TRUE,"GENERAL";"TAB2",#N/A,TRUE,"GENERAL";"TAB3",#N/A,TRUE,"GENERAL";"TAB4",#N/A,TRUE,"GENERAL";"TAB5",#N/A,TRUE,"GENERAL"}</definedName>
    <definedName name="_____i77" localSheetId="16" hidden="1">{"TAB1",#N/A,TRUE,"GENERAL";"TAB2",#N/A,TRUE,"GENERAL";"TAB3",#N/A,TRUE,"GENERAL";"TAB4",#N/A,TRUE,"GENERAL";"TAB5",#N/A,TRUE,"GENERAL"}</definedName>
    <definedName name="_____i77" localSheetId="17" hidden="1">{"TAB1",#N/A,TRUE,"GENERAL";"TAB2",#N/A,TRUE,"GENERAL";"TAB3",#N/A,TRUE,"GENERAL";"TAB4",#N/A,TRUE,"GENERAL";"TAB5",#N/A,TRUE,"GENERAL"}</definedName>
    <definedName name="_____i77" localSheetId="18" hidden="1">{"TAB1",#N/A,TRUE,"GENERAL";"TAB2",#N/A,TRUE,"GENERAL";"TAB3",#N/A,TRUE,"GENERAL";"TAB4",#N/A,TRUE,"GENERAL";"TAB5",#N/A,TRUE,"GENERAL"}</definedName>
    <definedName name="_____i77" localSheetId="19" hidden="1">{"TAB1",#N/A,TRUE,"GENERAL";"TAB2",#N/A,TRUE,"GENERAL";"TAB3",#N/A,TRUE,"GENERAL";"TAB4",#N/A,TRUE,"GENERAL";"TAB5",#N/A,TRUE,"GENERAL"}</definedName>
    <definedName name="_____i77" localSheetId="29" hidden="1">{"TAB1",#N/A,TRUE,"GENERAL";"TAB2",#N/A,TRUE,"GENERAL";"TAB3",#N/A,TRUE,"GENERAL";"TAB4",#N/A,TRUE,"GENERAL";"TAB5",#N/A,TRUE,"GENERAL"}</definedName>
    <definedName name="_____i77" localSheetId="30" hidden="1">{"TAB1",#N/A,TRUE,"GENERAL";"TAB2",#N/A,TRUE,"GENERAL";"TAB3",#N/A,TRUE,"GENERAL";"TAB4",#N/A,TRUE,"GENERAL";"TAB5",#N/A,TRUE,"GENERAL"}</definedName>
    <definedName name="_____i77" localSheetId="31" hidden="1">{"TAB1",#N/A,TRUE,"GENERAL";"TAB2",#N/A,TRUE,"GENERAL";"TAB3",#N/A,TRUE,"GENERAL";"TAB4",#N/A,TRUE,"GENERAL";"TAB5",#N/A,TRUE,"GENERAL"}</definedName>
    <definedName name="_____i77" hidden="1">{"TAB1",#N/A,TRUE,"GENERAL";"TAB2",#N/A,TRUE,"GENERAL";"TAB3",#N/A,TRUE,"GENERAL";"TAB4",#N/A,TRUE,"GENERAL";"TAB5",#N/A,TRUE,"GENERAL"}</definedName>
    <definedName name="_____i8" localSheetId="7" hidden="1">{"via1",#N/A,TRUE,"general";"via2",#N/A,TRUE,"general";"via3",#N/A,TRUE,"general"}</definedName>
    <definedName name="_____i8" localSheetId="8" hidden="1">{"via1",#N/A,TRUE,"general";"via2",#N/A,TRUE,"general";"via3",#N/A,TRUE,"general"}</definedName>
    <definedName name="_____i8" localSheetId="9" hidden="1">{"via1",#N/A,TRUE,"general";"via2",#N/A,TRUE,"general";"via3",#N/A,TRUE,"general"}</definedName>
    <definedName name="_____i8" localSheetId="22" hidden="1">{"via1",#N/A,TRUE,"general";"via2",#N/A,TRUE,"general";"via3",#N/A,TRUE,"general"}</definedName>
    <definedName name="_____i8" localSheetId="16" hidden="1">{"via1",#N/A,TRUE,"general";"via2",#N/A,TRUE,"general";"via3",#N/A,TRUE,"general"}</definedName>
    <definedName name="_____i8" localSheetId="17" hidden="1">{"via1",#N/A,TRUE,"general";"via2",#N/A,TRUE,"general";"via3",#N/A,TRUE,"general"}</definedName>
    <definedName name="_____i8" localSheetId="18" hidden="1">{"via1",#N/A,TRUE,"general";"via2",#N/A,TRUE,"general";"via3",#N/A,TRUE,"general"}</definedName>
    <definedName name="_____i8" localSheetId="19" hidden="1">{"via1",#N/A,TRUE,"general";"via2",#N/A,TRUE,"general";"via3",#N/A,TRUE,"general"}</definedName>
    <definedName name="_____i8" localSheetId="29" hidden="1">{"via1",#N/A,TRUE,"general";"via2",#N/A,TRUE,"general";"via3",#N/A,TRUE,"general"}</definedName>
    <definedName name="_____i8" localSheetId="30" hidden="1">{"via1",#N/A,TRUE,"general";"via2",#N/A,TRUE,"general";"via3",#N/A,TRUE,"general"}</definedName>
    <definedName name="_____i8" localSheetId="31" hidden="1">{"via1",#N/A,TRUE,"general";"via2",#N/A,TRUE,"general";"via3",#N/A,TRUE,"general"}</definedName>
    <definedName name="_____i8" hidden="1">{"via1",#N/A,TRUE,"general";"via2",#N/A,TRUE,"general";"via3",#N/A,TRUE,"general"}</definedName>
    <definedName name="_____i9" localSheetId="7" hidden="1">{"TAB1",#N/A,TRUE,"GENERAL";"TAB2",#N/A,TRUE,"GENERAL";"TAB3",#N/A,TRUE,"GENERAL";"TAB4",#N/A,TRUE,"GENERAL";"TAB5",#N/A,TRUE,"GENERAL"}</definedName>
    <definedName name="_____i9" localSheetId="8" hidden="1">{"TAB1",#N/A,TRUE,"GENERAL";"TAB2",#N/A,TRUE,"GENERAL";"TAB3",#N/A,TRUE,"GENERAL";"TAB4",#N/A,TRUE,"GENERAL";"TAB5",#N/A,TRUE,"GENERAL"}</definedName>
    <definedName name="_____i9" localSheetId="9" hidden="1">{"TAB1",#N/A,TRUE,"GENERAL";"TAB2",#N/A,TRUE,"GENERAL";"TAB3",#N/A,TRUE,"GENERAL";"TAB4",#N/A,TRUE,"GENERAL";"TAB5",#N/A,TRUE,"GENERAL"}</definedName>
    <definedName name="_____i9" localSheetId="22" hidden="1">{"TAB1",#N/A,TRUE,"GENERAL";"TAB2",#N/A,TRUE,"GENERAL";"TAB3",#N/A,TRUE,"GENERAL";"TAB4",#N/A,TRUE,"GENERAL";"TAB5",#N/A,TRUE,"GENERAL"}</definedName>
    <definedName name="_____i9" localSheetId="16" hidden="1">{"TAB1",#N/A,TRUE,"GENERAL";"TAB2",#N/A,TRUE,"GENERAL";"TAB3",#N/A,TRUE,"GENERAL";"TAB4",#N/A,TRUE,"GENERAL";"TAB5",#N/A,TRUE,"GENERAL"}</definedName>
    <definedName name="_____i9" localSheetId="17" hidden="1">{"TAB1",#N/A,TRUE,"GENERAL";"TAB2",#N/A,TRUE,"GENERAL";"TAB3",#N/A,TRUE,"GENERAL";"TAB4",#N/A,TRUE,"GENERAL";"TAB5",#N/A,TRUE,"GENERAL"}</definedName>
    <definedName name="_____i9" localSheetId="18" hidden="1">{"TAB1",#N/A,TRUE,"GENERAL";"TAB2",#N/A,TRUE,"GENERAL";"TAB3",#N/A,TRUE,"GENERAL";"TAB4",#N/A,TRUE,"GENERAL";"TAB5",#N/A,TRUE,"GENERAL"}</definedName>
    <definedName name="_____i9" localSheetId="19" hidden="1">{"TAB1",#N/A,TRUE,"GENERAL";"TAB2",#N/A,TRUE,"GENERAL";"TAB3",#N/A,TRUE,"GENERAL";"TAB4",#N/A,TRUE,"GENERAL";"TAB5",#N/A,TRUE,"GENERAL"}</definedName>
    <definedName name="_____i9" localSheetId="29" hidden="1">{"TAB1",#N/A,TRUE,"GENERAL";"TAB2",#N/A,TRUE,"GENERAL";"TAB3",#N/A,TRUE,"GENERAL";"TAB4",#N/A,TRUE,"GENERAL";"TAB5",#N/A,TRUE,"GENERAL"}</definedName>
    <definedName name="_____i9" localSheetId="30" hidden="1">{"TAB1",#N/A,TRUE,"GENERAL";"TAB2",#N/A,TRUE,"GENERAL";"TAB3",#N/A,TRUE,"GENERAL";"TAB4",#N/A,TRUE,"GENERAL";"TAB5",#N/A,TRUE,"GENERAL"}</definedName>
    <definedName name="_____i9" localSheetId="31" hidden="1">{"TAB1",#N/A,TRUE,"GENERAL";"TAB2",#N/A,TRUE,"GENERAL";"TAB3",#N/A,TRUE,"GENERAL";"TAB4",#N/A,TRUE,"GENERAL";"TAB5",#N/A,TRUE,"GENERAL"}</definedName>
    <definedName name="_____i9" hidden="1">{"TAB1",#N/A,TRUE,"GENERAL";"TAB2",#N/A,TRUE,"GENERAL";"TAB3",#N/A,TRUE,"GENERAL";"TAB4",#N/A,TRUE,"GENERAL";"TAB5",#N/A,TRUE,"GENERAL"}</definedName>
    <definedName name="_____ICP1" localSheetId="22">[11]Tablas!#REF!</definedName>
    <definedName name="_____ICP1" localSheetId="16">[11]Tablas!#REF!</definedName>
    <definedName name="_____ICP1" localSheetId="17">[11]Tablas!#REF!</definedName>
    <definedName name="_____ICP1" localSheetId="18">[11]Tablas!#REF!</definedName>
    <definedName name="_____ICP1" localSheetId="19">[11]Tablas!#REF!</definedName>
    <definedName name="_____ICP1" localSheetId="29">[11]Tablas!#REF!</definedName>
    <definedName name="_____ICP1" localSheetId="30">[11]Tablas!#REF!</definedName>
    <definedName name="_____ICP1" localSheetId="31">[11]Tablas!#REF!</definedName>
    <definedName name="_____ICP1">[11]Tablas!#REF!</definedName>
    <definedName name="_____k3" localSheetId="7" hidden="1">{"TAB1",#N/A,TRUE,"GENERAL";"TAB2",#N/A,TRUE,"GENERAL";"TAB3",#N/A,TRUE,"GENERAL";"TAB4",#N/A,TRUE,"GENERAL";"TAB5",#N/A,TRUE,"GENERAL"}</definedName>
    <definedName name="_____k3" localSheetId="8" hidden="1">{"TAB1",#N/A,TRUE,"GENERAL";"TAB2",#N/A,TRUE,"GENERAL";"TAB3",#N/A,TRUE,"GENERAL";"TAB4",#N/A,TRUE,"GENERAL";"TAB5",#N/A,TRUE,"GENERAL"}</definedName>
    <definedName name="_____k3" localSheetId="9" hidden="1">{"TAB1",#N/A,TRUE,"GENERAL";"TAB2",#N/A,TRUE,"GENERAL";"TAB3",#N/A,TRUE,"GENERAL";"TAB4",#N/A,TRUE,"GENERAL";"TAB5",#N/A,TRUE,"GENERAL"}</definedName>
    <definedName name="_____k3" localSheetId="22" hidden="1">{"TAB1",#N/A,TRUE,"GENERAL";"TAB2",#N/A,TRUE,"GENERAL";"TAB3",#N/A,TRUE,"GENERAL";"TAB4",#N/A,TRUE,"GENERAL";"TAB5",#N/A,TRUE,"GENERAL"}</definedName>
    <definedName name="_____k3" localSheetId="16" hidden="1">{"TAB1",#N/A,TRUE,"GENERAL";"TAB2",#N/A,TRUE,"GENERAL";"TAB3",#N/A,TRUE,"GENERAL";"TAB4",#N/A,TRUE,"GENERAL";"TAB5",#N/A,TRUE,"GENERAL"}</definedName>
    <definedName name="_____k3" localSheetId="17" hidden="1">{"TAB1",#N/A,TRUE,"GENERAL";"TAB2",#N/A,TRUE,"GENERAL";"TAB3",#N/A,TRUE,"GENERAL";"TAB4",#N/A,TRUE,"GENERAL";"TAB5",#N/A,TRUE,"GENERAL"}</definedName>
    <definedName name="_____k3" localSheetId="18" hidden="1">{"TAB1",#N/A,TRUE,"GENERAL";"TAB2",#N/A,TRUE,"GENERAL";"TAB3",#N/A,TRUE,"GENERAL";"TAB4",#N/A,TRUE,"GENERAL";"TAB5",#N/A,TRUE,"GENERAL"}</definedName>
    <definedName name="_____k3" localSheetId="19" hidden="1">{"TAB1",#N/A,TRUE,"GENERAL";"TAB2",#N/A,TRUE,"GENERAL";"TAB3",#N/A,TRUE,"GENERAL";"TAB4",#N/A,TRUE,"GENERAL";"TAB5",#N/A,TRUE,"GENERAL"}</definedName>
    <definedName name="_____k3" localSheetId="29" hidden="1">{"TAB1",#N/A,TRUE,"GENERAL";"TAB2",#N/A,TRUE,"GENERAL";"TAB3",#N/A,TRUE,"GENERAL";"TAB4",#N/A,TRUE,"GENERAL";"TAB5",#N/A,TRUE,"GENERAL"}</definedName>
    <definedName name="_____k3" localSheetId="30" hidden="1">{"TAB1",#N/A,TRUE,"GENERAL";"TAB2",#N/A,TRUE,"GENERAL";"TAB3",#N/A,TRUE,"GENERAL";"TAB4",#N/A,TRUE,"GENERAL";"TAB5",#N/A,TRUE,"GENERAL"}</definedName>
    <definedName name="_____k3" localSheetId="31" hidden="1">{"TAB1",#N/A,TRUE,"GENERAL";"TAB2",#N/A,TRUE,"GENERAL";"TAB3",#N/A,TRUE,"GENERAL";"TAB4",#N/A,TRUE,"GENERAL";"TAB5",#N/A,TRUE,"GENERAL"}</definedName>
    <definedName name="_____k3" hidden="1">{"TAB1",#N/A,TRUE,"GENERAL";"TAB2",#N/A,TRUE,"GENERAL";"TAB3",#N/A,TRUE,"GENERAL";"TAB4",#N/A,TRUE,"GENERAL";"TAB5",#N/A,TRUE,"GENERAL"}</definedName>
    <definedName name="_____k4" localSheetId="7" hidden="1">{"via1",#N/A,TRUE,"general";"via2",#N/A,TRUE,"general";"via3",#N/A,TRUE,"general"}</definedName>
    <definedName name="_____k4" localSheetId="8" hidden="1">{"via1",#N/A,TRUE,"general";"via2",#N/A,TRUE,"general";"via3",#N/A,TRUE,"general"}</definedName>
    <definedName name="_____k4" localSheetId="9" hidden="1">{"via1",#N/A,TRUE,"general";"via2",#N/A,TRUE,"general";"via3",#N/A,TRUE,"general"}</definedName>
    <definedName name="_____k4" localSheetId="22" hidden="1">{"via1",#N/A,TRUE,"general";"via2",#N/A,TRUE,"general";"via3",#N/A,TRUE,"general"}</definedName>
    <definedName name="_____k4" localSheetId="16" hidden="1">{"via1",#N/A,TRUE,"general";"via2",#N/A,TRUE,"general";"via3",#N/A,TRUE,"general"}</definedName>
    <definedName name="_____k4" localSheetId="17" hidden="1">{"via1",#N/A,TRUE,"general";"via2",#N/A,TRUE,"general";"via3",#N/A,TRUE,"general"}</definedName>
    <definedName name="_____k4" localSheetId="18" hidden="1">{"via1",#N/A,TRUE,"general";"via2",#N/A,TRUE,"general";"via3",#N/A,TRUE,"general"}</definedName>
    <definedName name="_____k4" localSheetId="19" hidden="1">{"via1",#N/A,TRUE,"general";"via2",#N/A,TRUE,"general";"via3",#N/A,TRUE,"general"}</definedName>
    <definedName name="_____k4" localSheetId="29" hidden="1">{"via1",#N/A,TRUE,"general";"via2",#N/A,TRUE,"general";"via3",#N/A,TRUE,"general"}</definedName>
    <definedName name="_____k4" localSheetId="30" hidden="1">{"via1",#N/A,TRUE,"general";"via2",#N/A,TRUE,"general";"via3",#N/A,TRUE,"general"}</definedName>
    <definedName name="_____k4" localSheetId="31" hidden="1">{"via1",#N/A,TRUE,"general";"via2",#N/A,TRUE,"general";"via3",#N/A,TRUE,"general"}</definedName>
    <definedName name="_____k4" hidden="1">{"via1",#N/A,TRUE,"general";"via2",#N/A,TRUE,"general";"via3",#N/A,TRUE,"general"}</definedName>
    <definedName name="_____k5" localSheetId="7" hidden="1">{"via1",#N/A,TRUE,"general";"via2",#N/A,TRUE,"general";"via3",#N/A,TRUE,"general"}</definedName>
    <definedName name="_____k5" localSheetId="8" hidden="1">{"via1",#N/A,TRUE,"general";"via2",#N/A,TRUE,"general";"via3",#N/A,TRUE,"general"}</definedName>
    <definedName name="_____k5" localSheetId="9" hidden="1">{"via1",#N/A,TRUE,"general";"via2",#N/A,TRUE,"general";"via3",#N/A,TRUE,"general"}</definedName>
    <definedName name="_____k5" localSheetId="22" hidden="1">{"via1",#N/A,TRUE,"general";"via2",#N/A,TRUE,"general";"via3",#N/A,TRUE,"general"}</definedName>
    <definedName name="_____k5" localSheetId="16" hidden="1">{"via1",#N/A,TRUE,"general";"via2",#N/A,TRUE,"general";"via3",#N/A,TRUE,"general"}</definedName>
    <definedName name="_____k5" localSheetId="17" hidden="1">{"via1",#N/A,TRUE,"general";"via2",#N/A,TRUE,"general";"via3",#N/A,TRUE,"general"}</definedName>
    <definedName name="_____k5" localSheetId="18" hidden="1">{"via1",#N/A,TRUE,"general";"via2",#N/A,TRUE,"general";"via3",#N/A,TRUE,"general"}</definedName>
    <definedName name="_____k5" localSheetId="19" hidden="1">{"via1",#N/A,TRUE,"general";"via2",#N/A,TRUE,"general";"via3",#N/A,TRUE,"general"}</definedName>
    <definedName name="_____k5" localSheetId="29" hidden="1">{"via1",#N/A,TRUE,"general";"via2",#N/A,TRUE,"general";"via3",#N/A,TRUE,"general"}</definedName>
    <definedName name="_____k5" localSheetId="30" hidden="1">{"via1",#N/A,TRUE,"general";"via2",#N/A,TRUE,"general";"via3",#N/A,TRUE,"general"}</definedName>
    <definedName name="_____k5" localSheetId="31" hidden="1">{"via1",#N/A,TRUE,"general";"via2",#N/A,TRUE,"general";"via3",#N/A,TRUE,"general"}</definedName>
    <definedName name="_____k5" hidden="1">{"via1",#N/A,TRUE,"general";"via2",#N/A,TRUE,"general";"via3",#N/A,TRUE,"general"}</definedName>
    <definedName name="_____k6" localSheetId="7" hidden="1">{"TAB1",#N/A,TRUE,"GENERAL";"TAB2",#N/A,TRUE,"GENERAL";"TAB3",#N/A,TRUE,"GENERAL";"TAB4",#N/A,TRUE,"GENERAL";"TAB5",#N/A,TRUE,"GENERAL"}</definedName>
    <definedName name="_____k6" localSheetId="8" hidden="1">{"TAB1",#N/A,TRUE,"GENERAL";"TAB2",#N/A,TRUE,"GENERAL";"TAB3",#N/A,TRUE,"GENERAL";"TAB4",#N/A,TRUE,"GENERAL";"TAB5",#N/A,TRUE,"GENERAL"}</definedName>
    <definedName name="_____k6" localSheetId="9" hidden="1">{"TAB1",#N/A,TRUE,"GENERAL";"TAB2",#N/A,TRUE,"GENERAL";"TAB3",#N/A,TRUE,"GENERAL";"TAB4",#N/A,TRUE,"GENERAL";"TAB5",#N/A,TRUE,"GENERAL"}</definedName>
    <definedName name="_____k6" localSheetId="22" hidden="1">{"TAB1",#N/A,TRUE,"GENERAL";"TAB2",#N/A,TRUE,"GENERAL";"TAB3",#N/A,TRUE,"GENERAL";"TAB4",#N/A,TRUE,"GENERAL";"TAB5",#N/A,TRUE,"GENERAL"}</definedName>
    <definedName name="_____k6" localSheetId="16" hidden="1">{"TAB1",#N/A,TRUE,"GENERAL";"TAB2",#N/A,TRUE,"GENERAL";"TAB3",#N/A,TRUE,"GENERAL";"TAB4",#N/A,TRUE,"GENERAL";"TAB5",#N/A,TRUE,"GENERAL"}</definedName>
    <definedName name="_____k6" localSheetId="17" hidden="1">{"TAB1",#N/A,TRUE,"GENERAL";"TAB2",#N/A,TRUE,"GENERAL";"TAB3",#N/A,TRUE,"GENERAL";"TAB4",#N/A,TRUE,"GENERAL";"TAB5",#N/A,TRUE,"GENERAL"}</definedName>
    <definedName name="_____k6" localSheetId="18" hidden="1">{"TAB1",#N/A,TRUE,"GENERAL";"TAB2",#N/A,TRUE,"GENERAL";"TAB3",#N/A,TRUE,"GENERAL";"TAB4",#N/A,TRUE,"GENERAL";"TAB5",#N/A,TRUE,"GENERAL"}</definedName>
    <definedName name="_____k6" localSheetId="19" hidden="1">{"TAB1",#N/A,TRUE,"GENERAL";"TAB2",#N/A,TRUE,"GENERAL";"TAB3",#N/A,TRUE,"GENERAL";"TAB4",#N/A,TRUE,"GENERAL";"TAB5",#N/A,TRUE,"GENERAL"}</definedName>
    <definedName name="_____k6" localSheetId="29" hidden="1">{"TAB1",#N/A,TRUE,"GENERAL";"TAB2",#N/A,TRUE,"GENERAL";"TAB3",#N/A,TRUE,"GENERAL";"TAB4",#N/A,TRUE,"GENERAL";"TAB5",#N/A,TRUE,"GENERAL"}</definedName>
    <definedName name="_____k6" localSheetId="30" hidden="1">{"TAB1",#N/A,TRUE,"GENERAL";"TAB2",#N/A,TRUE,"GENERAL";"TAB3",#N/A,TRUE,"GENERAL";"TAB4",#N/A,TRUE,"GENERAL";"TAB5",#N/A,TRUE,"GENERAL"}</definedName>
    <definedName name="_____k6" localSheetId="31" hidden="1">{"TAB1",#N/A,TRUE,"GENERAL";"TAB2",#N/A,TRUE,"GENERAL";"TAB3",#N/A,TRUE,"GENERAL";"TAB4",#N/A,TRUE,"GENERAL";"TAB5",#N/A,TRUE,"GENERAL"}</definedName>
    <definedName name="_____k6" hidden="1">{"TAB1",#N/A,TRUE,"GENERAL";"TAB2",#N/A,TRUE,"GENERAL";"TAB3",#N/A,TRUE,"GENERAL";"TAB4",#N/A,TRUE,"GENERAL";"TAB5",#N/A,TRUE,"GENERAL"}</definedName>
    <definedName name="_____k7" localSheetId="7" hidden="1">{"via1",#N/A,TRUE,"general";"via2",#N/A,TRUE,"general";"via3",#N/A,TRUE,"general"}</definedName>
    <definedName name="_____k7" localSheetId="8" hidden="1">{"via1",#N/A,TRUE,"general";"via2",#N/A,TRUE,"general";"via3",#N/A,TRUE,"general"}</definedName>
    <definedName name="_____k7" localSheetId="9" hidden="1">{"via1",#N/A,TRUE,"general";"via2",#N/A,TRUE,"general";"via3",#N/A,TRUE,"general"}</definedName>
    <definedName name="_____k7" localSheetId="22" hidden="1">{"via1",#N/A,TRUE,"general";"via2",#N/A,TRUE,"general";"via3",#N/A,TRUE,"general"}</definedName>
    <definedName name="_____k7" localSheetId="16" hidden="1">{"via1",#N/A,TRUE,"general";"via2",#N/A,TRUE,"general";"via3",#N/A,TRUE,"general"}</definedName>
    <definedName name="_____k7" localSheetId="17" hidden="1">{"via1",#N/A,TRUE,"general";"via2",#N/A,TRUE,"general";"via3",#N/A,TRUE,"general"}</definedName>
    <definedName name="_____k7" localSheetId="18" hidden="1">{"via1",#N/A,TRUE,"general";"via2",#N/A,TRUE,"general";"via3",#N/A,TRUE,"general"}</definedName>
    <definedName name="_____k7" localSheetId="19" hidden="1">{"via1",#N/A,TRUE,"general";"via2",#N/A,TRUE,"general";"via3",#N/A,TRUE,"general"}</definedName>
    <definedName name="_____k7" localSheetId="29" hidden="1">{"via1",#N/A,TRUE,"general";"via2",#N/A,TRUE,"general";"via3",#N/A,TRUE,"general"}</definedName>
    <definedName name="_____k7" localSheetId="30" hidden="1">{"via1",#N/A,TRUE,"general";"via2",#N/A,TRUE,"general";"via3",#N/A,TRUE,"general"}</definedName>
    <definedName name="_____k7" localSheetId="31" hidden="1">{"via1",#N/A,TRUE,"general";"via2",#N/A,TRUE,"general";"via3",#N/A,TRUE,"general"}</definedName>
    <definedName name="_____k7" hidden="1">{"via1",#N/A,TRUE,"general";"via2",#N/A,TRUE,"general";"via3",#N/A,TRUE,"general"}</definedName>
    <definedName name="_____k8" localSheetId="7" hidden="1">{"via1",#N/A,TRUE,"general";"via2",#N/A,TRUE,"general";"via3",#N/A,TRUE,"general"}</definedName>
    <definedName name="_____k8" localSheetId="8" hidden="1">{"via1",#N/A,TRUE,"general";"via2",#N/A,TRUE,"general";"via3",#N/A,TRUE,"general"}</definedName>
    <definedName name="_____k8" localSheetId="9" hidden="1">{"via1",#N/A,TRUE,"general";"via2",#N/A,TRUE,"general";"via3",#N/A,TRUE,"general"}</definedName>
    <definedName name="_____k8" localSheetId="22" hidden="1">{"via1",#N/A,TRUE,"general";"via2",#N/A,TRUE,"general";"via3",#N/A,TRUE,"general"}</definedName>
    <definedName name="_____k8" localSheetId="16" hidden="1">{"via1",#N/A,TRUE,"general";"via2",#N/A,TRUE,"general";"via3",#N/A,TRUE,"general"}</definedName>
    <definedName name="_____k8" localSheetId="17" hidden="1">{"via1",#N/A,TRUE,"general";"via2",#N/A,TRUE,"general";"via3",#N/A,TRUE,"general"}</definedName>
    <definedName name="_____k8" localSheetId="18" hidden="1">{"via1",#N/A,TRUE,"general";"via2",#N/A,TRUE,"general";"via3",#N/A,TRUE,"general"}</definedName>
    <definedName name="_____k8" localSheetId="19" hidden="1">{"via1",#N/A,TRUE,"general";"via2",#N/A,TRUE,"general";"via3",#N/A,TRUE,"general"}</definedName>
    <definedName name="_____k8" localSheetId="29" hidden="1">{"via1",#N/A,TRUE,"general";"via2",#N/A,TRUE,"general";"via3",#N/A,TRUE,"general"}</definedName>
    <definedName name="_____k8" localSheetId="30" hidden="1">{"via1",#N/A,TRUE,"general";"via2",#N/A,TRUE,"general";"via3",#N/A,TRUE,"general"}</definedName>
    <definedName name="_____k8" localSheetId="31" hidden="1">{"via1",#N/A,TRUE,"general";"via2",#N/A,TRUE,"general";"via3",#N/A,TRUE,"general"}</definedName>
    <definedName name="_____k8" hidden="1">{"via1",#N/A,TRUE,"general";"via2",#N/A,TRUE,"general";"via3",#N/A,TRUE,"general"}</definedName>
    <definedName name="_____k9" localSheetId="7" hidden="1">{"TAB1",#N/A,TRUE,"GENERAL";"TAB2",#N/A,TRUE,"GENERAL";"TAB3",#N/A,TRUE,"GENERAL";"TAB4",#N/A,TRUE,"GENERAL";"TAB5",#N/A,TRUE,"GENERAL"}</definedName>
    <definedName name="_____k9" localSheetId="8" hidden="1">{"TAB1",#N/A,TRUE,"GENERAL";"TAB2",#N/A,TRUE,"GENERAL";"TAB3",#N/A,TRUE,"GENERAL";"TAB4",#N/A,TRUE,"GENERAL";"TAB5",#N/A,TRUE,"GENERAL"}</definedName>
    <definedName name="_____k9" localSheetId="9" hidden="1">{"TAB1",#N/A,TRUE,"GENERAL";"TAB2",#N/A,TRUE,"GENERAL";"TAB3",#N/A,TRUE,"GENERAL";"TAB4",#N/A,TRUE,"GENERAL";"TAB5",#N/A,TRUE,"GENERAL"}</definedName>
    <definedName name="_____k9" localSheetId="22" hidden="1">{"TAB1",#N/A,TRUE,"GENERAL";"TAB2",#N/A,TRUE,"GENERAL";"TAB3",#N/A,TRUE,"GENERAL";"TAB4",#N/A,TRUE,"GENERAL";"TAB5",#N/A,TRUE,"GENERAL"}</definedName>
    <definedName name="_____k9" localSheetId="16" hidden="1">{"TAB1",#N/A,TRUE,"GENERAL";"TAB2",#N/A,TRUE,"GENERAL";"TAB3",#N/A,TRUE,"GENERAL";"TAB4",#N/A,TRUE,"GENERAL";"TAB5",#N/A,TRUE,"GENERAL"}</definedName>
    <definedName name="_____k9" localSheetId="17" hidden="1">{"TAB1",#N/A,TRUE,"GENERAL";"TAB2",#N/A,TRUE,"GENERAL";"TAB3",#N/A,TRUE,"GENERAL";"TAB4",#N/A,TRUE,"GENERAL";"TAB5",#N/A,TRUE,"GENERAL"}</definedName>
    <definedName name="_____k9" localSheetId="18" hidden="1">{"TAB1",#N/A,TRUE,"GENERAL";"TAB2",#N/A,TRUE,"GENERAL";"TAB3",#N/A,TRUE,"GENERAL";"TAB4",#N/A,TRUE,"GENERAL";"TAB5",#N/A,TRUE,"GENERAL"}</definedName>
    <definedName name="_____k9" localSheetId="19" hidden="1">{"TAB1",#N/A,TRUE,"GENERAL";"TAB2",#N/A,TRUE,"GENERAL";"TAB3",#N/A,TRUE,"GENERAL";"TAB4",#N/A,TRUE,"GENERAL";"TAB5",#N/A,TRUE,"GENERAL"}</definedName>
    <definedName name="_____k9" localSheetId="29" hidden="1">{"TAB1",#N/A,TRUE,"GENERAL";"TAB2",#N/A,TRUE,"GENERAL";"TAB3",#N/A,TRUE,"GENERAL";"TAB4",#N/A,TRUE,"GENERAL";"TAB5",#N/A,TRUE,"GENERAL"}</definedName>
    <definedName name="_____k9" localSheetId="30" hidden="1">{"TAB1",#N/A,TRUE,"GENERAL";"TAB2",#N/A,TRUE,"GENERAL";"TAB3",#N/A,TRUE,"GENERAL";"TAB4",#N/A,TRUE,"GENERAL";"TAB5",#N/A,TRUE,"GENERAL"}</definedName>
    <definedName name="_____k9" localSheetId="31" hidden="1">{"TAB1",#N/A,TRUE,"GENERAL";"TAB2",#N/A,TRUE,"GENERAL";"TAB3",#N/A,TRUE,"GENERAL";"TAB4",#N/A,TRUE,"GENERAL";"TAB5",#N/A,TRUE,"GENERAL"}</definedName>
    <definedName name="_____k9" hidden="1">{"TAB1",#N/A,TRUE,"GENERAL";"TAB2",#N/A,TRUE,"GENERAL";"TAB3",#N/A,TRUE,"GENERAL";"TAB4",#N/A,TRUE,"GENERAL";"TAB5",#N/A,TRUE,"GENERAL"}</definedName>
    <definedName name="_____kjk6" localSheetId="7" hidden="1">{"TAB1",#N/A,TRUE,"GENERAL";"TAB2",#N/A,TRUE,"GENERAL";"TAB3",#N/A,TRUE,"GENERAL";"TAB4",#N/A,TRUE,"GENERAL";"TAB5",#N/A,TRUE,"GENERAL"}</definedName>
    <definedName name="_____kjk6" localSheetId="8" hidden="1">{"TAB1",#N/A,TRUE,"GENERAL";"TAB2",#N/A,TRUE,"GENERAL";"TAB3",#N/A,TRUE,"GENERAL";"TAB4",#N/A,TRUE,"GENERAL";"TAB5",#N/A,TRUE,"GENERAL"}</definedName>
    <definedName name="_____kjk6" localSheetId="9" hidden="1">{"TAB1",#N/A,TRUE,"GENERAL";"TAB2",#N/A,TRUE,"GENERAL";"TAB3",#N/A,TRUE,"GENERAL";"TAB4",#N/A,TRUE,"GENERAL";"TAB5",#N/A,TRUE,"GENERAL"}</definedName>
    <definedName name="_____kjk6" localSheetId="22" hidden="1">{"TAB1",#N/A,TRUE,"GENERAL";"TAB2",#N/A,TRUE,"GENERAL";"TAB3",#N/A,TRUE,"GENERAL";"TAB4",#N/A,TRUE,"GENERAL";"TAB5",#N/A,TRUE,"GENERAL"}</definedName>
    <definedName name="_____kjk6" localSheetId="16" hidden="1">{"TAB1",#N/A,TRUE,"GENERAL";"TAB2",#N/A,TRUE,"GENERAL";"TAB3",#N/A,TRUE,"GENERAL";"TAB4",#N/A,TRUE,"GENERAL";"TAB5",#N/A,TRUE,"GENERAL"}</definedName>
    <definedName name="_____kjk6" localSheetId="17" hidden="1">{"TAB1",#N/A,TRUE,"GENERAL";"TAB2",#N/A,TRUE,"GENERAL";"TAB3",#N/A,TRUE,"GENERAL";"TAB4",#N/A,TRUE,"GENERAL";"TAB5",#N/A,TRUE,"GENERAL"}</definedName>
    <definedName name="_____kjk6" localSheetId="18" hidden="1">{"TAB1",#N/A,TRUE,"GENERAL";"TAB2",#N/A,TRUE,"GENERAL";"TAB3",#N/A,TRUE,"GENERAL";"TAB4",#N/A,TRUE,"GENERAL";"TAB5",#N/A,TRUE,"GENERAL"}</definedName>
    <definedName name="_____kjk6" localSheetId="19" hidden="1">{"TAB1",#N/A,TRUE,"GENERAL";"TAB2",#N/A,TRUE,"GENERAL";"TAB3",#N/A,TRUE,"GENERAL";"TAB4",#N/A,TRUE,"GENERAL";"TAB5",#N/A,TRUE,"GENERAL"}</definedName>
    <definedName name="_____kjk6" localSheetId="29" hidden="1">{"TAB1",#N/A,TRUE,"GENERAL";"TAB2",#N/A,TRUE,"GENERAL";"TAB3",#N/A,TRUE,"GENERAL";"TAB4",#N/A,TRUE,"GENERAL";"TAB5",#N/A,TRUE,"GENERAL"}</definedName>
    <definedName name="_____kjk6" localSheetId="30" hidden="1">{"TAB1",#N/A,TRUE,"GENERAL";"TAB2",#N/A,TRUE,"GENERAL";"TAB3",#N/A,TRUE,"GENERAL";"TAB4",#N/A,TRUE,"GENERAL";"TAB5",#N/A,TRUE,"GENERAL"}</definedName>
    <definedName name="_____kjk6" localSheetId="31" hidden="1">{"TAB1",#N/A,TRUE,"GENERAL";"TAB2",#N/A,TRUE,"GENERAL";"TAB3",#N/A,TRUE,"GENERAL";"TAB4",#N/A,TRUE,"GENERAL";"TAB5",#N/A,TRUE,"GENERAL"}</definedName>
    <definedName name="_____kjk6" hidden="1">{"TAB1",#N/A,TRUE,"GENERAL";"TAB2",#N/A,TRUE,"GENERAL";"TAB3",#N/A,TRUE,"GENERAL";"TAB4",#N/A,TRUE,"GENERAL";"TAB5",#N/A,TRUE,"GENERAL"}</definedName>
    <definedName name="_____m3" localSheetId="7" hidden="1">{"via1",#N/A,TRUE,"general";"via2",#N/A,TRUE,"general";"via3",#N/A,TRUE,"general"}</definedName>
    <definedName name="_____m3" localSheetId="8" hidden="1">{"via1",#N/A,TRUE,"general";"via2",#N/A,TRUE,"general";"via3",#N/A,TRUE,"general"}</definedName>
    <definedName name="_____m3" localSheetId="9" hidden="1">{"via1",#N/A,TRUE,"general";"via2",#N/A,TRUE,"general";"via3",#N/A,TRUE,"general"}</definedName>
    <definedName name="_____m3" localSheetId="22" hidden="1">{"via1",#N/A,TRUE,"general";"via2",#N/A,TRUE,"general";"via3",#N/A,TRUE,"general"}</definedName>
    <definedName name="_____m3" localSheetId="16" hidden="1">{"via1",#N/A,TRUE,"general";"via2",#N/A,TRUE,"general";"via3",#N/A,TRUE,"general"}</definedName>
    <definedName name="_____m3" localSheetId="17" hidden="1">{"via1",#N/A,TRUE,"general";"via2",#N/A,TRUE,"general";"via3",#N/A,TRUE,"general"}</definedName>
    <definedName name="_____m3" localSheetId="18" hidden="1">{"via1",#N/A,TRUE,"general";"via2",#N/A,TRUE,"general";"via3",#N/A,TRUE,"general"}</definedName>
    <definedName name="_____m3" localSheetId="19" hidden="1">{"via1",#N/A,TRUE,"general";"via2",#N/A,TRUE,"general";"via3",#N/A,TRUE,"general"}</definedName>
    <definedName name="_____m3" localSheetId="29" hidden="1">{"via1",#N/A,TRUE,"general";"via2",#N/A,TRUE,"general";"via3",#N/A,TRUE,"general"}</definedName>
    <definedName name="_____m3" localSheetId="30" hidden="1">{"via1",#N/A,TRUE,"general";"via2",#N/A,TRUE,"general";"via3",#N/A,TRUE,"general"}</definedName>
    <definedName name="_____m3" localSheetId="31" hidden="1">{"via1",#N/A,TRUE,"general";"via2",#N/A,TRUE,"general";"via3",#N/A,TRUE,"general"}</definedName>
    <definedName name="_____m3" hidden="1">{"via1",#N/A,TRUE,"general";"via2",#N/A,TRUE,"general";"via3",#N/A,TRUE,"general"}</definedName>
    <definedName name="_____m4" localSheetId="7" hidden="1">{"TAB1",#N/A,TRUE,"GENERAL";"TAB2",#N/A,TRUE,"GENERAL";"TAB3",#N/A,TRUE,"GENERAL";"TAB4",#N/A,TRUE,"GENERAL";"TAB5",#N/A,TRUE,"GENERAL"}</definedName>
    <definedName name="_____m4" localSheetId="8" hidden="1">{"TAB1",#N/A,TRUE,"GENERAL";"TAB2",#N/A,TRUE,"GENERAL";"TAB3",#N/A,TRUE,"GENERAL";"TAB4",#N/A,TRUE,"GENERAL";"TAB5",#N/A,TRUE,"GENERAL"}</definedName>
    <definedName name="_____m4" localSheetId="9" hidden="1">{"TAB1",#N/A,TRUE,"GENERAL";"TAB2",#N/A,TRUE,"GENERAL";"TAB3",#N/A,TRUE,"GENERAL";"TAB4",#N/A,TRUE,"GENERAL";"TAB5",#N/A,TRUE,"GENERAL"}</definedName>
    <definedName name="_____m4" localSheetId="22" hidden="1">{"TAB1",#N/A,TRUE,"GENERAL";"TAB2",#N/A,TRUE,"GENERAL";"TAB3",#N/A,TRUE,"GENERAL";"TAB4",#N/A,TRUE,"GENERAL";"TAB5",#N/A,TRUE,"GENERAL"}</definedName>
    <definedName name="_____m4" localSheetId="16" hidden="1">{"TAB1",#N/A,TRUE,"GENERAL";"TAB2",#N/A,TRUE,"GENERAL";"TAB3",#N/A,TRUE,"GENERAL";"TAB4",#N/A,TRUE,"GENERAL";"TAB5",#N/A,TRUE,"GENERAL"}</definedName>
    <definedName name="_____m4" localSheetId="17" hidden="1">{"TAB1",#N/A,TRUE,"GENERAL";"TAB2",#N/A,TRUE,"GENERAL";"TAB3",#N/A,TRUE,"GENERAL";"TAB4",#N/A,TRUE,"GENERAL";"TAB5",#N/A,TRUE,"GENERAL"}</definedName>
    <definedName name="_____m4" localSheetId="18" hidden="1">{"TAB1",#N/A,TRUE,"GENERAL";"TAB2",#N/A,TRUE,"GENERAL";"TAB3",#N/A,TRUE,"GENERAL";"TAB4",#N/A,TRUE,"GENERAL";"TAB5",#N/A,TRUE,"GENERAL"}</definedName>
    <definedName name="_____m4" localSheetId="19" hidden="1">{"TAB1",#N/A,TRUE,"GENERAL";"TAB2",#N/A,TRUE,"GENERAL";"TAB3",#N/A,TRUE,"GENERAL";"TAB4",#N/A,TRUE,"GENERAL";"TAB5",#N/A,TRUE,"GENERAL"}</definedName>
    <definedName name="_____m4" localSheetId="29" hidden="1">{"TAB1",#N/A,TRUE,"GENERAL";"TAB2",#N/A,TRUE,"GENERAL";"TAB3",#N/A,TRUE,"GENERAL";"TAB4",#N/A,TRUE,"GENERAL";"TAB5",#N/A,TRUE,"GENERAL"}</definedName>
    <definedName name="_____m4" localSheetId="30" hidden="1">{"TAB1",#N/A,TRUE,"GENERAL";"TAB2",#N/A,TRUE,"GENERAL";"TAB3",#N/A,TRUE,"GENERAL";"TAB4",#N/A,TRUE,"GENERAL";"TAB5",#N/A,TRUE,"GENERAL"}</definedName>
    <definedName name="_____m4" localSheetId="31" hidden="1">{"TAB1",#N/A,TRUE,"GENERAL";"TAB2",#N/A,TRUE,"GENERAL";"TAB3",#N/A,TRUE,"GENERAL";"TAB4",#N/A,TRUE,"GENERAL";"TAB5",#N/A,TRUE,"GENERAL"}</definedName>
    <definedName name="_____m4" hidden="1">{"TAB1",#N/A,TRUE,"GENERAL";"TAB2",#N/A,TRUE,"GENERAL";"TAB3",#N/A,TRUE,"GENERAL";"TAB4",#N/A,TRUE,"GENERAL";"TAB5",#N/A,TRUE,"GENERAL"}</definedName>
    <definedName name="_____m5" localSheetId="7" hidden="1">{"via1",#N/A,TRUE,"general";"via2",#N/A,TRUE,"general";"via3",#N/A,TRUE,"general"}</definedName>
    <definedName name="_____m5" localSheetId="8" hidden="1">{"via1",#N/A,TRUE,"general";"via2",#N/A,TRUE,"general";"via3",#N/A,TRUE,"general"}</definedName>
    <definedName name="_____m5" localSheetId="9" hidden="1">{"via1",#N/A,TRUE,"general";"via2",#N/A,TRUE,"general";"via3",#N/A,TRUE,"general"}</definedName>
    <definedName name="_____m5" localSheetId="22" hidden="1">{"via1",#N/A,TRUE,"general";"via2",#N/A,TRUE,"general";"via3",#N/A,TRUE,"general"}</definedName>
    <definedName name="_____m5" localSheetId="16" hidden="1">{"via1",#N/A,TRUE,"general";"via2",#N/A,TRUE,"general";"via3",#N/A,TRUE,"general"}</definedName>
    <definedName name="_____m5" localSheetId="17" hidden="1">{"via1",#N/A,TRUE,"general";"via2",#N/A,TRUE,"general";"via3",#N/A,TRUE,"general"}</definedName>
    <definedName name="_____m5" localSheetId="18" hidden="1">{"via1",#N/A,TRUE,"general";"via2",#N/A,TRUE,"general";"via3",#N/A,TRUE,"general"}</definedName>
    <definedName name="_____m5" localSheetId="19" hidden="1">{"via1",#N/A,TRUE,"general";"via2",#N/A,TRUE,"general";"via3",#N/A,TRUE,"general"}</definedName>
    <definedName name="_____m5" localSheetId="29" hidden="1">{"via1",#N/A,TRUE,"general";"via2",#N/A,TRUE,"general";"via3",#N/A,TRUE,"general"}</definedName>
    <definedName name="_____m5" localSheetId="30" hidden="1">{"via1",#N/A,TRUE,"general";"via2",#N/A,TRUE,"general";"via3",#N/A,TRUE,"general"}</definedName>
    <definedName name="_____m5" localSheetId="31" hidden="1">{"via1",#N/A,TRUE,"general";"via2",#N/A,TRUE,"general";"via3",#N/A,TRUE,"general"}</definedName>
    <definedName name="_____m5" hidden="1">{"via1",#N/A,TRUE,"general";"via2",#N/A,TRUE,"general";"via3",#N/A,TRUE,"general"}</definedName>
    <definedName name="_____m6" localSheetId="7" hidden="1">{"TAB1",#N/A,TRUE,"GENERAL";"TAB2",#N/A,TRUE,"GENERAL";"TAB3",#N/A,TRUE,"GENERAL";"TAB4",#N/A,TRUE,"GENERAL";"TAB5",#N/A,TRUE,"GENERAL"}</definedName>
    <definedName name="_____m6" localSheetId="8" hidden="1">{"TAB1",#N/A,TRUE,"GENERAL";"TAB2",#N/A,TRUE,"GENERAL";"TAB3",#N/A,TRUE,"GENERAL";"TAB4",#N/A,TRUE,"GENERAL";"TAB5",#N/A,TRUE,"GENERAL"}</definedName>
    <definedName name="_____m6" localSheetId="9" hidden="1">{"TAB1",#N/A,TRUE,"GENERAL";"TAB2",#N/A,TRUE,"GENERAL";"TAB3",#N/A,TRUE,"GENERAL";"TAB4",#N/A,TRUE,"GENERAL";"TAB5",#N/A,TRUE,"GENERAL"}</definedName>
    <definedName name="_____m6" localSheetId="22" hidden="1">{"TAB1",#N/A,TRUE,"GENERAL";"TAB2",#N/A,TRUE,"GENERAL";"TAB3",#N/A,TRUE,"GENERAL";"TAB4",#N/A,TRUE,"GENERAL";"TAB5",#N/A,TRUE,"GENERAL"}</definedName>
    <definedName name="_____m6" localSheetId="16" hidden="1">{"TAB1",#N/A,TRUE,"GENERAL";"TAB2",#N/A,TRUE,"GENERAL";"TAB3",#N/A,TRUE,"GENERAL";"TAB4",#N/A,TRUE,"GENERAL";"TAB5",#N/A,TRUE,"GENERAL"}</definedName>
    <definedName name="_____m6" localSheetId="17" hidden="1">{"TAB1",#N/A,TRUE,"GENERAL";"TAB2",#N/A,TRUE,"GENERAL";"TAB3",#N/A,TRUE,"GENERAL";"TAB4",#N/A,TRUE,"GENERAL";"TAB5",#N/A,TRUE,"GENERAL"}</definedName>
    <definedName name="_____m6" localSheetId="18" hidden="1">{"TAB1",#N/A,TRUE,"GENERAL";"TAB2",#N/A,TRUE,"GENERAL";"TAB3",#N/A,TRUE,"GENERAL";"TAB4",#N/A,TRUE,"GENERAL";"TAB5",#N/A,TRUE,"GENERAL"}</definedName>
    <definedName name="_____m6" localSheetId="19" hidden="1">{"TAB1",#N/A,TRUE,"GENERAL";"TAB2",#N/A,TRUE,"GENERAL";"TAB3",#N/A,TRUE,"GENERAL";"TAB4",#N/A,TRUE,"GENERAL";"TAB5",#N/A,TRUE,"GENERAL"}</definedName>
    <definedName name="_____m6" localSheetId="29" hidden="1">{"TAB1",#N/A,TRUE,"GENERAL";"TAB2",#N/A,TRUE,"GENERAL";"TAB3",#N/A,TRUE,"GENERAL";"TAB4",#N/A,TRUE,"GENERAL";"TAB5",#N/A,TRUE,"GENERAL"}</definedName>
    <definedName name="_____m6" localSheetId="30" hidden="1">{"TAB1",#N/A,TRUE,"GENERAL";"TAB2",#N/A,TRUE,"GENERAL";"TAB3",#N/A,TRUE,"GENERAL";"TAB4",#N/A,TRUE,"GENERAL";"TAB5",#N/A,TRUE,"GENERAL"}</definedName>
    <definedName name="_____m6" localSheetId="31" hidden="1">{"TAB1",#N/A,TRUE,"GENERAL";"TAB2",#N/A,TRUE,"GENERAL";"TAB3",#N/A,TRUE,"GENERAL";"TAB4",#N/A,TRUE,"GENERAL";"TAB5",#N/A,TRUE,"GENERAL"}</definedName>
    <definedName name="_____m6" hidden="1">{"TAB1",#N/A,TRUE,"GENERAL";"TAB2",#N/A,TRUE,"GENERAL";"TAB3",#N/A,TRUE,"GENERAL";"TAB4",#N/A,TRUE,"GENERAL";"TAB5",#N/A,TRUE,"GENERAL"}</definedName>
    <definedName name="_____m7" localSheetId="7" hidden="1">{"TAB1",#N/A,TRUE,"GENERAL";"TAB2",#N/A,TRUE,"GENERAL";"TAB3",#N/A,TRUE,"GENERAL";"TAB4",#N/A,TRUE,"GENERAL";"TAB5",#N/A,TRUE,"GENERAL"}</definedName>
    <definedName name="_____m7" localSheetId="8" hidden="1">{"TAB1",#N/A,TRUE,"GENERAL";"TAB2",#N/A,TRUE,"GENERAL";"TAB3",#N/A,TRUE,"GENERAL";"TAB4",#N/A,TRUE,"GENERAL";"TAB5",#N/A,TRUE,"GENERAL"}</definedName>
    <definedName name="_____m7" localSheetId="9" hidden="1">{"TAB1",#N/A,TRUE,"GENERAL";"TAB2",#N/A,TRUE,"GENERAL";"TAB3",#N/A,TRUE,"GENERAL";"TAB4",#N/A,TRUE,"GENERAL";"TAB5",#N/A,TRUE,"GENERAL"}</definedName>
    <definedName name="_____m7" localSheetId="22" hidden="1">{"TAB1",#N/A,TRUE,"GENERAL";"TAB2",#N/A,TRUE,"GENERAL";"TAB3",#N/A,TRUE,"GENERAL";"TAB4",#N/A,TRUE,"GENERAL";"TAB5",#N/A,TRUE,"GENERAL"}</definedName>
    <definedName name="_____m7" localSheetId="16" hidden="1">{"TAB1",#N/A,TRUE,"GENERAL";"TAB2",#N/A,TRUE,"GENERAL";"TAB3",#N/A,TRUE,"GENERAL";"TAB4",#N/A,TRUE,"GENERAL";"TAB5",#N/A,TRUE,"GENERAL"}</definedName>
    <definedName name="_____m7" localSheetId="17" hidden="1">{"TAB1",#N/A,TRUE,"GENERAL";"TAB2",#N/A,TRUE,"GENERAL";"TAB3",#N/A,TRUE,"GENERAL";"TAB4",#N/A,TRUE,"GENERAL";"TAB5",#N/A,TRUE,"GENERAL"}</definedName>
    <definedName name="_____m7" localSheetId="18" hidden="1">{"TAB1",#N/A,TRUE,"GENERAL";"TAB2",#N/A,TRUE,"GENERAL";"TAB3",#N/A,TRUE,"GENERAL";"TAB4",#N/A,TRUE,"GENERAL";"TAB5",#N/A,TRUE,"GENERAL"}</definedName>
    <definedName name="_____m7" localSheetId="19" hidden="1">{"TAB1",#N/A,TRUE,"GENERAL";"TAB2",#N/A,TRUE,"GENERAL";"TAB3",#N/A,TRUE,"GENERAL";"TAB4",#N/A,TRUE,"GENERAL";"TAB5",#N/A,TRUE,"GENERAL"}</definedName>
    <definedName name="_____m7" localSheetId="29" hidden="1">{"TAB1",#N/A,TRUE,"GENERAL";"TAB2",#N/A,TRUE,"GENERAL";"TAB3",#N/A,TRUE,"GENERAL";"TAB4",#N/A,TRUE,"GENERAL";"TAB5",#N/A,TRUE,"GENERAL"}</definedName>
    <definedName name="_____m7" localSheetId="30" hidden="1">{"TAB1",#N/A,TRUE,"GENERAL";"TAB2",#N/A,TRUE,"GENERAL";"TAB3",#N/A,TRUE,"GENERAL";"TAB4",#N/A,TRUE,"GENERAL";"TAB5",#N/A,TRUE,"GENERAL"}</definedName>
    <definedName name="_____m7" localSheetId="31" hidden="1">{"TAB1",#N/A,TRUE,"GENERAL";"TAB2",#N/A,TRUE,"GENERAL";"TAB3",#N/A,TRUE,"GENERAL";"TAB4",#N/A,TRUE,"GENERAL";"TAB5",#N/A,TRUE,"GENERAL"}</definedName>
    <definedName name="_____m7" hidden="1">{"TAB1",#N/A,TRUE,"GENERAL";"TAB2",#N/A,TRUE,"GENERAL";"TAB3",#N/A,TRUE,"GENERAL";"TAB4",#N/A,TRUE,"GENERAL";"TAB5",#N/A,TRUE,"GENERAL"}</definedName>
    <definedName name="_____m8" localSheetId="7" hidden="1">{"via1",#N/A,TRUE,"general";"via2",#N/A,TRUE,"general";"via3",#N/A,TRUE,"general"}</definedName>
    <definedName name="_____m8" localSheetId="8" hidden="1">{"via1",#N/A,TRUE,"general";"via2",#N/A,TRUE,"general";"via3",#N/A,TRUE,"general"}</definedName>
    <definedName name="_____m8" localSheetId="9" hidden="1">{"via1",#N/A,TRUE,"general";"via2",#N/A,TRUE,"general";"via3",#N/A,TRUE,"general"}</definedName>
    <definedName name="_____m8" localSheetId="22" hidden="1">{"via1",#N/A,TRUE,"general";"via2",#N/A,TRUE,"general";"via3",#N/A,TRUE,"general"}</definedName>
    <definedName name="_____m8" localSheetId="16" hidden="1">{"via1",#N/A,TRUE,"general";"via2",#N/A,TRUE,"general";"via3",#N/A,TRUE,"general"}</definedName>
    <definedName name="_____m8" localSheetId="17" hidden="1">{"via1",#N/A,TRUE,"general";"via2",#N/A,TRUE,"general";"via3",#N/A,TRUE,"general"}</definedName>
    <definedName name="_____m8" localSheetId="18" hidden="1">{"via1",#N/A,TRUE,"general";"via2",#N/A,TRUE,"general";"via3",#N/A,TRUE,"general"}</definedName>
    <definedName name="_____m8" localSheetId="19" hidden="1">{"via1",#N/A,TRUE,"general";"via2",#N/A,TRUE,"general";"via3",#N/A,TRUE,"general"}</definedName>
    <definedName name="_____m8" localSheetId="29" hidden="1">{"via1",#N/A,TRUE,"general";"via2",#N/A,TRUE,"general";"via3",#N/A,TRUE,"general"}</definedName>
    <definedName name="_____m8" localSheetId="30" hidden="1">{"via1",#N/A,TRUE,"general";"via2",#N/A,TRUE,"general";"via3",#N/A,TRUE,"general"}</definedName>
    <definedName name="_____m8" localSheetId="31" hidden="1">{"via1",#N/A,TRUE,"general";"via2",#N/A,TRUE,"general";"via3",#N/A,TRUE,"general"}</definedName>
    <definedName name="_____m8" hidden="1">{"via1",#N/A,TRUE,"general";"via2",#N/A,TRUE,"general";"via3",#N/A,TRUE,"general"}</definedName>
    <definedName name="_____m9" localSheetId="7" hidden="1">{"via1",#N/A,TRUE,"general";"via2",#N/A,TRUE,"general";"via3",#N/A,TRUE,"general"}</definedName>
    <definedName name="_____m9" localSheetId="8" hidden="1">{"via1",#N/A,TRUE,"general";"via2",#N/A,TRUE,"general";"via3",#N/A,TRUE,"general"}</definedName>
    <definedName name="_____m9" localSheetId="9" hidden="1">{"via1",#N/A,TRUE,"general";"via2",#N/A,TRUE,"general";"via3",#N/A,TRUE,"general"}</definedName>
    <definedName name="_____m9" localSheetId="22" hidden="1">{"via1",#N/A,TRUE,"general";"via2",#N/A,TRUE,"general";"via3",#N/A,TRUE,"general"}</definedName>
    <definedName name="_____m9" localSheetId="16" hidden="1">{"via1",#N/A,TRUE,"general";"via2",#N/A,TRUE,"general";"via3",#N/A,TRUE,"general"}</definedName>
    <definedName name="_____m9" localSheetId="17" hidden="1">{"via1",#N/A,TRUE,"general";"via2",#N/A,TRUE,"general";"via3",#N/A,TRUE,"general"}</definedName>
    <definedName name="_____m9" localSheetId="18" hidden="1">{"via1",#N/A,TRUE,"general";"via2",#N/A,TRUE,"general";"via3",#N/A,TRUE,"general"}</definedName>
    <definedName name="_____m9" localSheetId="19" hidden="1">{"via1",#N/A,TRUE,"general";"via2",#N/A,TRUE,"general";"via3",#N/A,TRUE,"general"}</definedName>
    <definedName name="_____m9" localSheetId="29" hidden="1">{"via1",#N/A,TRUE,"general";"via2",#N/A,TRUE,"general";"via3",#N/A,TRUE,"general"}</definedName>
    <definedName name="_____m9" localSheetId="30" hidden="1">{"via1",#N/A,TRUE,"general";"via2",#N/A,TRUE,"general";"via3",#N/A,TRUE,"general"}</definedName>
    <definedName name="_____m9" localSheetId="31" hidden="1">{"via1",#N/A,TRUE,"general";"via2",#N/A,TRUE,"general";"via3",#N/A,TRUE,"general"}</definedName>
    <definedName name="_____m9" hidden="1">{"via1",#N/A,TRUE,"general";"via2",#N/A,TRUE,"general";"via3",#N/A,TRUE,"general"}</definedName>
    <definedName name="_____MA2" localSheetId="22">#REF!</definedName>
    <definedName name="_____MA2" localSheetId="16">#REF!</definedName>
    <definedName name="_____MA2" localSheetId="17">#REF!</definedName>
    <definedName name="_____MA2" localSheetId="18">#REF!</definedName>
    <definedName name="_____MA2" localSheetId="19">#REF!</definedName>
    <definedName name="_____MA2" localSheetId="29">#REF!</definedName>
    <definedName name="_____MA2" localSheetId="30">#REF!</definedName>
    <definedName name="_____MA2" localSheetId="31">#REF!</definedName>
    <definedName name="_____MA2">#REF!</definedName>
    <definedName name="_____n3" localSheetId="7" hidden="1">{"TAB1",#N/A,TRUE,"GENERAL";"TAB2",#N/A,TRUE,"GENERAL";"TAB3",#N/A,TRUE,"GENERAL";"TAB4",#N/A,TRUE,"GENERAL";"TAB5",#N/A,TRUE,"GENERAL"}</definedName>
    <definedName name="_____n3" localSheetId="8" hidden="1">{"TAB1",#N/A,TRUE,"GENERAL";"TAB2",#N/A,TRUE,"GENERAL";"TAB3",#N/A,TRUE,"GENERAL";"TAB4",#N/A,TRUE,"GENERAL";"TAB5",#N/A,TRUE,"GENERAL"}</definedName>
    <definedName name="_____n3" localSheetId="9" hidden="1">{"TAB1",#N/A,TRUE,"GENERAL";"TAB2",#N/A,TRUE,"GENERAL";"TAB3",#N/A,TRUE,"GENERAL";"TAB4",#N/A,TRUE,"GENERAL";"TAB5",#N/A,TRUE,"GENERAL"}</definedName>
    <definedName name="_____n3" localSheetId="22" hidden="1">{"TAB1",#N/A,TRUE,"GENERAL";"TAB2",#N/A,TRUE,"GENERAL";"TAB3",#N/A,TRUE,"GENERAL";"TAB4",#N/A,TRUE,"GENERAL";"TAB5",#N/A,TRUE,"GENERAL"}</definedName>
    <definedName name="_____n3" localSheetId="16" hidden="1">{"TAB1",#N/A,TRUE,"GENERAL";"TAB2",#N/A,TRUE,"GENERAL";"TAB3",#N/A,TRUE,"GENERAL";"TAB4",#N/A,TRUE,"GENERAL";"TAB5",#N/A,TRUE,"GENERAL"}</definedName>
    <definedName name="_____n3" localSheetId="17" hidden="1">{"TAB1",#N/A,TRUE,"GENERAL";"TAB2",#N/A,TRUE,"GENERAL";"TAB3",#N/A,TRUE,"GENERAL";"TAB4",#N/A,TRUE,"GENERAL";"TAB5",#N/A,TRUE,"GENERAL"}</definedName>
    <definedName name="_____n3" localSheetId="18" hidden="1">{"TAB1",#N/A,TRUE,"GENERAL";"TAB2",#N/A,TRUE,"GENERAL";"TAB3",#N/A,TRUE,"GENERAL";"TAB4",#N/A,TRUE,"GENERAL";"TAB5",#N/A,TRUE,"GENERAL"}</definedName>
    <definedName name="_____n3" localSheetId="19" hidden="1">{"TAB1",#N/A,TRUE,"GENERAL";"TAB2",#N/A,TRUE,"GENERAL";"TAB3",#N/A,TRUE,"GENERAL";"TAB4",#N/A,TRUE,"GENERAL";"TAB5",#N/A,TRUE,"GENERAL"}</definedName>
    <definedName name="_____n3" localSheetId="29" hidden="1">{"TAB1",#N/A,TRUE,"GENERAL";"TAB2",#N/A,TRUE,"GENERAL";"TAB3",#N/A,TRUE,"GENERAL";"TAB4",#N/A,TRUE,"GENERAL";"TAB5",#N/A,TRUE,"GENERAL"}</definedName>
    <definedName name="_____n3" localSheetId="30" hidden="1">{"TAB1",#N/A,TRUE,"GENERAL";"TAB2",#N/A,TRUE,"GENERAL";"TAB3",#N/A,TRUE,"GENERAL";"TAB4",#N/A,TRUE,"GENERAL";"TAB5",#N/A,TRUE,"GENERAL"}</definedName>
    <definedName name="_____n3" localSheetId="31" hidden="1">{"TAB1",#N/A,TRUE,"GENERAL";"TAB2",#N/A,TRUE,"GENERAL";"TAB3",#N/A,TRUE,"GENERAL";"TAB4",#N/A,TRUE,"GENERAL";"TAB5",#N/A,TRUE,"GENERAL"}</definedName>
    <definedName name="_____n3" hidden="1">{"TAB1",#N/A,TRUE,"GENERAL";"TAB2",#N/A,TRUE,"GENERAL";"TAB3",#N/A,TRUE,"GENERAL";"TAB4",#N/A,TRUE,"GENERAL";"TAB5",#N/A,TRUE,"GENERAL"}</definedName>
    <definedName name="_____n4" localSheetId="7" hidden="1">{"via1",#N/A,TRUE,"general";"via2",#N/A,TRUE,"general";"via3",#N/A,TRUE,"general"}</definedName>
    <definedName name="_____n4" localSheetId="8" hidden="1">{"via1",#N/A,TRUE,"general";"via2",#N/A,TRUE,"general";"via3",#N/A,TRUE,"general"}</definedName>
    <definedName name="_____n4" localSheetId="9" hidden="1">{"via1",#N/A,TRUE,"general";"via2",#N/A,TRUE,"general";"via3",#N/A,TRUE,"general"}</definedName>
    <definedName name="_____n4" localSheetId="22" hidden="1">{"via1",#N/A,TRUE,"general";"via2",#N/A,TRUE,"general";"via3",#N/A,TRUE,"general"}</definedName>
    <definedName name="_____n4" localSheetId="16" hidden="1">{"via1",#N/A,TRUE,"general";"via2",#N/A,TRUE,"general";"via3",#N/A,TRUE,"general"}</definedName>
    <definedName name="_____n4" localSheetId="17" hidden="1">{"via1",#N/A,TRUE,"general";"via2",#N/A,TRUE,"general";"via3",#N/A,TRUE,"general"}</definedName>
    <definedName name="_____n4" localSheetId="18" hidden="1">{"via1",#N/A,TRUE,"general";"via2",#N/A,TRUE,"general";"via3",#N/A,TRUE,"general"}</definedName>
    <definedName name="_____n4" localSheetId="19" hidden="1">{"via1",#N/A,TRUE,"general";"via2",#N/A,TRUE,"general";"via3",#N/A,TRUE,"general"}</definedName>
    <definedName name="_____n4" localSheetId="29" hidden="1">{"via1",#N/A,TRUE,"general";"via2",#N/A,TRUE,"general";"via3",#N/A,TRUE,"general"}</definedName>
    <definedName name="_____n4" localSheetId="30" hidden="1">{"via1",#N/A,TRUE,"general";"via2",#N/A,TRUE,"general";"via3",#N/A,TRUE,"general"}</definedName>
    <definedName name="_____n4" localSheetId="31" hidden="1">{"via1",#N/A,TRUE,"general";"via2",#N/A,TRUE,"general";"via3",#N/A,TRUE,"general"}</definedName>
    <definedName name="_____n4" hidden="1">{"via1",#N/A,TRUE,"general";"via2",#N/A,TRUE,"general";"via3",#N/A,TRUE,"general"}</definedName>
    <definedName name="_____n5" localSheetId="7" hidden="1">{"TAB1",#N/A,TRUE,"GENERAL";"TAB2",#N/A,TRUE,"GENERAL";"TAB3",#N/A,TRUE,"GENERAL";"TAB4",#N/A,TRUE,"GENERAL";"TAB5",#N/A,TRUE,"GENERAL"}</definedName>
    <definedName name="_____n5" localSheetId="8" hidden="1">{"TAB1",#N/A,TRUE,"GENERAL";"TAB2",#N/A,TRUE,"GENERAL";"TAB3",#N/A,TRUE,"GENERAL";"TAB4",#N/A,TRUE,"GENERAL";"TAB5",#N/A,TRUE,"GENERAL"}</definedName>
    <definedName name="_____n5" localSheetId="9" hidden="1">{"TAB1",#N/A,TRUE,"GENERAL";"TAB2",#N/A,TRUE,"GENERAL";"TAB3",#N/A,TRUE,"GENERAL";"TAB4",#N/A,TRUE,"GENERAL";"TAB5",#N/A,TRUE,"GENERAL"}</definedName>
    <definedName name="_____n5" localSheetId="22" hidden="1">{"TAB1",#N/A,TRUE,"GENERAL";"TAB2",#N/A,TRUE,"GENERAL";"TAB3",#N/A,TRUE,"GENERAL";"TAB4",#N/A,TRUE,"GENERAL";"TAB5",#N/A,TRUE,"GENERAL"}</definedName>
    <definedName name="_____n5" localSheetId="16" hidden="1">{"TAB1",#N/A,TRUE,"GENERAL";"TAB2",#N/A,TRUE,"GENERAL";"TAB3",#N/A,TRUE,"GENERAL";"TAB4",#N/A,TRUE,"GENERAL";"TAB5",#N/A,TRUE,"GENERAL"}</definedName>
    <definedName name="_____n5" localSheetId="17" hidden="1">{"TAB1",#N/A,TRUE,"GENERAL";"TAB2",#N/A,TRUE,"GENERAL";"TAB3",#N/A,TRUE,"GENERAL";"TAB4",#N/A,TRUE,"GENERAL";"TAB5",#N/A,TRUE,"GENERAL"}</definedName>
    <definedName name="_____n5" localSheetId="18" hidden="1">{"TAB1",#N/A,TRUE,"GENERAL";"TAB2",#N/A,TRUE,"GENERAL";"TAB3",#N/A,TRUE,"GENERAL";"TAB4",#N/A,TRUE,"GENERAL";"TAB5",#N/A,TRUE,"GENERAL"}</definedName>
    <definedName name="_____n5" localSheetId="19" hidden="1">{"TAB1",#N/A,TRUE,"GENERAL";"TAB2",#N/A,TRUE,"GENERAL";"TAB3",#N/A,TRUE,"GENERAL";"TAB4",#N/A,TRUE,"GENERAL";"TAB5",#N/A,TRUE,"GENERAL"}</definedName>
    <definedName name="_____n5" localSheetId="29" hidden="1">{"TAB1",#N/A,TRUE,"GENERAL";"TAB2",#N/A,TRUE,"GENERAL";"TAB3",#N/A,TRUE,"GENERAL";"TAB4",#N/A,TRUE,"GENERAL";"TAB5",#N/A,TRUE,"GENERAL"}</definedName>
    <definedName name="_____n5" localSheetId="30" hidden="1">{"TAB1",#N/A,TRUE,"GENERAL";"TAB2",#N/A,TRUE,"GENERAL";"TAB3",#N/A,TRUE,"GENERAL";"TAB4",#N/A,TRUE,"GENERAL";"TAB5",#N/A,TRUE,"GENERAL"}</definedName>
    <definedName name="_____n5" localSheetId="31" hidden="1">{"TAB1",#N/A,TRUE,"GENERAL";"TAB2",#N/A,TRUE,"GENERAL";"TAB3",#N/A,TRUE,"GENERAL";"TAB4",#N/A,TRUE,"GENERAL";"TAB5",#N/A,TRUE,"GENERAL"}</definedName>
    <definedName name="_____n5" hidden="1">{"TAB1",#N/A,TRUE,"GENERAL";"TAB2",#N/A,TRUE,"GENERAL";"TAB3",#N/A,TRUE,"GENERAL";"TAB4",#N/A,TRUE,"GENERAL";"TAB5",#N/A,TRUE,"GENERAL"}</definedName>
    <definedName name="_____nyn7" localSheetId="7" hidden="1">{"via1",#N/A,TRUE,"general";"via2",#N/A,TRUE,"general";"via3",#N/A,TRUE,"general"}</definedName>
    <definedName name="_____nyn7" localSheetId="8" hidden="1">{"via1",#N/A,TRUE,"general";"via2",#N/A,TRUE,"general";"via3",#N/A,TRUE,"general"}</definedName>
    <definedName name="_____nyn7" localSheetId="9" hidden="1">{"via1",#N/A,TRUE,"general";"via2",#N/A,TRUE,"general";"via3",#N/A,TRUE,"general"}</definedName>
    <definedName name="_____nyn7" localSheetId="22" hidden="1">{"via1",#N/A,TRUE,"general";"via2",#N/A,TRUE,"general";"via3",#N/A,TRUE,"general"}</definedName>
    <definedName name="_____nyn7" localSheetId="16" hidden="1">{"via1",#N/A,TRUE,"general";"via2",#N/A,TRUE,"general";"via3",#N/A,TRUE,"general"}</definedName>
    <definedName name="_____nyn7" localSheetId="17" hidden="1">{"via1",#N/A,TRUE,"general";"via2",#N/A,TRUE,"general";"via3",#N/A,TRUE,"general"}</definedName>
    <definedName name="_____nyn7" localSheetId="18" hidden="1">{"via1",#N/A,TRUE,"general";"via2",#N/A,TRUE,"general";"via3",#N/A,TRUE,"general"}</definedName>
    <definedName name="_____nyn7" localSheetId="19" hidden="1">{"via1",#N/A,TRUE,"general";"via2",#N/A,TRUE,"general";"via3",#N/A,TRUE,"general"}</definedName>
    <definedName name="_____nyn7" localSheetId="29" hidden="1">{"via1",#N/A,TRUE,"general";"via2",#N/A,TRUE,"general";"via3",#N/A,TRUE,"general"}</definedName>
    <definedName name="_____nyn7" localSheetId="30" hidden="1">{"via1",#N/A,TRUE,"general";"via2",#N/A,TRUE,"general";"via3",#N/A,TRUE,"general"}</definedName>
    <definedName name="_____nyn7" localSheetId="31" hidden="1">{"via1",#N/A,TRUE,"general";"via2",#N/A,TRUE,"general";"via3",#N/A,TRUE,"general"}</definedName>
    <definedName name="_____nyn7" hidden="1">{"via1",#N/A,TRUE,"general";"via2",#N/A,TRUE,"general";"via3",#N/A,TRUE,"general"}</definedName>
    <definedName name="_____o4" localSheetId="7" hidden="1">{"via1",#N/A,TRUE,"general";"via2",#N/A,TRUE,"general";"via3",#N/A,TRUE,"general"}</definedName>
    <definedName name="_____o4" localSheetId="8" hidden="1">{"via1",#N/A,TRUE,"general";"via2",#N/A,TRUE,"general";"via3",#N/A,TRUE,"general"}</definedName>
    <definedName name="_____o4" localSheetId="9" hidden="1">{"via1",#N/A,TRUE,"general";"via2",#N/A,TRUE,"general";"via3",#N/A,TRUE,"general"}</definedName>
    <definedName name="_____o4" localSheetId="22" hidden="1">{"via1",#N/A,TRUE,"general";"via2",#N/A,TRUE,"general";"via3",#N/A,TRUE,"general"}</definedName>
    <definedName name="_____o4" localSheetId="16" hidden="1">{"via1",#N/A,TRUE,"general";"via2",#N/A,TRUE,"general";"via3",#N/A,TRUE,"general"}</definedName>
    <definedName name="_____o4" localSheetId="17" hidden="1">{"via1",#N/A,TRUE,"general";"via2",#N/A,TRUE,"general";"via3",#N/A,TRUE,"general"}</definedName>
    <definedName name="_____o4" localSheetId="18" hidden="1">{"via1",#N/A,TRUE,"general";"via2",#N/A,TRUE,"general";"via3",#N/A,TRUE,"general"}</definedName>
    <definedName name="_____o4" localSheetId="19" hidden="1">{"via1",#N/A,TRUE,"general";"via2",#N/A,TRUE,"general";"via3",#N/A,TRUE,"general"}</definedName>
    <definedName name="_____o4" localSheetId="29" hidden="1">{"via1",#N/A,TRUE,"general";"via2",#N/A,TRUE,"general";"via3",#N/A,TRUE,"general"}</definedName>
    <definedName name="_____o4" localSheetId="30" hidden="1">{"via1",#N/A,TRUE,"general";"via2",#N/A,TRUE,"general";"via3",#N/A,TRUE,"general"}</definedName>
    <definedName name="_____o4" localSheetId="31" hidden="1">{"via1",#N/A,TRUE,"general";"via2",#N/A,TRUE,"general";"via3",#N/A,TRUE,"general"}</definedName>
    <definedName name="_____o4" hidden="1">{"via1",#N/A,TRUE,"general";"via2",#N/A,TRUE,"general";"via3",#N/A,TRUE,"general"}</definedName>
    <definedName name="_____o5" localSheetId="7" hidden="1">{"TAB1",#N/A,TRUE,"GENERAL";"TAB2",#N/A,TRUE,"GENERAL";"TAB3",#N/A,TRUE,"GENERAL";"TAB4",#N/A,TRUE,"GENERAL";"TAB5",#N/A,TRUE,"GENERAL"}</definedName>
    <definedName name="_____o5" localSheetId="8" hidden="1">{"TAB1",#N/A,TRUE,"GENERAL";"TAB2",#N/A,TRUE,"GENERAL";"TAB3",#N/A,TRUE,"GENERAL";"TAB4",#N/A,TRUE,"GENERAL";"TAB5",#N/A,TRUE,"GENERAL"}</definedName>
    <definedName name="_____o5" localSheetId="9" hidden="1">{"TAB1",#N/A,TRUE,"GENERAL";"TAB2",#N/A,TRUE,"GENERAL";"TAB3",#N/A,TRUE,"GENERAL";"TAB4",#N/A,TRUE,"GENERAL";"TAB5",#N/A,TRUE,"GENERAL"}</definedName>
    <definedName name="_____o5" localSheetId="22" hidden="1">{"TAB1",#N/A,TRUE,"GENERAL";"TAB2",#N/A,TRUE,"GENERAL";"TAB3",#N/A,TRUE,"GENERAL";"TAB4",#N/A,TRUE,"GENERAL";"TAB5",#N/A,TRUE,"GENERAL"}</definedName>
    <definedName name="_____o5" localSheetId="16" hidden="1">{"TAB1",#N/A,TRUE,"GENERAL";"TAB2",#N/A,TRUE,"GENERAL";"TAB3",#N/A,TRUE,"GENERAL";"TAB4",#N/A,TRUE,"GENERAL";"TAB5",#N/A,TRUE,"GENERAL"}</definedName>
    <definedName name="_____o5" localSheetId="17" hidden="1">{"TAB1",#N/A,TRUE,"GENERAL";"TAB2",#N/A,TRUE,"GENERAL";"TAB3",#N/A,TRUE,"GENERAL";"TAB4",#N/A,TRUE,"GENERAL";"TAB5",#N/A,TRUE,"GENERAL"}</definedName>
    <definedName name="_____o5" localSheetId="18" hidden="1">{"TAB1",#N/A,TRUE,"GENERAL";"TAB2",#N/A,TRUE,"GENERAL";"TAB3",#N/A,TRUE,"GENERAL";"TAB4",#N/A,TRUE,"GENERAL";"TAB5",#N/A,TRUE,"GENERAL"}</definedName>
    <definedName name="_____o5" localSheetId="19" hidden="1">{"TAB1",#N/A,TRUE,"GENERAL";"TAB2",#N/A,TRUE,"GENERAL";"TAB3",#N/A,TRUE,"GENERAL";"TAB4",#N/A,TRUE,"GENERAL";"TAB5",#N/A,TRUE,"GENERAL"}</definedName>
    <definedName name="_____o5" localSheetId="29" hidden="1">{"TAB1",#N/A,TRUE,"GENERAL";"TAB2",#N/A,TRUE,"GENERAL";"TAB3",#N/A,TRUE,"GENERAL";"TAB4",#N/A,TRUE,"GENERAL";"TAB5",#N/A,TRUE,"GENERAL"}</definedName>
    <definedName name="_____o5" localSheetId="30" hidden="1">{"TAB1",#N/A,TRUE,"GENERAL";"TAB2",#N/A,TRUE,"GENERAL";"TAB3",#N/A,TRUE,"GENERAL";"TAB4",#N/A,TRUE,"GENERAL";"TAB5",#N/A,TRUE,"GENERAL"}</definedName>
    <definedName name="_____o5" localSheetId="31" hidden="1">{"TAB1",#N/A,TRUE,"GENERAL";"TAB2",#N/A,TRUE,"GENERAL";"TAB3",#N/A,TRUE,"GENERAL";"TAB4",#N/A,TRUE,"GENERAL";"TAB5",#N/A,TRUE,"GENERAL"}</definedName>
    <definedName name="_____o5" hidden="1">{"TAB1",#N/A,TRUE,"GENERAL";"TAB2",#N/A,TRUE,"GENERAL";"TAB3",#N/A,TRUE,"GENERAL";"TAB4",#N/A,TRUE,"GENERAL";"TAB5",#N/A,TRUE,"GENERAL"}</definedName>
    <definedName name="_____o6" localSheetId="7" hidden="1">{"TAB1",#N/A,TRUE,"GENERAL";"TAB2",#N/A,TRUE,"GENERAL";"TAB3",#N/A,TRUE,"GENERAL";"TAB4",#N/A,TRUE,"GENERAL";"TAB5",#N/A,TRUE,"GENERAL"}</definedName>
    <definedName name="_____o6" localSheetId="8" hidden="1">{"TAB1",#N/A,TRUE,"GENERAL";"TAB2",#N/A,TRUE,"GENERAL";"TAB3",#N/A,TRUE,"GENERAL";"TAB4",#N/A,TRUE,"GENERAL";"TAB5",#N/A,TRUE,"GENERAL"}</definedName>
    <definedName name="_____o6" localSheetId="9" hidden="1">{"TAB1",#N/A,TRUE,"GENERAL";"TAB2",#N/A,TRUE,"GENERAL";"TAB3",#N/A,TRUE,"GENERAL";"TAB4",#N/A,TRUE,"GENERAL";"TAB5",#N/A,TRUE,"GENERAL"}</definedName>
    <definedName name="_____o6" localSheetId="22" hidden="1">{"TAB1",#N/A,TRUE,"GENERAL";"TAB2",#N/A,TRUE,"GENERAL";"TAB3",#N/A,TRUE,"GENERAL";"TAB4",#N/A,TRUE,"GENERAL";"TAB5",#N/A,TRUE,"GENERAL"}</definedName>
    <definedName name="_____o6" localSheetId="16" hidden="1">{"TAB1",#N/A,TRUE,"GENERAL";"TAB2",#N/A,TRUE,"GENERAL";"TAB3",#N/A,TRUE,"GENERAL";"TAB4",#N/A,TRUE,"GENERAL";"TAB5",#N/A,TRUE,"GENERAL"}</definedName>
    <definedName name="_____o6" localSheetId="17" hidden="1">{"TAB1",#N/A,TRUE,"GENERAL";"TAB2",#N/A,TRUE,"GENERAL";"TAB3",#N/A,TRUE,"GENERAL";"TAB4",#N/A,TRUE,"GENERAL";"TAB5",#N/A,TRUE,"GENERAL"}</definedName>
    <definedName name="_____o6" localSheetId="18" hidden="1">{"TAB1",#N/A,TRUE,"GENERAL";"TAB2",#N/A,TRUE,"GENERAL";"TAB3",#N/A,TRUE,"GENERAL";"TAB4",#N/A,TRUE,"GENERAL";"TAB5",#N/A,TRUE,"GENERAL"}</definedName>
    <definedName name="_____o6" localSheetId="19" hidden="1">{"TAB1",#N/A,TRUE,"GENERAL";"TAB2",#N/A,TRUE,"GENERAL";"TAB3",#N/A,TRUE,"GENERAL";"TAB4",#N/A,TRUE,"GENERAL";"TAB5",#N/A,TRUE,"GENERAL"}</definedName>
    <definedName name="_____o6" localSheetId="29" hidden="1">{"TAB1",#N/A,TRUE,"GENERAL";"TAB2",#N/A,TRUE,"GENERAL";"TAB3",#N/A,TRUE,"GENERAL";"TAB4",#N/A,TRUE,"GENERAL";"TAB5",#N/A,TRUE,"GENERAL"}</definedName>
    <definedName name="_____o6" localSheetId="30" hidden="1">{"TAB1",#N/A,TRUE,"GENERAL";"TAB2",#N/A,TRUE,"GENERAL";"TAB3",#N/A,TRUE,"GENERAL";"TAB4",#N/A,TRUE,"GENERAL";"TAB5",#N/A,TRUE,"GENERAL"}</definedName>
    <definedName name="_____o6" localSheetId="31" hidden="1">{"TAB1",#N/A,TRUE,"GENERAL";"TAB2",#N/A,TRUE,"GENERAL";"TAB3",#N/A,TRUE,"GENERAL";"TAB4",#N/A,TRUE,"GENERAL";"TAB5",#N/A,TRUE,"GENERAL"}</definedName>
    <definedName name="_____o6" hidden="1">{"TAB1",#N/A,TRUE,"GENERAL";"TAB2",#N/A,TRUE,"GENERAL";"TAB3",#N/A,TRUE,"GENERAL";"TAB4",#N/A,TRUE,"GENERAL";"TAB5",#N/A,TRUE,"GENERAL"}</definedName>
    <definedName name="_____o7" localSheetId="7" hidden="1">{"TAB1",#N/A,TRUE,"GENERAL";"TAB2",#N/A,TRUE,"GENERAL";"TAB3",#N/A,TRUE,"GENERAL";"TAB4",#N/A,TRUE,"GENERAL";"TAB5",#N/A,TRUE,"GENERAL"}</definedName>
    <definedName name="_____o7" localSheetId="8" hidden="1">{"TAB1",#N/A,TRUE,"GENERAL";"TAB2",#N/A,TRUE,"GENERAL";"TAB3",#N/A,TRUE,"GENERAL";"TAB4",#N/A,TRUE,"GENERAL";"TAB5",#N/A,TRUE,"GENERAL"}</definedName>
    <definedName name="_____o7" localSheetId="9" hidden="1">{"TAB1",#N/A,TRUE,"GENERAL";"TAB2",#N/A,TRUE,"GENERAL";"TAB3",#N/A,TRUE,"GENERAL";"TAB4",#N/A,TRUE,"GENERAL";"TAB5",#N/A,TRUE,"GENERAL"}</definedName>
    <definedName name="_____o7" localSheetId="22" hidden="1">{"TAB1",#N/A,TRUE,"GENERAL";"TAB2",#N/A,TRUE,"GENERAL";"TAB3",#N/A,TRUE,"GENERAL";"TAB4",#N/A,TRUE,"GENERAL";"TAB5",#N/A,TRUE,"GENERAL"}</definedName>
    <definedName name="_____o7" localSheetId="16" hidden="1">{"TAB1",#N/A,TRUE,"GENERAL";"TAB2",#N/A,TRUE,"GENERAL";"TAB3",#N/A,TRUE,"GENERAL";"TAB4",#N/A,TRUE,"GENERAL";"TAB5",#N/A,TRUE,"GENERAL"}</definedName>
    <definedName name="_____o7" localSheetId="17" hidden="1">{"TAB1",#N/A,TRUE,"GENERAL";"TAB2",#N/A,TRUE,"GENERAL";"TAB3",#N/A,TRUE,"GENERAL";"TAB4",#N/A,TRUE,"GENERAL";"TAB5",#N/A,TRUE,"GENERAL"}</definedName>
    <definedName name="_____o7" localSheetId="18" hidden="1">{"TAB1",#N/A,TRUE,"GENERAL";"TAB2",#N/A,TRUE,"GENERAL";"TAB3",#N/A,TRUE,"GENERAL";"TAB4",#N/A,TRUE,"GENERAL";"TAB5",#N/A,TRUE,"GENERAL"}</definedName>
    <definedName name="_____o7" localSheetId="19" hidden="1">{"TAB1",#N/A,TRUE,"GENERAL";"TAB2",#N/A,TRUE,"GENERAL";"TAB3",#N/A,TRUE,"GENERAL";"TAB4",#N/A,TRUE,"GENERAL";"TAB5",#N/A,TRUE,"GENERAL"}</definedName>
    <definedName name="_____o7" localSheetId="29" hidden="1">{"TAB1",#N/A,TRUE,"GENERAL";"TAB2",#N/A,TRUE,"GENERAL";"TAB3",#N/A,TRUE,"GENERAL";"TAB4",#N/A,TRUE,"GENERAL";"TAB5",#N/A,TRUE,"GENERAL"}</definedName>
    <definedName name="_____o7" localSheetId="30" hidden="1">{"TAB1",#N/A,TRUE,"GENERAL";"TAB2",#N/A,TRUE,"GENERAL";"TAB3",#N/A,TRUE,"GENERAL";"TAB4",#N/A,TRUE,"GENERAL";"TAB5",#N/A,TRUE,"GENERAL"}</definedName>
    <definedName name="_____o7" localSheetId="31" hidden="1">{"TAB1",#N/A,TRUE,"GENERAL";"TAB2",#N/A,TRUE,"GENERAL";"TAB3",#N/A,TRUE,"GENERAL";"TAB4",#N/A,TRUE,"GENERAL";"TAB5",#N/A,TRUE,"GENERAL"}</definedName>
    <definedName name="_____o7" hidden="1">{"TAB1",#N/A,TRUE,"GENERAL";"TAB2",#N/A,TRUE,"GENERAL";"TAB3",#N/A,TRUE,"GENERAL";"TAB4",#N/A,TRUE,"GENERAL";"TAB5",#N/A,TRUE,"GENERAL"}</definedName>
    <definedName name="_____o8" localSheetId="7" hidden="1">{"via1",#N/A,TRUE,"general";"via2",#N/A,TRUE,"general";"via3",#N/A,TRUE,"general"}</definedName>
    <definedName name="_____o8" localSheetId="8" hidden="1">{"via1",#N/A,TRUE,"general";"via2",#N/A,TRUE,"general";"via3",#N/A,TRUE,"general"}</definedName>
    <definedName name="_____o8" localSheetId="9" hidden="1">{"via1",#N/A,TRUE,"general";"via2",#N/A,TRUE,"general";"via3",#N/A,TRUE,"general"}</definedName>
    <definedName name="_____o8" localSheetId="22" hidden="1">{"via1",#N/A,TRUE,"general";"via2",#N/A,TRUE,"general";"via3",#N/A,TRUE,"general"}</definedName>
    <definedName name="_____o8" localSheetId="16" hidden="1">{"via1",#N/A,TRUE,"general";"via2",#N/A,TRUE,"general";"via3",#N/A,TRUE,"general"}</definedName>
    <definedName name="_____o8" localSheetId="17" hidden="1">{"via1",#N/A,TRUE,"general";"via2",#N/A,TRUE,"general";"via3",#N/A,TRUE,"general"}</definedName>
    <definedName name="_____o8" localSheetId="18" hidden="1">{"via1",#N/A,TRUE,"general";"via2",#N/A,TRUE,"general";"via3",#N/A,TRUE,"general"}</definedName>
    <definedName name="_____o8" localSheetId="19" hidden="1">{"via1",#N/A,TRUE,"general";"via2",#N/A,TRUE,"general";"via3",#N/A,TRUE,"general"}</definedName>
    <definedName name="_____o8" localSheetId="29" hidden="1">{"via1",#N/A,TRUE,"general";"via2",#N/A,TRUE,"general";"via3",#N/A,TRUE,"general"}</definedName>
    <definedName name="_____o8" localSheetId="30" hidden="1">{"via1",#N/A,TRUE,"general";"via2",#N/A,TRUE,"general";"via3",#N/A,TRUE,"general"}</definedName>
    <definedName name="_____o8" localSheetId="31" hidden="1">{"via1",#N/A,TRUE,"general";"via2",#N/A,TRUE,"general";"via3",#N/A,TRUE,"general"}</definedName>
    <definedName name="_____o8" hidden="1">{"via1",#N/A,TRUE,"general";"via2",#N/A,TRUE,"general";"via3",#N/A,TRUE,"general"}</definedName>
    <definedName name="_____o9" localSheetId="7" hidden="1">{"TAB1",#N/A,TRUE,"GENERAL";"TAB2",#N/A,TRUE,"GENERAL";"TAB3",#N/A,TRUE,"GENERAL";"TAB4",#N/A,TRUE,"GENERAL";"TAB5",#N/A,TRUE,"GENERAL"}</definedName>
    <definedName name="_____o9" localSheetId="8" hidden="1">{"TAB1",#N/A,TRUE,"GENERAL";"TAB2",#N/A,TRUE,"GENERAL";"TAB3",#N/A,TRUE,"GENERAL";"TAB4",#N/A,TRUE,"GENERAL";"TAB5",#N/A,TRUE,"GENERAL"}</definedName>
    <definedName name="_____o9" localSheetId="9" hidden="1">{"TAB1",#N/A,TRUE,"GENERAL";"TAB2",#N/A,TRUE,"GENERAL";"TAB3",#N/A,TRUE,"GENERAL";"TAB4",#N/A,TRUE,"GENERAL";"TAB5",#N/A,TRUE,"GENERAL"}</definedName>
    <definedName name="_____o9" localSheetId="22" hidden="1">{"TAB1",#N/A,TRUE,"GENERAL";"TAB2",#N/A,TRUE,"GENERAL";"TAB3",#N/A,TRUE,"GENERAL";"TAB4",#N/A,TRUE,"GENERAL";"TAB5",#N/A,TRUE,"GENERAL"}</definedName>
    <definedName name="_____o9" localSheetId="16" hidden="1">{"TAB1",#N/A,TRUE,"GENERAL";"TAB2",#N/A,TRUE,"GENERAL";"TAB3",#N/A,TRUE,"GENERAL";"TAB4",#N/A,TRUE,"GENERAL";"TAB5",#N/A,TRUE,"GENERAL"}</definedName>
    <definedName name="_____o9" localSheetId="17" hidden="1">{"TAB1",#N/A,TRUE,"GENERAL";"TAB2",#N/A,TRUE,"GENERAL";"TAB3",#N/A,TRUE,"GENERAL";"TAB4",#N/A,TRUE,"GENERAL";"TAB5",#N/A,TRUE,"GENERAL"}</definedName>
    <definedName name="_____o9" localSheetId="18" hidden="1">{"TAB1",#N/A,TRUE,"GENERAL";"TAB2",#N/A,TRUE,"GENERAL";"TAB3",#N/A,TRUE,"GENERAL";"TAB4",#N/A,TRUE,"GENERAL";"TAB5",#N/A,TRUE,"GENERAL"}</definedName>
    <definedName name="_____o9" localSheetId="19" hidden="1">{"TAB1",#N/A,TRUE,"GENERAL";"TAB2",#N/A,TRUE,"GENERAL";"TAB3",#N/A,TRUE,"GENERAL";"TAB4",#N/A,TRUE,"GENERAL";"TAB5",#N/A,TRUE,"GENERAL"}</definedName>
    <definedName name="_____o9" localSheetId="29" hidden="1">{"TAB1",#N/A,TRUE,"GENERAL";"TAB2",#N/A,TRUE,"GENERAL";"TAB3",#N/A,TRUE,"GENERAL";"TAB4",#N/A,TRUE,"GENERAL";"TAB5",#N/A,TRUE,"GENERAL"}</definedName>
    <definedName name="_____o9" localSheetId="30" hidden="1">{"TAB1",#N/A,TRUE,"GENERAL";"TAB2",#N/A,TRUE,"GENERAL";"TAB3",#N/A,TRUE,"GENERAL";"TAB4",#N/A,TRUE,"GENERAL";"TAB5",#N/A,TRUE,"GENERAL"}</definedName>
    <definedName name="_____o9" localSheetId="31" hidden="1">{"TAB1",#N/A,TRUE,"GENERAL";"TAB2",#N/A,TRUE,"GENERAL";"TAB3",#N/A,TRUE,"GENERAL";"TAB4",#N/A,TRUE,"GENERAL";"TAB5",#N/A,TRUE,"GENERAL"}</definedName>
    <definedName name="_____o9" hidden="1">{"TAB1",#N/A,TRUE,"GENERAL";"TAB2",#N/A,TRUE,"GENERAL";"TAB3",#N/A,TRUE,"GENERAL";"TAB4",#N/A,TRUE,"GENERAL";"TAB5",#N/A,TRUE,"GENERAL"}</definedName>
    <definedName name="_____oa55" localSheetId="22">#REF!</definedName>
    <definedName name="_____oa55" localSheetId="16">#REF!</definedName>
    <definedName name="_____oa55" localSheetId="17">#REF!</definedName>
    <definedName name="_____oa55" localSheetId="18">#REF!</definedName>
    <definedName name="_____oa55" localSheetId="19">#REF!</definedName>
    <definedName name="_____oa55" localSheetId="29">#REF!</definedName>
    <definedName name="_____oa55" localSheetId="30">#REF!</definedName>
    <definedName name="_____oa55" localSheetId="31">#REF!</definedName>
    <definedName name="_____oa55">#REF!</definedName>
    <definedName name="_____OCD1" localSheetId="22">[11]Tablas!#REF!</definedName>
    <definedName name="_____OCD1" localSheetId="16">[11]Tablas!#REF!</definedName>
    <definedName name="_____OCD1" localSheetId="17">[11]Tablas!#REF!</definedName>
    <definedName name="_____OCD1" localSheetId="18">[11]Tablas!#REF!</definedName>
    <definedName name="_____OCD1" localSheetId="19">[11]Tablas!#REF!</definedName>
    <definedName name="_____OCD1" localSheetId="29">[11]Tablas!#REF!</definedName>
    <definedName name="_____OCD1" localSheetId="30">[11]Tablas!#REF!</definedName>
    <definedName name="_____OCD1" localSheetId="31">[11]Tablas!#REF!</definedName>
    <definedName name="_____OCD1">[11]Tablas!#REF!</definedName>
    <definedName name="_____OCI1" localSheetId="22">[11]Tablas!#REF!</definedName>
    <definedName name="_____OCI1" localSheetId="16">[11]Tablas!#REF!</definedName>
    <definedName name="_____OCI1" localSheetId="17">[11]Tablas!#REF!</definedName>
    <definedName name="_____OCI1" localSheetId="18">[11]Tablas!#REF!</definedName>
    <definedName name="_____OCI1" localSheetId="19">[11]Tablas!#REF!</definedName>
    <definedName name="_____OCI1" localSheetId="29">[11]Tablas!#REF!</definedName>
    <definedName name="_____OCI1" localSheetId="30">[11]Tablas!#REF!</definedName>
    <definedName name="_____OCI1" localSheetId="31">[11]Tablas!#REF!</definedName>
    <definedName name="_____OCI1">[11]Tablas!#REF!</definedName>
    <definedName name="_____p6" localSheetId="7" hidden="1">{"via1",#N/A,TRUE,"general";"via2",#N/A,TRUE,"general";"via3",#N/A,TRUE,"general"}</definedName>
    <definedName name="_____p6" localSheetId="8" hidden="1">{"via1",#N/A,TRUE,"general";"via2",#N/A,TRUE,"general";"via3",#N/A,TRUE,"general"}</definedName>
    <definedName name="_____p6" localSheetId="9" hidden="1">{"via1",#N/A,TRUE,"general";"via2",#N/A,TRUE,"general";"via3",#N/A,TRUE,"general"}</definedName>
    <definedName name="_____p6" localSheetId="22" hidden="1">{"via1",#N/A,TRUE,"general";"via2",#N/A,TRUE,"general";"via3",#N/A,TRUE,"general"}</definedName>
    <definedName name="_____p6" localSheetId="16" hidden="1">{"via1",#N/A,TRUE,"general";"via2",#N/A,TRUE,"general";"via3",#N/A,TRUE,"general"}</definedName>
    <definedName name="_____p6" localSheetId="17" hidden="1">{"via1",#N/A,TRUE,"general";"via2",#N/A,TRUE,"general";"via3",#N/A,TRUE,"general"}</definedName>
    <definedName name="_____p6" localSheetId="18" hidden="1">{"via1",#N/A,TRUE,"general";"via2",#N/A,TRUE,"general";"via3",#N/A,TRUE,"general"}</definedName>
    <definedName name="_____p6" localSheetId="19" hidden="1">{"via1",#N/A,TRUE,"general";"via2",#N/A,TRUE,"general";"via3",#N/A,TRUE,"general"}</definedName>
    <definedName name="_____p6" localSheetId="29" hidden="1">{"via1",#N/A,TRUE,"general";"via2",#N/A,TRUE,"general";"via3",#N/A,TRUE,"general"}</definedName>
    <definedName name="_____p6" localSheetId="30" hidden="1">{"via1",#N/A,TRUE,"general";"via2",#N/A,TRUE,"general";"via3",#N/A,TRUE,"general"}</definedName>
    <definedName name="_____p6" localSheetId="31" hidden="1">{"via1",#N/A,TRUE,"general";"via2",#N/A,TRUE,"general";"via3",#N/A,TRUE,"general"}</definedName>
    <definedName name="_____p6" hidden="1">{"via1",#N/A,TRUE,"general";"via2",#N/A,TRUE,"general";"via3",#N/A,TRUE,"general"}</definedName>
    <definedName name="_____p7" localSheetId="7" hidden="1">{"via1",#N/A,TRUE,"general";"via2",#N/A,TRUE,"general";"via3",#N/A,TRUE,"general"}</definedName>
    <definedName name="_____p7" localSheetId="8" hidden="1">{"via1",#N/A,TRUE,"general";"via2",#N/A,TRUE,"general";"via3",#N/A,TRUE,"general"}</definedName>
    <definedName name="_____p7" localSheetId="9" hidden="1">{"via1",#N/A,TRUE,"general";"via2",#N/A,TRUE,"general";"via3",#N/A,TRUE,"general"}</definedName>
    <definedName name="_____p7" localSheetId="22" hidden="1">{"via1",#N/A,TRUE,"general";"via2",#N/A,TRUE,"general";"via3",#N/A,TRUE,"general"}</definedName>
    <definedName name="_____p7" localSheetId="16" hidden="1">{"via1",#N/A,TRUE,"general";"via2",#N/A,TRUE,"general";"via3",#N/A,TRUE,"general"}</definedName>
    <definedName name="_____p7" localSheetId="17" hidden="1">{"via1",#N/A,TRUE,"general";"via2",#N/A,TRUE,"general";"via3",#N/A,TRUE,"general"}</definedName>
    <definedName name="_____p7" localSheetId="18" hidden="1">{"via1",#N/A,TRUE,"general";"via2",#N/A,TRUE,"general";"via3",#N/A,TRUE,"general"}</definedName>
    <definedName name="_____p7" localSheetId="19" hidden="1">{"via1",#N/A,TRUE,"general";"via2",#N/A,TRUE,"general";"via3",#N/A,TRUE,"general"}</definedName>
    <definedName name="_____p7" localSheetId="29" hidden="1">{"via1",#N/A,TRUE,"general";"via2",#N/A,TRUE,"general";"via3",#N/A,TRUE,"general"}</definedName>
    <definedName name="_____p7" localSheetId="30" hidden="1">{"via1",#N/A,TRUE,"general";"via2",#N/A,TRUE,"general";"via3",#N/A,TRUE,"general"}</definedName>
    <definedName name="_____p7" localSheetId="31" hidden="1">{"via1",#N/A,TRUE,"general";"via2",#N/A,TRUE,"general";"via3",#N/A,TRUE,"general"}</definedName>
    <definedName name="_____p7" hidden="1">{"via1",#N/A,TRUE,"general";"via2",#N/A,TRUE,"general";"via3",#N/A,TRUE,"general"}</definedName>
    <definedName name="_____p8" localSheetId="7" hidden="1">{"TAB1",#N/A,TRUE,"GENERAL";"TAB2",#N/A,TRUE,"GENERAL";"TAB3",#N/A,TRUE,"GENERAL";"TAB4",#N/A,TRUE,"GENERAL";"TAB5",#N/A,TRUE,"GENERAL"}</definedName>
    <definedName name="_____p8" localSheetId="8" hidden="1">{"TAB1",#N/A,TRUE,"GENERAL";"TAB2",#N/A,TRUE,"GENERAL";"TAB3",#N/A,TRUE,"GENERAL";"TAB4",#N/A,TRUE,"GENERAL";"TAB5",#N/A,TRUE,"GENERAL"}</definedName>
    <definedName name="_____p8" localSheetId="9" hidden="1">{"TAB1",#N/A,TRUE,"GENERAL";"TAB2",#N/A,TRUE,"GENERAL";"TAB3",#N/A,TRUE,"GENERAL";"TAB4",#N/A,TRUE,"GENERAL";"TAB5",#N/A,TRUE,"GENERAL"}</definedName>
    <definedName name="_____p8" localSheetId="22" hidden="1">{"TAB1",#N/A,TRUE,"GENERAL";"TAB2",#N/A,TRUE,"GENERAL";"TAB3",#N/A,TRUE,"GENERAL";"TAB4",#N/A,TRUE,"GENERAL";"TAB5",#N/A,TRUE,"GENERAL"}</definedName>
    <definedName name="_____p8" localSheetId="16" hidden="1">{"TAB1",#N/A,TRUE,"GENERAL";"TAB2",#N/A,TRUE,"GENERAL";"TAB3",#N/A,TRUE,"GENERAL";"TAB4",#N/A,TRUE,"GENERAL";"TAB5",#N/A,TRUE,"GENERAL"}</definedName>
    <definedName name="_____p8" localSheetId="17" hidden="1">{"TAB1",#N/A,TRUE,"GENERAL";"TAB2",#N/A,TRUE,"GENERAL";"TAB3",#N/A,TRUE,"GENERAL";"TAB4",#N/A,TRUE,"GENERAL";"TAB5",#N/A,TRUE,"GENERAL"}</definedName>
    <definedName name="_____p8" localSheetId="18" hidden="1">{"TAB1",#N/A,TRUE,"GENERAL";"TAB2",#N/A,TRUE,"GENERAL";"TAB3",#N/A,TRUE,"GENERAL";"TAB4",#N/A,TRUE,"GENERAL";"TAB5",#N/A,TRUE,"GENERAL"}</definedName>
    <definedName name="_____p8" localSheetId="19" hidden="1">{"TAB1",#N/A,TRUE,"GENERAL";"TAB2",#N/A,TRUE,"GENERAL";"TAB3",#N/A,TRUE,"GENERAL";"TAB4",#N/A,TRUE,"GENERAL";"TAB5",#N/A,TRUE,"GENERAL"}</definedName>
    <definedName name="_____p8" localSheetId="29" hidden="1">{"TAB1",#N/A,TRUE,"GENERAL";"TAB2",#N/A,TRUE,"GENERAL";"TAB3",#N/A,TRUE,"GENERAL";"TAB4",#N/A,TRUE,"GENERAL";"TAB5",#N/A,TRUE,"GENERAL"}</definedName>
    <definedName name="_____p8" localSheetId="30" hidden="1">{"TAB1",#N/A,TRUE,"GENERAL";"TAB2",#N/A,TRUE,"GENERAL";"TAB3",#N/A,TRUE,"GENERAL";"TAB4",#N/A,TRUE,"GENERAL";"TAB5",#N/A,TRUE,"GENERAL"}</definedName>
    <definedName name="_____p8" localSheetId="31" hidden="1">{"TAB1",#N/A,TRUE,"GENERAL";"TAB2",#N/A,TRUE,"GENERAL";"TAB3",#N/A,TRUE,"GENERAL";"TAB4",#N/A,TRUE,"GENERAL";"TAB5",#N/A,TRUE,"GENERAL"}</definedName>
    <definedName name="_____p8" hidden="1">{"TAB1",#N/A,TRUE,"GENERAL";"TAB2",#N/A,TRUE,"GENERAL";"TAB3",#N/A,TRUE,"GENERAL";"TAB4",#N/A,TRUE,"GENERAL";"TAB5",#N/A,TRUE,"GENERAL"}</definedName>
    <definedName name="_____PJ50" localSheetId="12">#REF!</definedName>
    <definedName name="_____PJ50" localSheetId="21">#REF!</definedName>
    <definedName name="_____PJ50" localSheetId="22">#REF!</definedName>
    <definedName name="_____PJ50" localSheetId="13">#REF!</definedName>
    <definedName name="_____PJ50" localSheetId="14">#REF!</definedName>
    <definedName name="_____PJ50" localSheetId="15">#REF!</definedName>
    <definedName name="_____PJ50" localSheetId="16">#REF!</definedName>
    <definedName name="_____PJ50" localSheetId="17">#REF!</definedName>
    <definedName name="_____PJ50" localSheetId="18">#REF!</definedName>
    <definedName name="_____PJ50" localSheetId="19">#REF!</definedName>
    <definedName name="_____PJ50" localSheetId="20">#REF!</definedName>
    <definedName name="_____PJ50" localSheetId="28">#REF!</definedName>
    <definedName name="_____PJ50" localSheetId="29">#REF!</definedName>
    <definedName name="_____PJ50" localSheetId="30">#REF!</definedName>
    <definedName name="_____PJ50" localSheetId="31">#REF!</definedName>
    <definedName name="_____PJ50" localSheetId="32">#REF!</definedName>
    <definedName name="_____PJ50" localSheetId="33">#REF!</definedName>
    <definedName name="_____PJ50" localSheetId="34">#REF!</definedName>
    <definedName name="_____PJ50" localSheetId="35">#REF!</definedName>
    <definedName name="_____PJ50" localSheetId="36">#REF!</definedName>
    <definedName name="_____PJ50" localSheetId="37">#REF!</definedName>
    <definedName name="_____PJ50" localSheetId="38">#REF!</definedName>
    <definedName name="_____PJ50" localSheetId="39">#REF!</definedName>
    <definedName name="_____PJ50" localSheetId="40">#REF!</definedName>
    <definedName name="_____PJ50" localSheetId="41">#REF!</definedName>
    <definedName name="_____PJ50">#REF!</definedName>
    <definedName name="_____pr01" localSheetId="22">#REF!</definedName>
    <definedName name="_____pr01" localSheetId="16">#REF!</definedName>
    <definedName name="_____pr01" localSheetId="17">#REF!</definedName>
    <definedName name="_____pr01" localSheetId="18">#REF!</definedName>
    <definedName name="_____pr01" localSheetId="19">#REF!</definedName>
    <definedName name="_____pr01" localSheetId="29">#REF!</definedName>
    <definedName name="_____pr01" localSheetId="30">#REF!</definedName>
    <definedName name="_____pr01" localSheetId="31">#REF!</definedName>
    <definedName name="_____pr01">#REF!</definedName>
    <definedName name="_____pr02" localSheetId="22">#REF!</definedName>
    <definedName name="_____pr02" localSheetId="16">#REF!</definedName>
    <definedName name="_____pr02" localSheetId="17">#REF!</definedName>
    <definedName name="_____pr02" localSheetId="18">#REF!</definedName>
    <definedName name="_____pr02" localSheetId="19">#REF!</definedName>
    <definedName name="_____pr02" localSheetId="29">#REF!</definedName>
    <definedName name="_____pr02" localSheetId="30">#REF!</definedName>
    <definedName name="_____pr02" localSheetId="31">#REF!</definedName>
    <definedName name="_____pr02">#REF!</definedName>
    <definedName name="_____pr03" localSheetId="22">#REF!</definedName>
    <definedName name="_____pr03" localSheetId="16">#REF!</definedName>
    <definedName name="_____pr03" localSheetId="17">#REF!</definedName>
    <definedName name="_____pr03" localSheetId="18">#REF!</definedName>
    <definedName name="_____pr03" localSheetId="19">#REF!</definedName>
    <definedName name="_____pr03" localSheetId="29">#REF!</definedName>
    <definedName name="_____pr03" localSheetId="30">#REF!</definedName>
    <definedName name="_____pr03" localSheetId="31">#REF!</definedName>
    <definedName name="_____pr03">#REF!</definedName>
    <definedName name="_____pr04" localSheetId="22">#REF!</definedName>
    <definedName name="_____pr04" localSheetId="16">#REF!</definedName>
    <definedName name="_____pr04" localSheetId="17">#REF!</definedName>
    <definedName name="_____pr04" localSheetId="18">#REF!</definedName>
    <definedName name="_____pr04" localSheetId="19">#REF!</definedName>
    <definedName name="_____pr04" localSheetId="29">#REF!</definedName>
    <definedName name="_____pr04" localSheetId="30">#REF!</definedName>
    <definedName name="_____pr04" localSheetId="31">#REF!</definedName>
    <definedName name="_____pr04">#REF!</definedName>
    <definedName name="_____pr05" localSheetId="22">#REF!</definedName>
    <definedName name="_____pr05" localSheetId="16">#REF!</definedName>
    <definedName name="_____pr05" localSheetId="17">#REF!</definedName>
    <definedName name="_____pr05" localSheetId="18">#REF!</definedName>
    <definedName name="_____pr05" localSheetId="19">#REF!</definedName>
    <definedName name="_____pr05" localSheetId="29">#REF!</definedName>
    <definedName name="_____pr05" localSheetId="30">#REF!</definedName>
    <definedName name="_____pr05" localSheetId="31">#REF!</definedName>
    <definedName name="_____pr05">#REF!</definedName>
    <definedName name="_____pr06" localSheetId="22">#REF!</definedName>
    <definedName name="_____pr06" localSheetId="16">#REF!</definedName>
    <definedName name="_____pr06" localSheetId="17">#REF!</definedName>
    <definedName name="_____pr06" localSheetId="18">#REF!</definedName>
    <definedName name="_____pr06" localSheetId="19">#REF!</definedName>
    <definedName name="_____pr06" localSheetId="29">#REF!</definedName>
    <definedName name="_____pr06" localSheetId="30">#REF!</definedName>
    <definedName name="_____pr06" localSheetId="31">#REF!</definedName>
    <definedName name="_____pr06">#REF!</definedName>
    <definedName name="_____pr07" localSheetId="22">#REF!</definedName>
    <definedName name="_____pr07" localSheetId="16">#REF!</definedName>
    <definedName name="_____pr07" localSheetId="17">#REF!</definedName>
    <definedName name="_____pr07" localSheetId="18">#REF!</definedName>
    <definedName name="_____pr07" localSheetId="19">#REF!</definedName>
    <definedName name="_____pr07" localSheetId="29">#REF!</definedName>
    <definedName name="_____pr07" localSheetId="30">#REF!</definedName>
    <definedName name="_____pr07" localSheetId="31">#REF!</definedName>
    <definedName name="_____pr07">#REF!</definedName>
    <definedName name="_____pr08" localSheetId="22">#REF!</definedName>
    <definedName name="_____pr08" localSheetId="16">#REF!</definedName>
    <definedName name="_____pr08" localSheetId="17">#REF!</definedName>
    <definedName name="_____pr08" localSheetId="18">#REF!</definedName>
    <definedName name="_____pr08" localSheetId="19">#REF!</definedName>
    <definedName name="_____pr08" localSheetId="29">#REF!</definedName>
    <definedName name="_____pr08" localSheetId="30">#REF!</definedName>
    <definedName name="_____pr08" localSheetId="31">#REF!</definedName>
    <definedName name="_____pr08">#REF!</definedName>
    <definedName name="_____pr09" localSheetId="22">#REF!</definedName>
    <definedName name="_____pr09" localSheetId="16">#REF!</definedName>
    <definedName name="_____pr09" localSheetId="17">#REF!</definedName>
    <definedName name="_____pr09" localSheetId="18">#REF!</definedName>
    <definedName name="_____pr09" localSheetId="19">#REF!</definedName>
    <definedName name="_____pr09" localSheetId="29">#REF!</definedName>
    <definedName name="_____pr09" localSheetId="30">#REF!</definedName>
    <definedName name="_____pr09" localSheetId="31">#REF!</definedName>
    <definedName name="_____pr09">#REF!</definedName>
    <definedName name="_____pr10" localSheetId="22">#REF!</definedName>
    <definedName name="_____pr10" localSheetId="16">#REF!</definedName>
    <definedName name="_____pr10" localSheetId="17">#REF!</definedName>
    <definedName name="_____pr10" localSheetId="18">#REF!</definedName>
    <definedName name="_____pr10" localSheetId="19">#REF!</definedName>
    <definedName name="_____pr10" localSheetId="29">#REF!</definedName>
    <definedName name="_____pr10" localSheetId="30">#REF!</definedName>
    <definedName name="_____pr10" localSheetId="31">#REF!</definedName>
    <definedName name="_____pr10">#REF!</definedName>
    <definedName name="_____pr11" localSheetId="22">#REF!</definedName>
    <definedName name="_____pr11" localSheetId="16">#REF!</definedName>
    <definedName name="_____pr11" localSheetId="17">#REF!</definedName>
    <definedName name="_____pr11" localSheetId="18">#REF!</definedName>
    <definedName name="_____pr11" localSheetId="19">#REF!</definedName>
    <definedName name="_____pr11" localSheetId="29">#REF!</definedName>
    <definedName name="_____pr11" localSheetId="30">#REF!</definedName>
    <definedName name="_____pr11" localSheetId="31">#REF!</definedName>
    <definedName name="_____pr11">#REF!</definedName>
    <definedName name="_____pr12" localSheetId="22">#REF!</definedName>
    <definedName name="_____pr12" localSheetId="16">#REF!</definedName>
    <definedName name="_____pr12" localSheetId="17">#REF!</definedName>
    <definedName name="_____pr12" localSheetId="18">#REF!</definedName>
    <definedName name="_____pr12" localSheetId="19">#REF!</definedName>
    <definedName name="_____pr12" localSheetId="29">#REF!</definedName>
    <definedName name="_____pr12" localSheetId="30">#REF!</definedName>
    <definedName name="_____pr12" localSheetId="31">#REF!</definedName>
    <definedName name="_____pr12">#REF!</definedName>
    <definedName name="_____pr13" localSheetId="22">#REF!</definedName>
    <definedName name="_____pr13" localSheetId="16">#REF!</definedName>
    <definedName name="_____pr13" localSheetId="17">#REF!</definedName>
    <definedName name="_____pr13" localSheetId="18">#REF!</definedName>
    <definedName name="_____pr13" localSheetId="19">#REF!</definedName>
    <definedName name="_____pr13" localSheetId="29">#REF!</definedName>
    <definedName name="_____pr13" localSheetId="30">#REF!</definedName>
    <definedName name="_____pr13" localSheetId="31">#REF!</definedName>
    <definedName name="_____pr13">#REF!</definedName>
    <definedName name="_____pr14" localSheetId="22">#REF!</definedName>
    <definedName name="_____pr14" localSheetId="16">#REF!</definedName>
    <definedName name="_____pr14" localSheetId="17">#REF!</definedName>
    <definedName name="_____pr14" localSheetId="18">#REF!</definedName>
    <definedName name="_____pr14" localSheetId="19">#REF!</definedName>
    <definedName name="_____pr14" localSheetId="29">#REF!</definedName>
    <definedName name="_____pr14" localSheetId="30">#REF!</definedName>
    <definedName name="_____pr14" localSheetId="31">#REF!</definedName>
    <definedName name="_____pr14">#REF!</definedName>
    <definedName name="_____pr15" localSheetId="22">#REF!</definedName>
    <definedName name="_____pr15" localSheetId="16">#REF!</definedName>
    <definedName name="_____pr15" localSheetId="17">#REF!</definedName>
    <definedName name="_____pr15" localSheetId="18">#REF!</definedName>
    <definedName name="_____pr15" localSheetId="19">#REF!</definedName>
    <definedName name="_____pr15" localSheetId="29">#REF!</definedName>
    <definedName name="_____pr15" localSheetId="30">#REF!</definedName>
    <definedName name="_____pr15" localSheetId="31">#REF!</definedName>
    <definedName name="_____pr15">#REF!</definedName>
    <definedName name="_____pr16" localSheetId="22">#REF!</definedName>
    <definedName name="_____pr16" localSheetId="16">#REF!</definedName>
    <definedName name="_____pr16" localSheetId="17">#REF!</definedName>
    <definedName name="_____pr16" localSheetId="18">#REF!</definedName>
    <definedName name="_____pr16" localSheetId="19">#REF!</definedName>
    <definedName name="_____pr16" localSheetId="29">#REF!</definedName>
    <definedName name="_____pr16" localSheetId="30">#REF!</definedName>
    <definedName name="_____pr16" localSheetId="31">#REF!</definedName>
    <definedName name="_____pr16">#REF!</definedName>
    <definedName name="_____pr17" localSheetId="22">#REF!</definedName>
    <definedName name="_____pr17" localSheetId="16">#REF!</definedName>
    <definedName name="_____pr17" localSheetId="17">#REF!</definedName>
    <definedName name="_____pr17" localSheetId="18">#REF!</definedName>
    <definedName name="_____pr17" localSheetId="19">#REF!</definedName>
    <definedName name="_____pr17" localSheetId="29">#REF!</definedName>
    <definedName name="_____pr17" localSheetId="30">#REF!</definedName>
    <definedName name="_____pr17" localSheetId="31">#REF!</definedName>
    <definedName name="_____pr17">#REF!</definedName>
    <definedName name="_____pr18" localSheetId="22">#REF!</definedName>
    <definedName name="_____pr18" localSheetId="16">#REF!</definedName>
    <definedName name="_____pr18" localSheetId="17">#REF!</definedName>
    <definedName name="_____pr18" localSheetId="18">#REF!</definedName>
    <definedName name="_____pr18" localSheetId="19">#REF!</definedName>
    <definedName name="_____pr18" localSheetId="29">#REF!</definedName>
    <definedName name="_____pr18" localSheetId="30">#REF!</definedName>
    <definedName name="_____pr18" localSheetId="31">#REF!</definedName>
    <definedName name="_____pr18">#REF!</definedName>
    <definedName name="_____pr19" localSheetId="22">#REF!</definedName>
    <definedName name="_____pr19" localSheetId="16">#REF!</definedName>
    <definedName name="_____pr19" localSheetId="17">#REF!</definedName>
    <definedName name="_____pr19" localSheetId="18">#REF!</definedName>
    <definedName name="_____pr19" localSheetId="19">#REF!</definedName>
    <definedName name="_____pr19" localSheetId="29">#REF!</definedName>
    <definedName name="_____pr19" localSheetId="30">#REF!</definedName>
    <definedName name="_____pr19" localSheetId="31">#REF!</definedName>
    <definedName name="_____pr19">#REF!</definedName>
    <definedName name="_____pr20" localSheetId="22">#REF!</definedName>
    <definedName name="_____pr20" localSheetId="16">#REF!</definedName>
    <definedName name="_____pr20" localSheetId="17">#REF!</definedName>
    <definedName name="_____pr20" localSheetId="18">#REF!</definedName>
    <definedName name="_____pr20" localSheetId="19">#REF!</definedName>
    <definedName name="_____pr20" localSheetId="29">#REF!</definedName>
    <definedName name="_____pr20" localSheetId="30">#REF!</definedName>
    <definedName name="_____pr20" localSheetId="31">#REF!</definedName>
    <definedName name="_____pr20">#REF!</definedName>
    <definedName name="_____pr21" localSheetId="22">#REF!</definedName>
    <definedName name="_____pr21" localSheetId="16">#REF!</definedName>
    <definedName name="_____pr21" localSheetId="17">#REF!</definedName>
    <definedName name="_____pr21" localSheetId="18">#REF!</definedName>
    <definedName name="_____pr21" localSheetId="19">#REF!</definedName>
    <definedName name="_____pr21" localSheetId="29">#REF!</definedName>
    <definedName name="_____pr21" localSheetId="30">#REF!</definedName>
    <definedName name="_____pr21" localSheetId="31">#REF!</definedName>
    <definedName name="_____pr21">#REF!</definedName>
    <definedName name="_____pr22" localSheetId="22">#REF!</definedName>
    <definedName name="_____pr22" localSheetId="16">#REF!</definedName>
    <definedName name="_____pr22" localSheetId="17">#REF!</definedName>
    <definedName name="_____pr22" localSheetId="18">#REF!</definedName>
    <definedName name="_____pr22" localSheetId="19">#REF!</definedName>
    <definedName name="_____pr22" localSheetId="29">#REF!</definedName>
    <definedName name="_____pr22" localSheetId="30">#REF!</definedName>
    <definedName name="_____pr22" localSheetId="31">#REF!</definedName>
    <definedName name="_____pr22">#REF!</definedName>
    <definedName name="_____pr23" localSheetId="22">#REF!</definedName>
    <definedName name="_____pr23" localSheetId="16">#REF!</definedName>
    <definedName name="_____pr23" localSheetId="17">#REF!</definedName>
    <definedName name="_____pr23" localSheetId="18">#REF!</definedName>
    <definedName name="_____pr23" localSheetId="19">#REF!</definedName>
    <definedName name="_____pr23" localSheetId="29">#REF!</definedName>
    <definedName name="_____pr23" localSheetId="30">#REF!</definedName>
    <definedName name="_____pr23" localSheetId="31">#REF!</definedName>
    <definedName name="_____pr23">#REF!</definedName>
    <definedName name="_____pr24" localSheetId="22">#REF!</definedName>
    <definedName name="_____pr24" localSheetId="16">#REF!</definedName>
    <definedName name="_____pr24" localSheetId="17">#REF!</definedName>
    <definedName name="_____pr24" localSheetId="18">#REF!</definedName>
    <definedName name="_____pr24" localSheetId="19">#REF!</definedName>
    <definedName name="_____pr24" localSheetId="29">#REF!</definedName>
    <definedName name="_____pr24" localSheetId="30">#REF!</definedName>
    <definedName name="_____pr24" localSheetId="31">#REF!</definedName>
    <definedName name="_____pr24">#REF!</definedName>
    <definedName name="_____pr25" localSheetId="22">#REF!</definedName>
    <definedName name="_____pr25" localSheetId="16">#REF!</definedName>
    <definedName name="_____pr25" localSheetId="17">#REF!</definedName>
    <definedName name="_____pr25" localSheetId="18">#REF!</definedName>
    <definedName name="_____pr25" localSheetId="19">#REF!</definedName>
    <definedName name="_____pr25" localSheetId="29">#REF!</definedName>
    <definedName name="_____pr25" localSheetId="30">#REF!</definedName>
    <definedName name="_____pr25" localSheetId="31">#REF!</definedName>
    <definedName name="_____pr25">#REF!</definedName>
    <definedName name="_____pr26" localSheetId="22">#REF!</definedName>
    <definedName name="_____pr26" localSheetId="16">#REF!</definedName>
    <definedName name="_____pr26" localSheetId="17">#REF!</definedName>
    <definedName name="_____pr26" localSheetId="18">#REF!</definedName>
    <definedName name="_____pr26" localSheetId="19">#REF!</definedName>
    <definedName name="_____pr26" localSheetId="29">#REF!</definedName>
    <definedName name="_____pr26" localSheetId="30">#REF!</definedName>
    <definedName name="_____pr26" localSheetId="31">#REF!</definedName>
    <definedName name="_____pr26">#REF!</definedName>
    <definedName name="_____pr27" localSheetId="22">#REF!</definedName>
    <definedName name="_____pr27" localSheetId="16">#REF!</definedName>
    <definedName name="_____pr27" localSheetId="17">#REF!</definedName>
    <definedName name="_____pr27" localSheetId="18">#REF!</definedName>
    <definedName name="_____pr27" localSheetId="19">#REF!</definedName>
    <definedName name="_____pr27" localSheetId="29">#REF!</definedName>
    <definedName name="_____pr27" localSheetId="30">#REF!</definedName>
    <definedName name="_____pr27" localSheetId="31">#REF!</definedName>
    <definedName name="_____pr27">#REF!</definedName>
    <definedName name="_____pr28" localSheetId="22">#REF!</definedName>
    <definedName name="_____pr28" localSheetId="16">#REF!</definedName>
    <definedName name="_____pr28" localSheetId="17">#REF!</definedName>
    <definedName name="_____pr28" localSheetId="18">#REF!</definedName>
    <definedName name="_____pr28" localSheetId="19">#REF!</definedName>
    <definedName name="_____pr28" localSheetId="29">#REF!</definedName>
    <definedName name="_____pr28" localSheetId="30">#REF!</definedName>
    <definedName name="_____pr28" localSheetId="31">#REF!</definedName>
    <definedName name="_____pr28">#REF!</definedName>
    <definedName name="_____pr29" localSheetId="22">#REF!</definedName>
    <definedName name="_____pr29" localSheetId="16">#REF!</definedName>
    <definedName name="_____pr29" localSheetId="17">#REF!</definedName>
    <definedName name="_____pr29" localSheetId="18">#REF!</definedName>
    <definedName name="_____pr29" localSheetId="19">#REF!</definedName>
    <definedName name="_____pr29" localSheetId="29">#REF!</definedName>
    <definedName name="_____pr29" localSheetId="30">#REF!</definedName>
    <definedName name="_____pr29" localSheetId="31">#REF!</definedName>
    <definedName name="_____pr29">#REF!</definedName>
    <definedName name="_____pr30" localSheetId="22">#REF!</definedName>
    <definedName name="_____pr30" localSheetId="16">#REF!</definedName>
    <definedName name="_____pr30" localSheetId="17">#REF!</definedName>
    <definedName name="_____pr30" localSheetId="18">#REF!</definedName>
    <definedName name="_____pr30" localSheetId="19">#REF!</definedName>
    <definedName name="_____pr30" localSheetId="29">#REF!</definedName>
    <definedName name="_____pr30" localSheetId="30">#REF!</definedName>
    <definedName name="_____pr30" localSheetId="31">#REF!</definedName>
    <definedName name="_____pr30">#REF!</definedName>
    <definedName name="_____pr31" localSheetId="22">#REF!</definedName>
    <definedName name="_____pr31" localSheetId="16">#REF!</definedName>
    <definedName name="_____pr31" localSheetId="17">#REF!</definedName>
    <definedName name="_____pr31" localSheetId="18">#REF!</definedName>
    <definedName name="_____pr31" localSheetId="19">#REF!</definedName>
    <definedName name="_____pr31" localSheetId="29">#REF!</definedName>
    <definedName name="_____pr31" localSheetId="30">#REF!</definedName>
    <definedName name="_____pr31" localSheetId="31">#REF!</definedName>
    <definedName name="_____pr31">#REF!</definedName>
    <definedName name="_____pr32" localSheetId="22">#REF!</definedName>
    <definedName name="_____pr32" localSheetId="16">#REF!</definedName>
    <definedName name="_____pr32" localSheetId="17">#REF!</definedName>
    <definedName name="_____pr32" localSheetId="18">#REF!</definedName>
    <definedName name="_____pr32" localSheetId="19">#REF!</definedName>
    <definedName name="_____pr32" localSheetId="29">#REF!</definedName>
    <definedName name="_____pr32" localSheetId="30">#REF!</definedName>
    <definedName name="_____pr32" localSheetId="31">#REF!</definedName>
    <definedName name="_____pr32">#REF!</definedName>
    <definedName name="_____pr33" localSheetId="22">#REF!</definedName>
    <definedName name="_____pr33" localSheetId="16">#REF!</definedName>
    <definedName name="_____pr33" localSheetId="17">#REF!</definedName>
    <definedName name="_____pr33" localSheetId="18">#REF!</definedName>
    <definedName name="_____pr33" localSheetId="19">#REF!</definedName>
    <definedName name="_____pr33" localSheetId="29">#REF!</definedName>
    <definedName name="_____pr33" localSheetId="30">#REF!</definedName>
    <definedName name="_____pr33" localSheetId="31">#REF!</definedName>
    <definedName name="_____pr33">#REF!</definedName>
    <definedName name="_____pr34" localSheetId="22">#REF!</definedName>
    <definedName name="_____pr34" localSheetId="16">#REF!</definedName>
    <definedName name="_____pr34" localSheetId="17">#REF!</definedName>
    <definedName name="_____pr34" localSheetId="18">#REF!</definedName>
    <definedName name="_____pr34" localSheetId="19">#REF!</definedName>
    <definedName name="_____pr34" localSheetId="29">#REF!</definedName>
    <definedName name="_____pr34" localSheetId="30">#REF!</definedName>
    <definedName name="_____pr34" localSheetId="31">#REF!</definedName>
    <definedName name="_____pr34">#REF!</definedName>
    <definedName name="_____pr35" localSheetId="22">#REF!</definedName>
    <definedName name="_____pr35" localSheetId="16">#REF!</definedName>
    <definedName name="_____pr35" localSheetId="17">#REF!</definedName>
    <definedName name="_____pr35" localSheetId="18">#REF!</definedName>
    <definedName name="_____pr35" localSheetId="19">#REF!</definedName>
    <definedName name="_____pr35" localSheetId="29">#REF!</definedName>
    <definedName name="_____pr35" localSheetId="30">#REF!</definedName>
    <definedName name="_____pr35" localSheetId="31">#REF!</definedName>
    <definedName name="_____pr35">#REF!</definedName>
    <definedName name="_____pr36" localSheetId="22">#REF!</definedName>
    <definedName name="_____pr36" localSheetId="16">#REF!</definedName>
    <definedName name="_____pr36" localSheetId="17">#REF!</definedName>
    <definedName name="_____pr36" localSheetId="18">#REF!</definedName>
    <definedName name="_____pr36" localSheetId="19">#REF!</definedName>
    <definedName name="_____pr36" localSheetId="29">#REF!</definedName>
    <definedName name="_____pr36" localSheetId="30">#REF!</definedName>
    <definedName name="_____pr36" localSheetId="31">#REF!</definedName>
    <definedName name="_____pr36">#REF!</definedName>
    <definedName name="_____pr37" localSheetId="22">#REF!</definedName>
    <definedName name="_____pr37" localSheetId="16">#REF!</definedName>
    <definedName name="_____pr37" localSheetId="17">#REF!</definedName>
    <definedName name="_____pr37" localSheetId="18">#REF!</definedName>
    <definedName name="_____pr37" localSheetId="19">#REF!</definedName>
    <definedName name="_____pr37" localSheetId="29">#REF!</definedName>
    <definedName name="_____pr37" localSheetId="30">#REF!</definedName>
    <definedName name="_____pr37" localSheetId="31">#REF!</definedName>
    <definedName name="_____pr37">#REF!</definedName>
    <definedName name="_____pr38" localSheetId="22">#REF!</definedName>
    <definedName name="_____pr38" localSheetId="16">#REF!</definedName>
    <definedName name="_____pr38" localSheetId="17">#REF!</definedName>
    <definedName name="_____pr38" localSheetId="18">#REF!</definedName>
    <definedName name="_____pr38" localSheetId="19">#REF!</definedName>
    <definedName name="_____pr38" localSheetId="29">#REF!</definedName>
    <definedName name="_____pr38" localSheetId="30">#REF!</definedName>
    <definedName name="_____pr38" localSheetId="31">#REF!</definedName>
    <definedName name="_____pr38">#REF!</definedName>
    <definedName name="_____pr39" localSheetId="22">#REF!</definedName>
    <definedName name="_____pr39" localSheetId="16">#REF!</definedName>
    <definedName name="_____pr39" localSheetId="17">#REF!</definedName>
    <definedName name="_____pr39" localSheetId="18">#REF!</definedName>
    <definedName name="_____pr39" localSheetId="19">#REF!</definedName>
    <definedName name="_____pr39" localSheetId="29">#REF!</definedName>
    <definedName name="_____pr39" localSheetId="30">#REF!</definedName>
    <definedName name="_____pr39" localSheetId="31">#REF!</definedName>
    <definedName name="_____pr39">#REF!</definedName>
    <definedName name="_____pr40" localSheetId="22">#REF!</definedName>
    <definedName name="_____pr40" localSheetId="16">#REF!</definedName>
    <definedName name="_____pr40" localSheetId="17">#REF!</definedName>
    <definedName name="_____pr40" localSheetId="18">#REF!</definedName>
    <definedName name="_____pr40" localSheetId="19">#REF!</definedName>
    <definedName name="_____pr40" localSheetId="29">#REF!</definedName>
    <definedName name="_____pr40" localSheetId="30">#REF!</definedName>
    <definedName name="_____pr40" localSheetId="31">#REF!</definedName>
    <definedName name="_____pr40">#REF!</definedName>
    <definedName name="_____pr41" localSheetId="22">#REF!</definedName>
    <definedName name="_____pr41" localSheetId="16">#REF!</definedName>
    <definedName name="_____pr41" localSheetId="17">#REF!</definedName>
    <definedName name="_____pr41" localSheetId="18">#REF!</definedName>
    <definedName name="_____pr41" localSheetId="19">#REF!</definedName>
    <definedName name="_____pr41" localSheetId="29">#REF!</definedName>
    <definedName name="_____pr41" localSheetId="30">#REF!</definedName>
    <definedName name="_____pr41" localSheetId="31">#REF!</definedName>
    <definedName name="_____pr41">#REF!</definedName>
    <definedName name="_____pr42" localSheetId="22">#REF!</definedName>
    <definedName name="_____pr42" localSheetId="16">#REF!</definedName>
    <definedName name="_____pr42" localSheetId="17">#REF!</definedName>
    <definedName name="_____pr42" localSheetId="18">#REF!</definedName>
    <definedName name="_____pr42" localSheetId="19">#REF!</definedName>
    <definedName name="_____pr42" localSheetId="29">#REF!</definedName>
    <definedName name="_____pr42" localSheetId="30">#REF!</definedName>
    <definedName name="_____pr42" localSheetId="31">#REF!</definedName>
    <definedName name="_____pr42">#REF!</definedName>
    <definedName name="_____pr43" localSheetId="22">#REF!</definedName>
    <definedName name="_____pr43" localSheetId="16">#REF!</definedName>
    <definedName name="_____pr43" localSheetId="17">#REF!</definedName>
    <definedName name="_____pr43" localSheetId="18">#REF!</definedName>
    <definedName name="_____pr43" localSheetId="19">#REF!</definedName>
    <definedName name="_____pr43" localSheetId="29">#REF!</definedName>
    <definedName name="_____pr43" localSheetId="30">#REF!</definedName>
    <definedName name="_____pr43" localSheetId="31">#REF!</definedName>
    <definedName name="_____pr43">#REF!</definedName>
    <definedName name="_____pr44" localSheetId="22">#REF!</definedName>
    <definedName name="_____pr44" localSheetId="16">#REF!</definedName>
    <definedName name="_____pr44" localSheetId="17">#REF!</definedName>
    <definedName name="_____pr44" localSheetId="18">#REF!</definedName>
    <definedName name="_____pr44" localSheetId="19">#REF!</definedName>
    <definedName name="_____pr44" localSheetId="29">#REF!</definedName>
    <definedName name="_____pr44" localSheetId="30">#REF!</definedName>
    <definedName name="_____pr44" localSheetId="31">#REF!</definedName>
    <definedName name="_____pr44">#REF!</definedName>
    <definedName name="_____pr45" localSheetId="22">#REF!</definedName>
    <definedName name="_____pr45" localSheetId="16">#REF!</definedName>
    <definedName name="_____pr45" localSheetId="17">#REF!</definedName>
    <definedName name="_____pr45" localSheetId="18">#REF!</definedName>
    <definedName name="_____pr45" localSheetId="19">#REF!</definedName>
    <definedName name="_____pr45" localSheetId="29">#REF!</definedName>
    <definedName name="_____pr45" localSheetId="30">#REF!</definedName>
    <definedName name="_____pr45" localSheetId="31">#REF!</definedName>
    <definedName name="_____pr45">#REF!</definedName>
    <definedName name="_____pr46" localSheetId="22">#REF!</definedName>
    <definedName name="_____pr46" localSheetId="16">#REF!</definedName>
    <definedName name="_____pr46" localSheetId="17">#REF!</definedName>
    <definedName name="_____pr46" localSheetId="18">#REF!</definedName>
    <definedName name="_____pr46" localSheetId="19">#REF!</definedName>
    <definedName name="_____pr46" localSheetId="29">#REF!</definedName>
    <definedName name="_____pr46" localSheetId="30">#REF!</definedName>
    <definedName name="_____pr46" localSheetId="31">#REF!</definedName>
    <definedName name="_____pr46">#REF!</definedName>
    <definedName name="_____pr47" localSheetId="22">#REF!</definedName>
    <definedName name="_____pr47" localSheetId="16">#REF!</definedName>
    <definedName name="_____pr47" localSheetId="17">#REF!</definedName>
    <definedName name="_____pr47" localSheetId="18">#REF!</definedName>
    <definedName name="_____pr47" localSheetId="19">#REF!</definedName>
    <definedName name="_____pr47" localSheetId="29">#REF!</definedName>
    <definedName name="_____pr47" localSheetId="30">#REF!</definedName>
    <definedName name="_____pr47" localSheetId="31">#REF!</definedName>
    <definedName name="_____pr47">#REF!</definedName>
    <definedName name="_____pr48" localSheetId="22">#REF!</definedName>
    <definedName name="_____pr48" localSheetId="16">#REF!</definedName>
    <definedName name="_____pr48" localSheetId="17">#REF!</definedName>
    <definedName name="_____pr48" localSheetId="18">#REF!</definedName>
    <definedName name="_____pr48" localSheetId="19">#REF!</definedName>
    <definedName name="_____pr48" localSheetId="29">#REF!</definedName>
    <definedName name="_____pr48" localSheetId="30">#REF!</definedName>
    <definedName name="_____pr48" localSheetId="31">#REF!</definedName>
    <definedName name="_____pr48">#REF!</definedName>
    <definedName name="_____pr49" localSheetId="22">#REF!</definedName>
    <definedName name="_____pr49" localSheetId="16">#REF!</definedName>
    <definedName name="_____pr49" localSheetId="17">#REF!</definedName>
    <definedName name="_____pr49" localSheetId="18">#REF!</definedName>
    <definedName name="_____pr49" localSheetId="19">#REF!</definedName>
    <definedName name="_____pr49" localSheetId="29">#REF!</definedName>
    <definedName name="_____pr49" localSheetId="30">#REF!</definedName>
    <definedName name="_____pr49" localSheetId="31">#REF!</definedName>
    <definedName name="_____pr49">#REF!</definedName>
    <definedName name="_____pr50" localSheetId="22">#REF!</definedName>
    <definedName name="_____pr50" localSheetId="16">#REF!</definedName>
    <definedName name="_____pr50" localSheetId="17">#REF!</definedName>
    <definedName name="_____pr50" localSheetId="18">#REF!</definedName>
    <definedName name="_____pr50" localSheetId="19">#REF!</definedName>
    <definedName name="_____pr50" localSheetId="29">#REF!</definedName>
    <definedName name="_____pr50" localSheetId="30">#REF!</definedName>
    <definedName name="_____pr50" localSheetId="31">#REF!</definedName>
    <definedName name="_____pr50">#REF!</definedName>
    <definedName name="_____pr51" localSheetId="22">#REF!</definedName>
    <definedName name="_____pr51" localSheetId="16">#REF!</definedName>
    <definedName name="_____pr51" localSheetId="17">#REF!</definedName>
    <definedName name="_____pr51" localSheetId="18">#REF!</definedName>
    <definedName name="_____pr51" localSheetId="19">#REF!</definedName>
    <definedName name="_____pr51" localSheetId="29">#REF!</definedName>
    <definedName name="_____pr51" localSheetId="30">#REF!</definedName>
    <definedName name="_____pr51" localSheetId="31">#REF!</definedName>
    <definedName name="_____pr51">#REF!</definedName>
    <definedName name="_____pr52" localSheetId="22">#REF!</definedName>
    <definedName name="_____pr52" localSheetId="16">#REF!</definedName>
    <definedName name="_____pr52" localSheetId="17">#REF!</definedName>
    <definedName name="_____pr52" localSheetId="18">#REF!</definedName>
    <definedName name="_____pr52" localSheetId="19">#REF!</definedName>
    <definedName name="_____pr52" localSheetId="29">#REF!</definedName>
    <definedName name="_____pr52" localSheetId="30">#REF!</definedName>
    <definedName name="_____pr52" localSheetId="31">#REF!</definedName>
    <definedName name="_____pr52">#REF!</definedName>
    <definedName name="_____pr53" localSheetId="22">#REF!</definedName>
    <definedName name="_____pr53" localSheetId="16">#REF!</definedName>
    <definedName name="_____pr53" localSheetId="17">#REF!</definedName>
    <definedName name="_____pr53" localSheetId="18">#REF!</definedName>
    <definedName name="_____pr53" localSheetId="19">#REF!</definedName>
    <definedName name="_____pr53" localSheetId="29">#REF!</definedName>
    <definedName name="_____pr53" localSheetId="30">#REF!</definedName>
    <definedName name="_____pr53" localSheetId="31">#REF!</definedName>
    <definedName name="_____pr53">#REF!</definedName>
    <definedName name="_____pr54" localSheetId="22">#REF!</definedName>
    <definedName name="_____pr54" localSheetId="16">#REF!</definedName>
    <definedName name="_____pr54" localSheetId="17">#REF!</definedName>
    <definedName name="_____pr54" localSheetId="18">#REF!</definedName>
    <definedName name="_____pr54" localSheetId="19">#REF!</definedName>
    <definedName name="_____pr54" localSheetId="29">#REF!</definedName>
    <definedName name="_____pr54" localSheetId="30">#REF!</definedName>
    <definedName name="_____pr54" localSheetId="31">#REF!</definedName>
    <definedName name="_____pr54">#REF!</definedName>
    <definedName name="_____pr55" localSheetId="22">#REF!</definedName>
    <definedName name="_____pr55" localSheetId="16">#REF!</definedName>
    <definedName name="_____pr55" localSheetId="17">#REF!</definedName>
    <definedName name="_____pr55" localSheetId="18">#REF!</definedName>
    <definedName name="_____pr55" localSheetId="19">#REF!</definedName>
    <definedName name="_____pr55" localSheetId="29">#REF!</definedName>
    <definedName name="_____pr55" localSheetId="30">#REF!</definedName>
    <definedName name="_____pr55" localSheetId="31">#REF!</definedName>
    <definedName name="_____pr55">#REF!</definedName>
    <definedName name="_____pr56" localSheetId="22">#REF!</definedName>
    <definedName name="_____pr56" localSheetId="16">#REF!</definedName>
    <definedName name="_____pr56" localSheetId="17">#REF!</definedName>
    <definedName name="_____pr56" localSheetId="18">#REF!</definedName>
    <definedName name="_____pr56" localSheetId="19">#REF!</definedName>
    <definedName name="_____pr56" localSheetId="29">#REF!</definedName>
    <definedName name="_____pr56" localSheetId="30">#REF!</definedName>
    <definedName name="_____pr56" localSheetId="31">#REF!</definedName>
    <definedName name="_____pr56">#REF!</definedName>
    <definedName name="_____pr57" localSheetId="22">#REF!</definedName>
    <definedName name="_____pr57" localSheetId="16">#REF!</definedName>
    <definedName name="_____pr57" localSheetId="17">#REF!</definedName>
    <definedName name="_____pr57" localSheetId="18">#REF!</definedName>
    <definedName name="_____pr57" localSheetId="19">#REF!</definedName>
    <definedName name="_____pr57" localSheetId="29">#REF!</definedName>
    <definedName name="_____pr57" localSheetId="30">#REF!</definedName>
    <definedName name="_____pr57" localSheetId="31">#REF!</definedName>
    <definedName name="_____pr57">#REF!</definedName>
    <definedName name="_____pr58" localSheetId="22">#REF!</definedName>
    <definedName name="_____pr58" localSheetId="16">#REF!</definedName>
    <definedName name="_____pr58" localSheetId="17">#REF!</definedName>
    <definedName name="_____pr58" localSheetId="18">#REF!</definedName>
    <definedName name="_____pr58" localSheetId="19">#REF!</definedName>
    <definedName name="_____pr58" localSheetId="29">#REF!</definedName>
    <definedName name="_____pr58" localSheetId="30">#REF!</definedName>
    <definedName name="_____pr58" localSheetId="31">#REF!</definedName>
    <definedName name="_____pr58">#REF!</definedName>
    <definedName name="_____pr59" localSheetId="22">#REF!</definedName>
    <definedName name="_____pr59" localSheetId="16">#REF!</definedName>
    <definedName name="_____pr59" localSheetId="17">#REF!</definedName>
    <definedName name="_____pr59" localSheetId="18">#REF!</definedName>
    <definedName name="_____pr59" localSheetId="19">#REF!</definedName>
    <definedName name="_____pr59" localSheetId="29">#REF!</definedName>
    <definedName name="_____pr59" localSheetId="30">#REF!</definedName>
    <definedName name="_____pr59" localSheetId="31">#REF!</definedName>
    <definedName name="_____pr59">#REF!</definedName>
    <definedName name="_____pr60" localSheetId="22">#REF!</definedName>
    <definedName name="_____pr60" localSheetId="16">#REF!</definedName>
    <definedName name="_____pr60" localSheetId="17">#REF!</definedName>
    <definedName name="_____pr60" localSheetId="18">#REF!</definedName>
    <definedName name="_____pr60" localSheetId="19">#REF!</definedName>
    <definedName name="_____pr60" localSheetId="29">#REF!</definedName>
    <definedName name="_____pr60" localSheetId="30">#REF!</definedName>
    <definedName name="_____pr60" localSheetId="31">#REF!</definedName>
    <definedName name="_____pr60">#REF!</definedName>
    <definedName name="_____pr61" localSheetId="22">#REF!</definedName>
    <definedName name="_____pr61" localSheetId="16">#REF!</definedName>
    <definedName name="_____pr61" localSheetId="17">#REF!</definedName>
    <definedName name="_____pr61" localSheetId="18">#REF!</definedName>
    <definedName name="_____pr61" localSheetId="19">#REF!</definedName>
    <definedName name="_____pr61" localSheetId="29">#REF!</definedName>
    <definedName name="_____pr61" localSheetId="30">#REF!</definedName>
    <definedName name="_____pr61" localSheetId="31">#REF!</definedName>
    <definedName name="_____pr61">#REF!</definedName>
    <definedName name="_____pr62" localSheetId="22">#REF!</definedName>
    <definedName name="_____pr62" localSheetId="16">#REF!</definedName>
    <definedName name="_____pr62" localSheetId="17">#REF!</definedName>
    <definedName name="_____pr62" localSheetId="18">#REF!</definedName>
    <definedName name="_____pr62" localSheetId="19">#REF!</definedName>
    <definedName name="_____pr62" localSheetId="29">#REF!</definedName>
    <definedName name="_____pr62" localSheetId="30">#REF!</definedName>
    <definedName name="_____pr62" localSheetId="31">#REF!</definedName>
    <definedName name="_____pr62">#REF!</definedName>
    <definedName name="_____pr63" localSheetId="22">#REF!</definedName>
    <definedName name="_____pr63" localSheetId="16">#REF!</definedName>
    <definedName name="_____pr63" localSheetId="17">#REF!</definedName>
    <definedName name="_____pr63" localSheetId="18">#REF!</definedName>
    <definedName name="_____pr63" localSheetId="19">#REF!</definedName>
    <definedName name="_____pr63" localSheetId="29">#REF!</definedName>
    <definedName name="_____pr63" localSheetId="30">#REF!</definedName>
    <definedName name="_____pr63" localSheetId="31">#REF!</definedName>
    <definedName name="_____pr63">#REF!</definedName>
    <definedName name="_____pr64" localSheetId="22">#REF!</definedName>
    <definedName name="_____pr64" localSheetId="16">#REF!</definedName>
    <definedName name="_____pr64" localSheetId="17">#REF!</definedName>
    <definedName name="_____pr64" localSheetId="18">#REF!</definedName>
    <definedName name="_____pr64" localSheetId="19">#REF!</definedName>
    <definedName name="_____pr64" localSheetId="29">#REF!</definedName>
    <definedName name="_____pr64" localSheetId="30">#REF!</definedName>
    <definedName name="_____pr64" localSheetId="31">#REF!</definedName>
    <definedName name="_____pr64">#REF!</definedName>
    <definedName name="_____pr65" localSheetId="22">#REF!</definedName>
    <definedName name="_____pr65" localSheetId="16">#REF!</definedName>
    <definedName name="_____pr65" localSheetId="17">#REF!</definedName>
    <definedName name="_____pr65" localSheetId="18">#REF!</definedName>
    <definedName name="_____pr65" localSheetId="19">#REF!</definedName>
    <definedName name="_____pr65" localSheetId="29">#REF!</definedName>
    <definedName name="_____pr65" localSheetId="30">#REF!</definedName>
    <definedName name="_____pr65" localSheetId="31">#REF!</definedName>
    <definedName name="_____pr65">#REF!</definedName>
    <definedName name="_____pr66" localSheetId="22">#REF!</definedName>
    <definedName name="_____pr66" localSheetId="16">#REF!</definedName>
    <definedName name="_____pr66" localSheetId="17">#REF!</definedName>
    <definedName name="_____pr66" localSheetId="18">#REF!</definedName>
    <definedName name="_____pr66" localSheetId="19">#REF!</definedName>
    <definedName name="_____pr66" localSheetId="29">#REF!</definedName>
    <definedName name="_____pr66" localSheetId="30">#REF!</definedName>
    <definedName name="_____pr66" localSheetId="31">#REF!</definedName>
    <definedName name="_____pr66">#REF!</definedName>
    <definedName name="_____pr67" localSheetId="22">#REF!</definedName>
    <definedName name="_____pr67" localSheetId="16">#REF!</definedName>
    <definedName name="_____pr67" localSheetId="17">#REF!</definedName>
    <definedName name="_____pr67" localSheetId="18">#REF!</definedName>
    <definedName name="_____pr67" localSheetId="19">#REF!</definedName>
    <definedName name="_____pr67" localSheetId="29">#REF!</definedName>
    <definedName name="_____pr67" localSheetId="30">#REF!</definedName>
    <definedName name="_____pr67" localSheetId="31">#REF!</definedName>
    <definedName name="_____pr67">#REF!</definedName>
    <definedName name="_____pr68" localSheetId="22">#REF!</definedName>
    <definedName name="_____pr68" localSheetId="16">#REF!</definedName>
    <definedName name="_____pr68" localSheetId="17">#REF!</definedName>
    <definedName name="_____pr68" localSheetId="18">#REF!</definedName>
    <definedName name="_____pr68" localSheetId="19">#REF!</definedName>
    <definedName name="_____pr68" localSheetId="29">#REF!</definedName>
    <definedName name="_____pr68" localSheetId="30">#REF!</definedName>
    <definedName name="_____pr68" localSheetId="31">#REF!</definedName>
    <definedName name="_____pr68">#REF!</definedName>
    <definedName name="_____pr69" localSheetId="22">#REF!</definedName>
    <definedName name="_____pr69" localSheetId="16">#REF!</definedName>
    <definedName name="_____pr69" localSheetId="17">#REF!</definedName>
    <definedName name="_____pr69" localSheetId="18">#REF!</definedName>
    <definedName name="_____pr69" localSheetId="19">#REF!</definedName>
    <definedName name="_____pr69" localSheetId="29">#REF!</definedName>
    <definedName name="_____pr69" localSheetId="30">#REF!</definedName>
    <definedName name="_____pr69" localSheetId="31">#REF!</definedName>
    <definedName name="_____pr69">#REF!</definedName>
    <definedName name="_____pr70" localSheetId="22">#REF!</definedName>
    <definedName name="_____pr70" localSheetId="16">#REF!</definedName>
    <definedName name="_____pr70" localSheetId="17">#REF!</definedName>
    <definedName name="_____pr70" localSheetId="18">#REF!</definedName>
    <definedName name="_____pr70" localSheetId="19">#REF!</definedName>
    <definedName name="_____pr70" localSheetId="29">#REF!</definedName>
    <definedName name="_____pr70" localSheetId="30">#REF!</definedName>
    <definedName name="_____pr70" localSheetId="31">#REF!</definedName>
    <definedName name="_____pr70">#REF!</definedName>
    <definedName name="_____pr71" localSheetId="22">#REF!</definedName>
    <definedName name="_____pr71" localSheetId="16">#REF!</definedName>
    <definedName name="_____pr71" localSheetId="17">#REF!</definedName>
    <definedName name="_____pr71" localSheetId="18">#REF!</definedName>
    <definedName name="_____pr71" localSheetId="19">#REF!</definedName>
    <definedName name="_____pr71" localSheetId="29">#REF!</definedName>
    <definedName name="_____pr71" localSheetId="30">#REF!</definedName>
    <definedName name="_____pr71" localSheetId="31">#REF!</definedName>
    <definedName name="_____pr71">#REF!</definedName>
    <definedName name="_____pr72" localSheetId="22">#REF!</definedName>
    <definedName name="_____pr72" localSheetId="16">#REF!</definedName>
    <definedName name="_____pr72" localSheetId="17">#REF!</definedName>
    <definedName name="_____pr72" localSheetId="18">#REF!</definedName>
    <definedName name="_____pr72" localSheetId="19">#REF!</definedName>
    <definedName name="_____pr72" localSheetId="29">#REF!</definedName>
    <definedName name="_____pr72" localSheetId="30">#REF!</definedName>
    <definedName name="_____pr72" localSheetId="31">#REF!</definedName>
    <definedName name="_____pr72">#REF!</definedName>
    <definedName name="_____r" localSheetId="7" hidden="1">{"TAB1",#N/A,TRUE,"GENERAL";"TAB2",#N/A,TRUE,"GENERAL";"TAB3",#N/A,TRUE,"GENERAL";"TAB4",#N/A,TRUE,"GENERAL";"TAB5",#N/A,TRUE,"GENERAL"}</definedName>
    <definedName name="_____r" localSheetId="8" hidden="1">{"TAB1",#N/A,TRUE,"GENERAL";"TAB2",#N/A,TRUE,"GENERAL";"TAB3",#N/A,TRUE,"GENERAL";"TAB4",#N/A,TRUE,"GENERAL";"TAB5",#N/A,TRUE,"GENERAL"}</definedName>
    <definedName name="_____r" localSheetId="9" hidden="1">{"TAB1",#N/A,TRUE,"GENERAL";"TAB2",#N/A,TRUE,"GENERAL";"TAB3",#N/A,TRUE,"GENERAL";"TAB4",#N/A,TRUE,"GENERAL";"TAB5",#N/A,TRUE,"GENERAL"}</definedName>
    <definedName name="_____r" localSheetId="22" hidden="1">{"TAB1",#N/A,TRUE,"GENERAL";"TAB2",#N/A,TRUE,"GENERAL";"TAB3",#N/A,TRUE,"GENERAL";"TAB4",#N/A,TRUE,"GENERAL";"TAB5",#N/A,TRUE,"GENERAL"}</definedName>
    <definedName name="_____r" localSheetId="16" hidden="1">{"TAB1",#N/A,TRUE,"GENERAL";"TAB2",#N/A,TRUE,"GENERAL";"TAB3",#N/A,TRUE,"GENERAL";"TAB4",#N/A,TRUE,"GENERAL";"TAB5",#N/A,TRUE,"GENERAL"}</definedName>
    <definedName name="_____r" localSheetId="17" hidden="1">{"TAB1",#N/A,TRUE,"GENERAL";"TAB2",#N/A,TRUE,"GENERAL";"TAB3",#N/A,TRUE,"GENERAL";"TAB4",#N/A,TRUE,"GENERAL";"TAB5",#N/A,TRUE,"GENERAL"}</definedName>
    <definedName name="_____r" localSheetId="18" hidden="1">{"TAB1",#N/A,TRUE,"GENERAL";"TAB2",#N/A,TRUE,"GENERAL";"TAB3",#N/A,TRUE,"GENERAL";"TAB4",#N/A,TRUE,"GENERAL";"TAB5",#N/A,TRUE,"GENERAL"}</definedName>
    <definedName name="_____r" localSheetId="19" hidden="1">{"TAB1",#N/A,TRUE,"GENERAL";"TAB2",#N/A,TRUE,"GENERAL";"TAB3",#N/A,TRUE,"GENERAL";"TAB4",#N/A,TRUE,"GENERAL";"TAB5",#N/A,TRUE,"GENERAL"}</definedName>
    <definedName name="_____r" localSheetId="29" hidden="1">{"TAB1",#N/A,TRUE,"GENERAL";"TAB2",#N/A,TRUE,"GENERAL";"TAB3",#N/A,TRUE,"GENERAL";"TAB4",#N/A,TRUE,"GENERAL";"TAB5",#N/A,TRUE,"GENERAL"}</definedName>
    <definedName name="_____r" localSheetId="30" hidden="1">{"TAB1",#N/A,TRUE,"GENERAL";"TAB2",#N/A,TRUE,"GENERAL";"TAB3",#N/A,TRUE,"GENERAL";"TAB4",#N/A,TRUE,"GENERAL";"TAB5",#N/A,TRUE,"GENERAL"}</definedName>
    <definedName name="_____r" localSheetId="31" hidden="1">{"TAB1",#N/A,TRUE,"GENERAL";"TAB2",#N/A,TRUE,"GENERAL";"TAB3",#N/A,TRUE,"GENERAL";"TAB4",#N/A,TRUE,"GENERAL";"TAB5",#N/A,TRUE,"GENERAL"}</definedName>
    <definedName name="_____r" hidden="1">{"TAB1",#N/A,TRUE,"GENERAL";"TAB2",#N/A,TRUE,"GENERAL";"TAB3",#N/A,TRUE,"GENERAL";"TAB4",#N/A,TRUE,"GENERAL";"TAB5",#N/A,TRUE,"GENERAL"}</definedName>
    <definedName name="_____r4r" localSheetId="7" hidden="1">{"via1",#N/A,TRUE,"general";"via2",#N/A,TRUE,"general";"via3",#N/A,TRUE,"general"}</definedName>
    <definedName name="_____r4r" localSheetId="8" hidden="1">{"via1",#N/A,TRUE,"general";"via2",#N/A,TRUE,"general";"via3",#N/A,TRUE,"general"}</definedName>
    <definedName name="_____r4r" localSheetId="9" hidden="1">{"via1",#N/A,TRUE,"general";"via2",#N/A,TRUE,"general";"via3",#N/A,TRUE,"general"}</definedName>
    <definedName name="_____r4r" localSheetId="22" hidden="1">{"via1",#N/A,TRUE,"general";"via2",#N/A,TRUE,"general";"via3",#N/A,TRUE,"general"}</definedName>
    <definedName name="_____r4r" localSheetId="16" hidden="1">{"via1",#N/A,TRUE,"general";"via2",#N/A,TRUE,"general";"via3",#N/A,TRUE,"general"}</definedName>
    <definedName name="_____r4r" localSheetId="17" hidden="1">{"via1",#N/A,TRUE,"general";"via2",#N/A,TRUE,"general";"via3",#N/A,TRUE,"general"}</definedName>
    <definedName name="_____r4r" localSheetId="18" hidden="1">{"via1",#N/A,TRUE,"general";"via2",#N/A,TRUE,"general";"via3",#N/A,TRUE,"general"}</definedName>
    <definedName name="_____r4r" localSheetId="19" hidden="1">{"via1",#N/A,TRUE,"general";"via2",#N/A,TRUE,"general";"via3",#N/A,TRUE,"general"}</definedName>
    <definedName name="_____r4r" localSheetId="29" hidden="1">{"via1",#N/A,TRUE,"general";"via2",#N/A,TRUE,"general";"via3",#N/A,TRUE,"general"}</definedName>
    <definedName name="_____r4r" localSheetId="30" hidden="1">{"via1",#N/A,TRUE,"general";"via2",#N/A,TRUE,"general";"via3",#N/A,TRUE,"general"}</definedName>
    <definedName name="_____r4r" localSheetId="31" hidden="1">{"via1",#N/A,TRUE,"general";"via2",#N/A,TRUE,"general";"via3",#N/A,TRUE,"general"}</definedName>
    <definedName name="_____r4r" hidden="1">{"via1",#N/A,TRUE,"general";"via2",#N/A,TRUE,"general";"via3",#N/A,TRUE,"general"}</definedName>
    <definedName name="_____rc" localSheetId="22">#REF!</definedName>
    <definedName name="_____rc" localSheetId="16">#REF!</definedName>
    <definedName name="_____rc" localSheetId="17">#REF!</definedName>
    <definedName name="_____rc" localSheetId="18">#REF!</definedName>
    <definedName name="_____rc" localSheetId="19">#REF!</definedName>
    <definedName name="_____rc" localSheetId="29">#REF!</definedName>
    <definedName name="_____rc" localSheetId="30">#REF!</definedName>
    <definedName name="_____rc" localSheetId="31">#REF!</definedName>
    <definedName name="_____rc">#REF!</definedName>
    <definedName name="_____rtu6" localSheetId="7" hidden="1">{"via1",#N/A,TRUE,"general";"via2",#N/A,TRUE,"general";"via3",#N/A,TRUE,"general"}</definedName>
    <definedName name="_____rtu6" localSheetId="8" hidden="1">{"via1",#N/A,TRUE,"general";"via2",#N/A,TRUE,"general";"via3",#N/A,TRUE,"general"}</definedName>
    <definedName name="_____rtu6" localSheetId="9" hidden="1">{"via1",#N/A,TRUE,"general";"via2",#N/A,TRUE,"general";"via3",#N/A,TRUE,"general"}</definedName>
    <definedName name="_____rtu6" localSheetId="22" hidden="1">{"via1",#N/A,TRUE,"general";"via2",#N/A,TRUE,"general";"via3",#N/A,TRUE,"general"}</definedName>
    <definedName name="_____rtu6" localSheetId="16" hidden="1">{"via1",#N/A,TRUE,"general";"via2",#N/A,TRUE,"general";"via3",#N/A,TRUE,"general"}</definedName>
    <definedName name="_____rtu6" localSheetId="17" hidden="1">{"via1",#N/A,TRUE,"general";"via2",#N/A,TRUE,"general";"via3",#N/A,TRUE,"general"}</definedName>
    <definedName name="_____rtu6" localSheetId="18" hidden="1">{"via1",#N/A,TRUE,"general";"via2",#N/A,TRUE,"general";"via3",#N/A,TRUE,"general"}</definedName>
    <definedName name="_____rtu6" localSheetId="19" hidden="1">{"via1",#N/A,TRUE,"general";"via2",#N/A,TRUE,"general";"via3",#N/A,TRUE,"general"}</definedName>
    <definedName name="_____rtu6" localSheetId="29" hidden="1">{"via1",#N/A,TRUE,"general";"via2",#N/A,TRUE,"general";"via3",#N/A,TRUE,"general"}</definedName>
    <definedName name="_____rtu6" localSheetId="30" hidden="1">{"via1",#N/A,TRUE,"general";"via2",#N/A,TRUE,"general";"via3",#N/A,TRUE,"general"}</definedName>
    <definedName name="_____rtu6" localSheetId="31" hidden="1">{"via1",#N/A,TRUE,"general";"via2",#N/A,TRUE,"general";"via3",#N/A,TRUE,"general"}</definedName>
    <definedName name="_____rtu6" hidden="1">{"via1",#N/A,TRUE,"general";"via2",#N/A,TRUE,"general";"via3",#N/A,TRUE,"general"}</definedName>
    <definedName name="_____s1" localSheetId="7" hidden="1">{"via1",#N/A,TRUE,"general";"via2",#N/A,TRUE,"general";"via3",#N/A,TRUE,"general"}</definedName>
    <definedName name="_____s1" localSheetId="8" hidden="1">{"via1",#N/A,TRUE,"general";"via2",#N/A,TRUE,"general";"via3",#N/A,TRUE,"general"}</definedName>
    <definedName name="_____s1" localSheetId="9" hidden="1">{"via1",#N/A,TRUE,"general";"via2",#N/A,TRUE,"general";"via3",#N/A,TRUE,"general"}</definedName>
    <definedName name="_____s1" localSheetId="22" hidden="1">{"via1",#N/A,TRUE,"general";"via2",#N/A,TRUE,"general";"via3",#N/A,TRUE,"general"}</definedName>
    <definedName name="_____s1" localSheetId="16" hidden="1">{"via1",#N/A,TRUE,"general";"via2",#N/A,TRUE,"general";"via3",#N/A,TRUE,"general"}</definedName>
    <definedName name="_____s1" localSheetId="17" hidden="1">{"via1",#N/A,TRUE,"general";"via2",#N/A,TRUE,"general";"via3",#N/A,TRUE,"general"}</definedName>
    <definedName name="_____s1" localSheetId="18" hidden="1">{"via1",#N/A,TRUE,"general";"via2",#N/A,TRUE,"general";"via3",#N/A,TRUE,"general"}</definedName>
    <definedName name="_____s1" localSheetId="19" hidden="1">{"via1",#N/A,TRUE,"general";"via2",#N/A,TRUE,"general";"via3",#N/A,TRUE,"general"}</definedName>
    <definedName name="_____s1" localSheetId="29" hidden="1">{"via1",#N/A,TRUE,"general";"via2",#N/A,TRUE,"general";"via3",#N/A,TRUE,"general"}</definedName>
    <definedName name="_____s1" localSheetId="30" hidden="1">{"via1",#N/A,TRUE,"general";"via2",#N/A,TRUE,"general";"via3",#N/A,TRUE,"general"}</definedName>
    <definedName name="_____s1" localSheetId="31" hidden="1">{"via1",#N/A,TRUE,"general";"via2",#N/A,TRUE,"general";"via3",#N/A,TRUE,"general"}</definedName>
    <definedName name="_____s1" hidden="1">{"via1",#N/A,TRUE,"general";"via2",#N/A,TRUE,"general";"via3",#N/A,TRUE,"general"}</definedName>
    <definedName name="_____s2" localSheetId="7" hidden="1">{"TAB1",#N/A,TRUE,"GENERAL";"TAB2",#N/A,TRUE,"GENERAL";"TAB3",#N/A,TRUE,"GENERAL";"TAB4",#N/A,TRUE,"GENERAL";"TAB5",#N/A,TRUE,"GENERAL"}</definedName>
    <definedName name="_____s2" localSheetId="8" hidden="1">{"TAB1",#N/A,TRUE,"GENERAL";"TAB2",#N/A,TRUE,"GENERAL";"TAB3",#N/A,TRUE,"GENERAL";"TAB4",#N/A,TRUE,"GENERAL";"TAB5",#N/A,TRUE,"GENERAL"}</definedName>
    <definedName name="_____s2" localSheetId="9" hidden="1">{"TAB1",#N/A,TRUE,"GENERAL";"TAB2",#N/A,TRUE,"GENERAL";"TAB3",#N/A,TRUE,"GENERAL";"TAB4",#N/A,TRUE,"GENERAL";"TAB5",#N/A,TRUE,"GENERAL"}</definedName>
    <definedName name="_____s2" localSheetId="22" hidden="1">{"TAB1",#N/A,TRUE,"GENERAL";"TAB2",#N/A,TRUE,"GENERAL";"TAB3",#N/A,TRUE,"GENERAL";"TAB4",#N/A,TRUE,"GENERAL";"TAB5",#N/A,TRUE,"GENERAL"}</definedName>
    <definedName name="_____s2" localSheetId="16" hidden="1">{"TAB1",#N/A,TRUE,"GENERAL";"TAB2",#N/A,TRUE,"GENERAL";"TAB3",#N/A,TRUE,"GENERAL";"TAB4",#N/A,TRUE,"GENERAL";"TAB5",#N/A,TRUE,"GENERAL"}</definedName>
    <definedName name="_____s2" localSheetId="17" hidden="1">{"TAB1",#N/A,TRUE,"GENERAL";"TAB2",#N/A,TRUE,"GENERAL";"TAB3",#N/A,TRUE,"GENERAL";"TAB4",#N/A,TRUE,"GENERAL";"TAB5",#N/A,TRUE,"GENERAL"}</definedName>
    <definedName name="_____s2" localSheetId="18" hidden="1">{"TAB1",#N/A,TRUE,"GENERAL";"TAB2",#N/A,TRUE,"GENERAL";"TAB3",#N/A,TRUE,"GENERAL";"TAB4",#N/A,TRUE,"GENERAL";"TAB5",#N/A,TRUE,"GENERAL"}</definedName>
    <definedName name="_____s2" localSheetId="19" hidden="1">{"TAB1",#N/A,TRUE,"GENERAL";"TAB2",#N/A,TRUE,"GENERAL";"TAB3",#N/A,TRUE,"GENERAL";"TAB4",#N/A,TRUE,"GENERAL";"TAB5",#N/A,TRUE,"GENERAL"}</definedName>
    <definedName name="_____s2" localSheetId="29" hidden="1">{"TAB1",#N/A,TRUE,"GENERAL";"TAB2",#N/A,TRUE,"GENERAL";"TAB3",#N/A,TRUE,"GENERAL";"TAB4",#N/A,TRUE,"GENERAL";"TAB5",#N/A,TRUE,"GENERAL"}</definedName>
    <definedName name="_____s2" localSheetId="30" hidden="1">{"TAB1",#N/A,TRUE,"GENERAL";"TAB2",#N/A,TRUE,"GENERAL";"TAB3",#N/A,TRUE,"GENERAL";"TAB4",#N/A,TRUE,"GENERAL";"TAB5",#N/A,TRUE,"GENERAL"}</definedName>
    <definedName name="_____s2" localSheetId="31" hidden="1">{"TAB1",#N/A,TRUE,"GENERAL";"TAB2",#N/A,TRUE,"GENERAL";"TAB3",#N/A,TRUE,"GENERAL";"TAB4",#N/A,TRUE,"GENERAL";"TAB5",#N/A,TRUE,"GENERAL"}</definedName>
    <definedName name="_____s2" hidden="1">{"TAB1",#N/A,TRUE,"GENERAL";"TAB2",#N/A,TRUE,"GENERAL";"TAB3",#N/A,TRUE,"GENERAL";"TAB4",#N/A,TRUE,"GENERAL";"TAB5",#N/A,TRUE,"GENERAL"}</definedName>
    <definedName name="_____s3" localSheetId="7" hidden="1">{"TAB1",#N/A,TRUE,"GENERAL";"TAB2",#N/A,TRUE,"GENERAL";"TAB3",#N/A,TRUE,"GENERAL";"TAB4",#N/A,TRUE,"GENERAL";"TAB5",#N/A,TRUE,"GENERAL"}</definedName>
    <definedName name="_____s3" localSheetId="8" hidden="1">{"TAB1",#N/A,TRUE,"GENERAL";"TAB2",#N/A,TRUE,"GENERAL";"TAB3",#N/A,TRUE,"GENERAL";"TAB4",#N/A,TRUE,"GENERAL";"TAB5",#N/A,TRUE,"GENERAL"}</definedName>
    <definedName name="_____s3" localSheetId="9" hidden="1">{"TAB1",#N/A,TRUE,"GENERAL";"TAB2",#N/A,TRUE,"GENERAL";"TAB3",#N/A,TRUE,"GENERAL";"TAB4",#N/A,TRUE,"GENERAL";"TAB5",#N/A,TRUE,"GENERAL"}</definedName>
    <definedName name="_____s3" localSheetId="22" hidden="1">{"TAB1",#N/A,TRUE,"GENERAL";"TAB2",#N/A,TRUE,"GENERAL";"TAB3",#N/A,TRUE,"GENERAL";"TAB4",#N/A,TRUE,"GENERAL";"TAB5",#N/A,TRUE,"GENERAL"}</definedName>
    <definedName name="_____s3" localSheetId="16" hidden="1">{"TAB1",#N/A,TRUE,"GENERAL";"TAB2",#N/A,TRUE,"GENERAL";"TAB3",#N/A,TRUE,"GENERAL";"TAB4",#N/A,TRUE,"GENERAL";"TAB5",#N/A,TRUE,"GENERAL"}</definedName>
    <definedName name="_____s3" localSheetId="17" hidden="1">{"TAB1",#N/A,TRUE,"GENERAL";"TAB2",#N/A,TRUE,"GENERAL";"TAB3",#N/A,TRUE,"GENERAL";"TAB4",#N/A,TRUE,"GENERAL";"TAB5",#N/A,TRUE,"GENERAL"}</definedName>
    <definedName name="_____s3" localSheetId="18" hidden="1">{"TAB1",#N/A,TRUE,"GENERAL";"TAB2",#N/A,TRUE,"GENERAL";"TAB3",#N/A,TRUE,"GENERAL";"TAB4",#N/A,TRUE,"GENERAL";"TAB5",#N/A,TRUE,"GENERAL"}</definedName>
    <definedName name="_____s3" localSheetId="19" hidden="1">{"TAB1",#N/A,TRUE,"GENERAL";"TAB2",#N/A,TRUE,"GENERAL";"TAB3",#N/A,TRUE,"GENERAL";"TAB4",#N/A,TRUE,"GENERAL";"TAB5",#N/A,TRUE,"GENERAL"}</definedName>
    <definedName name="_____s3" localSheetId="29" hidden="1">{"TAB1",#N/A,TRUE,"GENERAL";"TAB2",#N/A,TRUE,"GENERAL";"TAB3",#N/A,TRUE,"GENERAL";"TAB4",#N/A,TRUE,"GENERAL";"TAB5",#N/A,TRUE,"GENERAL"}</definedName>
    <definedName name="_____s3" localSheetId="30" hidden="1">{"TAB1",#N/A,TRUE,"GENERAL";"TAB2",#N/A,TRUE,"GENERAL";"TAB3",#N/A,TRUE,"GENERAL";"TAB4",#N/A,TRUE,"GENERAL";"TAB5",#N/A,TRUE,"GENERAL"}</definedName>
    <definedName name="_____s3" localSheetId="31" hidden="1">{"TAB1",#N/A,TRUE,"GENERAL";"TAB2",#N/A,TRUE,"GENERAL";"TAB3",#N/A,TRUE,"GENERAL";"TAB4",#N/A,TRUE,"GENERAL";"TAB5",#N/A,TRUE,"GENERAL"}</definedName>
    <definedName name="_____s3" hidden="1">{"TAB1",#N/A,TRUE,"GENERAL";"TAB2",#N/A,TRUE,"GENERAL";"TAB3",#N/A,TRUE,"GENERAL";"TAB4",#N/A,TRUE,"GENERAL";"TAB5",#N/A,TRUE,"GENERAL"}</definedName>
    <definedName name="_____s4" localSheetId="7" hidden="1">{"via1",#N/A,TRUE,"general";"via2",#N/A,TRUE,"general";"via3",#N/A,TRUE,"general"}</definedName>
    <definedName name="_____s4" localSheetId="8" hidden="1">{"via1",#N/A,TRUE,"general";"via2",#N/A,TRUE,"general";"via3",#N/A,TRUE,"general"}</definedName>
    <definedName name="_____s4" localSheetId="9" hidden="1">{"via1",#N/A,TRUE,"general";"via2",#N/A,TRUE,"general";"via3",#N/A,TRUE,"general"}</definedName>
    <definedName name="_____s4" localSheetId="22" hidden="1">{"via1",#N/A,TRUE,"general";"via2",#N/A,TRUE,"general";"via3",#N/A,TRUE,"general"}</definedName>
    <definedName name="_____s4" localSheetId="16" hidden="1">{"via1",#N/A,TRUE,"general";"via2",#N/A,TRUE,"general";"via3",#N/A,TRUE,"general"}</definedName>
    <definedName name="_____s4" localSheetId="17" hidden="1">{"via1",#N/A,TRUE,"general";"via2",#N/A,TRUE,"general";"via3",#N/A,TRUE,"general"}</definedName>
    <definedName name="_____s4" localSheetId="18" hidden="1">{"via1",#N/A,TRUE,"general";"via2",#N/A,TRUE,"general";"via3",#N/A,TRUE,"general"}</definedName>
    <definedName name="_____s4" localSheetId="19" hidden="1">{"via1",#N/A,TRUE,"general";"via2",#N/A,TRUE,"general";"via3",#N/A,TRUE,"general"}</definedName>
    <definedName name="_____s4" localSheetId="29" hidden="1">{"via1",#N/A,TRUE,"general";"via2",#N/A,TRUE,"general";"via3",#N/A,TRUE,"general"}</definedName>
    <definedName name="_____s4" localSheetId="30" hidden="1">{"via1",#N/A,TRUE,"general";"via2",#N/A,TRUE,"general";"via3",#N/A,TRUE,"general"}</definedName>
    <definedName name="_____s4" localSheetId="31" hidden="1">{"via1",#N/A,TRUE,"general";"via2",#N/A,TRUE,"general";"via3",#N/A,TRUE,"general"}</definedName>
    <definedName name="_____s4" hidden="1">{"via1",#N/A,TRUE,"general";"via2",#N/A,TRUE,"general";"via3",#N/A,TRUE,"general"}</definedName>
    <definedName name="_____s5" localSheetId="7" hidden="1">{"via1",#N/A,TRUE,"general";"via2",#N/A,TRUE,"general";"via3",#N/A,TRUE,"general"}</definedName>
    <definedName name="_____s5" localSheetId="8" hidden="1">{"via1",#N/A,TRUE,"general";"via2",#N/A,TRUE,"general";"via3",#N/A,TRUE,"general"}</definedName>
    <definedName name="_____s5" localSheetId="9" hidden="1">{"via1",#N/A,TRUE,"general";"via2",#N/A,TRUE,"general";"via3",#N/A,TRUE,"general"}</definedName>
    <definedName name="_____s5" localSheetId="22" hidden="1">{"via1",#N/A,TRUE,"general";"via2",#N/A,TRUE,"general";"via3",#N/A,TRUE,"general"}</definedName>
    <definedName name="_____s5" localSheetId="16" hidden="1">{"via1",#N/A,TRUE,"general";"via2",#N/A,TRUE,"general";"via3",#N/A,TRUE,"general"}</definedName>
    <definedName name="_____s5" localSheetId="17" hidden="1">{"via1",#N/A,TRUE,"general";"via2",#N/A,TRUE,"general";"via3",#N/A,TRUE,"general"}</definedName>
    <definedName name="_____s5" localSheetId="18" hidden="1">{"via1",#N/A,TRUE,"general";"via2",#N/A,TRUE,"general";"via3",#N/A,TRUE,"general"}</definedName>
    <definedName name="_____s5" localSheetId="19" hidden="1">{"via1",#N/A,TRUE,"general";"via2",#N/A,TRUE,"general";"via3",#N/A,TRUE,"general"}</definedName>
    <definedName name="_____s5" localSheetId="29" hidden="1">{"via1",#N/A,TRUE,"general";"via2",#N/A,TRUE,"general";"via3",#N/A,TRUE,"general"}</definedName>
    <definedName name="_____s5" localSheetId="30" hidden="1">{"via1",#N/A,TRUE,"general";"via2",#N/A,TRUE,"general";"via3",#N/A,TRUE,"general"}</definedName>
    <definedName name="_____s5" localSheetId="31" hidden="1">{"via1",#N/A,TRUE,"general";"via2",#N/A,TRUE,"general";"via3",#N/A,TRUE,"general"}</definedName>
    <definedName name="_____s5" hidden="1">{"via1",#N/A,TRUE,"general";"via2",#N/A,TRUE,"general";"via3",#N/A,TRUE,"general"}</definedName>
    <definedName name="_____s6" localSheetId="7" hidden="1">{"TAB1",#N/A,TRUE,"GENERAL";"TAB2",#N/A,TRUE,"GENERAL";"TAB3",#N/A,TRUE,"GENERAL";"TAB4",#N/A,TRUE,"GENERAL";"TAB5",#N/A,TRUE,"GENERAL"}</definedName>
    <definedName name="_____s6" localSheetId="8" hidden="1">{"TAB1",#N/A,TRUE,"GENERAL";"TAB2",#N/A,TRUE,"GENERAL";"TAB3",#N/A,TRUE,"GENERAL";"TAB4",#N/A,TRUE,"GENERAL";"TAB5",#N/A,TRUE,"GENERAL"}</definedName>
    <definedName name="_____s6" localSheetId="9" hidden="1">{"TAB1",#N/A,TRUE,"GENERAL";"TAB2",#N/A,TRUE,"GENERAL";"TAB3",#N/A,TRUE,"GENERAL";"TAB4",#N/A,TRUE,"GENERAL";"TAB5",#N/A,TRUE,"GENERAL"}</definedName>
    <definedName name="_____s6" localSheetId="22" hidden="1">{"TAB1",#N/A,TRUE,"GENERAL";"TAB2",#N/A,TRUE,"GENERAL";"TAB3",#N/A,TRUE,"GENERAL";"TAB4",#N/A,TRUE,"GENERAL";"TAB5",#N/A,TRUE,"GENERAL"}</definedName>
    <definedName name="_____s6" localSheetId="16" hidden="1">{"TAB1",#N/A,TRUE,"GENERAL";"TAB2",#N/A,TRUE,"GENERAL";"TAB3",#N/A,TRUE,"GENERAL";"TAB4",#N/A,TRUE,"GENERAL";"TAB5",#N/A,TRUE,"GENERAL"}</definedName>
    <definedName name="_____s6" localSheetId="17" hidden="1">{"TAB1",#N/A,TRUE,"GENERAL";"TAB2",#N/A,TRUE,"GENERAL";"TAB3",#N/A,TRUE,"GENERAL";"TAB4",#N/A,TRUE,"GENERAL";"TAB5",#N/A,TRUE,"GENERAL"}</definedName>
    <definedName name="_____s6" localSheetId="18" hidden="1">{"TAB1",#N/A,TRUE,"GENERAL";"TAB2",#N/A,TRUE,"GENERAL";"TAB3",#N/A,TRUE,"GENERAL";"TAB4",#N/A,TRUE,"GENERAL";"TAB5",#N/A,TRUE,"GENERAL"}</definedName>
    <definedName name="_____s6" localSheetId="19" hidden="1">{"TAB1",#N/A,TRUE,"GENERAL";"TAB2",#N/A,TRUE,"GENERAL";"TAB3",#N/A,TRUE,"GENERAL";"TAB4",#N/A,TRUE,"GENERAL";"TAB5",#N/A,TRUE,"GENERAL"}</definedName>
    <definedName name="_____s6" localSheetId="29" hidden="1">{"TAB1",#N/A,TRUE,"GENERAL";"TAB2",#N/A,TRUE,"GENERAL";"TAB3",#N/A,TRUE,"GENERAL";"TAB4",#N/A,TRUE,"GENERAL";"TAB5",#N/A,TRUE,"GENERAL"}</definedName>
    <definedName name="_____s6" localSheetId="30" hidden="1">{"TAB1",#N/A,TRUE,"GENERAL";"TAB2",#N/A,TRUE,"GENERAL";"TAB3",#N/A,TRUE,"GENERAL";"TAB4",#N/A,TRUE,"GENERAL";"TAB5",#N/A,TRUE,"GENERAL"}</definedName>
    <definedName name="_____s6" localSheetId="31" hidden="1">{"TAB1",#N/A,TRUE,"GENERAL";"TAB2",#N/A,TRUE,"GENERAL";"TAB3",#N/A,TRUE,"GENERAL";"TAB4",#N/A,TRUE,"GENERAL";"TAB5",#N/A,TRUE,"GENERAL"}</definedName>
    <definedName name="_____s6" hidden="1">{"TAB1",#N/A,TRUE,"GENERAL";"TAB2",#N/A,TRUE,"GENERAL";"TAB3",#N/A,TRUE,"GENERAL";"TAB4",#N/A,TRUE,"GENERAL";"TAB5",#N/A,TRUE,"GENERAL"}</definedName>
    <definedName name="_____s7" localSheetId="7" hidden="1">{"via1",#N/A,TRUE,"general";"via2",#N/A,TRUE,"general";"via3",#N/A,TRUE,"general"}</definedName>
    <definedName name="_____s7" localSheetId="8" hidden="1">{"via1",#N/A,TRUE,"general";"via2",#N/A,TRUE,"general";"via3",#N/A,TRUE,"general"}</definedName>
    <definedName name="_____s7" localSheetId="9" hidden="1">{"via1",#N/A,TRUE,"general";"via2",#N/A,TRUE,"general";"via3",#N/A,TRUE,"general"}</definedName>
    <definedName name="_____s7" localSheetId="22" hidden="1">{"via1",#N/A,TRUE,"general";"via2",#N/A,TRUE,"general";"via3",#N/A,TRUE,"general"}</definedName>
    <definedName name="_____s7" localSheetId="16" hidden="1">{"via1",#N/A,TRUE,"general";"via2",#N/A,TRUE,"general";"via3",#N/A,TRUE,"general"}</definedName>
    <definedName name="_____s7" localSheetId="17" hidden="1">{"via1",#N/A,TRUE,"general";"via2",#N/A,TRUE,"general";"via3",#N/A,TRUE,"general"}</definedName>
    <definedName name="_____s7" localSheetId="18" hidden="1">{"via1",#N/A,TRUE,"general";"via2",#N/A,TRUE,"general";"via3",#N/A,TRUE,"general"}</definedName>
    <definedName name="_____s7" localSheetId="19" hidden="1">{"via1",#N/A,TRUE,"general";"via2",#N/A,TRUE,"general";"via3",#N/A,TRUE,"general"}</definedName>
    <definedName name="_____s7" localSheetId="29" hidden="1">{"via1",#N/A,TRUE,"general";"via2",#N/A,TRUE,"general";"via3",#N/A,TRUE,"general"}</definedName>
    <definedName name="_____s7" localSheetId="30" hidden="1">{"via1",#N/A,TRUE,"general";"via2",#N/A,TRUE,"general";"via3",#N/A,TRUE,"general"}</definedName>
    <definedName name="_____s7" localSheetId="31" hidden="1">{"via1",#N/A,TRUE,"general";"via2",#N/A,TRUE,"general";"via3",#N/A,TRUE,"general"}</definedName>
    <definedName name="_____s7" hidden="1">{"via1",#N/A,TRUE,"general";"via2",#N/A,TRUE,"general";"via3",#N/A,TRUE,"general"}</definedName>
    <definedName name="_____SBC1">[6]INV!$A$12:$D$15</definedName>
    <definedName name="_____SBC3">[6]INV!$F$12:$I$15</definedName>
    <definedName name="_____SBC5">[6]INV!$K$12:$N$15</definedName>
    <definedName name="_____t3" localSheetId="7" hidden="1">{"TAB1",#N/A,TRUE,"GENERAL";"TAB2",#N/A,TRUE,"GENERAL";"TAB3",#N/A,TRUE,"GENERAL";"TAB4",#N/A,TRUE,"GENERAL";"TAB5",#N/A,TRUE,"GENERAL"}</definedName>
    <definedName name="_____t3" localSheetId="8" hidden="1">{"TAB1",#N/A,TRUE,"GENERAL";"TAB2",#N/A,TRUE,"GENERAL";"TAB3",#N/A,TRUE,"GENERAL";"TAB4",#N/A,TRUE,"GENERAL";"TAB5",#N/A,TRUE,"GENERAL"}</definedName>
    <definedName name="_____t3" localSheetId="9" hidden="1">{"TAB1",#N/A,TRUE,"GENERAL";"TAB2",#N/A,TRUE,"GENERAL";"TAB3",#N/A,TRUE,"GENERAL";"TAB4",#N/A,TRUE,"GENERAL";"TAB5",#N/A,TRUE,"GENERAL"}</definedName>
    <definedName name="_____t3" localSheetId="22" hidden="1">{"TAB1",#N/A,TRUE,"GENERAL";"TAB2",#N/A,TRUE,"GENERAL";"TAB3",#N/A,TRUE,"GENERAL";"TAB4",#N/A,TRUE,"GENERAL";"TAB5",#N/A,TRUE,"GENERAL"}</definedName>
    <definedName name="_____t3" localSheetId="16" hidden="1">{"TAB1",#N/A,TRUE,"GENERAL";"TAB2",#N/A,TRUE,"GENERAL";"TAB3",#N/A,TRUE,"GENERAL";"TAB4",#N/A,TRUE,"GENERAL";"TAB5",#N/A,TRUE,"GENERAL"}</definedName>
    <definedName name="_____t3" localSheetId="17" hidden="1">{"TAB1",#N/A,TRUE,"GENERAL";"TAB2",#N/A,TRUE,"GENERAL";"TAB3",#N/A,TRUE,"GENERAL";"TAB4",#N/A,TRUE,"GENERAL";"TAB5",#N/A,TRUE,"GENERAL"}</definedName>
    <definedName name="_____t3" localSheetId="18" hidden="1">{"TAB1",#N/A,TRUE,"GENERAL";"TAB2",#N/A,TRUE,"GENERAL";"TAB3",#N/A,TRUE,"GENERAL";"TAB4",#N/A,TRUE,"GENERAL";"TAB5",#N/A,TRUE,"GENERAL"}</definedName>
    <definedName name="_____t3" localSheetId="19" hidden="1">{"TAB1",#N/A,TRUE,"GENERAL";"TAB2",#N/A,TRUE,"GENERAL";"TAB3",#N/A,TRUE,"GENERAL";"TAB4",#N/A,TRUE,"GENERAL";"TAB5",#N/A,TRUE,"GENERAL"}</definedName>
    <definedName name="_____t3" localSheetId="29" hidden="1">{"TAB1",#N/A,TRUE,"GENERAL";"TAB2",#N/A,TRUE,"GENERAL";"TAB3",#N/A,TRUE,"GENERAL";"TAB4",#N/A,TRUE,"GENERAL";"TAB5",#N/A,TRUE,"GENERAL"}</definedName>
    <definedName name="_____t3" localSheetId="30" hidden="1">{"TAB1",#N/A,TRUE,"GENERAL";"TAB2",#N/A,TRUE,"GENERAL";"TAB3",#N/A,TRUE,"GENERAL";"TAB4",#N/A,TRUE,"GENERAL";"TAB5",#N/A,TRUE,"GENERAL"}</definedName>
    <definedName name="_____t3" localSheetId="31" hidden="1">{"TAB1",#N/A,TRUE,"GENERAL";"TAB2",#N/A,TRUE,"GENERAL";"TAB3",#N/A,TRUE,"GENERAL";"TAB4",#N/A,TRUE,"GENERAL";"TAB5",#N/A,TRUE,"GENERAL"}</definedName>
    <definedName name="_____t3" hidden="1">{"TAB1",#N/A,TRUE,"GENERAL";"TAB2",#N/A,TRUE,"GENERAL";"TAB3",#N/A,TRUE,"GENERAL";"TAB4",#N/A,TRUE,"GENERAL";"TAB5",#N/A,TRUE,"GENERAL"}</definedName>
    <definedName name="_____t4" localSheetId="7" hidden="1">{"via1",#N/A,TRUE,"general";"via2",#N/A,TRUE,"general";"via3",#N/A,TRUE,"general"}</definedName>
    <definedName name="_____t4" localSheetId="8" hidden="1">{"via1",#N/A,TRUE,"general";"via2",#N/A,TRUE,"general";"via3",#N/A,TRUE,"general"}</definedName>
    <definedName name="_____t4" localSheetId="9" hidden="1">{"via1",#N/A,TRUE,"general";"via2",#N/A,TRUE,"general";"via3",#N/A,TRUE,"general"}</definedName>
    <definedName name="_____t4" localSheetId="22" hidden="1">{"via1",#N/A,TRUE,"general";"via2",#N/A,TRUE,"general";"via3",#N/A,TRUE,"general"}</definedName>
    <definedName name="_____t4" localSheetId="16" hidden="1">{"via1",#N/A,TRUE,"general";"via2",#N/A,TRUE,"general";"via3",#N/A,TRUE,"general"}</definedName>
    <definedName name="_____t4" localSheetId="17" hidden="1">{"via1",#N/A,TRUE,"general";"via2",#N/A,TRUE,"general";"via3",#N/A,TRUE,"general"}</definedName>
    <definedName name="_____t4" localSheetId="18" hidden="1">{"via1",#N/A,TRUE,"general";"via2",#N/A,TRUE,"general";"via3",#N/A,TRUE,"general"}</definedName>
    <definedName name="_____t4" localSheetId="19" hidden="1">{"via1",#N/A,TRUE,"general";"via2",#N/A,TRUE,"general";"via3",#N/A,TRUE,"general"}</definedName>
    <definedName name="_____t4" localSheetId="29" hidden="1">{"via1",#N/A,TRUE,"general";"via2",#N/A,TRUE,"general";"via3",#N/A,TRUE,"general"}</definedName>
    <definedName name="_____t4" localSheetId="30" hidden="1">{"via1",#N/A,TRUE,"general";"via2",#N/A,TRUE,"general";"via3",#N/A,TRUE,"general"}</definedName>
    <definedName name="_____t4" localSheetId="31" hidden="1">{"via1",#N/A,TRUE,"general";"via2",#N/A,TRUE,"general";"via3",#N/A,TRUE,"general"}</definedName>
    <definedName name="_____t4" hidden="1">{"via1",#N/A,TRUE,"general";"via2",#N/A,TRUE,"general";"via3",#N/A,TRUE,"general"}</definedName>
    <definedName name="_____t5" localSheetId="7" hidden="1">{"TAB1",#N/A,TRUE,"GENERAL";"TAB2",#N/A,TRUE,"GENERAL";"TAB3",#N/A,TRUE,"GENERAL";"TAB4",#N/A,TRUE,"GENERAL";"TAB5",#N/A,TRUE,"GENERAL"}</definedName>
    <definedName name="_____t5" localSheetId="8" hidden="1">{"TAB1",#N/A,TRUE,"GENERAL";"TAB2",#N/A,TRUE,"GENERAL";"TAB3",#N/A,TRUE,"GENERAL";"TAB4",#N/A,TRUE,"GENERAL";"TAB5",#N/A,TRUE,"GENERAL"}</definedName>
    <definedName name="_____t5" localSheetId="9" hidden="1">{"TAB1",#N/A,TRUE,"GENERAL";"TAB2",#N/A,TRUE,"GENERAL";"TAB3",#N/A,TRUE,"GENERAL";"TAB4",#N/A,TRUE,"GENERAL";"TAB5",#N/A,TRUE,"GENERAL"}</definedName>
    <definedName name="_____t5" localSheetId="22" hidden="1">{"TAB1",#N/A,TRUE,"GENERAL";"TAB2",#N/A,TRUE,"GENERAL";"TAB3",#N/A,TRUE,"GENERAL";"TAB4",#N/A,TRUE,"GENERAL";"TAB5",#N/A,TRUE,"GENERAL"}</definedName>
    <definedName name="_____t5" localSheetId="16" hidden="1">{"TAB1",#N/A,TRUE,"GENERAL";"TAB2",#N/A,TRUE,"GENERAL";"TAB3",#N/A,TRUE,"GENERAL";"TAB4",#N/A,TRUE,"GENERAL";"TAB5",#N/A,TRUE,"GENERAL"}</definedName>
    <definedName name="_____t5" localSheetId="17" hidden="1">{"TAB1",#N/A,TRUE,"GENERAL";"TAB2",#N/A,TRUE,"GENERAL";"TAB3",#N/A,TRUE,"GENERAL";"TAB4",#N/A,TRUE,"GENERAL";"TAB5",#N/A,TRUE,"GENERAL"}</definedName>
    <definedName name="_____t5" localSheetId="18" hidden="1">{"TAB1",#N/A,TRUE,"GENERAL";"TAB2",#N/A,TRUE,"GENERAL";"TAB3",#N/A,TRUE,"GENERAL";"TAB4",#N/A,TRUE,"GENERAL";"TAB5",#N/A,TRUE,"GENERAL"}</definedName>
    <definedName name="_____t5" localSheetId="19" hidden="1">{"TAB1",#N/A,TRUE,"GENERAL";"TAB2",#N/A,TRUE,"GENERAL";"TAB3",#N/A,TRUE,"GENERAL";"TAB4",#N/A,TRUE,"GENERAL";"TAB5",#N/A,TRUE,"GENERAL"}</definedName>
    <definedName name="_____t5" localSheetId="29" hidden="1">{"TAB1",#N/A,TRUE,"GENERAL";"TAB2",#N/A,TRUE,"GENERAL";"TAB3",#N/A,TRUE,"GENERAL";"TAB4",#N/A,TRUE,"GENERAL";"TAB5",#N/A,TRUE,"GENERAL"}</definedName>
    <definedName name="_____t5" localSheetId="30" hidden="1">{"TAB1",#N/A,TRUE,"GENERAL";"TAB2",#N/A,TRUE,"GENERAL";"TAB3",#N/A,TRUE,"GENERAL";"TAB4",#N/A,TRUE,"GENERAL";"TAB5",#N/A,TRUE,"GENERAL"}</definedName>
    <definedName name="_____t5" localSheetId="31" hidden="1">{"TAB1",#N/A,TRUE,"GENERAL";"TAB2",#N/A,TRUE,"GENERAL";"TAB3",#N/A,TRUE,"GENERAL";"TAB4",#N/A,TRUE,"GENERAL";"TAB5",#N/A,TRUE,"GENERAL"}</definedName>
    <definedName name="_____t5" hidden="1">{"TAB1",#N/A,TRUE,"GENERAL";"TAB2",#N/A,TRUE,"GENERAL";"TAB3",#N/A,TRUE,"GENERAL";"TAB4",#N/A,TRUE,"GENERAL";"TAB5",#N/A,TRUE,"GENERAL"}</definedName>
    <definedName name="_____t6" localSheetId="7" hidden="1">{"via1",#N/A,TRUE,"general";"via2",#N/A,TRUE,"general";"via3",#N/A,TRUE,"general"}</definedName>
    <definedName name="_____t6" localSheetId="8" hidden="1">{"via1",#N/A,TRUE,"general";"via2",#N/A,TRUE,"general";"via3",#N/A,TRUE,"general"}</definedName>
    <definedName name="_____t6" localSheetId="9" hidden="1">{"via1",#N/A,TRUE,"general";"via2",#N/A,TRUE,"general";"via3",#N/A,TRUE,"general"}</definedName>
    <definedName name="_____t6" localSheetId="22" hidden="1">{"via1",#N/A,TRUE,"general";"via2",#N/A,TRUE,"general";"via3",#N/A,TRUE,"general"}</definedName>
    <definedName name="_____t6" localSheetId="16" hidden="1">{"via1",#N/A,TRUE,"general";"via2",#N/A,TRUE,"general";"via3",#N/A,TRUE,"general"}</definedName>
    <definedName name="_____t6" localSheetId="17" hidden="1">{"via1",#N/A,TRUE,"general";"via2",#N/A,TRUE,"general";"via3",#N/A,TRUE,"general"}</definedName>
    <definedName name="_____t6" localSheetId="18" hidden="1">{"via1",#N/A,TRUE,"general";"via2",#N/A,TRUE,"general";"via3",#N/A,TRUE,"general"}</definedName>
    <definedName name="_____t6" localSheetId="19" hidden="1">{"via1",#N/A,TRUE,"general";"via2",#N/A,TRUE,"general";"via3",#N/A,TRUE,"general"}</definedName>
    <definedName name="_____t6" localSheetId="29" hidden="1">{"via1",#N/A,TRUE,"general";"via2",#N/A,TRUE,"general";"via3",#N/A,TRUE,"general"}</definedName>
    <definedName name="_____t6" localSheetId="30" hidden="1">{"via1",#N/A,TRUE,"general";"via2",#N/A,TRUE,"general";"via3",#N/A,TRUE,"general"}</definedName>
    <definedName name="_____t6" localSheetId="31" hidden="1">{"via1",#N/A,TRUE,"general";"via2",#N/A,TRUE,"general";"via3",#N/A,TRUE,"general"}</definedName>
    <definedName name="_____t6" hidden="1">{"via1",#N/A,TRUE,"general";"via2",#N/A,TRUE,"general";"via3",#N/A,TRUE,"general"}</definedName>
    <definedName name="_____t66" localSheetId="7" hidden="1">{"TAB1",#N/A,TRUE,"GENERAL";"TAB2",#N/A,TRUE,"GENERAL";"TAB3",#N/A,TRUE,"GENERAL";"TAB4",#N/A,TRUE,"GENERAL";"TAB5",#N/A,TRUE,"GENERAL"}</definedName>
    <definedName name="_____t66" localSheetId="8" hidden="1">{"TAB1",#N/A,TRUE,"GENERAL";"TAB2",#N/A,TRUE,"GENERAL";"TAB3",#N/A,TRUE,"GENERAL";"TAB4",#N/A,TRUE,"GENERAL";"TAB5",#N/A,TRUE,"GENERAL"}</definedName>
    <definedName name="_____t66" localSheetId="9" hidden="1">{"TAB1",#N/A,TRUE,"GENERAL";"TAB2",#N/A,TRUE,"GENERAL";"TAB3",#N/A,TRUE,"GENERAL";"TAB4",#N/A,TRUE,"GENERAL";"TAB5",#N/A,TRUE,"GENERAL"}</definedName>
    <definedName name="_____t66" localSheetId="22" hidden="1">{"TAB1",#N/A,TRUE,"GENERAL";"TAB2",#N/A,TRUE,"GENERAL";"TAB3",#N/A,TRUE,"GENERAL";"TAB4",#N/A,TRUE,"GENERAL";"TAB5",#N/A,TRUE,"GENERAL"}</definedName>
    <definedName name="_____t66" localSheetId="16" hidden="1">{"TAB1",#N/A,TRUE,"GENERAL";"TAB2",#N/A,TRUE,"GENERAL";"TAB3",#N/A,TRUE,"GENERAL";"TAB4",#N/A,TRUE,"GENERAL";"TAB5",#N/A,TRUE,"GENERAL"}</definedName>
    <definedName name="_____t66" localSheetId="17" hidden="1">{"TAB1",#N/A,TRUE,"GENERAL";"TAB2",#N/A,TRUE,"GENERAL";"TAB3",#N/A,TRUE,"GENERAL";"TAB4",#N/A,TRUE,"GENERAL";"TAB5",#N/A,TRUE,"GENERAL"}</definedName>
    <definedName name="_____t66" localSheetId="18" hidden="1">{"TAB1",#N/A,TRUE,"GENERAL";"TAB2",#N/A,TRUE,"GENERAL";"TAB3",#N/A,TRUE,"GENERAL";"TAB4",#N/A,TRUE,"GENERAL";"TAB5",#N/A,TRUE,"GENERAL"}</definedName>
    <definedName name="_____t66" localSheetId="19" hidden="1">{"TAB1",#N/A,TRUE,"GENERAL";"TAB2",#N/A,TRUE,"GENERAL";"TAB3",#N/A,TRUE,"GENERAL";"TAB4",#N/A,TRUE,"GENERAL";"TAB5",#N/A,TRUE,"GENERAL"}</definedName>
    <definedName name="_____t66" localSheetId="29" hidden="1">{"TAB1",#N/A,TRUE,"GENERAL";"TAB2",#N/A,TRUE,"GENERAL";"TAB3",#N/A,TRUE,"GENERAL";"TAB4",#N/A,TRUE,"GENERAL";"TAB5",#N/A,TRUE,"GENERAL"}</definedName>
    <definedName name="_____t66" localSheetId="30" hidden="1">{"TAB1",#N/A,TRUE,"GENERAL";"TAB2",#N/A,TRUE,"GENERAL";"TAB3",#N/A,TRUE,"GENERAL";"TAB4",#N/A,TRUE,"GENERAL";"TAB5",#N/A,TRUE,"GENERAL"}</definedName>
    <definedName name="_____t66" localSheetId="31" hidden="1">{"TAB1",#N/A,TRUE,"GENERAL";"TAB2",#N/A,TRUE,"GENERAL";"TAB3",#N/A,TRUE,"GENERAL";"TAB4",#N/A,TRUE,"GENERAL";"TAB5",#N/A,TRUE,"GENERAL"}</definedName>
    <definedName name="_____t66" hidden="1">{"TAB1",#N/A,TRUE,"GENERAL";"TAB2",#N/A,TRUE,"GENERAL";"TAB3",#N/A,TRUE,"GENERAL";"TAB4",#N/A,TRUE,"GENERAL";"TAB5",#N/A,TRUE,"GENERAL"}</definedName>
    <definedName name="_____t7" localSheetId="7" hidden="1">{"via1",#N/A,TRUE,"general";"via2",#N/A,TRUE,"general";"via3",#N/A,TRUE,"general"}</definedName>
    <definedName name="_____t7" localSheetId="8" hidden="1">{"via1",#N/A,TRUE,"general";"via2",#N/A,TRUE,"general";"via3",#N/A,TRUE,"general"}</definedName>
    <definedName name="_____t7" localSheetId="9" hidden="1">{"via1",#N/A,TRUE,"general";"via2",#N/A,TRUE,"general";"via3",#N/A,TRUE,"general"}</definedName>
    <definedName name="_____t7" localSheetId="22" hidden="1">{"via1",#N/A,TRUE,"general";"via2",#N/A,TRUE,"general";"via3",#N/A,TRUE,"general"}</definedName>
    <definedName name="_____t7" localSheetId="16" hidden="1">{"via1",#N/A,TRUE,"general";"via2",#N/A,TRUE,"general";"via3",#N/A,TRUE,"general"}</definedName>
    <definedName name="_____t7" localSheetId="17" hidden="1">{"via1",#N/A,TRUE,"general";"via2",#N/A,TRUE,"general";"via3",#N/A,TRUE,"general"}</definedName>
    <definedName name="_____t7" localSheetId="18" hidden="1">{"via1",#N/A,TRUE,"general";"via2",#N/A,TRUE,"general";"via3",#N/A,TRUE,"general"}</definedName>
    <definedName name="_____t7" localSheetId="19" hidden="1">{"via1",#N/A,TRUE,"general";"via2",#N/A,TRUE,"general";"via3",#N/A,TRUE,"general"}</definedName>
    <definedName name="_____t7" localSheetId="29" hidden="1">{"via1",#N/A,TRUE,"general";"via2",#N/A,TRUE,"general";"via3",#N/A,TRUE,"general"}</definedName>
    <definedName name="_____t7" localSheetId="30" hidden="1">{"via1",#N/A,TRUE,"general";"via2",#N/A,TRUE,"general";"via3",#N/A,TRUE,"general"}</definedName>
    <definedName name="_____t7" localSheetId="31" hidden="1">{"via1",#N/A,TRUE,"general";"via2",#N/A,TRUE,"general";"via3",#N/A,TRUE,"general"}</definedName>
    <definedName name="_____t7" hidden="1">{"via1",#N/A,TRUE,"general";"via2",#N/A,TRUE,"general";"via3",#N/A,TRUE,"general"}</definedName>
    <definedName name="_____t77" localSheetId="7" hidden="1">{"TAB1",#N/A,TRUE,"GENERAL";"TAB2",#N/A,TRUE,"GENERAL";"TAB3",#N/A,TRUE,"GENERAL";"TAB4",#N/A,TRUE,"GENERAL";"TAB5",#N/A,TRUE,"GENERAL"}</definedName>
    <definedName name="_____t77" localSheetId="8" hidden="1">{"TAB1",#N/A,TRUE,"GENERAL";"TAB2",#N/A,TRUE,"GENERAL";"TAB3",#N/A,TRUE,"GENERAL";"TAB4",#N/A,TRUE,"GENERAL";"TAB5",#N/A,TRUE,"GENERAL"}</definedName>
    <definedName name="_____t77" localSheetId="9" hidden="1">{"TAB1",#N/A,TRUE,"GENERAL";"TAB2",#N/A,TRUE,"GENERAL";"TAB3",#N/A,TRUE,"GENERAL";"TAB4",#N/A,TRUE,"GENERAL";"TAB5",#N/A,TRUE,"GENERAL"}</definedName>
    <definedName name="_____t77" localSheetId="22" hidden="1">{"TAB1",#N/A,TRUE,"GENERAL";"TAB2",#N/A,TRUE,"GENERAL";"TAB3",#N/A,TRUE,"GENERAL";"TAB4",#N/A,TRUE,"GENERAL";"TAB5",#N/A,TRUE,"GENERAL"}</definedName>
    <definedName name="_____t77" localSheetId="16" hidden="1">{"TAB1",#N/A,TRUE,"GENERAL";"TAB2",#N/A,TRUE,"GENERAL";"TAB3",#N/A,TRUE,"GENERAL";"TAB4",#N/A,TRUE,"GENERAL";"TAB5",#N/A,TRUE,"GENERAL"}</definedName>
    <definedName name="_____t77" localSheetId="17" hidden="1">{"TAB1",#N/A,TRUE,"GENERAL";"TAB2",#N/A,TRUE,"GENERAL";"TAB3",#N/A,TRUE,"GENERAL";"TAB4",#N/A,TRUE,"GENERAL";"TAB5",#N/A,TRUE,"GENERAL"}</definedName>
    <definedName name="_____t77" localSheetId="18" hidden="1">{"TAB1",#N/A,TRUE,"GENERAL";"TAB2",#N/A,TRUE,"GENERAL";"TAB3",#N/A,TRUE,"GENERAL";"TAB4",#N/A,TRUE,"GENERAL";"TAB5",#N/A,TRUE,"GENERAL"}</definedName>
    <definedName name="_____t77" localSheetId="19" hidden="1">{"TAB1",#N/A,TRUE,"GENERAL";"TAB2",#N/A,TRUE,"GENERAL";"TAB3",#N/A,TRUE,"GENERAL";"TAB4",#N/A,TRUE,"GENERAL";"TAB5",#N/A,TRUE,"GENERAL"}</definedName>
    <definedName name="_____t77" localSheetId="29" hidden="1">{"TAB1",#N/A,TRUE,"GENERAL";"TAB2",#N/A,TRUE,"GENERAL";"TAB3",#N/A,TRUE,"GENERAL";"TAB4",#N/A,TRUE,"GENERAL";"TAB5",#N/A,TRUE,"GENERAL"}</definedName>
    <definedName name="_____t77" localSheetId="30" hidden="1">{"TAB1",#N/A,TRUE,"GENERAL";"TAB2",#N/A,TRUE,"GENERAL";"TAB3",#N/A,TRUE,"GENERAL";"TAB4",#N/A,TRUE,"GENERAL";"TAB5",#N/A,TRUE,"GENERAL"}</definedName>
    <definedName name="_____t77" localSheetId="31" hidden="1">{"TAB1",#N/A,TRUE,"GENERAL";"TAB2",#N/A,TRUE,"GENERAL";"TAB3",#N/A,TRUE,"GENERAL";"TAB4",#N/A,TRUE,"GENERAL";"TAB5",#N/A,TRUE,"GENERAL"}</definedName>
    <definedName name="_____t77" hidden="1">{"TAB1",#N/A,TRUE,"GENERAL";"TAB2",#N/A,TRUE,"GENERAL";"TAB3",#N/A,TRUE,"GENERAL";"TAB4",#N/A,TRUE,"GENERAL";"TAB5",#N/A,TRUE,"GENERAL"}</definedName>
    <definedName name="_____t8" localSheetId="7" hidden="1">{"TAB1",#N/A,TRUE,"GENERAL";"TAB2",#N/A,TRUE,"GENERAL";"TAB3",#N/A,TRUE,"GENERAL";"TAB4",#N/A,TRUE,"GENERAL";"TAB5",#N/A,TRUE,"GENERAL"}</definedName>
    <definedName name="_____t8" localSheetId="8" hidden="1">{"TAB1",#N/A,TRUE,"GENERAL";"TAB2",#N/A,TRUE,"GENERAL";"TAB3",#N/A,TRUE,"GENERAL";"TAB4",#N/A,TRUE,"GENERAL";"TAB5",#N/A,TRUE,"GENERAL"}</definedName>
    <definedName name="_____t8" localSheetId="9" hidden="1">{"TAB1",#N/A,TRUE,"GENERAL";"TAB2",#N/A,TRUE,"GENERAL";"TAB3",#N/A,TRUE,"GENERAL";"TAB4",#N/A,TRUE,"GENERAL";"TAB5",#N/A,TRUE,"GENERAL"}</definedName>
    <definedName name="_____t8" localSheetId="22" hidden="1">{"TAB1",#N/A,TRUE,"GENERAL";"TAB2",#N/A,TRUE,"GENERAL";"TAB3",#N/A,TRUE,"GENERAL";"TAB4",#N/A,TRUE,"GENERAL";"TAB5",#N/A,TRUE,"GENERAL"}</definedName>
    <definedName name="_____t8" localSheetId="16" hidden="1">{"TAB1",#N/A,TRUE,"GENERAL";"TAB2",#N/A,TRUE,"GENERAL";"TAB3",#N/A,TRUE,"GENERAL";"TAB4",#N/A,TRUE,"GENERAL";"TAB5",#N/A,TRUE,"GENERAL"}</definedName>
    <definedName name="_____t8" localSheetId="17" hidden="1">{"TAB1",#N/A,TRUE,"GENERAL";"TAB2",#N/A,TRUE,"GENERAL";"TAB3",#N/A,TRUE,"GENERAL";"TAB4",#N/A,TRUE,"GENERAL";"TAB5",#N/A,TRUE,"GENERAL"}</definedName>
    <definedName name="_____t8" localSheetId="18" hidden="1">{"TAB1",#N/A,TRUE,"GENERAL";"TAB2",#N/A,TRUE,"GENERAL";"TAB3",#N/A,TRUE,"GENERAL";"TAB4",#N/A,TRUE,"GENERAL";"TAB5",#N/A,TRUE,"GENERAL"}</definedName>
    <definedName name="_____t8" localSheetId="19" hidden="1">{"TAB1",#N/A,TRUE,"GENERAL";"TAB2",#N/A,TRUE,"GENERAL";"TAB3",#N/A,TRUE,"GENERAL";"TAB4",#N/A,TRUE,"GENERAL";"TAB5",#N/A,TRUE,"GENERAL"}</definedName>
    <definedName name="_____t8" localSheetId="29" hidden="1">{"TAB1",#N/A,TRUE,"GENERAL";"TAB2",#N/A,TRUE,"GENERAL";"TAB3",#N/A,TRUE,"GENERAL";"TAB4",#N/A,TRUE,"GENERAL";"TAB5",#N/A,TRUE,"GENERAL"}</definedName>
    <definedName name="_____t8" localSheetId="30" hidden="1">{"TAB1",#N/A,TRUE,"GENERAL";"TAB2",#N/A,TRUE,"GENERAL";"TAB3",#N/A,TRUE,"GENERAL";"TAB4",#N/A,TRUE,"GENERAL";"TAB5",#N/A,TRUE,"GENERAL"}</definedName>
    <definedName name="_____t8" localSheetId="31" hidden="1">{"TAB1",#N/A,TRUE,"GENERAL";"TAB2",#N/A,TRUE,"GENERAL";"TAB3",#N/A,TRUE,"GENERAL";"TAB4",#N/A,TRUE,"GENERAL";"TAB5",#N/A,TRUE,"GENERAL"}</definedName>
    <definedName name="_____t8" hidden="1">{"TAB1",#N/A,TRUE,"GENERAL";"TAB2",#N/A,TRUE,"GENERAL";"TAB3",#N/A,TRUE,"GENERAL";"TAB4",#N/A,TRUE,"GENERAL";"TAB5",#N/A,TRUE,"GENERAL"}</definedName>
    <definedName name="_____t88" localSheetId="7" hidden="1">{"via1",#N/A,TRUE,"general";"via2",#N/A,TRUE,"general";"via3",#N/A,TRUE,"general"}</definedName>
    <definedName name="_____t88" localSheetId="8" hidden="1">{"via1",#N/A,TRUE,"general";"via2",#N/A,TRUE,"general";"via3",#N/A,TRUE,"general"}</definedName>
    <definedName name="_____t88" localSheetId="9" hidden="1">{"via1",#N/A,TRUE,"general";"via2",#N/A,TRUE,"general";"via3",#N/A,TRUE,"general"}</definedName>
    <definedName name="_____t88" localSheetId="22" hidden="1">{"via1",#N/A,TRUE,"general";"via2",#N/A,TRUE,"general";"via3",#N/A,TRUE,"general"}</definedName>
    <definedName name="_____t88" localSheetId="16" hidden="1">{"via1",#N/A,TRUE,"general";"via2",#N/A,TRUE,"general";"via3",#N/A,TRUE,"general"}</definedName>
    <definedName name="_____t88" localSheetId="17" hidden="1">{"via1",#N/A,TRUE,"general";"via2",#N/A,TRUE,"general";"via3",#N/A,TRUE,"general"}</definedName>
    <definedName name="_____t88" localSheetId="18" hidden="1">{"via1",#N/A,TRUE,"general";"via2",#N/A,TRUE,"general";"via3",#N/A,TRUE,"general"}</definedName>
    <definedName name="_____t88" localSheetId="19" hidden="1">{"via1",#N/A,TRUE,"general";"via2",#N/A,TRUE,"general";"via3",#N/A,TRUE,"general"}</definedName>
    <definedName name="_____t88" localSheetId="29" hidden="1">{"via1",#N/A,TRUE,"general";"via2",#N/A,TRUE,"general";"via3",#N/A,TRUE,"general"}</definedName>
    <definedName name="_____t88" localSheetId="30" hidden="1">{"via1",#N/A,TRUE,"general";"via2",#N/A,TRUE,"general";"via3",#N/A,TRUE,"general"}</definedName>
    <definedName name="_____t88" localSheetId="31" hidden="1">{"via1",#N/A,TRUE,"general";"via2",#N/A,TRUE,"general";"via3",#N/A,TRUE,"general"}</definedName>
    <definedName name="_____t88" hidden="1">{"via1",#N/A,TRUE,"general";"via2",#N/A,TRUE,"general";"via3",#N/A,TRUE,"general"}</definedName>
    <definedName name="_____t9" localSheetId="7" hidden="1">{"TAB1",#N/A,TRUE,"GENERAL";"TAB2",#N/A,TRUE,"GENERAL";"TAB3",#N/A,TRUE,"GENERAL";"TAB4",#N/A,TRUE,"GENERAL";"TAB5",#N/A,TRUE,"GENERAL"}</definedName>
    <definedName name="_____t9" localSheetId="8" hidden="1">{"TAB1",#N/A,TRUE,"GENERAL";"TAB2",#N/A,TRUE,"GENERAL";"TAB3",#N/A,TRUE,"GENERAL";"TAB4",#N/A,TRUE,"GENERAL";"TAB5",#N/A,TRUE,"GENERAL"}</definedName>
    <definedName name="_____t9" localSheetId="9" hidden="1">{"TAB1",#N/A,TRUE,"GENERAL";"TAB2",#N/A,TRUE,"GENERAL";"TAB3",#N/A,TRUE,"GENERAL";"TAB4",#N/A,TRUE,"GENERAL";"TAB5",#N/A,TRUE,"GENERAL"}</definedName>
    <definedName name="_____t9" localSheetId="22" hidden="1">{"TAB1",#N/A,TRUE,"GENERAL";"TAB2",#N/A,TRUE,"GENERAL";"TAB3",#N/A,TRUE,"GENERAL";"TAB4",#N/A,TRUE,"GENERAL";"TAB5",#N/A,TRUE,"GENERAL"}</definedName>
    <definedName name="_____t9" localSheetId="16" hidden="1">{"TAB1",#N/A,TRUE,"GENERAL";"TAB2",#N/A,TRUE,"GENERAL";"TAB3",#N/A,TRUE,"GENERAL";"TAB4",#N/A,TRUE,"GENERAL";"TAB5",#N/A,TRUE,"GENERAL"}</definedName>
    <definedName name="_____t9" localSheetId="17" hidden="1">{"TAB1",#N/A,TRUE,"GENERAL";"TAB2",#N/A,TRUE,"GENERAL";"TAB3",#N/A,TRUE,"GENERAL";"TAB4",#N/A,TRUE,"GENERAL";"TAB5",#N/A,TRUE,"GENERAL"}</definedName>
    <definedName name="_____t9" localSheetId="18" hidden="1">{"TAB1",#N/A,TRUE,"GENERAL";"TAB2",#N/A,TRUE,"GENERAL";"TAB3",#N/A,TRUE,"GENERAL";"TAB4",#N/A,TRUE,"GENERAL";"TAB5",#N/A,TRUE,"GENERAL"}</definedName>
    <definedName name="_____t9" localSheetId="19" hidden="1">{"TAB1",#N/A,TRUE,"GENERAL";"TAB2",#N/A,TRUE,"GENERAL";"TAB3",#N/A,TRUE,"GENERAL";"TAB4",#N/A,TRUE,"GENERAL";"TAB5",#N/A,TRUE,"GENERAL"}</definedName>
    <definedName name="_____t9" localSheetId="29" hidden="1">{"TAB1",#N/A,TRUE,"GENERAL";"TAB2",#N/A,TRUE,"GENERAL";"TAB3",#N/A,TRUE,"GENERAL";"TAB4",#N/A,TRUE,"GENERAL";"TAB5",#N/A,TRUE,"GENERAL"}</definedName>
    <definedName name="_____t9" localSheetId="30" hidden="1">{"TAB1",#N/A,TRUE,"GENERAL";"TAB2",#N/A,TRUE,"GENERAL";"TAB3",#N/A,TRUE,"GENERAL";"TAB4",#N/A,TRUE,"GENERAL";"TAB5",#N/A,TRUE,"GENERAL"}</definedName>
    <definedName name="_____t9" localSheetId="31" hidden="1">{"TAB1",#N/A,TRUE,"GENERAL";"TAB2",#N/A,TRUE,"GENERAL";"TAB3",#N/A,TRUE,"GENERAL";"TAB4",#N/A,TRUE,"GENERAL";"TAB5",#N/A,TRUE,"GENERAL"}</definedName>
    <definedName name="_____t9" hidden="1">{"TAB1",#N/A,TRUE,"GENERAL";"TAB2",#N/A,TRUE,"GENERAL";"TAB3",#N/A,TRUE,"GENERAL";"TAB4",#N/A,TRUE,"GENERAL";"TAB5",#N/A,TRUE,"GENERAL"}</definedName>
    <definedName name="_____t99" localSheetId="7" hidden="1">{"via1",#N/A,TRUE,"general";"via2",#N/A,TRUE,"general";"via3",#N/A,TRUE,"general"}</definedName>
    <definedName name="_____t99" localSheetId="8" hidden="1">{"via1",#N/A,TRUE,"general";"via2",#N/A,TRUE,"general";"via3",#N/A,TRUE,"general"}</definedName>
    <definedName name="_____t99" localSheetId="9" hidden="1">{"via1",#N/A,TRUE,"general";"via2",#N/A,TRUE,"general";"via3",#N/A,TRUE,"general"}</definedName>
    <definedName name="_____t99" localSheetId="22" hidden="1">{"via1",#N/A,TRUE,"general";"via2",#N/A,TRUE,"general";"via3",#N/A,TRUE,"general"}</definedName>
    <definedName name="_____t99" localSheetId="16" hidden="1">{"via1",#N/A,TRUE,"general";"via2",#N/A,TRUE,"general";"via3",#N/A,TRUE,"general"}</definedName>
    <definedName name="_____t99" localSheetId="17" hidden="1">{"via1",#N/A,TRUE,"general";"via2",#N/A,TRUE,"general";"via3",#N/A,TRUE,"general"}</definedName>
    <definedName name="_____t99" localSheetId="18" hidden="1">{"via1",#N/A,TRUE,"general";"via2",#N/A,TRUE,"general";"via3",#N/A,TRUE,"general"}</definedName>
    <definedName name="_____t99" localSheetId="19" hidden="1">{"via1",#N/A,TRUE,"general";"via2",#N/A,TRUE,"general";"via3",#N/A,TRUE,"general"}</definedName>
    <definedName name="_____t99" localSheetId="29" hidden="1">{"via1",#N/A,TRUE,"general";"via2",#N/A,TRUE,"general";"via3",#N/A,TRUE,"general"}</definedName>
    <definedName name="_____t99" localSheetId="30" hidden="1">{"via1",#N/A,TRUE,"general";"via2",#N/A,TRUE,"general";"via3",#N/A,TRUE,"general"}</definedName>
    <definedName name="_____t99" localSheetId="31" hidden="1">{"via1",#N/A,TRUE,"general";"via2",#N/A,TRUE,"general";"via3",#N/A,TRUE,"general"}</definedName>
    <definedName name="_____t99" hidden="1">{"via1",#N/A,TRUE,"general";"via2",#N/A,TRUE,"general";"via3",#N/A,TRUE,"general"}</definedName>
    <definedName name="_____u4" localSheetId="7" hidden="1">{"TAB1",#N/A,TRUE,"GENERAL";"TAB2",#N/A,TRUE,"GENERAL";"TAB3",#N/A,TRUE,"GENERAL";"TAB4",#N/A,TRUE,"GENERAL";"TAB5",#N/A,TRUE,"GENERAL"}</definedName>
    <definedName name="_____u4" localSheetId="8" hidden="1">{"TAB1",#N/A,TRUE,"GENERAL";"TAB2",#N/A,TRUE,"GENERAL";"TAB3",#N/A,TRUE,"GENERAL";"TAB4",#N/A,TRUE,"GENERAL";"TAB5",#N/A,TRUE,"GENERAL"}</definedName>
    <definedName name="_____u4" localSheetId="9" hidden="1">{"TAB1",#N/A,TRUE,"GENERAL";"TAB2",#N/A,TRUE,"GENERAL";"TAB3",#N/A,TRUE,"GENERAL";"TAB4",#N/A,TRUE,"GENERAL";"TAB5",#N/A,TRUE,"GENERAL"}</definedName>
    <definedName name="_____u4" localSheetId="22" hidden="1">{"TAB1",#N/A,TRUE,"GENERAL";"TAB2",#N/A,TRUE,"GENERAL";"TAB3",#N/A,TRUE,"GENERAL";"TAB4",#N/A,TRUE,"GENERAL";"TAB5",#N/A,TRUE,"GENERAL"}</definedName>
    <definedName name="_____u4" localSheetId="16" hidden="1">{"TAB1",#N/A,TRUE,"GENERAL";"TAB2",#N/A,TRUE,"GENERAL";"TAB3",#N/A,TRUE,"GENERAL";"TAB4",#N/A,TRUE,"GENERAL";"TAB5",#N/A,TRUE,"GENERAL"}</definedName>
    <definedName name="_____u4" localSheetId="17" hidden="1">{"TAB1",#N/A,TRUE,"GENERAL";"TAB2",#N/A,TRUE,"GENERAL";"TAB3",#N/A,TRUE,"GENERAL";"TAB4",#N/A,TRUE,"GENERAL";"TAB5",#N/A,TRUE,"GENERAL"}</definedName>
    <definedName name="_____u4" localSheetId="18" hidden="1">{"TAB1",#N/A,TRUE,"GENERAL";"TAB2",#N/A,TRUE,"GENERAL";"TAB3",#N/A,TRUE,"GENERAL";"TAB4",#N/A,TRUE,"GENERAL";"TAB5",#N/A,TRUE,"GENERAL"}</definedName>
    <definedName name="_____u4" localSheetId="19" hidden="1">{"TAB1",#N/A,TRUE,"GENERAL";"TAB2",#N/A,TRUE,"GENERAL";"TAB3",#N/A,TRUE,"GENERAL";"TAB4",#N/A,TRUE,"GENERAL";"TAB5",#N/A,TRUE,"GENERAL"}</definedName>
    <definedName name="_____u4" localSheetId="29" hidden="1">{"TAB1",#N/A,TRUE,"GENERAL";"TAB2",#N/A,TRUE,"GENERAL";"TAB3",#N/A,TRUE,"GENERAL";"TAB4",#N/A,TRUE,"GENERAL";"TAB5",#N/A,TRUE,"GENERAL"}</definedName>
    <definedName name="_____u4" localSheetId="30" hidden="1">{"TAB1",#N/A,TRUE,"GENERAL";"TAB2",#N/A,TRUE,"GENERAL";"TAB3",#N/A,TRUE,"GENERAL";"TAB4",#N/A,TRUE,"GENERAL";"TAB5",#N/A,TRUE,"GENERAL"}</definedName>
    <definedName name="_____u4" localSheetId="31" hidden="1">{"TAB1",#N/A,TRUE,"GENERAL";"TAB2",#N/A,TRUE,"GENERAL";"TAB3",#N/A,TRUE,"GENERAL";"TAB4",#N/A,TRUE,"GENERAL";"TAB5",#N/A,TRUE,"GENERAL"}</definedName>
    <definedName name="_____u4" hidden="1">{"TAB1",#N/A,TRUE,"GENERAL";"TAB2",#N/A,TRUE,"GENERAL";"TAB3",#N/A,TRUE,"GENERAL";"TAB4",#N/A,TRUE,"GENERAL";"TAB5",#N/A,TRUE,"GENERAL"}</definedName>
    <definedName name="_____u5" localSheetId="7" hidden="1">{"TAB1",#N/A,TRUE,"GENERAL";"TAB2",#N/A,TRUE,"GENERAL";"TAB3",#N/A,TRUE,"GENERAL";"TAB4",#N/A,TRUE,"GENERAL";"TAB5",#N/A,TRUE,"GENERAL"}</definedName>
    <definedName name="_____u5" localSheetId="8" hidden="1">{"TAB1",#N/A,TRUE,"GENERAL";"TAB2",#N/A,TRUE,"GENERAL";"TAB3",#N/A,TRUE,"GENERAL";"TAB4",#N/A,TRUE,"GENERAL";"TAB5",#N/A,TRUE,"GENERAL"}</definedName>
    <definedName name="_____u5" localSheetId="9" hidden="1">{"TAB1",#N/A,TRUE,"GENERAL";"TAB2",#N/A,TRUE,"GENERAL";"TAB3",#N/A,TRUE,"GENERAL";"TAB4",#N/A,TRUE,"GENERAL";"TAB5",#N/A,TRUE,"GENERAL"}</definedName>
    <definedName name="_____u5" localSheetId="22" hidden="1">{"TAB1",#N/A,TRUE,"GENERAL";"TAB2",#N/A,TRUE,"GENERAL";"TAB3",#N/A,TRUE,"GENERAL";"TAB4",#N/A,TRUE,"GENERAL";"TAB5",#N/A,TRUE,"GENERAL"}</definedName>
    <definedName name="_____u5" localSheetId="16" hidden="1">{"TAB1",#N/A,TRUE,"GENERAL";"TAB2",#N/A,TRUE,"GENERAL";"TAB3",#N/A,TRUE,"GENERAL";"TAB4",#N/A,TRUE,"GENERAL";"TAB5",#N/A,TRUE,"GENERAL"}</definedName>
    <definedName name="_____u5" localSheetId="17" hidden="1">{"TAB1",#N/A,TRUE,"GENERAL";"TAB2",#N/A,TRUE,"GENERAL";"TAB3",#N/A,TRUE,"GENERAL";"TAB4",#N/A,TRUE,"GENERAL";"TAB5",#N/A,TRUE,"GENERAL"}</definedName>
    <definedName name="_____u5" localSheetId="18" hidden="1">{"TAB1",#N/A,TRUE,"GENERAL";"TAB2",#N/A,TRUE,"GENERAL";"TAB3",#N/A,TRUE,"GENERAL";"TAB4",#N/A,TRUE,"GENERAL";"TAB5",#N/A,TRUE,"GENERAL"}</definedName>
    <definedName name="_____u5" localSheetId="19" hidden="1">{"TAB1",#N/A,TRUE,"GENERAL";"TAB2",#N/A,TRUE,"GENERAL";"TAB3",#N/A,TRUE,"GENERAL";"TAB4",#N/A,TRUE,"GENERAL";"TAB5",#N/A,TRUE,"GENERAL"}</definedName>
    <definedName name="_____u5" localSheetId="29" hidden="1">{"TAB1",#N/A,TRUE,"GENERAL";"TAB2",#N/A,TRUE,"GENERAL";"TAB3",#N/A,TRUE,"GENERAL";"TAB4",#N/A,TRUE,"GENERAL";"TAB5",#N/A,TRUE,"GENERAL"}</definedName>
    <definedName name="_____u5" localSheetId="30" hidden="1">{"TAB1",#N/A,TRUE,"GENERAL";"TAB2",#N/A,TRUE,"GENERAL";"TAB3",#N/A,TRUE,"GENERAL";"TAB4",#N/A,TRUE,"GENERAL";"TAB5",#N/A,TRUE,"GENERAL"}</definedName>
    <definedName name="_____u5" localSheetId="31" hidden="1">{"TAB1",#N/A,TRUE,"GENERAL";"TAB2",#N/A,TRUE,"GENERAL";"TAB3",#N/A,TRUE,"GENERAL";"TAB4",#N/A,TRUE,"GENERAL";"TAB5",#N/A,TRUE,"GENERAL"}</definedName>
    <definedName name="_____u5" hidden="1">{"TAB1",#N/A,TRUE,"GENERAL";"TAB2",#N/A,TRUE,"GENERAL";"TAB3",#N/A,TRUE,"GENERAL";"TAB4",#N/A,TRUE,"GENERAL";"TAB5",#N/A,TRUE,"GENERAL"}</definedName>
    <definedName name="_____u6" localSheetId="7" hidden="1">{"TAB1",#N/A,TRUE,"GENERAL";"TAB2",#N/A,TRUE,"GENERAL";"TAB3",#N/A,TRUE,"GENERAL";"TAB4",#N/A,TRUE,"GENERAL";"TAB5",#N/A,TRUE,"GENERAL"}</definedName>
    <definedName name="_____u6" localSheetId="8" hidden="1">{"TAB1",#N/A,TRUE,"GENERAL";"TAB2",#N/A,TRUE,"GENERAL";"TAB3",#N/A,TRUE,"GENERAL";"TAB4",#N/A,TRUE,"GENERAL";"TAB5",#N/A,TRUE,"GENERAL"}</definedName>
    <definedName name="_____u6" localSheetId="9" hidden="1">{"TAB1",#N/A,TRUE,"GENERAL";"TAB2",#N/A,TRUE,"GENERAL";"TAB3",#N/A,TRUE,"GENERAL";"TAB4",#N/A,TRUE,"GENERAL";"TAB5",#N/A,TRUE,"GENERAL"}</definedName>
    <definedName name="_____u6" localSheetId="22" hidden="1">{"TAB1",#N/A,TRUE,"GENERAL";"TAB2",#N/A,TRUE,"GENERAL";"TAB3",#N/A,TRUE,"GENERAL";"TAB4",#N/A,TRUE,"GENERAL";"TAB5",#N/A,TRUE,"GENERAL"}</definedName>
    <definedName name="_____u6" localSheetId="16" hidden="1">{"TAB1",#N/A,TRUE,"GENERAL";"TAB2",#N/A,TRUE,"GENERAL";"TAB3",#N/A,TRUE,"GENERAL";"TAB4",#N/A,TRUE,"GENERAL";"TAB5",#N/A,TRUE,"GENERAL"}</definedName>
    <definedName name="_____u6" localSheetId="17" hidden="1">{"TAB1",#N/A,TRUE,"GENERAL";"TAB2",#N/A,TRUE,"GENERAL";"TAB3",#N/A,TRUE,"GENERAL";"TAB4",#N/A,TRUE,"GENERAL";"TAB5",#N/A,TRUE,"GENERAL"}</definedName>
    <definedName name="_____u6" localSheetId="18" hidden="1">{"TAB1",#N/A,TRUE,"GENERAL";"TAB2",#N/A,TRUE,"GENERAL";"TAB3",#N/A,TRUE,"GENERAL";"TAB4",#N/A,TRUE,"GENERAL";"TAB5",#N/A,TRUE,"GENERAL"}</definedName>
    <definedName name="_____u6" localSheetId="19" hidden="1">{"TAB1",#N/A,TRUE,"GENERAL";"TAB2",#N/A,TRUE,"GENERAL";"TAB3",#N/A,TRUE,"GENERAL";"TAB4",#N/A,TRUE,"GENERAL";"TAB5",#N/A,TRUE,"GENERAL"}</definedName>
    <definedName name="_____u6" localSheetId="29" hidden="1">{"TAB1",#N/A,TRUE,"GENERAL";"TAB2",#N/A,TRUE,"GENERAL";"TAB3",#N/A,TRUE,"GENERAL";"TAB4",#N/A,TRUE,"GENERAL";"TAB5",#N/A,TRUE,"GENERAL"}</definedName>
    <definedName name="_____u6" localSheetId="30" hidden="1">{"TAB1",#N/A,TRUE,"GENERAL";"TAB2",#N/A,TRUE,"GENERAL";"TAB3",#N/A,TRUE,"GENERAL";"TAB4",#N/A,TRUE,"GENERAL";"TAB5",#N/A,TRUE,"GENERAL"}</definedName>
    <definedName name="_____u6" localSheetId="31" hidden="1">{"TAB1",#N/A,TRUE,"GENERAL";"TAB2",#N/A,TRUE,"GENERAL";"TAB3",#N/A,TRUE,"GENERAL";"TAB4",#N/A,TRUE,"GENERAL";"TAB5",#N/A,TRUE,"GENERAL"}</definedName>
    <definedName name="_____u6" hidden="1">{"TAB1",#N/A,TRUE,"GENERAL";"TAB2",#N/A,TRUE,"GENERAL";"TAB3",#N/A,TRUE,"GENERAL";"TAB4",#N/A,TRUE,"GENERAL";"TAB5",#N/A,TRUE,"GENERAL"}</definedName>
    <definedName name="_____u7" localSheetId="7" hidden="1">{"via1",#N/A,TRUE,"general";"via2",#N/A,TRUE,"general";"via3",#N/A,TRUE,"general"}</definedName>
    <definedName name="_____u7" localSheetId="8" hidden="1">{"via1",#N/A,TRUE,"general";"via2",#N/A,TRUE,"general";"via3",#N/A,TRUE,"general"}</definedName>
    <definedName name="_____u7" localSheetId="9" hidden="1">{"via1",#N/A,TRUE,"general";"via2",#N/A,TRUE,"general";"via3",#N/A,TRUE,"general"}</definedName>
    <definedName name="_____u7" localSheetId="22" hidden="1">{"via1",#N/A,TRUE,"general";"via2",#N/A,TRUE,"general";"via3",#N/A,TRUE,"general"}</definedName>
    <definedName name="_____u7" localSheetId="16" hidden="1">{"via1",#N/A,TRUE,"general";"via2",#N/A,TRUE,"general";"via3",#N/A,TRUE,"general"}</definedName>
    <definedName name="_____u7" localSheetId="17" hidden="1">{"via1",#N/A,TRUE,"general";"via2",#N/A,TRUE,"general";"via3",#N/A,TRUE,"general"}</definedName>
    <definedName name="_____u7" localSheetId="18" hidden="1">{"via1",#N/A,TRUE,"general";"via2",#N/A,TRUE,"general";"via3",#N/A,TRUE,"general"}</definedName>
    <definedName name="_____u7" localSheetId="19" hidden="1">{"via1",#N/A,TRUE,"general";"via2",#N/A,TRUE,"general";"via3",#N/A,TRUE,"general"}</definedName>
    <definedName name="_____u7" localSheetId="29" hidden="1">{"via1",#N/A,TRUE,"general";"via2",#N/A,TRUE,"general";"via3",#N/A,TRUE,"general"}</definedName>
    <definedName name="_____u7" localSheetId="30" hidden="1">{"via1",#N/A,TRUE,"general";"via2",#N/A,TRUE,"general";"via3",#N/A,TRUE,"general"}</definedName>
    <definedName name="_____u7" localSheetId="31" hidden="1">{"via1",#N/A,TRUE,"general";"via2",#N/A,TRUE,"general";"via3",#N/A,TRUE,"general"}</definedName>
    <definedName name="_____u7" hidden="1">{"via1",#N/A,TRUE,"general";"via2",#N/A,TRUE,"general";"via3",#N/A,TRUE,"general"}</definedName>
    <definedName name="_____u8" localSheetId="7" hidden="1">{"TAB1",#N/A,TRUE,"GENERAL";"TAB2",#N/A,TRUE,"GENERAL";"TAB3",#N/A,TRUE,"GENERAL";"TAB4",#N/A,TRUE,"GENERAL";"TAB5",#N/A,TRUE,"GENERAL"}</definedName>
    <definedName name="_____u8" localSheetId="8" hidden="1">{"TAB1",#N/A,TRUE,"GENERAL";"TAB2",#N/A,TRUE,"GENERAL";"TAB3",#N/A,TRUE,"GENERAL";"TAB4",#N/A,TRUE,"GENERAL";"TAB5",#N/A,TRUE,"GENERAL"}</definedName>
    <definedName name="_____u8" localSheetId="9" hidden="1">{"TAB1",#N/A,TRUE,"GENERAL";"TAB2",#N/A,TRUE,"GENERAL";"TAB3",#N/A,TRUE,"GENERAL";"TAB4",#N/A,TRUE,"GENERAL";"TAB5",#N/A,TRUE,"GENERAL"}</definedName>
    <definedName name="_____u8" localSheetId="22" hidden="1">{"TAB1",#N/A,TRUE,"GENERAL";"TAB2",#N/A,TRUE,"GENERAL";"TAB3",#N/A,TRUE,"GENERAL";"TAB4",#N/A,TRUE,"GENERAL";"TAB5",#N/A,TRUE,"GENERAL"}</definedName>
    <definedName name="_____u8" localSheetId="16" hidden="1">{"TAB1",#N/A,TRUE,"GENERAL";"TAB2",#N/A,TRUE,"GENERAL";"TAB3",#N/A,TRUE,"GENERAL";"TAB4",#N/A,TRUE,"GENERAL";"TAB5",#N/A,TRUE,"GENERAL"}</definedName>
    <definedName name="_____u8" localSheetId="17" hidden="1">{"TAB1",#N/A,TRUE,"GENERAL";"TAB2",#N/A,TRUE,"GENERAL";"TAB3",#N/A,TRUE,"GENERAL";"TAB4",#N/A,TRUE,"GENERAL";"TAB5",#N/A,TRUE,"GENERAL"}</definedName>
    <definedName name="_____u8" localSheetId="18" hidden="1">{"TAB1",#N/A,TRUE,"GENERAL";"TAB2",#N/A,TRUE,"GENERAL";"TAB3",#N/A,TRUE,"GENERAL";"TAB4",#N/A,TRUE,"GENERAL";"TAB5",#N/A,TRUE,"GENERAL"}</definedName>
    <definedName name="_____u8" localSheetId="19" hidden="1">{"TAB1",#N/A,TRUE,"GENERAL";"TAB2",#N/A,TRUE,"GENERAL";"TAB3",#N/A,TRUE,"GENERAL";"TAB4",#N/A,TRUE,"GENERAL";"TAB5",#N/A,TRUE,"GENERAL"}</definedName>
    <definedName name="_____u8" localSheetId="29" hidden="1">{"TAB1",#N/A,TRUE,"GENERAL";"TAB2",#N/A,TRUE,"GENERAL";"TAB3",#N/A,TRUE,"GENERAL";"TAB4",#N/A,TRUE,"GENERAL";"TAB5",#N/A,TRUE,"GENERAL"}</definedName>
    <definedName name="_____u8" localSheetId="30" hidden="1">{"TAB1",#N/A,TRUE,"GENERAL";"TAB2",#N/A,TRUE,"GENERAL";"TAB3",#N/A,TRUE,"GENERAL";"TAB4",#N/A,TRUE,"GENERAL";"TAB5",#N/A,TRUE,"GENERAL"}</definedName>
    <definedName name="_____u8" localSheetId="31" hidden="1">{"TAB1",#N/A,TRUE,"GENERAL";"TAB2",#N/A,TRUE,"GENERAL";"TAB3",#N/A,TRUE,"GENERAL";"TAB4",#N/A,TRUE,"GENERAL";"TAB5",#N/A,TRUE,"GENERAL"}</definedName>
    <definedName name="_____u8" hidden="1">{"TAB1",#N/A,TRUE,"GENERAL";"TAB2",#N/A,TRUE,"GENERAL";"TAB3",#N/A,TRUE,"GENERAL";"TAB4",#N/A,TRUE,"GENERAL";"TAB5",#N/A,TRUE,"GENERAL"}</definedName>
    <definedName name="_____u9" localSheetId="7" hidden="1">{"TAB1",#N/A,TRUE,"GENERAL";"TAB2",#N/A,TRUE,"GENERAL";"TAB3",#N/A,TRUE,"GENERAL";"TAB4",#N/A,TRUE,"GENERAL";"TAB5",#N/A,TRUE,"GENERAL"}</definedName>
    <definedName name="_____u9" localSheetId="8" hidden="1">{"TAB1",#N/A,TRUE,"GENERAL";"TAB2",#N/A,TRUE,"GENERAL";"TAB3",#N/A,TRUE,"GENERAL";"TAB4",#N/A,TRUE,"GENERAL";"TAB5",#N/A,TRUE,"GENERAL"}</definedName>
    <definedName name="_____u9" localSheetId="9" hidden="1">{"TAB1",#N/A,TRUE,"GENERAL";"TAB2",#N/A,TRUE,"GENERAL";"TAB3",#N/A,TRUE,"GENERAL";"TAB4",#N/A,TRUE,"GENERAL";"TAB5",#N/A,TRUE,"GENERAL"}</definedName>
    <definedName name="_____u9" localSheetId="22" hidden="1">{"TAB1",#N/A,TRUE,"GENERAL";"TAB2",#N/A,TRUE,"GENERAL";"TAB3",#N/A,TRUE,"GENERAL";"TAB4",#N/A,TRUE,"GENERAL";"TAB5",#N/A,TRUE,"GENERAL"}</definedName>
    <definedName name="_____u9" localSheetId="16" hidden="1">{"TAB1",#N/A,TRUE,"GENERAL";"TAB2",#N/A,TRUE,"GENERAL";"TAB3",#N/A,TRUE,"GENERAL";"TAB4",#N/A,TRUE,"GENERAL";"TAB5",#N/A,TRUE,"GENERAL"}</definedName>
    <definedName name="_____u9" localSheetId="17" hidden="1">{"TAB1",#N/A,TRUE,"GENERAL";"TAB2",#N/A,TRUE,"GENERAL";"TAB3",#N/A,TRUE,"GENERAL";"TAB4",#N/A,TRUE,"GENERAL";"TAB5",#N/A,TRUE,"GENERAL"}</definedName>
    <definedName name="_____u9" localSheetId="18" hidden="1">{"TAB1",#N/A,TRUE,"GENERAL";"TAB2",#N/A,TRUE,"GENERAL";"TAB3",#N/A,TRUE,"GENERAL";"TAB4",#N/A,TRUE,"GENERAL";"TAB5",#N/A,TRUE,"GENERAL"}</definedName>
    <definedName name="_____u9" localSheetId="19" hidden="1">{"TAB1",#N/A,TRUE,"GENERAL";"TAB2",#N/A,TRUE,"GENERAL";"TAB3",#N/A,TRUE,"GENERAL";"TAB4",#N/A,TRUE,"GENERAL";"TAB5",#N/A,TRUE,"GENERAL"}</definedName>
    <definedName name="_____u9" localSheetId="29" hidden="1">{"TAB1",#N/A,TRUE,"GENERAL";"TAB2",#N/A,TRUE,"GENERAL";"TAB3",#N/A,TRUE,"GENERAL";"TAB4",#N/A,TRUE,"GENERAL";"TAB5",#N/A,TRUE,"GENERAL"}</definedName>
    <definedName name="_____u9" localSheetId="30" hidden="1">{"TAB1",#N/A,TRUE,"GENERAL";"TAB2",#N/A,TRUE,"GENERAL";"TAB3",#N/A,TRUE,"GENERAL";"TAB4",#N/A,TRUE,"GENERAL";"TAB5",#N/A,TRUE,"GENERAL"}</definedName>
    <definedName name="_____u9" localSheetId="31" hidden="1">{"TAB1",#N/A,TRUE,"GENERAL";"TAB2",#N/A,TRUE,"GENERAL";"TAB3",#N/A,TRUE,"GENERAL";"TAB4",#N/A,TRUE,"GENERAL";"TAB5",#N/A,TRUE,"GENERAL"}</definedName>
    <definedName name="_____u9" hidden="1">{"TAB1",#N/A,TRUE,"GENERAL";"TAB2",#N/A,TRUE,"GENERAL";"TAB3",#N/A,TRUE,"GENERAL";"TAB4",#N/A,TRUE,"GENERAL";"TAB5",#N/A,TRUE,"GENERAL"}</definedName>
    <definedName name="_____ur7" localSheetId="7" hidden="1">{"TAB1",#N/A,TRUE,"GENERAL";"TAB2",#N/A,TRUE,"GENERAL";"TAB3",#N/A,TRUE,"GENERAL";"TAB4",#N/A,TRUE,"GENERAL";"TAB5",#N/A,TRUE,"GENERAL"}</definedName>
    <definedName name="_____ur7" localSheetId="8" hidden="1">{"TAB1",#N/A,TRUE,"GENERAL";"TAB2",#N/A,TRUE,"GENERAL";"TAB3",#N/A,TRUE,"GENERAL";"TAB4",#N/A,TRUE,"GENERAL";"TAB5",#N/A,TRUE,"GENERAL"}</definedName>
    <definedName name="_____ur7" localSheetId="9" hidden="1">{"TAB1",#N/A,TRUE,"GENERAL";"TAB2",#N/A,TRUE,"GENERAL";"TAB3",#N/A,TRUE,"GENERAL";"TAB4",#N/A,TRUE,"GENERAL";"TAB5",#N/A,TRUE,"GENERAL"}</definedName>
    <definedName name="_____ur7" localSheetId="22" hidden="1">{"TAB1",#N/A,TRUE,"GENERAL";"TAB2",#N/A,TRUE,"GENERAL";"TAB3",#N/A,TRUE,"GENERAL";"TAB4",#N/A,TRUE,"GENERAL";"TAB5",#N/A,TRUE,"GENERAL"}</definedName>
    <definedName name="_____ur7" localSheetId="16" hidden="1">{"TAB1",#N/A,TRUE,"GENERAL";"TAB2",#N/A,TRUE,"GENERAL";"TAB3",#N/A,TRUE,"GENERAL";"TAB4",#N/A,TRUE,"GENERAL";"TAB5",#N/A,TRUE,"GENERAL"}</definedName>
    <definedName name="_____ur7" localSheetId="17" hidden="1">{"TAB1",#N/A,TRUE,"GENERAL";"TAB2",#N/A,TRUE,"GENERAL";"TAB3",#N/A,TRUE,"GENERAL";"TAB4",#N/A,TRUE,"GENERAL";"TAB5",#N/A,TRUE,"GENERAL"}</definedName>
    <definedName name="_____ur7" localSheetId="18" hidden="1">{"TAB1",#N/A,TRUE,"GENERAL";"TAB2",#N/A,TRUE,"GENERAL";"TAB3",#N/A,TRUE,"GENERAL";"TAB4",#N/A,TRUE,"GENERAL";"TAB5",#N/A,TRUE,"GENERAL"}</definedName>
    <definedName name="_____ur7" localSheetId="19" hidden="1">{"TAB1",#N/A,TRUE,"GENERAL";"TAB2",#N/A,TRUE,"GENERAL";"TAB3",#N/A,TRUE,"GENERAL";"TAB4",#N/A,TRUE,"GENERAL";"TAB5",#N/A,TRUE,"GENERAL"}</definedName>
    <definedName name="_____ur7" localSheetId="29" hidden="1">{"TAB1",#N/A,TRUE,"GENERAL";"TAB2",#N/A,TRUE,"GENERAL";"TAB3",#N/A,TRUE,"GENERAL";"TAB4",#N/A,TRUE,"GENERAL";"TAB5",#N/A,TRUE,"GENERAL"}</definedName>
    <definedName name="_____ur7" localSheetId="30" hidden="1">{"TAB1",#N/A,TRUE,"GENERAL";"TAB2",#N/A,TRUE,"GENERAL";"TAB3",#N/A,TRUE,"GENERAL";"TAB4",#N/A,TRUE,"GENERAL";"TAB5",#N/A,TRUE,"GENERAL"}</definedName>
    <definedName name="_____ur7" localSheetId="31" hidden="1">{"TAB1",#N/A,TRUE,"GENERAL";"TAB2",#N/A,TRUE,"GENERAL";"TAB3",#N/A,TRUE,"GENERAL";"TAB4",#N/A,TRUE,"GENERAL";"TAB5",#N/A,TRUE,"GENERAL"}</definedName>
    <definedName name="_____ur7" hidden="1">{"TAB1",#N/A,TRUE,"GENERAL";"TAB2",#N/A,TRUE,"GENERAL";"TAB3",#N/A,TRUE,"GENERAL";"TAB4",#N/A,TRUE,"GENERAL";"TAB5",#N/A,TRUE,"GENERAL"}</definedName>
    <definedName name="_____v2" localSheetId="7" hidden="1">{"via1",#N/A,TRUE,"general";"via2",#N/A,TRUE,"general";"via3",#N/A,TRUE,"general"}</definedName>
    <definedName name="_____v2" localSheetId="8" hidden="1">{"via1",#N/A,TRUE,"general";"via2",#N/A,TRUE,"general";"via3",#N/A,TRUE,"general"}</definedName>
    <definedName name="_____v2" localSheetId="9" hidden="1">{"via1",#N/A,TRUE,"general";"via2",#N/A,TRUE,"general";"via3",#N/A,TRUE,"general"}</definedName>
    <definedName name="_____v2" localSheetId="22" hidden="1">{"via1",#N/A,TRUE,"general";"via2",#N/A,TRUE,"general";"via3",#N/A,TRUE,"general"}</definedName>
    <definedName name="_____v2" localSheetId="16" hidden="1">{"via1",#N/A,TRUE,"general";"via2",#N/A,TRUE,"general";"via3",#N/A,TRUE,"general"}</definedName>
    <definedName name="_____v2" localSheetId="17" hidden="1">{"via1",#N/A,TRUE,"general";"via2",#N/A,TRUE,"general";"via3",#N/A,TRUE,"general"}</definedName>
    <definedName name="_____v2" localSheetId="18" hidden="1">{"via1",#N/A,TRUE,"general";"via2",#N/A,TRUE,"general";"via3",#N/A,TRUE,"general"}</definedName>
    <definedName name="_____v2" localSheetId="19" hidden="1">{"via1",#N/A,TRUE,"general";"via2",#N/A,TRUE,"general";"via3",#N/A,TRUE,"general"}</definedName>
    <definedName name="_____v2" localSheetId="29" hidden="1">{"via1",#N/A,TRUE,"general";"via2",#N/A,TRUE,"general";"via3",#N/A,TRUE,"general"}</definedName>
    <definedName name="_____v2" localSheetId="30" hidden="1">{"via1",#N/A,TRUE,"general";"via2",#N/A,TRUE,"general";"via3",#N/A,TRUE,"general"}</definedName>
    <definedName name="_____v2" localSheetId="31" hidden="1">{"via1",#N/A,TRUE,"general";"via2",#N/A,TRUE,"general";"via3",#N/A,TRUE,"general"}</definedName>
    <definedName name="_____v2" hidden="1">{"via1",#N/A,TRUE,"general";"via2",#N/A,TRUE,"general";"via3",#N/A,TRUE,"general"}</definedName>
    <definedName name="_____v3" localSheetId="7" hidden="1">{"TAB1",#N/A,TRUE,"GENERAL";"TAB2",#N/A,TRUE,"GENERAL";"TAB3",#N/A,TRUE,"GENERAL";"TAB4",#N/A,TRUE,"GENERAL";"TAB5",#N/A,TRUE,"GENERAL"}</definedName>
    <definedName name="_____v3" localSheetId="8" hidden="1">{"TAB1",#N/A,TRUE,"GENERAL";"TAB2",#N/A,TRUE,"GENERAL";"TAB3",#N/A,TRUE,"GENERAL";"TAB4",#N/A,TRUE,"GENERAL";"TAB5",#N/A,TRUE,"GENERAL"}</definedName>
    <definedName name="_____v3" localSheetId="9" hidden="1">{"TAB1",#N/A,TRUE,"GENERAL";"TAB2",#N/A,TRUE,"GENERAL";"TAB3",#N/A,TRUE,"GENERAL";"TAB4",#N/A,TRUE,"GENERAL";"TAB5",#N/A,TRUE,"GENERAL"}</definedName>
    <definedName name="_____v3" localSheetId="22" hidden="1">{"TAB1",#N/A,TRUE,"GENERAL";"TAB2",#N/A,TRUE,"GENERAL";"TAB3",#N/A,TRUE,"GENERAL";"TAB4",#N/A,TRUE,"GENERAL";"TAB5",#N/A,TRUE,"GENERAL"}</definedName>
    <definedName name="_____v3" localSheetId="16" hidden="1">{"TAB1",#N/A,TRUE,"GENERAL";"TAB2",#N/A,TRUE,"GENERAL";"TAB3",#N/A,TRUE,"GENERAL";"TAB4",#N/A,TRUE,"GENERAL";"TAB5",#N/A,TRUE,"GENERAL"}</definedName>
    <definedName name="_____v3" localSheetId="17" hidden="1">{"TAB1",#N/A,TRUE,"GENERAL";"TAB2",#N/A,TRUE,"GENERAL";"TAB3",#N/A,TRUE,"GENERAL";"TAB4",#N/A,TRUE,"GENERAL";"TAB5",#N/A,TRUE,"GENERAL"}</definedName>
    <definedName name="_____v3" localSheetId="18" hidden="1">{"TAB1",#N/A,TRUE,"GENERAL";"TAB2",#N/A,TRUE,"GENERAL";"TAB3",#N/A,TRUE,"GENERAL";"TAB4",#N/A,TRUE,"GENERAL";"TAB5",#N/A,TRUE,"GENERAL"}</definedName>
    <definedName name="_____v3" localSheetId="19" hidden="1">{"TAB1",#N/A,TRUE,"GENERAL";"TAB2",#N/A,TRUE,"GENERAL";"TAB3",#N/A,TRUE,"GENERAL";"TAB4",#N/A,TRUE,"GENERAL";"TAB5",#N/A,TRUE,"GENERAL"}</definedName>
    <definedName name="_____v3" localSheetId="29" hidden="1">{"TAB1",#N/A,TRUE,"GENERAL";"TAB2",#N/A,TRUE,"GENERAL";"TAB3",#N/A,TRUE,"GENERAL";"TAB4",#N/A,TRUE,"GENERAL";"TAB5",#N/A,TRUE,"GENERAL"}</definedName>
    <definedName name="_____v3" localSheetId="30" hidden="1">{"TAB1",#N/A,TRUE,"GENERAL";"TAB2",#N/A,TRUE,"GENERAL";"TAB3",#N/A,TRUE,"GENERAL";"TAB4",#N/A,TRUE,"GENERAL";"TAB5",#N/A,TRUE,"GENERAL"}</definedName>
    <definedName name="_____v3" localSheetId="31" hidden="1">{"TAB1",#N/A,TRUE,"GENERAL";"TAB2",#N/A,TRUE,"GENERAL";"TAB3",#N/A,TRUE,"GENERAL";"TAB4",#N/A,TRUE,"GENERAL";"TAB5",#N/A,TRUE,"GENERAL"}</definedName>
    <definedName name="_____v3" hidden="1">{"TAB1",#N/A,TRUE,"GENERAL";"TAB2",#N/A,TRUE,"GENERAL";"TAB3",#N/A,TRUE,"GENERAL";"TAB4",#N/A,TRUE,"GENERAL";"TAB5",#N/A,TRUE,"GENERAL"}</definedName>
    <definedName name="_____v4" localSheetId="7" hidden="1">{"TAB1",#N/A,TRUE,"GENERAL";"TAB2",#N/A,TRUE,"GENERAL";"TAB3",#N/A,TRUE,"GENERAL";"TAB4",#N/A,TRUE,"GENERAL";"TAB5",#N/A,TRUE,"GENERAL"}</definedName>
    <definedName name="_____v4" localSheetId="8" hidden="1">{"TAB1",#N/A,TRUE,"GENERAL";"TAB2",#N/A,TRUE,"GENERAL";"TAB3",#N/A,TRUE,"GENERAL";"TAB4",#N/A,TRUE,"GENERAL";"TAB5",#N/A,TRUE,"GENERAL"}</definedName>
    <definedName name="_____v4" localSheetId="9" hidden="1">{"TAB1",#N/A,TRUE,"GENERAL";"TAB2",#N/A,TRUE,"GENERAL";"TAB3",#N/A,TRUE,"GENERAL";"TAB4",#N/A,TRUE,"GENERAL";"TAB5",#N/A,TRUE,"GENERAL"}</definedName>
    <definedName name="_____v4" localSheetId="22" hidden="1">{"TAB1",#N/A,TRUE,"GENERAL";"TAB2",#N/A,TRUE,"GENERAL";"TAB3",#N/A,TRUE,"GENERAL";"TAB4",#N/A,TRUE,"GENERAL";"TAB5",#N/A,TRUE,"GENERAL"}</definedName>
    <definedName name="_____v4" localSheetId="16" hidden="1">{"TAB1",#N/A,TRUE,"GENERAL";"TAB2",#N/A,TRUE,"GENERAL";"TAB3",#N/A,TRUE,"GENERAL";"TAB4",#N/A,TRUE,"GENERAL";"TAB5",#N/A,TRUE,"GENERAL"}</definedName>
    <definedName name="_____v4" localSheetId="17" hidden="1">{"TAB1",#N/A,TRUE,"GENERAL";"TAB2",#N/A,TRUE,"GENERAL";"TAB3",#N/A,TRUE,"GENERAL";"TAB4",#N/A,TRUE,"GENERAL";"TAB5",#N/A,TRUE,"GENERAL"}</definedName>
    <definedName name="_____v4" localSheetId="18" hidden="1">{"TAB1",#N/A,TRUE,"GENERAL";"TAB2",#N/A,TRUE,"GENERAL";"TAB3",#N/A,TRUE,"GENERAL";"TAB4",#N/A,TRUE,"GENERAL";"TAB5",#N/A,TRUE,"GENERAL"}</definedName>
    <definedName name="_____v4" localSheetId="19" hidden="1">{"TAB1",#N/A,TRUE,"GENERAL";"TAB2",#N/A,TRUE,"GENERAL";"TAB3",#N/A,TRUE,"GENERAL";"TAB4",#N/A,TRUE,"GENERAL";"TAB5",#N/A,TRUE,"GENERAL"}</definedName>
    <definedName name="_____v4" localSheetId="29" hidden="1">{"TAB1",#N/A,TRUE,"GENERAL";"TAB2",#N/A,TRUE,"GENERAL";"TAB3",#N/A,TRUE,"GENERAL";"TAB4",#N/A,TRUE,"GENERAL";"TAB5",#N/A,TRUE,"GENERAL"}</definedName>
    <definedName name="_____v4" localSheetId="30" hidden="1">{"TAB1",#N/A,TRUE,"GENERAL";"TAB2",#N/A,TRUE,"GENERAL";"TAB3",#N/A,TRUE,"GENERAL";"TAB4",#N/A,TRUE,"GENERAL";"TAB5",#N/A,TRUE,"GENERAL"}</definedName>
    <definedName name="_____v4" localSheetId="31" hidden="1">{"TAB1",#N/A,TRUE,"GENERAL";"TAB2",#N/A,TRUE,"GENERAL";"TAB3",#N/A,TRUE,"GENERAL";"TAB4",#N/A,TRUE,"GENERAL";"TAB5",#N/A,TRUE,"GENERAL"}</definedName>
    <definedName name="_____v4" hidden="1">{"TAB1",#N/A,TRUE,"GENERAL";"TAB2",#N/A,TRUE,"GENERAL";"TAB3",#N/A,TRUE,"GENERAL";"TAB4",#N/A,TRUE,"GENERAL";"TAB5",#N/A,TRUE,"GENERAL"}</definedName>
    <definedName name="_____v5" localSheetId="7" hidden="1">{"TAB1",#N/A,TRUE,"GENERAL";"TAB2",#N/A,TRUE,"GENERAL";"TAB3",#N/A,TRUE,"GENERAL";"TAB4",#N/A,TRUE,"GENERAL";"TAB5",#N/A,TRUE,"GENERAL"}</definedName>
    <definedName name="_____v5" localSheetId="8" hidden="1">{"TAB1",#N/A,TRUE,"GENERAL";"TAB2",#N/A,TRUE,"GENERAL";"TAB3",#N/A,TRUE,"GENERAL";"TAB4",#N/A,TRUE,"GENERAL";"TAB5",#N/A,TRUE,"GENERAL"}</definedName>
    <definedName name="_____v5" localSheetId="9" hidden="1">{"TAB1",#N/A,TRUE,"GENERAL";"TAB2",#N/A,TRUE,"GENERAL";"TAB3",#N/A,TRUE,"GENERAL";"TAB4",#N/A,TRUE,"GENERAL";"TAB5",#N/A,TRUE,"GENERAL"}</definedName>
    <definedName name="_____v5" localSheetId="22" hidden="1">{"TAB1",#N/A,TRUE,"GENERAL";"TAB2",#N/A,TRUE,"GENERAL";"TAB3",#N/A,TRUE,"GENERAL";"TAB4",#N/A,TRUE,"GENERAL";"TAB5",#N/A,TRUE,"GENERAL"}</definedName>
    <definedName name="_____v5" localSheetId="16" hidden="1">{"TAB1",#N/A,TRUE,"GENERAL";"TAB2",#N/A,TRUE,"GENERAL";"TAB3",#N/A,TRUE,"GENERAL";"TAB4",#N/A,TRUE,"GENERAL";"TAB5",#N/A,TRUE,"GENERAL"}</definedName>
    <definedName name="_____v5" localSheetId="17" hidden="1">{"TAB1",#N/A,TRUE,"GENERAL";"TAB2",#N/A,TRUE,"GENERAL";"TAB3",#N/A,TRUE,"GENERAL";"TAB4",#N/A,TRUE,"GENERAL";"TAB5",#N/A,TRUE,"GENERAL"}</definedName>
    <definedName name="_____v5" localSheetId="18" hidden="1">{"TAB1",#N/A,TRUE,"GENERAL";"TAB2",#N/A,TRUE,"GENERAL";"TAB3",#N/A,TRUE,"GENERAL";"TAB4",#N/A,TRUE,"GENERAL";"TAB5",#N/A,TRUE,"GENERAL"}</definedName>
    <definedName name="_____v5" localSheetId="19" hidden="1">{"TAB1",#N/A,TRUE,"GENERAL";"TAB2",#N/A,TRUE,"GENERAL";"TAB3",#N/A,TRUE,"GENERAL";"TAB4",#N/A,TRUE,"GENERAL";"TAB5",#N/A,TRUE,"GENERAL"}</definedName>
    <definedName name="_____v5" localSheetId="29" hidden="1">{"TAB1",#N/A,TRUE,"GENERAL";"TAB2",#N/A,TRUE,"GENERAL";"TAB3",#N/A,TRUE,"GENERAL";"TAB4",#N/A,TRUE,"GENERAL";"TAB5",#N/A,TRUE,"GENERAL"}</definedName>
    <definedName name="_____v5" localSheetId="30" hidden="1">{"TAB1",#N/A,TRUE,"GENERAL";"TAB2",#N/A,TRUE,"GENERAL";"TAB3",#N/A,TRUE,"GENERAL";"TAB4",#N/A,TRUE,"GENERAL";"TAB5",#N/A,TRUE,"GENERAL"}</definedName>
    <definedName name="_____v5" localSheetId="31" hidden="1">{"TAB1",#N/A,TRUE,"GENERAL";"TAB2",#N/A,TRUE,"GENERAL";"TAB3",#N/A,TRUE,"GENERAL";"TAB4",#N/A,TRUE,"GENERAL";"TAB5",#N/A,TRUE,"GENERAL"}</definedName>
    <definedName name="_____v5" hidden="1">{"TAB1",#N/A,TRUE,"GENERAL";"TAB2",#N/A,TRUE,"GENERAL";"TAB3",#N/A,TRUE,"GENERAL";"TAB4",#N/A,TRUE,"GENERAL";"TAB5",#N/A,TRUE,"GENERAL"}</definedName>
    <definedName name="_____v6" localSheetId="7" hidden="1">{"TAB1",#N/A,TRUE,"GENERAL";"TAB2",#N/A,TRUE,"GENERAL";"TAB3",#N/A,TRUE,"GENERAL";"TAB4",#N/A,TRUE,"GENERAL";"TAB5",#N/A,TRUE,"GENERAL"}</definedName>
    <definedName name="_____v6" localSheetId="8" hidden="1">{"TAB1",#N/A,TRUE,"GENERAL";"TAB2",#N/A,TRUE,"GENERAL";"TAB3",#N/A,TRUE,"GENERAL";"TAB4",#N/A,TRUE,"GENERAL";"TAB5",#N/A,TRUE,"GENERAL"}</definedName>
    <definedName name="_____v6" localSheetId="9" hidden="1">{"TAB1",#N/A,TRUE,"GENERAL";"TAB2",#N/A,TRUE,"GENERAL";"TAB3",#N/A,TRUE,"GENERAL";"TAB4",#N/A,TRUE,"GENERAL";"TAB5",#N/A,TRUE,"GENERAL"}</definedName>
    <definedName name="_____v6" localSheetId="22" hidden="1">{"TAB1",#N/A,TRUE,"GENERAL";"TAB2",#N/A,TRUE,"GENERAL";"TAB3",#N/A,TRUE,"GENERAL";"TAB4",#N/A,TRUE,"GENERAL";"TAB5",#N/A,TRUE,"GENERAL"}</definedName>
    <definedName name="_____v6" localSheetId="16" hidden="1">{"TAB1",#N/A,TRUE,"GENERAL";"TAB2",#N/A,TRUE,"GENERAL";"TAB3",#N/A,TRUE,"GENERAL";"TAB4",#N/A,TRUE,"GENERAL";"TAB5",#N/A,TRUE,"GENERAL"}</definedName>
    <definedName name="_____v6" localSheetId="17" hidden="1">{"TAB1",#N/A,TRUE,"GENERAL";"TAB2",#N/A,TRUE,"GENERAL";"TAB3",#N/A,TRUE,"GENERAL";"TAB4",#N/A,TRUE,"GENERAL";"TAB5",#N/A,TRUE,"GENERAL"}</definedName>
    <definedName name="_____v6" localSheetId="18" hidden="1">{"TAB1",#N/A,TRUE,"GENERAL";"TAB2",#N/A,TRUE,"GENERAL";"TAB3",#N/A,TRUE,"GENERAL";"TAB4",#N/A,TRUE,"GENERAL";"TAB5",#N/A,TRUE,"GENERAL"}</definedName>
    <definedName name="_____v6" localSheetId="19" hidden="1">{"TAB1",#N/A,TRUE,"GENERAL";"TAB2",#N/A,TRUE,"GENERAL";"TAB3",#N/A,TRUE,"GENERAL";"TAB4",#N/A,TRUE,"GENERAL";"TAB5",#N/A,TRUE,"GENERAL"}</definedName>
    <definedName name="_____v6" localSheetId="29" hidden="1">{"TAB1",#N/A,TRUE,"GENERAL";"TAB2",#N/A,TRUE,"GENERAL";"TAB3",#N/A,TRUE,"GENERAL";"TAB4",#N/A,TRUE,"GENERAL";"TAB5",#N/A,TRUE,"GENERAL"}</definedName>
    <definedName name="_____v6" localSheetId="30" hidden="1">{"TAB1",#N/A,TRUE,"GENERAL";"TAB2",#N/A,TRUE,"GENERAL";"TAB3",#N/A,TRUE,"GENERAL";"TAB4",#N/A,TRUE,"GENERAL";"TAB5",#N/A,TRUE,"GENERAL"}</definedName>
    <definedName name="_____v6" localSheetId="31" hidden="1">{"TAB1",#N/A,TRUE,"GENERAL";"TAB2",#N/A,TRUE,"GENERAL";"TAB3",#N/A,TRUE,"GENERAL";"TAB4",#N/A,TRUE,"GENERAL";"TAB5",#N/A,TRUE,"GENERAL"}</definedName>
    <definedName name="_____v6" hidden="1">{"TAB1",#N/A,TRUE,"GENERAL";"TAB2",#N/A,TRUE,"GENERAL";"TAB3",#N/A,TRUE,"GENERAL";"TAB4",#N/A,TRUE,"GENERAL";"TAB5",#N/A,TRUE,"GENERAL"}</definedName>
    <definedName name="_____v7" localSheetId="7" hidden="1">{"via1",#N/A,TRUE,"general";"via2",#N/A,TRUE,"general";"via3",#N/A,TRUE,"general"}</definedName>
    <definedName name="_____v7" localSheetId="8" hidden="1">{"via1",#N/A,TRUE,"general";"via2",#N/A,TRUE,"general";"via3",#N/A,TRUE,"general"}</definedName>
    <definedName name="_____v7" localSheetId="9" hidden="1">{"via1",#N/A,TRUE,"general";"via2",#N/A,TRUE,"general";"via3",#N/A,TRUE,"general"}</definedName>
    <definedName name="_____v7" localSheetId="22" hidden="1">{"via1",#N/A,TRUE,"general";"via2",#N/A,TRUE,"general";"via3",#N/A,TRUE,"general"}</definedName>
    <definedName name="_____v7" localSheetId="16" hidden="1">{"via1",#N/A,TRUE,"general";"via2",#N/A,TRUE,"general";"via3",#N/A,TRUE,"general"}</definedName>
    <definedName name="_____v7" localSheetId="17" hidden="1">{"via1",#N/A,TRUE,"general";"via2",#N/A,TRUE,"general";"via3",#N/A,TRUE,"general"}</definedName>
    <definedName name="_____v7" localSheetId="18" hidden="1">{"via1",#N/A,TRUE,"general";"via2",#N/A,TRUE,"general";"via3",#N/A,TRUE,"general"}</definedName>
    <definedName name="_____v7" localSheetId="19" hidden="1">{"via1",#N/A,TRUE,"general";"via2",#N/A,TRUE,"general";"via3",#N/A,TRUE,"general"}</definedName>
    <definedName name="_____v7" localSheetId="29" hidden="1">{"via1",#N/A,TRUE,"general";"via2",#N/A,TRUE,"general";"via3",#N/A,TRUE,"general"}</definedName>
    <definedName name="_____v7" localSheetId="30" hidden="1">{"via1",#N/A,TRUE,"general";"via2",#N/A,TRUE,"general";"via3",#N/A,TRUE,"general"}</definedName>
    <definedName name="_____v7" localSheetId="31" hidden="1">{"via1",#N/A,TRUE,"general";"via2",#N/A,TRUE,"general";"via3",#N/A,TRUE,"general"}</definedName>
    <definedName name="_____v7" hidden="1">{"via1",#N/A,TRUE,"general";"via2",#N/A,TRUE,"general";"via3",#N/A,TRUE,"general"}</definedName>
    <definedName name="_____v8" localSheetId="7" hidden="1">{"TAB1",#N/A,TRUE,"GENERAL";"TAB2",#N/A,TRUE,"GENERAL";"TAB3",#N/A,TRUE,"GENERAL";"TAB4",#N/A,TRUE,"GENERAL";"TAB5",#N/A,TRUE,"GENERAL"}</definedName>
    <definedName name="_____v8" localSheetId="8" hidden="1">{"TAB1",#N/A,TRUE,"GENERAL";"TAB2",#N/A,TRUE,"GENERAL";"TAB3",#N/A,TRUE,"GENERAL";"TAB4",#N/A,TRUE,"GENERAL";"TAB5",#N/A,TRUE,"GENERAL"}</definedName>
    <definedName name="_____v8" localSheetId="9" hidden="1">{"TAB1",#N/A,TRUE,"GENERAL";"TAB2",#N/A,TRUE,"GENERAL";"TAB3",#N/A,TRUE,"GENERAL";"TAB4",#N/A,TRUE,"GENERAL";"TAB5",#N/A,TRUE,"GENERAL"}</definedName>
    <definedName name="_____v8" localSheetId="22" hidden="1">{"TAB1",#N/A,TRUE,"GENERAL";"TAB2",#N/A,TRUE,"GENERAL";"TAB3",#N/A,TRUE,"GENERAL";"TAB4",#N/A,TRUE,"GENERAL";"TAB5",#N/A,TRUE,"GENERAL"}</definedName>
    <definedName name="_____v8" localSheetId="16" hidden="1">{"TAB1",#N/A,TRUE,"GENERAL";"TAB2",#N/A,TRUE,"GENERAL";"TAB3",#N/A,TRUE,"GENERAL";"TAB4",#N/A,TRUE,"GENERAL";"TAB5",#N/A,TRUE,"GENERAL"}</definedName>
    <definedName name="_____v8" localSheetId="17" hidden="1">{"TAB1",#N/A,TRUE,"GENERAL";"TAB2",#N/A,TRUE,"GENERAL";"TAB3",#N/A,TRUE,"GENERAL";"TAB4",#N/A,TRUE,"GENERAL";"TAB5",#N/A,TRUE,"GENERAL"}</definedName>
    <definedName name="_____v8" localSheetId="18" hidden="1">{"TAB1",#N/A,TRUE,"GENERAL";"TAB2",#N/A,TRUE,"GENERAL";"TAB3",#N/A,TRUE,"GENERAL";"TAB4",#N/A,TRUE,"GENERAL";"TAB5",#N/A,TRUE,"GENERAL"}</definedName>
    <definedName name="_____v8" localSheetId="19" hidden="1">{"TAB1",#N/A,TRUE,"GENERAL";"TAB2",#N/A,TRUE,"GENERAL";"TAB3",#N/A,TRUE,"GENERAL";"TAB4",#N/A,TRUE,"GENERAL";"TAB5",#N/A,TRUE,"GENERAL"}</definedName>
    <definedName name="_____v8" localSheetId="29" hidden="1">{"TAB1",#N/A,TRUE,"GENERAL";"TAB2",#N/A,TRUE,"GENERAL";"TAB3",#N/A,TRUE,"GENERAL";"TAB4",#N/A,TRUE,"GENERAL";"TAB5",#N/A,TRUE,"GENERAL"}</definedName>
    <definedName name="_____v8" localSheetId="30" hidden="1">{"TAB1",#N/A,TRUE,"GENERAL";"TAB2",#N/A,TRUE,"GENERAL";"TAB3",#N/A,TRUE,"GENERAL";"TAB4",#N/A,TRUE,"GENERAL";"TAB5",#N/A,TRUE,"GENERAL"}</definedName>
    <definedName name="_____v8" localSheetId="31" hidden="1">{"TAB1",#N/A,TRUE,"GENERAL";"TAB2",#N/A,TRUE,"GENERAL";"TAB3",#N/A,TRUE,"GENERAL";"TAB4",#N/A,TRUE,"GENERAL";"TAB5",#N/A,TRUE,"GENERAL"}</definedName>
    <definedName name="_____v8" hidden="1">{"TAB1",#N/A,TRUE,"GENERAL";"TAB2",#N/A,TRUE,"GENERAL";"TAB3",#N/A,TRUE,"GENERAL";"TAB4",#N/A,TRUE,"GENERAL";"TAB5",#N/A,TRUE,"GENERAL"}</definedName>
    <definedName name="_____v9" localSheetId="7" hidden="1">{"TAB1",#N/A,TRUE,"GENERAL";"TAB2",#N/A,TRUE,"GENERAL";"TAB3",#N/A,TRUE,"GENERAL";"TAB4",#N/A,TRUE,"GENERAL";"TAB5",#N/A,TRUE,"GENERAL"}</definedName>
    <definedName name="_____v9" localSheetId="8" hidden="1">{"TAB1",#N/A,TRUE,"GENERAL";"TAB2",#N/A,TRUE,"GENERAL";"TAB3",#N/A,TRUE,"GENERAL";"TAB4",#N/A,TRUE,"GENERAL";"TAB5",#N/A,TRUE,"GENERAL"}</definedName>
    <definedName name="_____v9" localSheetId="9" hidden="1">{"TAB1",#N/A,TRUE,"GENERAL";"TAB2",#N/A,TRUE,"GENERAL";"TAB3",#N/A,TRUE,"GENERAL";"TAB4",#N/A,TRUE,"GENERAL";"TAB5",#N/A,TRUE,"GENERAL"}</definedName>
    <definedName name="_____v9" localSheetId="22" hidden="1">{"TAB1",#N/A,TRUE,"GENERAL";"TAB2",#N/A,TRUE,"GENERAL";"TAB3",#N/A,TRUE,"GENERAL";"TAB4",#N/A,TRUE,"GENERAL";"TAB5",#N/A,TRUE,"GENERAL"}</definedName>
    <definedName name="_____v9" localSheetId="16" hidden="1">{"TAB1",#N/A,TRUE,"GENERAL";"TAB2",#N/A,TRUE,"GENERAL";"TAB3",#N/A,TRUE,"GENERAL";"TAB4",#N/A,TRUE,"GENERAL";"TAB5",#N/A,TRUE,"GENERAL"}</definedName>
    <definedName name="_____v9" localSheetId="17" hidden="1">{"TAB1",#N/A,TRUE,"GENERAL";"TAB2",#N/A,TRUE,"GENERAL";"TAB3",#N/A,TRUE,"GENERAL";"TAB4",#N/A,TRUE,"GENERAL";"TAB5",#N/A,TRUE,"GENERAL"}</definedName>
    <definedName name="_____v9" localSheetId="18" hidden="1">{"TAB1",#N/A,TRUE,"GENERAL";"TAB2",#N/A,TRUE,"GENERAL";"TAB3",#N/A,TRUE,"GENERAL";"TAB4",#N/A,TRUE,"GENERAL";"TAB5",#N/A,TRUE,"GENERAL"}</definedName>
    <definedName name="_____v9" localSheetId="19" hidden="1">{"TAB1",#N/A,TRUE,"GENERAL";"TAB2",#N/A,TRUE,"GENERAL";"TAB3",#N/A,TRUE,"GENERAL";"TAB4",#N/A,TRUE,"GENERAL";"TAB5",#N/A,TRUE,"GENERAL"}</definedName>
    <definedName name="_____v9" localSheetId="29" hidden="1">{"TAB1",#N/A,TRUE,"GENERAL";"TAB2",#N/A,TRUE,"GENERAL";"TAB3",#N/A,TRUE,"GENERAL";"TAB4",#N/A,TRUE,"GENERAL";"TAB5",#N/A,TRUE,"GENERAL"}</definedName>
    <definedName name="_____v9" localSheetId="30" hidden="1">{"TAB1",#N/A,TRUE,"GENERAL";"TAB2",#N/A,TRUE,"GENERAL";"TAB3",#N/A,TRUE,"GENERAL";"TAB4",#N/A,TRUE,"GENERAL";"TAB5",#N/A,TRUE,"GENERAL"}</definedName>
    <definedName name="_____v9" localSheetId="31" hidden="1">{"TAB1",#N/A,TRUE,"GENERAL";"TAB2",#N/A,TRUE,"GENERAL";"TAB3",#N/A,TRUE,"GENERAL";"TAB4",#N/A,TRUE,"GENERAL";"TAB5",#N/A,TRUE,"GENERAL"}</definedName>
    <definedName name="_____v9" hidden="1">{"TAB1",#N/A,TRUE,"GENERAL";"TAB2",#N/A,TRUE,"GENERAL";"TAB3",#N/A,TRUE,"GENERAL";"TAB4",#N/A,TRUE,"GENERAL";"TAB5",#N/A,TRUE,"GENERAL"}</definedName>
    <definedName name="_____VEX1" localSheetId="22">[11]Tablas!#REF!</definedName>
    <definedName name="_____VEX1" localSheetId="16">[11]Tablas!#REF!</definedName>
    <definedName name="_____VEX1" localSheetId="17">[11]Tablas!#REF!</definedName>
    <definedName name="_____VEX1" localSheetId="18">[11]Tablas!#REF!</definedName>
    <definedName name="_____VEX1" localSheetId="19">[11]Tablas!#REF!</definedName>
    <definedName name="_____VEX1" localSheetId="29">[11]Tablas!#REF!</definedName>
    <definedName name="_____VEX1" localSheetId="30">[11]Tablas!#REF!</definedName>
    <definedName name="_____VEX1" localSheetId="31">[11]Tablas!#REF!</definedName>
    <definedName name="_____VEX1">[11]Tablas!#REF!</definedName>
    <definedName name="_____VFA1" localSheetId="22">[11]Tablas!#REF!</definedName>
    <definedName name="_____VFA1" localSheetId="16">[11]Tablas!#REF!</definedName>
    <definedName name="_____VFA1" localSheetId="17">[11]Tablas!#REF!</definedName>
    <definedName name="_____VFA1" localSheetId="18">[11]Tablas!#REF!</definedName>
    <definedName name="_____VFA1" localSheetId="19">[11]Tablas!#REF!</definedName>
    <definedName name="_____VFA1" localSheetId="29">[11]Tablas!#REF!</definedName>
    <definedName name="_____VFA1" localSheetId="30">[11]Tablas!#REF!</definedName>
    <definedName name="_____VFA1" localSheetId="31">[11]Tablas!#REF!</definedName>
    <definedName name="_____VFA1">[11]Tablas!#REF!</definedName>
    <definedName name="_____vfv4" localSheetId="7" hidden="1">{"via1",#N/A,TRUE,"general";"via2",#N/A,TRUE,"general";"via3",#N/A,TRUE,"general"}</definedName>
    <definedName name="_____vfv4" localSheetId="8" hidden="1">{"via1",#N/A,TRUE,"general";"via2",#N/A,TRUE,"general";"via3",#N/A,TRUE,"general"}</definedName>
    <definedName name="_____vfv4" localSheetId="9" hidden="1">{"via1",#N/A,TRUE,"general";"via2",#N/A,TRUE,"general";"via3",#N/A,TRUE,"general"}</definedName>
    <definedName name="_____vfv4" localSheetId="22" hidden="1">{"via1",#N/A,TRUE,"general";"via2",#N/A,TRUE,"general";"via3",#N/A,TRUE,"general"}</definedName>
    <definedName name="_____vfv4" localSheetId="16" hidden="1">{"via1",#N/A,TRUE,"general";"via2",#N/A,TRUE,"general";"via3",#N/A,TRUE,"general"}</definedName>
    <definedName name="_____vfv4" localSheetId="17" hidden="1">{"via1",#N/A,TRUE,"general";"via2",#N/A,TRUE,"general";"via3",#N/A,TRUE,"general"}</definedName>
    <definedName name="_____vfv4" localSheetId="18" hidden="1">{"via1",#N/A,TRUE,"general";"via2",#N/A,TRUE,"general";"via3",#N/A,TRUE,"general"}</definedName>
    <definedName name="_____vfv4" localSheetId="19" hidden="1">{"via1",#N/A,TRUE,"general";"via2",#N/A,TRUE,"general";"via3",#N/A,TRUE,"general"}</definedName>
    <definedName name="_____vfv4" localSheetId="29" hidden="1">{"via1",#N/A,TRUE,"general";"via2",#N/A,TRUE,"general";"via3",#N/A,TRUE,"general"}</definedName>
    <definedName name="_____vfv4" localSheetId="30" hidden="1">{"via1",#N/A,TRUE,"general";"via2",#N/A,TRUE,"general";"via3",#N/A,TRUE,"general"}</definedName>
    <definedName name="_____vfv4" localSheetId="31" hidden="1">{"via1",#N/A,TRUE,"general";"via2",#N/A,TRUE,"general";"via3",#N/A,TRUE,"general"}</definedName>
    <definedName name="_____vfv4" hidden="1">{"via1",#N/A,TRUE,"general";"via2",#N/A,TRUE,"general";"via3",#N/A,TRUE,"general"}</definedName>
    <definedName name="_____VIT1" localSheetId="22">[11]Tablas!#REF!</definedName>
    <definedName name="_____VIT1" localSheetId="16">[11]Tablas!#REF!</definedName>
    <definedName name="_____VIT1" localSheetId="17">[11]Tablas!#REF!</definedName>
    <definedName name="_____VIT1" localSheetId="18">[11]Tablas!#REF!</definedName>
    <definedName name="_____VIT1" localSheetId="19">[11]Tablas!#REF!</definedName>
    <definedName name="_____VIT1" localSheetId="29">[11]Tablas!#REF!</definedName>
    <definedName name="_____VIT1" localSheetId="30">[11]Tablas!#REF!</definedName>
    <definedName name="_____VIT1" localSheetId="31">[11]Tablas!#REF!</definedName>
    <definedName name="_____VIT1">[11]Tablas!#REF!</definedName>
    <definedName name="_____VPR1" localSheetId="22">[11]Tablas!#REF!</definedName>
    <definedName name="_____VPR1" localSheetId="16">[11]Tablas!#REF!</definedName>
    <definedName name="_____VPR1" localSheetId="17">[11]Tablas!#REF!</definedName>
    <definedName name="_____VPR1" localSheetId="18">[11]Tablas!#REF!</definedName>
    <definedName name="_____VPR1" localSheetId="19">[11]Tablas!#REF!</definedName>
    <definedName name="_____VPR1" localSheetId="29">[11]Tablas!#REF!</definedName>
    <definedName name="_____VPR1" localSheetId="30">[11]Tablas!#REF!</definedName>
    <definedName name="_____VPR1" localSheetId="31">[11]Tablas!#REF!</definedName>
    <definedName name="_____VPR1">[11]Tablas!#REF!</definedName>
    <definedName name="_____VPR2" localSheetId="22">[12]Tablas!#REF!</definedName>
    <definedName name="_____VPR2" localSheetId="16">[12]Tablas!#REF!</definedName>
    <definedName name="_____VPR2" localSheetId="17">[12]Tablas!#REF!</definedName>
    <definedName name="_____VPR2" localSheetId="18">[12]Tablas!#REF!</definedName>
    <definedName name="_____VPR2" localSheetId="19">[12]Tablas!#REF!</definedName>
    <definedName name="_____VPR2" localSheetId="29">[12]Tablas!#REF!</definedName>
    <definedName name="_____VPR2" localSheetId="30">[12]Tablas!#REF!</definedName>
    <definedName name="_____VPR2" localSheetId="31">[12]Tablas!#REF!</definedName>
    <definedName name="_____VPR2">[12]Tablas!#REF!</definedName>
    <definedName name="_____VRP1" localSheetId="22">[11]Tablas!#REF!</definedName>
    <definedName name="_____VRP1" localSheetId="16">[11]Tablas!#REF!</definedName>
    <definedName name="_____VRP1" localSheetId="17">[11]Tablas!#REF!</definedName>
    <definedName name="_____VRP1" localSheetId="18">[11]Tablas!#REF!</definedName>
    <definedName name="_____VRP1" localSheetId="19">[11]Tablas!#REF!</definedName>
    <definedName name="_____VRP1" localSheetId="29">[11]Tablas!#REF!</definedName>
    <definedName name="_____VRP1" localSheetId="30">[11]Tablas!#REF!</definedName>
    <definedName name="_____VRP1" localSheetId="31">[11]Tablas!#REF!</definedName>
    <definedName name="_____VRP1">[11]Tablas!#REF!</definedName>
    <definedName name="_____VSM1" localSheetId="22">[11]Tablas!#REF!</definedName>
    <definedName name="_____VSM1" localSheetId="16">[11]Tablas!#REF!</definedName>
    <definedName name="_____VSM1" localSheetId="17">[11]Tablas!#REF!</definedName>
    <definedName name="_____VSM1" localSheetId="18">[11]Tablas!#REF!</definedName>
    <definedName name="_____VSM1" localSheetId="19">[11]Tablas!#REF!</definedName>
    <definedName name="_____VSM1" localSheetId="29">[11]Tablas!#REF!</definedName>
    <definedName name="_____VSM1" localSheetId="30">[11]Tablas!#REF!</definedName>
    <definedName name="_____VSM1" localSheetId="31">[11]Tablas!#REF!</definedName>
    <definedName name="_____VSM1">[11]Tablas!#REF!</definedName>
    <definedName name="_____x1" localSheetId="7" hidden="1">{"TAB1",#N/A,TRUE,"GENERAL";"TAB2",#N/A,TRUE,"GENERAL";"TAB3",#N/A,TRUE,"GENERAL";"TAB4",#N/A,TRUE,"GENERAL";"TAB5",#N/A,TRUE,"GENERAL"}</definedName>
    <definedName name="_____x1" localSheetId="8" hidden="1">{"TAB1",#N/A,TRUE,"GENERAL";"TAB2",#N/A,TRUE,"GENERAL";"TAB3",#N/A,TRUE,"GENERAL";"TAB4",#N/A,TRUE,"GENERAL";"TAB5",#N/A,TRUE,"GENERAL"}</definedName>
    <definedName name="_____x1" localSheetId="9" hidden="1">{"TAB1",#N/A,TRUE,"GENERAL";"TAB2",#N/A,TRUE,"GENERAL";"TAB3",#N/A,TRUE,"GENERAL";"TAB4",#N/A,TRUE,"GENERAL";"TAB5",#N/A,TRUE,"GENERAL"}</definedName>
    <definedName name="_____x1" localSheetId="22" hidden="1">{"TAB1",#N/A,TRUE,"GENERAL";"TAB2",#N/A,TRUE,"GENERAL";"TAB3",#N/A,TRUE,"GENERAL";"TAB4",#N/A,TRUE,"GENERAL";"TAB5",#N/A,TRUE,"GENERAL"}</definedName>
    <definedName name="_____x1" localSheetId="16" hidden="1">{"TAB1",#N/A,TRUE,"GENERAL";"TAB2",#N/A,TRUE,"GENERAL";"TAB3",#N/A,TRUE,"GENERAL";"TAB4",#N/A,TRUE,"GENERAL";"TAB5",#N/A,TRUE,"GENERAL"}</definedName>
    <definedName name="_____x1" localSheetId="17" hidden="1">{"TAB1",#N/A,TRUE,"GENERAL";"TAB2",#N/A,TRUE,"GENERAL";"TAB3",#N/A,TRUE,"GENERAL";"TAB4",#N/A,TRUE,"GENERAL";"TAB5",#N/A,TRUE,"GENERAL"}</definedName>
    <definedName name="_____x1" localSheetId="18" hidden="1">{"TAB1",#N/A,TRUE,"GENERAL";"TAB2",#N/A,TRUE,"GENERAL";"TAB3",#N/A,TRUE,"GENERAL";"TAB4",#N/A,TRUE,"GENERAL";"TAB5",#N/A,TRUE,"GENERAL"}</definedName>
    <definedName name="_____x1" localSheetId="19" hidden="1">{"TAB1",#N/A,TRUE,"GENERAL";"TAB2",#N/A,TRUE,"GENERAL";"TAB3",#N/A,TRUE,"GENERAL";"TAB4",#N/A,TRUE,"GENERAL";"TAB5",#N/A,TRUE,"GENERAL"}</definedName>
    <definedName name="_____x1" localSheetId="29" hidden="1">{"TAB1",#N/A,TRUE,"GENERAL";"TAB2",#N/A,TRUE,"GENERAL";"TAB3",#N/A,TRUE,"GENERAL";"TAB4",#N/A,TRUE,"GENERAL";"TAB5",#N/A,TRUE,"GENERAL"}</definedName>
    <definedName name="_____x1" localSheetId="30" hidden="1">{"TAB1",#N/A,TRUE,"GENERAL";"TAB2",#N/A,TRUE,"GENERAL";"TAB3",#N/A,TRUE,"GENERAL";"TAB4",#N/A,TRUE,"GENERAL";"TAB5",#N/A,TRUE,"GENERAL"}</definedName>
    <definedName name="_____x1" localSheetId="31" hidden="1">{"TAB1",#N/A,TRUE,"GENERAL";"TAB2",#N/A,TRUE,"GENERAL";"TAB3",#N/A,TRUE,"GENERAL";"TAB4",#N/A,TRUE,"GENERAL";"TAB5",#N/A,TRUE,"GENERAL"}</definedName>
    <definedName name="_____x1" hidden="1">{"TAB1",#N/A,TRUE,"GENERAL";"TAB2",#N/A,TRUE,"GENERAL";"TAB3",#N/A,TRUE,"GENERAL";"TAB4",#N/A,TRUE,"GENERAL";"TAB5",#N/A,TRUE,"GENERAL"}</definedName>
    <definedName name="_____x2" localSheetId="7" hidden="1">{"via1",#N/A,TRUE,"general";"via2",#N/A,TRUE,"general";"via3",#N/A,TRUE,"general"}</definedName>
    <definedName name="_____x2" localSheetId="8" hidden="1">{"via1",#N/A,TRUE,"general";"via2",#N/A,TRUE,"general";"via3",#N/A,TRUE,"general"}</definedName>
    <definedName name="_____x2" localSheetId="9" hidden="1">{"via1",#N/A,TRUE,"general";"via2",#N/A,TRUE,"general";"via3",#N/A,TRUE,"general"}</definedName>
    <definedName name="_____x2" localSheetId="22" hidden="1">{"via1",#N/A,TRUE,"general";"via2",#N/A,TRUE,"general";"via3",#N/A,TRUE,"general"}</definedName>
    <definedName name="_____x2" localSheetId="16" hidden="1">{"via1",#N/A,TRUE,"general";"via2",#N/A,TRUE,"general";"via3",#N/A,TRUE,"general"}</definedName>
    <definedName name="_____x2" localSheetId="17" hidden="1">{"via1",#N/A,TRUE,"general";"via2",#N/A,TRUE,"general";"via3",#N/A,TRUE,"general"}</definedName>
    <definedName name="_____x2" localSheetId="18" hidden="1">{"via1",#N/A,TRUE,"general";"via2",#N/A,TRUE,"general";"via3",#N/A,TRUE,"general"}</definedName>
    <definedName name="_____x2" localSheetId="19" hidden="1">{"via1",#N/A,TRUE,"general";"via2",#N/A,TRUE,"general";"via3",#N/A,TRUE,"general"}</definedName>
    <definedName name="_____x2" localSheetId="29" hidden="1">{"via1",#N/A,TRUE,"general";"via2",#N/A,TRUE,"general";"via3",#N/A,TRUE,"general"}</definedName>
    <definedName name="_____x2" localSheetId="30" hidden="1">{"via1",#N/A,TRUE,"general";"via2",#N/A,TRUE,"general";"via3",#N/A,TRUE,"general"}</definedName>
    <definedName name="_____x2" localSheetId="31" hidden="1">{"via1",#N/A,TRUE,"general";"via2",#N/A,TRUE,"general";"via3",#N/A,TRUE,"general"}</definedName>
    <definedName name="_____x2" hidden="1">{"via1",#N/A,TRUE,"general";"via2",#N/A,TRUE,"general";"via3",#N/A,TRUE,"general"}</definedName>
    <definedName name="_____x3" localSheetId="7" hidden="1">{"via1",#N/A,TRUE,"general";"via2",#N/A,TRUE,"general";"via3",#N/A,TRUE,"general"}</definedName>
    <definedName name="_____x3" localSheetId="8" hidden="1">{"via1",#N/A,TRUE,"general";"via2",#N/A,TRUE,"general";"via3",#N/A,TRUE,"general"}</definedName>
    <definedName name="_____x3" localSheetId="9" hidden="1">{"via1",#N/A,TRUE,"general";"via2",#N/A,TRUE,"general";"via3",#N/A,TRUE,"general"}</definedName>
    <definedName name="_____x3" localSheetId="22" hidden="1">{"via1",#N/A,TRUE,"general";"via2",#N/A,TRUE,"general";"via3",#N/A,TRUE,"general"}</definedName>
    <definedName name="_____x3" localSheetId="16" hidden="1">{"via1",#N/A,TRUE,"general";"via2",#N/A,TRUE,"general";"via3",#N/A,TRUE,"general"}</definedName>
    <definedName name="_____x3" localSheetId="17" hidden="1">{"via1",#N/A,TRUE,"general";"via2",#N/A,TRUE,"general";"via3",#N/A,TRUE,"general"}</definedName>
    <definedName name="_____x3" localSheetId="18" hidden="1">{"via1",#N/A,TRUE,"general";"via2",#N/A,TRUE,"general";"via3",#N/A,TRUE,"general"}</definedName>
    <definedName name="_____x3" localSheetId="19" hidden="1">{"via1",#N/A,TRUE,"general";"via2",#N/A,TRUE,"general";"via3",#N/A,TRUE,"general"}</definedName>
    <definedName name="_____x3" localSheetId="29" hidden="1">{"via1",#N/A,TRUE,"general";"via2",#N/A,TRUE,"general";"via3",#N/A,TRUE,"general"}</definedName>
    <definedName name="_____x3" localSheetId="30" hidden="1">{"via1",#N/A,TRUE,"general";"via2",#N/A,TRUE,"general";"via3",#N/A,TRUE,"general"}</definedName>
    <definedName name="_____x3" localSheetId="31" hidden="1">{"via1",#N/A,TRUE,"general";"via2",#N/A,TRUE,"general";"via3",#N/A,TRUE,"general"}</definedName>
    <definedName name="_____x3" hidden="1">{"via1",#N/A,TRUE,"general";"via2",#N/A,TRUE,"general";"via3",#N/A,TRUE,"general"}</definedName>
    <definedName name="_____x4" localSheetId="7" hidden="1">{"via1",#N/A,TRUE,"general";"via2",#N/A,TRUE,"general";"via3",#N/A,TRUE,"general"}</definedName>
    <definedName name="_____x4" localSheetId="8" hidden="1">{"via1",#N/A,TRUE,"general";"via2",#N/A,TRUE,"general";"via3",#N/A,TRUE,"general"}</definedName>
    <definedName name="_____x4" localSheetId="9" hidden="1">{"via1",#N/A,TRUE,"general";"via2",#N/A,TRUE,"general";"via3",#N/A,TRUE,"general"}</definedName>
    <definedName name="_____x4" localSheetId="22" hidden="1">{"via1",#N/A,TRUE,"general";"via2",#N/A,TRUE,"general";"via3",#N/A,TRUE,"general"}</definedName>
    <definedName name="_____x4" localSheetId="16" hidden="1">{"via1",#N/A,TRUE,"general";"via2",#N/A,TRUE,"general";"via3",#N/A,TRUE,"general"}</definedName>
    <definedName name="_____x4" localSheetId="17" hidden="1">{"via1",#N/A,TRUE,"general";"via2",#N/A,TRUE,"general";"via3",#N/A,TRUE,"general"}</definedName>
    <definedName name="_____x4" localSheetId="18" hidden="1">{"via1",#N/A,TRUE,"general";"via2",#N/A,TRUE,"general";"via3",#N/A,TRUE,"general"}</definedName>
    <definedName name="_____x4" localSheetId="19" hidden="1">{"via1",#N/A,TRUE,"general";"via2",#N/A,TRUE,"general";"via3",#N/A,TRUE,"general"}</definedName>
    <definedName name="_____x4" localSheetId="29" hidden="1">{"via1",#N/A,TRUE,"general";"via2",#N/A,TRUE,"general";"via3",#N/A,TRUE,"general"}</definedName>
    <definedName name="_____x4" localSheetId="30" hidden="1">{"via1",#N/A,TRUE,"general";"via2",#N/A,TRUE,"general";"via3",#N/A,TRUE,"general"}</definedName>
    <definedName name="_____x4" localSheetId="31" hidden="1">{"via1",#N/A,TRUE,"general";"via2",#N/A,TRUE,"general";"via3",#N/A,TRUE,"general"}</definedName>
    <definedName name="_____x4" hidden="1">{"via1",#N/A,TRUE,"general";"via2",#N/A,TRUE,"general";"via3",#N/A,TRUE,"general"}</definedName>
    <definedName name="_____x5" localSheetId="7" hidden="1">{"TAB1",#N/A,TRUE,"GENERAL";"TAB2",#N/A,TRUE,"GENERAL";"TAB3",#N/A,TRUE,"GENERAL";"TAB4",#N/A,TRUE,"GENERAL";"TAB5",#N/A,TRUE,"GENERAL"}</definedName>
    <definedName name="_____x5" localSheetId="8" hidden="1">{"TAB1",#N/A,TRUE,"GENERAL";"TAB2",#N/A,TRUE,"GENERAL";"TAB3",#N/A,TRUE,"GENERAL";"TAB4",#N/A,TRUE,"GENERAL";"TAB5",#N/A,TRUE,"GENERAL"}</definedName>
    <definedName name="_____x5" localSheetId="9" hidden="1">{"TAB1",#N/A,TRUE,"GENERAL";"TAB2",#N/A,TRUE,"GENERAL";"TAB3",#N/A,TRUE,"GENERAL";"TAB4",#N/A,TRUE,"GENERAL";"TAB5",#N/A,TRUE,"GENERAL"}</definedName>
    <definedName name="_____x5" localSheetId="22" hidden="1">{"TAB1",#N/A,TRUE,"GENERAL";"TAB2",#N/A,TRUE,"GENERAL";"TAB3",#N/A,TRUE,"GENERAL";"TAB4",#N/A,TRUE,"GENERAL";"TAB5",#N/A,TRUE,"GENERAL"}</definedName>
    <definedName name="_____x5" localSheetId="16" hidden="1">{"TAB1",#N/A,TRUE,"GENERAL";"TAB2",#N/A,TRUE,"GENERAL";"TAB3",#N/A,TRUE,"GENERAL";"TAB4",#N/A,TRUE,"GENERAL";"TAB5",#N/A,TRUE,"GENERAL"}</definedName>
    <definedName name="_____x5" localSheetId="17" hidden="1">{"TAB1",#N/A,TRUE,"GENERAL";"TAB2",#N/A,TRUE,"GENERAL";"TAB3",#N/A,TRUE,"GENERAL";"TAB4",#N/A,TRUE,"GENERAL";"TAB5",#N/A,TRUE,"GENERAL"}</definedName>
    <definedName name="_____x5" localSheetId="18" hidden="1">{"TAB1",#N/A,TRUE,"GENERAL";"TAB2",#N/A,TRUE,"GENERAL";"TAB3",#N/A,TRUE,"GENERAL";"TAB4",#N/A,TRUE,"GENERAL";"TAB5",#N/A,TRUE,"GENERAL"}</definedName>
    <definedName name="_____x5" localSheetId="19" hidden="1">{"TAB1",#N/A,TRUE,"GENERAL";"TAB2",#N/A,TRUE,"GENERAL";"TAB3",#N/A,TRUE,"GENERAL";"TAB4",#N/A,TRUE,"GENERAL";"TAB5",#N/A,TRUE,"GENERAL"}</definedName>
    <definedName name="_____x5" localSheetId="29" hidden="1">{"TAB1",#N/A,TRUE,"GENERAL";"TAB2",#N/A,TRUE,"GENERAL";"TAB3",#N/A,TRUE,"GENERAL";"TAB4",#N/A,TRUE,"GENERAL";"TAB5",#N/A,TRUE,"GENERAL"}</definedName>
    <definedName name="_____x5" localSheetId="30" hidden="1">{"TAB1",#N/A,TRUE,"GENERAL";"TAB2",#N/A,TRUE,"GENERAL";"TAB3",#N/A,TRUE,"GENERAL";"TAB4",#N/A,TRUE,"GENERAL";"TAB5",#N/A,TRUE,"GENERAL"}</definedName>
    <definedName name="_____x5" localSheetId="31" hidden="1">{"TAB1",#N/A,TRUE,"GENERAL";"TAB2",#N/A,TRUE,"GENERAL";"TAB3",#N/A,TRUE,"GENERAL";"TAB4",#N/A,TRUE,"GENERAL";"TAB5",#N/A,TRUE,"GENERAL"}</definedName>
    <definedName name="_____x5" hidden="1">{"TAB1",#N/A,TRUE,"GENERAL";"TAB2",#N/A,TRUE,"GENERAL";"TAB3",#N/A,TRUE,"GENERAL";"TAB4",#N/A,TRUE,"GENERAL";"TAB5",#N/A,TRUE,"GENERAL"}</definedName>
    <definedName name="_____x6" localSheetId="7" hidden="1">{"TAB1",#N/A,TRUE,"GENERAL";"TAB2",#N/A,TRUE,"GENERAL";"TAB3",#N/A,TRUE,"GENERAL";"TAB4",#N/A,TRUE,"GENERAL";"TAB5",#N/A,TRUE,"GENERAL"}</definedName>
    <definedName name="_____x6" localSheetId="8" hidden="1">{"TAB1",#N/A,TRUE,"GENERAL";"TAB2",#N/A,TRUE,"GENERAL";"TAB3",#N/A,TRUE,"GENERAL";"TAB4",#N/A,TRUE,"GENERAL";"TAB5",#N/A,TRUE,"GENERAL"}</definedName>
    <definedName name="_____x6" localSheetId="9" hidden="1">{"TAB1",#N/A,TRUE,"GENERAL";"TAB2",#N/A,TRUE,"GENERAL";"TAB3",#N/A,TRUE,"GENERAL";"TAB4",#N/A,TRUE,"GENERAL";"TAB5",#N/A,TRUE,"GENERAL"}</definedName>
    <definedName name="_____x6" localSheetId="22" hidden="1">{"TAB1",#N/A,TRUE,"GENERAL";"TAB2",#N/A,TRUE,"GENERAL";"TAB3",#N/A,TRUE,"GENERAL";"TAB4",#N/A,TRUE,"GENERAL";"TAB5",#N/A,TRUE,"GENERAL"}</definedName>
    <definedName name="_____x6" localSheetId="16" hidden="1">{"TAB1",#N/A,TRUE,"GENERAL";"TAB2",#N/A,TRUE,"GENERAL";"TAB3",#N/A,TRUE,"GENERAL";"TAB4",#N/A,TRUE,"GENERAL";"TAB5",#N/A,TRUE,"GENERAL"}</definedName>
    <definedName name="_____x6" localSheetId="17" hidden="1">{"TAB1",#N/A,TRUE,"GENERAL";"TAB2",#N/A,TRUE,"GENERAL";"TAB3",#N/A,TRUE,"GENERAL";"TAB4",#N/A,TRUE,"GENERAL";"TAB5",#N/A,TRUE,"GENERAL"}</definedName>
    <definedName name="_____x6" localSheetId="18" hidden="1">{"TAB1",#N/A,TRUE,"GENERAL";"TAB2",#N/A,TRUE,"GENERAL";"TAB3",#N/A,TRUE,"GENERAL";"TAB4",#N/A,TRUE,"GENERAL";"TAB5",#N/A,TRUE,"GENERAL"}</definedName>
    <definedName name="_____x6" localSheetId="19" hidden="1">{"TAB1",#N/A,TRUE,"GENERAL";"TAB2",#N/A,TRUE,"GENERAL";"TAB3",#N/A,TRUE,"GENERAL";"TAB4",#N/A,TRUE,"GENERAL";"TAB5",#N/A,TRUE,"GENERAL"}</definedName>
    <definedName name="_____x6" localSheetId="29" hidden="1">{"TAB1",#N/A,TRUE,"GENERAL";"TAB2",#N/A,TRUE,"GENERAL";"TAB3",#N/A,TRUE,"GENERAL";"TAB4",#N/A,TRUE,"GENERAL";"TAB5",#N/A,TRUE,"GENERAL"}</definedName>
    <definedName name="_____x6" localSheetId="30" hidden="1">{"TAB1",#N/A,TRUE,"GENERAL";"TAB2",#N/A,TRUE,"GENERAL";"TAB3",#N/A,TRUE,"GENERAL";"TAB4",#N/A,TRUE,"GENERAL";"TAB5",#N/A,TRUE,"GENERAL"}</definedName>
    <definedName name="_____x6" localSheetId="31" hidden="1">{"TAB1",#N/A,TRUE,"GENERAL";"TAB2",#N/A,TRUE,"GENERAL";"TAB3",#N/A,TRUE,"GENERAL";"TAB4",#N/A,TRUE,"GENERAL";"TAB5",#N/A,TRUE,"GENERAL"}</definedName>
    <definedName name="_____x6" hidden="1">{"TAB1",#N/A,TRUE,"GENERAL";"TAB2",#N/A,TRUE,"GENERAL";"TAB3",#N/A,TRUE,"GENERAL";"TAB4",#N/A,TRUE,"GENERAL";"TAB5",#N/A,TRUE,"GENERAL"}</definedName>
    <definedName name="_____x7" localSheetId="7" hidden="1">{"TAB1",#N/A,TRUE,"GENERAL";"TAB2",#N/A,TRUE,"GENERAL";"TAB3",#N/A,TRUE,"GENERAL";"TAB4",#N/A,TRUE,"GENERAL";"TAB5",#N/A,TRUE,"GENERAL"}</definedName>
    <definedName name="_____x7" localSheetId="8" hidden="1">{"TAB1",#N/A,TRUE,"GENERAL";"TAB2",#N/A,TRUE,"GENERAL";"TAB3",#N/A,TRUE,"GENERAL";"TAB4",#N/A,TRUE,"GENERAL";"TAB5",#N/A,TRUE,"GENERAL"}</definedName>
    <definedName name="_____x7" localSheetId="9" hidden="1">{"TAB1",#N/A,TRUE,"GENERAL";"TAB2",#N/A,TRUE,"GENERAL";"TAB3",#N/A,TRUE,"GENERAL";"TAB4",#N/A,TRUE,"GENERAL";"TAB5",#N/A,TRUE,"GENERAL"}</definedName>
    <definedName name="_____x7" localSheetId="22" hidden="1">{"TAB1",#N/A,TRUE,"GENERAL";"TAB2",#N/A,TRUE,"GENERAL";"TAB3",#N/A,TRUE,"GENERAL";"TAB4",#N/A,TRUE,"GENERAL";"TAB5",#N/A,TRUE,"GENERAL"}</definedName>
    <definedName name="_____x7" localSheetId="16" hidden="1">{"TAB1",#N/A,TRUE,"GENERAL";"TAB2",#N/A,TRUE,"GENERAL";"TAB3",#N/A,TRUE,"GENERAL";"TAB4",#N/A,TRUE,"GENERAL";"TAB5",#N/A,TRUE,"GENERAL"}</definedName>
    <definedName name="_____x7" localSheetId="17" hidden="1">{"TAB1",#N/A,TRUE,"GENERAL";"TAB2",#N/A,TRUE,"GENERAL";"TAB3",#N/A,TRUE,"GENERAL";"TAB4",#N/A,TRUE,"GENERAL";"TAB5",#N/A,TRUE,"GENERAL"}</definedName>
    <definedName name="_____x7" localSheetId="18" hidden="1">{"TAB1",#N/A,TRUE,"GENERAL";"TAB2",#N/A,TRUE,"GENERAL";"TAB3",#N/A,TRUE,"GENERAL";"TAB4",#N/A,TRUE,"GENERAL";"TAB5",#N/A,TRUE,"GENERAL"}</definedName>
    <definedName name="_____x7" localSheetId="19" hidden="1">{"TAB1",#N/A,TRUE,"GENERAL";"TAB2",#N/A,TRUE,"GENERAL";"TAB3",#N/A,TRUE,"GENERAL";"TAB4",#N/A,TRUE,"GENERAL";"TAB5",#N/A,TRUE,"GENERAL"}</definedName>
    <definedName name="_____x7" localSheetId="29" hidden="1">{"TAB1",#N/A,TRUE,"GENERAL";"TAB2",#N/A,TRUE,"GENERAL";"TAB3",#N/A,TRUE,"GENERAL";"TAB4",#N/A,TRUE,"GENERAL";"TAB5",#N/A,TRUE,"GENERAL"}</definedName>
    <definedName name="_____x7" localSheetId="30" hidden="1">{"TAB1",#N/A,TRUE,"GENERAL";"TAB2",#N/A,TRUE,"GENERAL";"TAB3",#N/A,TRUE,"GENERAL";"TAB4",#N/A,TRUE,"GENERAL";"TAB5",#N/A,TRUE,"GENERAL"}</definedName>
    <definedName name="_____x7" localSheetId="31" hidden="1">{"TAB1",#N/A,TRUE,"GENERAL";"TAB2",#N/A,TRUE,"GENERAL";"TAB3",#N/A,TRUE,"GENERAL";"TAB4",#N/A,TRUE,"GENERAL";"TAB5",#N/A,TRUE,"GENERAL"}</definedName>
    <definedName name="_____x7" hidden="1">{"TAB1",#N/A,TRUE,"GENERAL";"TAB2",#N/A,TRUE,"GENERAL";"TAB3",#N/A,TRUE,"GENERAL";"TAB4",#N/A,TRUE,"GENERAL";"TAB5",#N/A,TRUE,"GENERAL"}</definedName>
    <definedName name="_____x8" localSheetId="7" hidden="1">{"via1",#N/A,TRUE,"general";"via2",#N/A,TRUE,"general";"via3",#N/A,TRUE,"general"}</definedName>
    <definedName name="_____x8" localSheetId="8" hidden="1">{"via1",#N/A,TRUE,"general";"via2",#N/A,TRUE,"general";"via3",#N/A,TRUE,"general"}</definedName>
    <definedName name="_____x8" localSheetId="9" hidden="1">{"via1",#N/A,TRUE,"general";"via2",#N/A,TRUE,"general";"via3",#N/A,TRUE,"general"}</definedName>
    <definedName name="_____x8" localSheetId="22" hidden="1">{"via1",#N/A,TRUE,"general";"via2",#N/A,TRUE,"general";"via3",#N/A,TRUE,"general"}</definedName>
    <definedName name="_____x8" localSheetId="16" hidden="1">{"via1",#N/A,TRUE,"general";"via2",#N/A,TRUE,"general";"via3",#N/A,TRUE,"general"}</definedName>
    <definedName name="_____x8" localSheetId="17" hidden="1">{"via1",#N/A,TRUE,"general";"via2",#N/A,TRUE,"general";"via3",#N/A,TRUE,"general"}</definedName>
    <definedName name="_____x8" localSheetId="18" hidden="1">{"via1",#N/A,TRUE,"general";"via2",#N/A,TRUE,"general";"via3",#N/A,TRUE,"general"}</definedName>
    <definedName name="_____x8" localSheetId="19" hidden="1">{"via1",#N/A,TRUE,"general";"via2",#N/A,TRUE,"general";"via3",#N/A,TRUE,"general"}</definedName>
    <definedName name="_____x8" localSheetId="29" hidden="1">{"via1",#N/A,TRUE,"general";"via2",#N/A,TRUE,"general";"via3",#N/A,TRUE,"general"}</definedName>
    <definedName name="_____x8" localSheetId="30" hidden="1">{"via1",#N/A,TRUE,"general";"via2",#N/A,TRUE,"general";"via3",#N/A,TRUE,"general"}</definedName>
    <definedName name="_____x8" localSheetId="31" hidden="1">{"via1",#N/A,TRUE,"general";"via2",#N/A,TRUE,"general";"via3",#N/A,TRUE,"general"}</definedName>
    <definedName name="_____x8" hidden="1">{"via1",#N/A,TRUE,"general";"via2",#N/A,TRUE,"general";"via3",#N/A,TRUE,"general"}</definedName>
    <definedName name="_____x9" localSheetId="7" hidden="1">{"TAB1",#N/A,TRUE,"GENERAL";"TAB2",#N/A,TRUE,"GENERAL";"TAB3",#N/A,TRUE,"GENERAL";"TAB4",#N/A,TRUE,"GENERAL";"TAB5",#N/A,TRUE,"GENERAL"}</definedName>
    <definedName name="_____x9" localSheetId="8" hidden="1">{"TAB1",#N/A,TRUE,"GENERAL";"TAB2",#N/A,TRUE,"GENERAL";"TAB3",#N/A,TRUE,"GENERAL";"TAB4",#N/A,TRUE,"GENERAL";"TAB5",#N/A,TRUE,"GENERAL"}</definedName>
    <definedName name="_____x9" localSheetId="9" hidden="1">{"TAB1",#N/A,TRUE,"GENERAL";"TAB2",#N/A,TRUE,"GENERAL";"TAB3",#N/A,TRUE,"GENERAL";"TAB4",#N/A,TRUE,"GENERAL";"TAB5",#N/A,TRUE,"GENERAL"}</definedName>
    <definedName name="_____x9" localSheetId="22" hidden="1">{"TAB1",#N/A,TRUE,"GENERAL";"TAB2",#N/A,TRUE,"GENERAL";"TAB3",#N/A,TRUE,"GENERAL";"TAB4",#N/A,TRUE,"GENERAL";"TAB5",#N/A,TRUE,"GENERAL"}</definedName>
    <definedName name="_____x9" localSheetId="16" hidden="1">{"TAB1",#N/A,TRUE,"GENERAL";"TAB2",#N/A,TRUE,"GENERAL";"TAB3",#N/A,TRUE,"GENERAL";"TAB4",#N/A,TRUE,"GENERAL";"TAB5",#N/A,TRUE,"GENERAL"}</definedName>
    <definedName name="_____x9" localSheetId="17" hidden="1">{"TAB1",#N/A,TRUE,"GENERAL";"TAB2",#N/A,TRUE,"GENERAL";"TAB3",#N/A,TRUE,"GENERAL";"TAB4",#N/A,TRUE,"GENERAL";"TAB5",#N/A,TRUE,"GENERAL"}</definedName>
    <definedName name="_____x9" localSheetId="18" hidden="1">{"TAB1",#N/A,TRUE,"GENERAL";"TAB2",#N/A,TRUE,"GENERAL";"TAB3",#N/A,TRUE,"GENERAL";"TAB4",#N/A,TRUE,"GENERAL";"TAB5",#N/A,TRUE,"GENERAL"}</definedName>
    <definedName name="_____x9" localSheetId="19" hidden="1">{"TAB1",#N/A,TRUE,"GENERAL";"TAB2",#N/A,TRUE,"GENERAL";"TAB3",#N/A,TRUE,"GENERAL";"TAB4",#N/A,TRUE,"GENERAL";"TAB5",#N/A,TRUE,"GENERAL"}</definedName>
    <definedName name="_____x9" localSheetId="29" hidden="1">{"TAB1",#N/A,TRUE,"GENERAL";"TAB2",#N/A,TRUE,"GENERAL";"TAB3",#N/A,TRUE,"GENERAL";"TAB4",#N/A,TRUE,"GENERAL";"TAB5",#N/A,TRUE,"GENERAL"}</definedName>
    <definedName name="_____x9" localSheetId="30" hidden="1">{"TAB1",#N/A,TRUE,"GENERAL";"TAB2",#N/A,TRUE,"GENERAL";"TAB3",#N/A,TRUE,"GENERAL";"TAB4",#N/A,TRUE,"GENERAL";"TAB5",#N/A,TRUE,"GENERAL"}</definedName>
    <definedName name="_____x9" localSheetId="31" hidden="1">{"TAB1",#N/A,TRUE,"GENERAL";"TAB2",#N/A,TRUE,"GENERAL";"TAB3",#N/A,TRUE,"GENERAL";"TAB4",#N/A,TRUE,"GENERAL";"TAB5",#N/A,TRUE,"GENERAL"}</definedName>
    <definedName name="_____x9" hidden="1">{"TAB1",#N/A,TRUE,"GENERAL";"TAB2",#N/A,TRUE,"GENERAL";"TAB3",#N/A,TRUE,"GENERAL";"TAB4",#N/A,TRUE,"GENERAL";"TAB5",#N/A,TRUE,"GENERAL"}</definedName>
    <definedName name="_____xlfn.BAHTTEXT" hidden="1">#NAME?</definedName>
    <definedName name="_____y2" localSheetId="7" hidden="1">{"TAB1",#N/A,TRUE,"GENERAL";"TAB2",#N/A,TRUE,"GENERAL";"TAB3",#N/A,TRUE,"GENERAL";"TAB4",#N/A,TRUE,"GENERAL";"TAB5",#N/A,TRUE,"GENERAL"}</definedName>
    <definedName name="_____y2" localSheetId="8" hidden="1">{"TAB1",#N/A,TRUE,"GENERAL";"TAB2",#N/A,TRUE,"GENERAL";"TAB3",#N/A,TRUE,"GENERAL";"TAB4",#N/A,TRUE,"GENERAL";"TAB5",#N/A,TRUE,"GENERAL"}</definedName>
    <definedName name="_____y2" localSheetId="9" hidden="1">{"TAB1",#N/A,TRUE,"GENERAL";"TAB2",#N/A,TRUE,"GENERAL";"TAB3",#N/A,TRUE,"GENERAL";"TAB4",#N/A,TRUE,"GENERAL";"TAB5",#N/A,TRUE,"GENERAL"}</definedName>
    <definedName name="_____y2" localSheetId="22" hidden="1">{"TAB1",#N/A,TRUE,"GENERAL";"TAB2",#N/A,TRUE,"GENERAL";"TAB3",#N/A,TRUE,"GENERAL";"TAB4",#N/A,TRUE,"GENERAL";"TAB5",#N/A,TRUE,"GENERAL"}</definedName>
    <definedName name="_____y2" localSheetId="16" hidden="1">{"TAB1",#N/A,TRUE,"GENERAL";"TAB2",#N/A,TRUE,"GENERAL";"TAB3",#N/A,TRUE,"GENERAL";"TAB4",#N/A,TRUE,"GENERAL";"TAB5",#N/A,TRUE,"GENERAL"}</definedName>
    <definedName name="_____y2" localSheetId="17" hidden="1">{"TAB1",#N/A,TRUE,"GENERAL";"TAB2",#N/A,TRUE,"GENERAL";"TAB3",#N/A,TRUE,"GENERAL";"TAB4",#N/A,TRUE,"GENERAL";"TAB5",#N/A,TRUE,"GENERAL"}</definedName>
    <definedName name="_____y2" localSheetId="18" hidden="1">{"TAB1",#N/A,TRUE,"GENERAL";"TAB2",#N/A,TRUE,"GENERAL";"TAB3",#N/A,TRUE,"GENERAL";"TAB4",#N/A,TRUE,"GENERAL";"TAB5",#N/A,TRUE,"GENERAL"}</definedName>
    <definedName name="_____y2" localSheetId="19" hidden="1">{"TAB1",#N/A,TRUE,"GENERAL";"TAB2",#N/A,TRUE,"GENERAL";"TAB3",#N/A,TRUE,"GENERAL";"TAB4",#N/A,TRUE,"GENERAL";"TAB5",#N/A,TRUE,"GENERAL"}</definedName>
    <definedName name="_____y2" localSheetId="29" hidden="1">{"TAB1",#N/A,TRUE,"GENERAL";"TAB2",#N/A,TRUE,"GENERAL";"TAB3",#N/A,TRUE,"GENERAL";"TAB4",#N/A,TRUE,"GENERAL";"TAB5",#N/A,TRUE,"GENERAL"}</definedName>
    <definedName name="_____y2" localSheetId="30" hidden="1">{"TAB1",#N/A,TRUE,"GENERAL";"TAB2",#N/A,TRUE,"GENERAL";"TAB3",#N/A,TRUE,"GENERAL";"TAB4",#N/A,TRUE,"GENERAL";"TAB5",#N/A,TRUE,"GENERAL"}</definedName>
    <definedName name="_____y2" localSheetId="31" hidden="1">{"TAB1",#N/A,TRUE,"GENERAL";"TAB2",#N/A,TRUE,"GENERAL";"TAB3",#N/A,TRUE,"GENERAL";"TAB4",#N/A,TRUE,"GENERAL";"TAB5",#N/A,TRUE,"GENERAL"}</definedName>
    <definedName name="_____y2" hidden="1">{"TAB1",#N/A,TRUE,"GENERAL";"TAB2",#N/A,TRUE,"GENERAL";"TAB3",#N/A,TRUE,"GENERAL";"TAB4",#N/A,TRUE,"GENERAL";"TAB5",#N/A,TRUE,"GENERAL"}</definedName>
    <definedName name="_____y3" localSheetId="7" hidden="1">{"via1",#N/A,TRUE,"general";"via2",#N/A,TRUE,"general";"via3",#N/A,TRUE,"general"}</definedName>
    <definedName name="_____y3" localSheetId="8" hidden="1">{"via1",#N/A,TRUE,"general";"via2",#N/A,TRUE,"general";"via3",#N/A,TRUE,"general"}</definedName>
    <definedName name="_____y3" localSheetId="9" hidden="1">{"via1",#N/A,TRUE,"general";"via2",#N/A,TRUE,"general";"via3",#N/A,TRUE,"general"}</definedName>
    <definedName name="_____y3" localSheetId="22" hidden="1">{"via1",#N/A,TRUE,"general";"via2",#N/A,TRUE,"general";"via3",#N/A,TRUE,"general"}</definedName>
    <definedName name="_____y3" localSheetId="16" hidden="1">{"via1",#N/A,TRUE,"general";"via2",#N/A,TRUE,"general";"via3",#N/A,TRUE,"general"}</definedName>
    <definedName name="_____y3" localSheetId="17" hidden="1">{"via1",#N/A,TRUE,"general";"via2",#N/A,TRUE,"general";"via3",#N/A,TRUE,"general"}</definedName>
    <definedName name="_____y3" localSheetId="18" hidden="1">{"via1",#N/A,TRUE,"general";"via2",#N/A,TRUE,"general";"via3",#N/A,TRUE,"general"}</definedName>
    <definedName name="_____y3" localSheetId="19" hidden="1">{"via1",#N/A,TRUE,"general";"via2",#N/A,TRUE,"general";"via3",#N/A,TRUE,"general"}</definedName>
    <definedName name="_____y3" localSheetId="29" hidden="1">{"via1",#N/A,TRUE,"general";"via2",#N/A,TRUE,"general";"via3",#N/A,TRUE,"general"}</definedName>
    <definedName name="_____y3" localSheetId="30" hidden="1">{"via1",#N/A,TRUE,"general";"via2",#N/A,TRUE,"general";"via3",#N/A,TRUE,"general"}</definedName>
    <definedName name="_____y3" localSheetId="31" hidden="1">{"via1",#N/A,TRUE,"general";"via2",#N/A,TRUE,"general";"via3",#N/A,TRUE,"general"}</definedName>
    <definedName name="_____y3" hidden="1">{"via1",#N/A,TRUE,"general";"via2",#N/A,TRUE,"general";"via3",#N/A,TRUE,"general"}</definedName>
    <definedName name="_____y4" localSheetId="7" hidden="1">{"via1",#N/A,TRUE,"general";"via2",#N/A,TRUE,"general";"via3",#N/A,TRUE,"general"}</definedName>
    <definedName name="_____y4" localSheetId="8" hidden="1">{"via1",#N/A,TRUE,"general";"via2",#N/A,TRUE,"general";"via3",#N/A,TRUE,"general"}</definedName>
    <definedName name="_____y4" localSheetId="9" hidden="1">{"via1",#N/A,TRUE,"general";"via2",#N/A,TRUE,"general";"via3",#N/A,TRUE,"general"}</definedName>
    <definedName name="_____y4" localSheetId="22" hidden="1">{"via1",#N/A,TRUE,"general";"via2",#N/A,TRUE,"general";"via3",#N/A,TRUE,"general"}</definedName>
    <definedName name="_____y4" localSheetId="16" hidden="1">{"via1",#N/A,TRUE,"general";"via2",#N/A,TRUE,"general";"via3",#N/A,TRUE,"general"}</definedName>
    <definedName name="_____y4" localSheetId="17" hidden="1">{"via1",#N/A,TRUE,"general";"via2",#N/A,TRUE,"general";"via3",#N/A,TRUE,"general"}</definedName>
    <definedName name="_____y4" localSheetId="18" hidden="1">{"via1",#N/A,TRUE,"general";"via2",#N/A,TRUE,"general";"via3",#N/A,TRUE,"general"}</definedName>
    <definedName name="_____y4" localSheetId="19" hidden="1">{"via1",#N/A,TRUE,"general";"via2",#N/A,TRUE,"general";"via3",#N/A,TRUE,"general"}</definedName>
    <definedName name="_____y4" localSheetId="29" hidden="1">{"via1",#N/A,TRUE,"general";"via2",#N/A,TRUE,"general";"via3",#N/A,TRUE,"general"}</definedName>
    <definedName name="_____y4" localSheetId="30" hidden="1">{"via1",#N/A,TRUE,"general";"via2",#N/A,TRUE,"general";"via3",#N/A,TRUE,"general"}</definedName>
    <definedName name="_____y4" localSheetId="31" hidden="1">{"via1",#N/A,TRUE,"general";"via2",#N/A,TRUE,"general";"via3",#N/A,TRUE,"general"}</definedName>
    <definedName name="_____y4" hidden="1">{"via1",#N/A,TRUE,"general";"via2",#N/A,TRUE,"general";"via3",#N/A,TRUE,"general"}</definedName>
    <definedName name="_____y5" localSheetId="7" hidden="1">{"TAB1",#N/A,TRUE,"GENERAL";"TAB2",#N/A,TRUE,"GENERAL";"TAB3",#N/A,TRUE,"GENERAL";"TAB4",#N/A,TRUE,"GENERAL";"TAB5",#N/A,TRUE,"GENERAL"}</definedName>
    <definedName name="_____y5" localSheetId="8" hidden="1">{"TAB1",#N/A,TRUE,"GENERAL";"TAB2",#N/A,TRUE,"GENERAL";"TAB3",#N/A,TRUE,"GENERAL";"TAB4",#N/A,TRUE,"GENERAL";"TAB5",#N/A,TRUE,"GENERAL"}</definedName>
    <definedName name="_____y5" localSheetId="9" hidden="1">{"TAB1",#N/A,TRUE,"GENERAL";"TAB2",#N/A,TRUE,"GENERAL";"TAB3",#N/A,TRUE,"GENERAL";"TAB4",#N/A,TRUE,"GENERAL";"TAB5",#N/A,TRUE,"GENERAL"}</definedName>
    <definedName name="_____y5" localSheetId="22" hidden="1">{"TAB1",#N/A,TRUE,"GENERAL";"TAB2",#N/A,TRUE,"GENERAL";"TAB3",#N/A,TRUE,"GENERAL";"TAB4",#N/A,TRUE,"GENERAL";"TAB5",#N/A,TRUE,"GENERAL"}</definedName>
    <definedName name="_____y5" localSheetId="16" hidden="1">{"TAB1",#N/A,TRUE,"GENERAL";"TAB2",#N/A,TRUE,"GENERAL";"TAB3",#N/A,TRUE,"GENERAL";"TAB4",#N/A,TRUE,"GENERAL";"TAB5",#N/A,TRUE,"GENERAL"}</definedName>
    <definedName name="_____y5" localSheetId="17" hidden="1">{"TAB1",#N/A,TRUE,"GENERAL";"TAB2",#N/A,TRUE,"GENERAL";"TAB3",#N/A,TRUE,"GENERAL";"TAB4",#N/A,TRUE,"GENERAL";"TAB5",#N/A,TRUE,"GENERAL"}</definedName>
    <definedName name="_____y5" localSheetId="18" hidden="1">{"TAB1",#N/A,TRUE,"GENERAL";"TAB2",#N/A,TRUE,"GENERAL";"TAB3",#N/A,TRUE,"GENERAL";"TAB4",#N/A,TRUE,"GENERAL";"TAB5",#N/A,TRUE,"GENERAL"}</definedName>
    <definedName name="_____y5" localSheetId="19" hidden="1">{"TAB1",#N/A,TRUE,"GENERAL";"TAB2",#N/A,TRUE,"GENERAL";"TAB3",#N/A,TRUE,"GENERAL";"TAB4",#N/A,TRUE,"GENERAL";"TAB5",#N/A,TRUE,"GENERAL"}</definedName>
    <definedName name="_____y5" localSheetId="29" hidden="1">{"TAB1",#N/A,TRUE,"GENERAL";"TAB2",#N/A,TRUE,"GENERAL";"TAB3",#N/A,TRUE,"GENERAL";"TAB4",#N/A,TRUE,"GENERAL";"TAB5",#N/A,TRUE,"GENERAL"}</definedName>
    <definedName name="_____y5" localSheetId="30" hidden="1">{"TAB1",#N/A,TRUE,"GENERAL";"TAB2",#N/A,TRUE,"GENERAL";"TAB3",#N/A,TRUE,"GENERAL";"TAB4",#N/A,TRUE,"GENERAL";"TAB5",#N/A,TRUE,"GENERAL"}</definedName>
    <definedName name="_____y5" localSheetId="31" hidden="1">{"TAB1",#N/A,TRUE,"GENERAL";"TAB2",#N/A,TRUE,"GENERAL";"TAB3",#N/A,TRUE,"GENERAL";"TAB4",#N/A,TRUE,"GENERAL";"TAB5",#N/A,TRUE,"GENERAL"}</definedName>
    <definedName name="_____y5" hidden="1">{"TAB1",#N/A,TRUE,"GENERAL";"TAB2",#N/A,TRUE,"GENERAL";"TAB3",#N/A,TRUE,"GENERAL";"TAB4",#N/A,TRUE,"GENERAL";"TAB5",#N/A,TRUE,"GENERAL"}</definedName>
    <definedName name="_____y6" localSheetId="7" hidden="1">{"via1",#N/A,TRUE,"general";"via2",#N/A,TRUE,"general";"via3",#N/A,TRUE,"general"}</definedName>
    <definedName name="_____y6" localSheetId="8" hidden="1">{"via1",#N/A,TRUE,"general";"via2",#N/A,TRUE,"general";"via3",#N/A,TRUE,"general"}</definedName>
    <definedName name="_____y6" localSheetId="9" hidden="1">{"via1",#N/A,TRUE,"general";"via2",#N/A,TRUE,"general";"via3",#N/A,TRUE,"general"}</definedName>
    <definedName name="_____y6" localSheetId="22" hidden="1">{"via1",#N/A,TRUE,"general";"via2",#N/A,TRUE,"general";"via3",#N/A,TRUE,"general"}</definedName>
    <definedName name="_____y6" localSheetId="16" hidden="1">{"via1",#N/A,TRUE,"general";"via2",#N/A,TRUE,"general";"via3",#N/A,TRUE,"general"}</definedName>
    <definedName name="_____y6" localSheetId="17" hidden="1">{"via1",#N/A,TRUE,"general";"via2",#N/A,TRUE,"general";"via3",#N/A,TRUE,"general"}</definedName>
    <definedName name="_____y6" localSheetId="18" hidden="1">{"via1",#N/A,TRUE,"general";"via2",#N/A,TRUE,"general";"via3",#N/A,TRUE,"general"}</definedName>
    <definedName name="_____y6" localSheetId="19" hidden="1">{"via1",#N/A,TRUE,"general";"via2",#N/A,TRUE,"general";"via3",#N/A,TRUE,"general"}</definedName>
    <definedName name="_____y6" localSheetId="29" hidden="1">{"via1",#N/A,TRUE,"general";"via2",#N/A,TRUE,"general";"via3",#N/A,TRUE,"general"}</definedName>
    <definedName name="_____y6" localSheetId="30" hidden="1">{"via1",#N/A,TRUE,"general";"via2",#N/A,TRUE,"general";"via3",#N/A,TRUE,"general"}</definedName>
    <definedName name="_____y6" localSheetId="31" hidden="1">{"via1",#N/A,TRUE,"general";"via2",#N/A,TRUE,"general";"via3",#N/A,TRUE,"general"}</definedName>
    <definedName name="_____y6" hidden="1">{"via1",#N/A,TRUE,"general";"via2",#N/A,TRUE,"general";"via3",#N/A,TRUE,"general"}</definedName>
    <definedName name="_____y7" localSheetId="7" hidden="1">{"via1",#N/A,TRUE,"general";"via2",#N/A,TRUE,"general";"via3",#N/A,TRUE,"general"}</definedName>
    <definedName name="_____y7" localSheetId="8" hidden="1">{"via1",#N/A,TRUE,"general";"via2",#N/A,TRUE,"general";"via3",#N/A,TRUE,"general"}</definedName>
    <definedName name="_____y7" localSheetId="9" hidden="1">{"via1",#N/A,TRUE,"general";"via2",#N/A,TRUE,"general";"via3",#N/A,TRUE,"general"}</definedName>
    <definedName name="_____y7" localSheetId="22" hidden="1">{"via1",#N/A,TRUE,"general";"via2",#N/A,TRUE,"general";"via3",#N/A,TRUE,"general"}</definedName>
    <definedName name="_____y7" localSheetId="16" hidden="1">{"via1",#N/A,TRUE,"general";"via2",#N/A,TRUE,"general";"via3",#N/A,TRUE,"general"}</definedName>
    <definedName name="_____y7" localSheetId="17" hidden="1">{"via1",#N/A,TRUE,"general";"via2",#N/A,TRUE,"general";"via3",#N/A,TRUE,"general"}</definedName>
    <definedName name="_____y7" localSheetId="18" hidden="1">{"via1",#N/A,TRUE,"general";"via2",#N/A,TRUE,"general";"via3",#N/A,TRUE,"general"}</definedName>
    <definedName name="_____y7" localSheetId="19" hidden="1">{"via1",#N/A,TRUE,"general";"via2",#N/A,TRUE,"general";"via3",#N/A,TRUE,"general"}</definedName>
    <definedName name="_____y7" localSheetId="29" hidden="1">{"via1",#N/A,TRUE,"general";"via2",#N/A,TRUE,"general";"via3",#N/A,TRUE,"general"}</definedName>
    <definedName name="_____y7" localSheetId="30" hidden="1">{"via1",#N/A,TRUE,"general";"via2",#N/A,TRUE,"general";"via3",#N/A,TRUE,"general"}</definedName>
    <definedName name="_____y7" localSheetId="31" hidden="1">{"via1",#N/A,TRUE,"general";"via2",#N/A,TRUE,"general";"via3",#N/A,TRUE,"general"}</definedName>
    <definedName name="_____y7" hidden="1">{"via1",#N/A,TRUE,"general";"via2",#N/A,TRUE,"general";"via3",#N/A,TRUE,"general"}</definedName>
    <definedName name="_____y8" localSheetId="7" hidden="1">{"via1",#N/A,TRUE,"general";"via2",#N/A,TRUE,"general";"via3",#N/A,TRUE,"general"}</definedName>
    <definedName name="_____y8" localSheetId="8" hidden="1">{"via1",#N/A,TRUE,"general";"via2",#N/A,TRUE,"general";"via3",#N/A,TRUE,"general"}</definedName>
    <definedName name="_____y8" localSheetId="9" hidden="1">{"via1",#N/A,TRUE,"general";"via2",#N/A,TRUE,"general";"via3",#N/A,TRUE,"general"}</definedName>
    <definedName name="_____y8" localSheetId="22" hidden="1">{"via1",#N/A,TRUE,"general";"via2",#N/A,TRUE,"general";"via3",#N/A,TRUE,"general"}</definedName>
    <definedName name="_____y8" localSheetId="16" hidden="1">{"via1",#N/A,TRUE,"general";"via2",#N/A,TRUE,"general";"via3",#N/A,TRUE,"general"}</definedName>
    <definedName name="_____y8" localSheetId="17" hidden="1">{"via1",#N/A,TRUE,"general";"via2",#N/A,TRUE,"general";"via3",#N/A,TRUE,"general"}</definedName>
    <definedName name="_____y8" localSheetId="18" hidden="1">{"via1",#N/A,TRUE,"general";"via2",#N/A,TRUE,"general";"via3",#N/A,TRUE,"general"}</definedName>
    <definedName name="_____y8" localSheetId="19" hidden="1">{"via1",#N/A,TRUE,"general";"via2",#N/A,TRUE,"general";"via3",#N/A,TRUE,"general"}</definedName>
    <definedName name="_____y8" localSheetId="29" hidden="1">{"via1",#N/A,TRUE,"general";"via2",#N/A,TRUE,"general";"via3",#N/A,TRUE,"general"}</definedName>
    <definedName name="_____y8" localSheetId="30" hidden="1">{"via1",#N/A,TRUE,"general";"via2",#N/A,TRUE,"general";"via3",#N/A,TRUE,"general"}</definedName>
    <definedName name="_____y8" localSheetId="31" hidden="1">{"via1",#N/A,TRUE,"general";"via2",#N/A,TRUE,"general";"via3",#N/A,TRUE,"general"}</definedName>
    <definedName name="_____y8" hidden="1">{"via1",#N/A,TRUE,"general";"via2",#N/A,TRUE,"general";"via3",#N/A,TRUE,"general"}</definedName>
    <definedName name="_____y9" localSheetId="7" hidden="1">{"TAB1",#N/A,TRUE,"GENERAL";"TAB2",#N/A,TRUE,"GENERAL";"TAB3",#N/A,TRUE,"GENERAL";"TAB4",#N/A,TRUE,"GENERAL";"TAB5",#N/A,TRUE,"GENERAL"}</definedName>
    <definedName name="_____y9" localSheetId="8" hidden="1">{"TAB1",#N/A,TRUE,"GENERAL";"TAB2",#N/A,TRUE,"GENERAL";"TAB3",#N/A,TRUE,"GENERAL";"TAB4",#N/A,TRUE,"GENERAL";"TAB5",#N/A,TRUE,"GENERAL"}</definedName>
    <definedName name="_____y9" localSheetId="9" hidden="1">{"TAB1",#N/A,TRUE,"GENERAL";"TAB2",#N/A,TRUE,"GENERAL";"TAB3",#N/A,TRUE,"GENERAL";"TAB4",#N/A,TRUE,"GENERAL";"TAB5",#N/A,TRUE,"GENERAL"}</definedName>
    <definedName name="_____y9" localSheetId="22" hidden="1">{"TAB1",#N/A,TRUE,"GENERAL";"TAB2",#N/A,TRUE,"GENERAL";"TAB3",#N/A,TRUE,"GENERAL";"TAB4",#N/A,TRUE,"GENERAL";"TAB5",#N/A,TRUE,"GENERAL"}</definedName>
    <definedName name="_____y9" localSheetId="16" hidden="1">{"TAB1",#N/A,TRUE,"GENERAL";"TAB2",#N/A,TRUE,"GENERAL";"TAB3",#N/A,TRUE,"GENERAL";"TAB4",#N/A,TRUE,"GENERAL";"TAB5",#N/A,TRUE,"GENERAL"}</definedName>
    <definedName name="_____y9" localSheetId="17" hidden="1">{"TAB1",#N/A,TRUE,"GENERAL";"TAB2",#N/A,TRUE,"GENERAL";"TAB3",#N/A,TRUE,"GENERAL";"TAB4",#N/A,TRUE,"GENERAL";"TAB5",#N/A,TRUE,"GENERAL"}</definedName>
    <definedName name="_____y9" localSheetId="18" hidden="1">{"TAB1",#N/A,TRUE,"GENERAL";"TAB2",#N/A,TRUE,"GENERAL";"TAB3",#N/A,TRUE,"GENERAL";"TAB4",#N/A,TRUE,"GENERAL";"TAB5",#N/A,TRUE,"GENERAL"}</definedName>
    <definedName name="_____y9" localSheetId="19" hidden="1">{"TAB1",#N/A,TRUE,"GENERAL";"TAB2",#N/A,TRUE,"GENERAL";"TAB3",#N/A,TRUE,"GENERAL";"TAB4",#N/A,TRUE,"GENERAL";"TAB5",#N/A,TRUE,"GENERAL"}</definedName>
    <definedName name="_____y9" localSheetId="29" hidden="1">{"TAB1",#N/A,TRUE,"GENERAL";"TAB2",#N/A,TRUE,"GENERAL";"TAB3",#N/A,TRUE,"GENERAL";"TAB4",#N/A,TRUE,"GENERAL";"TAB5",#N/A,TRUE,"GENERAL"}</definedName>
    <definedName name="_____y9" localSheetId="30" hidden="1">{"TAB1",#N/A,TRUE,"GENERAL";"TAB2",#N/A,TRUE,"GENERAL";"TAB3",#N/A,TRUE,"GENERAL";"TAB4",#N/A,TRUE,"GENERAL";"TAB5",#N/A,TRUE,"GENERAL"}</definedName>
    <definedName name="_____y9" localSheetId="31" hidden="1">{"TAB1",#N/A,TRUE,"GENERAL";"TAB2",#N/A,TRUE,"GENERAL";"TAB3",#N/A,TRUE,"GENERAL";"TAB4",#N/A,TRUE,"GENERAL";"TAB5",#N/A,TRUE,"GENERAL"}</definedName>
    <definedName name="_____y9" hidden="1">{"TAB1",#N/A,TRUE,"GENERAL";"TAB2",#N/A,TRUE,"GENERAL";"TAB3",#N/A,TRUE,"GENERAL";"TAB4",#N/A,TRUE,"GENERAL";"TAB5",#N/A,TRUE,"GENERAL"}</definedName>
    <definedName name="_____z1" localSheetId="7" hidden="1">{"TAB1",#N/A,TRUE,"GENERAL";"TAB2",#N/A,TRUE,"GENERAL";"TAB3",#N/A,TRUE,"GENERAL";"TAB4",#N/A,TRUE,"GENERAL";"TAB5",#N/A,TRUE,"GENERAL"}</definedName>
    <definedName name="_____z1" localSheetId="8" hidden="1">{"TAB1",#N/A,TRUE,"GENERAL";"TAB2",#N/A,TRUE,"GENERAL";"TAB3",#N/A,TRUE,"GENERAL";"TAB4",#N/A,TRUE,"GENERAL";"TAB5",#N/A,TRUE,"GENERAL"}</definedName>
    <definedName name="_____z1" localSheetId="9" hidden="1">{"TAB1",#N/A,TRUE,"GENERAL";"TAB2",#N/A,TRUE,"GENERAL";"TAB3",#N/A,TRUE,"GENERAL";"TAB4",#N/A,TRUE,"GENERAL";"TAB5",#N/A,TRUE,"GENERAL"}</definedName>
    <definedName name="_____z1" localSheetId="22" hidden="1">{"TAB1",#N/A,TRUE,"GENERAL";"TAB2",#N/A,TRUE,"GENERAL";"TAB3",#N/A,TRUE,"GENERAL";"TAB4",#N/A,TRUE,"GENERAL";"TAB5",#N/A,TRUE,"GENERAL"}</definedName>
    <definedName name="_____z1" localSheetId="16" hidden="1">{"TAB1",#N/A,TRUE,"GENERAL";"TAB2",#N/A,TRUE,"GENERAL";"TAB3",#N/A,TRUE,"GENERAL";"TAB4",#N/A,TRUE,"GENERAL";"TAB5",#N/A,TRUE,"GENERAL"}</definedName>
    <definedName name="_____z1" localSheetId="17" hidden="1">{"TAB1",#N/A,TRUE,"GENERAL";"TAB2",#N/A,TRUE,"GENERAL";"TAB3",#N/A,TRUE,"GENERAL";"TAB4",#N/A,TRUE,"GENERAL";"TAB5",#N/A,TRUE,"GENERAL"}</definedName>
    <definedName name="_____z1" localSheetId="18" hidden="1">{"TAB1",#N/A,TRUE,"GENERAL";"TAB2",#N/A,TRUE,"GENERAL";"TAB3",#N/A,TRUE,"GENERAL";"TAB4",#N/A,TRUE,"GENERAL";"TAB5",#N/A,TRUE,"GENERAL"}</definedName>
    <definedName name="_____z1" localSheetId="19" hidden="1">{"TAB1",#N/A,TRUE,"GENERAL";"TAB2",#N/A,TRUE,"GENERAL";"TAB3",#N/A,TRUE,"GENERAL";"TAB4",#N/A,TRUE,"GENERAL";"TAB5",#N/A,TRUE,"GENERAL"}</definedName>
    <definedName name="_____z1" localSheetId="29" hidden="1">{"TAB1",#N/A,TRUE,"GENERAL";"TAB2",#N/A,TRUE,"GENERAL";"TAB3",#N/A,TRUE,"GENERAL";"TAB4",#N/A,TRUE,"GENERAL";"TAB5",#N/A,TRUE,"GENERAL"}</definedName>
    <definedName name="_____z1" localSheetId="30" hidden="1">{"TAB1",#N/A,TRUE,"GENERAL";"TAB2",#N/A,TRUE,"GENERAL";"TAB3",#N/A,TRUE,"GENERAL";"TAB4",#N/A,TRUE,"GENERAL";"TAB5",#N/A,TRUE,"GENERAL"}</definedName>
    <definedName name="_____z1" localSheetId="31" hidden="1">{"TAB1",#N/A,TRUE,"GENERAL";"TAB2",#N/A,TRUE,"GENERAL";"TAB3",#N/A,TRUE,"GENERAL";"TAB4",#N/A,TRUE,"GENERAL";"TAB5",#N/A,TRUE,"GENERAL"}</definedName>
    <definedName name="_____z1" hidden="1">{"TAB1",#N/A,TRUE,"GENERAL";"TAB2",#N/A,TRUE,"GENERAL";"TAB3",#N/A,TRUE,"GENERAL";"TAB4",#N/A,TRUE,"GENERAL";"TAB5",#N/A,TRUE,"GENERAL"}</definedName>
    <definedName name="_____z2" localSheetId="7" hidden="1">{"via1",#N/A,TRUE,"general";"via2",#N/A,TRUE,"general";"via3",#N/A,TRUE,"general"}</definedName>
    <definedName name="_____z2" localSheetId="8" hidden="1">{"via1",#N/A,TRUE,"general";"via2",#N/A,TRUE,"general";"via3",#N/A,TRUE,"general"}</definedName>
    <definedName name="_____z2" localSheetId="9" hidden="1">{"via1",#N/A,TRUE,"general";"via2",#N/A,TRUE,"general";"via3",#N/A,TRUE,"general"}</definedName>
    <definedName name="_____z2" localSheetId="22" hidden="1">{"via1",#N/A,TRUE,"general";"via2",#N/A,TRUE,"general";"via3",#N/A,TRUE,"general"}</definedName>
    <definedName name="_____z2" localSheetId="16" hidden="1">{"via1",#N/A,TRUE,"general";"via2",#N/A,TRUE,"general";"via3",#N/A,TRUE,"general"}</definedName>
    <definedName name="_____z2" localSheetId="17" hidden="1">{"via1",#N/A,TRUE,"general";"via2",#N/A,TRUE,"general";"via3",#N/A,TRUE,"general"}</definedName>
    <definedName name="_____z2" localSheetId="18" hidden="1">{"via1",#N/A,TRUE,"general";"via2",#N/A,TRUE,"general";"via3",#N/A,TRUE,"general"}</definedName>
    <definedName name="_____z2" localSheetId="19" hidden="1">{"via1",#N/A,TRUE,"general";"via2",#N/A,TRUE,"general";"via3",#N/A,TRUE,"general"}</definedName>
    <definedName name="_____z2" localSheetId="29" hidden="1">{"via1",#N/A,TRUE,"general";"via2",#N/A,TRUE,"general";"via3",#N/A,TRUE,"general"}</definedName>
    <definedName name="_____z2" localSheetId="30" hidden="1">{"via1",#N/A,TRUE,"general";"via2",#N/A,TRUE,"general";"via3",#N/A,TRUE,"general"}</definedName>
    <definedName name="_____z2" localSheetId="31" hidden="1">{"via1",#N/A,TRUE,"general";"via2",#N/A,TRUE,"general";"via3",#N/A,TRUE,"general"}</definedName>
    <definedName name="_____z2" hidden="1">{"via1",#N/A,TRUE,"general";"via2",#N/A,TRUE,"general";"via3",#N/A,TRUE,"general"}</definedName>
    <definedName name="_____z3" localSheetId="7" hidden="1">{"via1",#N/A,TRUE,"general";"via2",#N/A,TRUE,"general";"via3",#N/A,TRUE,"general"}</definedName>
    <definedName name="_____z3" localSheetId="8" hidden="1">{"via1",#N/A,TRUE,"general";"via2",#N/A,TRUE,"general";"via3",#N/A,TRUE,"general"}</definedName>
    <definedName name="_____z3" localSheetId="9" hidden="1">{"via1",#N/A,TRUE,"general";"via2",#N/A,TRUE,"general";"via3",#N/A,TRUE,"general"}</definedName>
    <definedName name="_____z3" localSheetId="22" hidden="1">{"via1",#N/A,TRUE,"general";"via2",#N/A,TRUE,"general";"via3",#N/A,TRUE,"general"}</definedName>
    <definedName name="_____z3" localSheetId="16" hidden="1">{"via1",#N/A,TRUE,"general";"via2",#N/A,TRUE,"general";"via3",#N/A,TRUE,"general"}</definedName>
    <definedName name="_____z3" localSheetId="17" hidden="1">{"via1",#N/A,TRUE,"general";"via2",#N/A,TRUE,"general";"via3",#N/A,TRUE,"general"}</definedName>
    <definedName name="_____z3" localSheetId="18" hidden="1">{"via1",#N/A,TRUE,"general";"via2",#N/A,TRUE,"general";"via3",#N/A,TRUE,"general"}</definedName>
    <definedName name="_____z3" localSheetId="19" hidden="1">{"via1",#N/A,TRUE,"general";"via2",#N/A,TRUE,"general";"via3",#N/A,TRUE,"general"}</definedName>
    <definedName name="_____z3" localSheetId="29" hidden="1">{"via1",#N/A,TRUE,"general";"via2",#N/A,TRUE,"general";"via3",#N/A,TRUE,"general"}</definedName>
    <definedName name="_____z3" localSheetId="30" hidden="1">{"via1",#N/A,TRUE,"general";"via2",#N/A,TRUE,"general";"via3",#N/A,TRUE,"general"}</definedName>
    <definedName name="_____z3" localSheetId="31" hidden="1">{"via1",#N/A,TRUE,"general";"via2",#N/A,TRUE,"general";"via3",#N/A,TRUE,"general"}</definedName>
    <definedName name="_____z3" hidden="1">{"via1",#N/A,TRUE,"general";"via2",#N/A,TRUE,"general";"via3",#N/A,TRUE,"general"}</definedName>
    <definedName name="_____z4" localSheetId="7" hidden="1">{"TAB1",#N/A,TRUE,"GENERAL";"TAB2",#N/A,TRUE,"GENERAL";"TAB3",#N/A,TRUE,"GENERAL";"TAB4",#N/A,TRUE,"GENERAL";"TAB5",#N/A,TRUE,"GENERAL"}</definedName>
    <definedName name="_____z4" localSheetId="8" hidden="1">{"TAB1",#N/A,TRUE,"GENERAL";"TAB2",#N/A,TRUE,"GENERAL";"TAB3",#N/A,TRUE,"GENERAL";"TAB4",#N/A,TRUE,"GENERAL";"TAB5",#N/A,TRUE,"GENERAL"}</definedName>
    <definedName name="_____z4" localSheetId="9" hidden="1">{"TAB1",#N/A,TRUE,"GENERAL";"TAB2",#N/A,TRUE,"GENERAL";"TAB3",#N/A,TRUE,"GENERAL";"TAB4",#N/A,TRUE,"GENERAL";"TAB5",#N/A,TRUE,"GENERAL"}</definedName>
    <definedName name="_____z4" localSheetId="22" hidden="1">{"TAB1",#N/A,TRUE,"GENERAL";"TAB2",#N/A,TRUE,"GENERAL";"TAB3",#N/A,TRUE,"GENERAL";"TAB4",#N/A,TRUE,"GENERAL";"TAB5",#N/A,TRUE,"GENERAL"}</definedName>
    <definedName name="_____z4" localSheetId="16" hidden="1">{"TAB1",#N/A,TRUE,"GENERAL";"TAB2",#N/A,TRUE,"GENERAL";"TAB3",#N/A,TRUE,"GENERAL";"TAB4",#N/A,TRUE,"GENERAL";"TAB5",#N/A,TRUE,"GENERAL"}</definedName>
    <definedName name="_____z4" localSheetId="17" hidden="1">{"TAB1",#N/A,TRUE,"GENERAL";"TAB2",#N/A,TRUE,"GENERAL";"TAB3",#N/A,TRUE,"GENERAL";"TAB4",#N/A,TRUE,"GENERAL";"TAB5",#N/A,TRUE,"GENERAL"}</definedName>
    <definedName name="_____z4" localSheetId="18" hidden="1">{"TAB1",#N/A,TRUE,"GENERAL";"TAB2",#N/A,TRUE,"GENERAL";"TAB3",#N/A,TRUE,"GENERAL";"TAB4",#N/A,TRUE,"GENERAL";"TAB5",#N/A,TRUE,"GENERAL"}</definedName>
    <definedName name="_____z4" localSheetId="19" hidden="1">{"TAB1",#N/A,TRUE,"GENERAL";"TAB2",#N/A,TRUE,"GENERAL";"TAB3",#N/A,TRUE,"GENERAL";"TAB4",#N/A,TRUE,"GENERAL";"TAB5",#N/A,TRUE,"GENERAL"}</definedName>
    <definedName name="_____z4" localSheetId="29" hidden="1">{"TAB1",#N/A,TRUE,"GENERAL";"TAB2",#N/A,TRUE,"GENERAL";"TAB3",#N/A,TRUE,"GENERAL";"TAB4",#N/A,TRUE,"GENERAL";"TAB5",#N/A,TRUE,"GENERAL"}</definedName>
    <definedName name="_____z4" localSheetId="30" hidden="1">{"TAB1",#N/A,TRUE,"GENERAL";"TAB2",#N/A,TRUE,"GENERAL";"TAB3",#N/A,TRUE,"GENERAL";"TAB4",#N/A,TRUE,"GENERAL";"TAB5",#N/A,TRUE,"GENERAL"}</definedName>
    <definedName name="_____z4" localSheetId="31" hidden="1">{"TAB1",#N/A,TRUE,"GENERAL";"TAB2",#N/A,TRUE,"GENERAL";"TAB3",#N/A,TRUE,"GENERAL";"TAB4",#N/A,TRUE,"GENERAL";"TAB5",#N/A,TRUE,"GENERAL"}</definedName>
    <definedName name="_____z4" hidden="1">{"TAB1",#N/A,TRUE,"GENERAL";"TAB2",#N/A,TRUE,"GENERAL";"TAB3",#N/A,TRUE,"GENERAL";"TAB4",#N/A,TRUE,"GENERAL";"TAB5",#N/A,TRUE,"GENERAL"}</definedName>
    <definedName name="_____z5" localSheetId="7" hidden="1">{"via1",#N/A,TRUE,"general";"via2",#N/A,TRUE,"general";"via3",#N/A,TRUE,"general"}</definedName>
    <definedName name="_____z5" localSheetId="8" hidden="1">{"via1",#N/A,TRUE,"general";"via2",#N/A,TRUE,"general";"via3",#N/A,TRUE,"general"}</definedName>
    <definedName name="_____z5" localSheetId="9" hidden="1">{"via1",#N/A,TRUE,"general";"via2",#N/A,TRUE,"general";"via3",#N/A,TRUE,"general"}</definedName>
    <definedName name="_____z5" localSheetId="22" hidden="1">{"via1",#N/A,TRUE,"general";"via2",#N/A,TRUE,"general";"via3",#N/A,TRUE,"general"}</definedName>
    <definedName name="_____z5" localSheetId="16" hidden="1">{"via1",#N/A,TRUE,"general";"via2",#N/A,TRUE,"general";"via3",#N/A,TRUE,"general"}</definedName>
    <definedName name="_____z5" localSheetId="17" hidden="1">{"via1",#N/A,TRUE,"general";"via2",#N/A,TRUE,"general";"via3",#N/A,TRUE,"general"}</definedName>
    <definedName name="_____z5" localSheetId="18" hidden="1">{"via1",#N/A,TRUE,"general";"via2",#N/A,TRUE,"general";"via3",#N/A,TRUE,"general"}</definedName>
    <definedName name="_____z5" localSheetId="19" hidden="1">{"via1",#N/A,TRUE,"general";"via2",#N/A,TRUE,"general";"via3",#N/A,TRUE,"general"}</definedName>
    <definedName name="_____z5" localSheetId="29" hidden="1">{"via1",#N/A,TRUE,"general";"via2",#N/A,TRUE,"general";"via3",#N/A,TRUE,"general"}</definedName>
    <definedName name="_____z5" localSheetId="30" hidden="1">{"via1",#N/A,TRUE,"general";"via2",#N/A,TRUE,"general";"via3",#N/A,TRUE,"general"}</definedName>
    <definedName name="_____z5" localSheetId="31" hidden="1">{"via1",#N/A,TRUE,"general";"via2",#N/A,TRUE,"general";"via3",#N/A,TRUE,"general"}</definedName>
    <definedName name="_____z5" hidden="1">{"via1",#N/A,TRUE,"general";"via2",#N/A,TRUE,"general";"via3",#N/A,TRUE,"general"}</definedName>
    <definedName name="_____z6" localSheetId="7" hidden="1">{"TAB1",#N/A,TRUE,"GENERAL";"TAB2",#N/A,TRUE,"GENERAL";"TAB3",#N/A,TRUE,"GENERAL";"TAB4",#N/A,TRUE,"GENERAL";"TAB5",#N/A,TRUE,"GENERAL"}</definedName>
    <definedName name="_____z6" localSheetId="8" hidden="1">{"TAB1",#N/A,TRUE,"GENERAL";"TAB2",#N/A,TRUE,"GENERAL";"TAB3",#N/A,TRUE,"GENERAL";"TAB4",#N/A,TRUE,"GENERAL";"TAB5",#N/A,TRUE,"GENERAL"}</definedName>
    <definedName name="_____z6" localSheetId="9" hidden="1">{"TAB1",#N/A,TRUE,"GENERAL";"TAB2",#N/A,TRUE,"GENERAL";"TAB3",#N/A,TRUE,"GENERAL";"TAB4",#N/A,TRUE,"GENERAL";"TAB5",#N/A,TRUE,"GENERAL"}</definedName>
    <definedName name="_____z6" localSheetId="22" hidden="1">{"TAB1",#N/A,TRUE,"GENERAL";"TAB2",#N/A,TRUE,"GENERAL";"TAB3",#N/A,TRUE,"GENERAL";"TAB4",#N/A,TRUE,"GENERAL";"TAB5",#N/A,TRUE,"GENERAL"}</definedName>
    <definedName name="_____z6" localSheetId="16" hidden="1">{"TAB1",#N/A,TRUE,"GENERAL";"TAB2",#N/A,TRUE,"GENERAL";"TAB3",#N/A,TRUE,"GENERAL";"TAB4",#N/A,TRUE,"GENERAL";"TAB5",#N/A,TRUE,"GENERAL"}</definedName>
    <definedName name="_____z6" localSheetId="17" hidden="1">{"TAB1",#N/A,TRUE,"GENERAL";"TAB2",#N/A,TRUE,"GENERAL";"TAB3",#N/A,TRUE,"GENERAL";"TAB4",#N/A,TRUE,"GENERAL";"TAB5",#N/A,TRUE,"GENERAL"}</definedName>
    <definedName name="_____z6" localSheetId="18" hidden="1">{"TAB1",#N/A,TRUE,"GENERAL";"TAB2",#N/A,TRUE,"GENERAL";"TAB3",#N/A,TRUE,"GENERAL";"TAB4",#N/A,TRUE,"GENERAL";"TAB5",#N/A,TRUE,"GENERAL"}</definedName>
    <definedName name="_____z6" localSheetId="19" hidden="1">{"TAB1",#N/A,TRUE,"GENERAL";"TAB2",#N/A,TRUE,"GENERAL";"TAB3",#N/A,TRUE,"GENERAL";"TAB4",#N/A,TRUE,"GENERAL";"TAB5",#N/A,TRUE,"GENERAL"}</definedName>
    <definedName name="_____z6" localSheetId="29" hidden="1">{"TAB1",#N/A,TRUE,"GENERAL";"TAB2",#N/A,TRUE,"GENERAL";"TAB3",#N/A,TRUE,"GENERAL";"TAB4",#N/A,TRUE,"GENERAL";"TAB5",#N/A,TRUE,"GENERAL"}</definedName>
    <definedName name="_____z6" localSheetId="30" hidden="1">{"TAB1",#N/A,TRUE,"GENERAL";"TAB2",#N/A,TRUE,"GENERAL";"TAB3",#N/A,TRUE,"GENERAL";"TAB4",#N/A,TRUE,"GENERAL";"TAB5",#N/A,TRUE,"GENERAL"}</definedName>
    <definedName name="_____z6" localSheetId="31" hidden="1">{"TAB1",#N/A,TRUE,"GENERAL";"TAB2",#N/A,TRUE,"GENERAL";"TAB3",#N/A,TRUE,"GENERAL";"TAB4",#N/A,TRUE,"GENERAL";"TAB5",#N/A,TRUE,"GENERAL"}</definedName>
    <definedName name="_____z6" hidden="1">{"TAB1",#N/A,TRUE,"GENERAL";"TAB2",#N/A,TRUE,"GENERAL";"TAB3",#N/A,TRUE,"GENERAL";"TAB4",#N/A,TRUE,"GENERAL";"TAB5",#N/A,TRUE,"GENERAL"}</definedName>
    <definedName name="____a1" localSheetId="7" hidden="1">{"TAB1",#N/A,TRUE,"GENERAL";"TAB2",#N/A,TRUE,"GENERAL";"TAB3",#N/A,TRUE,"GENERAL";"TAB4",#N/A,TRUE,"GENERAL";"TAB5",#N/A,TRUE,"GENERAL"}</definedName>
    <definedName name="____a1" localSheetId="8" hidden="1">{"TAB1",#N/A,TRUE,"GENERAL";"TAB2",#N/A,TRUE,"GENERAL";"TAB3",#N/A,TRUE,"GENERAL";"TAB4",#N/A,TRUE,"GENERAL";"TAB5",#N/A,TRUE,"GENERAL"}</definedName>
    <definedName name="____a1" localSheetId="9" hidden="1">{"TAB1",#N/A,TRUE,"GENERAL";"TAB2",#N/A,TRUE,"GENERAL";"TAB3",#N/A,TRUE,"GENERAL";"TAB4",#N/A,TRUE,"GENERAL";"TAB5",#N/A,TRUE,"GENERAL"}</definedName>
    <definedName name="____a1" localSheetId="22" hidden="1">{"TAB1",#N/A,TRUE,"GENERAL";"TAB2",#N/A,TRUE,"GENERAL";"TAB3",#N/A,TRUE,"GENERAL";"TAB4",#N/A,TRUE,"GENERAL";"TAB5",#N/A,TRUE,"GENERAL"}</definedName>
    <definedName name="____a1" localSheetId="16" hidden="1">{"TAB1",#N/A,TRUE,"GENERAL";"TAB2",#N/A,TRUE,"GENERAL";"TAB3",#N/A,TRUE,"GENERAL";"TAB4",#N/A,TRUE,"GENERAL";"TAB5",#N/A,TRUE,"GENERAL"}</definedName>
    <definedName name="____a1" localSheetId="17" hidden="1">{"TAB1",#N/A,TRUE,"GENERAL";"TAB2",#N/A,TRUE,"GENERAL";"TAB3",#N/A,TRUE,"GENERAL";"TAB4",#N/A,TRUE,"GENERAL";"TAB5",#N/A,TRUE,"GENERAL"}</definedName>
    <definedName name="____a1" localSheetId="18" hidden="1">{"TAB1",#N/A,TRUE,"GENERAL";"TAB2",#N/A,TRUE,"GENERAL";"TAB3",#N/A,TRUE,"GENERAL";"TAB4",#N/A,TRUE,"GENERAL";"TAB5",#N/A,TRUE,"GENERAL"}</definedName>
    <definedName name="____a1" localSheetId="19" hidden="1">{"TAB1",#N/A,TRUE,"GENERAL";"TAB2",#N/A,TRUE,"GENERAL";"TAB3",#N/A,TRUE,"GENERAL";"TAB4",#N/A,TRUE,"GENERAL";"TAB5",#N/A,TRUE,"GENERAL"}</definedName>
    <definedName name="____a1" localSheetId="29" hidden="1">{"TAB1",#N/A,TRUE,"GENERAL";"TAB2",#N/A,TRUE,"GENERAL";"TAB3",#N/A,TRUE,"GENERAL";"TAB4",#N/A,TRUE,"GENERAL";"TAB5",#N/A,TRUE,"GENERAL"}</definedName>
    <definedName name="____a1" localSheetId="30" hidden="1">{"TAB1",#N/A,TRUE,"GENERAL";"TAB2",#N/A,TRUE,"GENERAL";"TAB3",#N/A,TRUE,"GENERAL";"TAB4",#N/A,TRUE,"GENERAL";"TAB5",#N/A,TRUE,"GENERAL"}</definedName>
    <definedName name="____a1" localSheetId="31" hidden="1">{"TAB1",#N/A,TRUE,"GENERAL";"TAB2",#N/A,TRUE,"GENERAL";"TAB3",#N/A,TRUE,"GENERAL";"TAB4",#N/A,TRUE,"GENERAL";"TAB5",#N/A,TRUE,"GENERAL"}</definedName>
    <definedName name="____a1" hidden="1">{"TAB1",#N/A,TRUE,"GENERAL";"TAB2",#N/A,TRUE,"GENERAL";"TAB3",#N/A,TRUE,"GENERAL";"TAB4",#N/A,TRUE,"GENERAL";"TAB5",#N/A,TRUE,"GENERAL"}</definedName>
    <definedName name="____A17000" localSheetId="22">#REF!</definedName>
    <definedName name="____A17000" localSheetId="16">#REF!</definedName>
    <definedName name="____A17000" localSheetId="17">#REF!</definedName>
    <definedName name="____A17000" localSheetId="18">#REF!</definedName>
    <definedName name="____A17000" localSheetId="19">#REF!</definedName>
    <definedName name="____A17000" localSheetId="29">#REF!</definedName>
    <definedName name="____A17000" localSheetId="30">#REF!</definedName>
    <definedName name="____A17000" localSheetId="31">#REF!</definedName>
    <definedName name="____A17000">#REF!</definedName>
    <definedName name="____A20000" localSheetId="22">#REF!</definedName>
    <definedName name="____A20000" localSheetId="16">#REF!</definedName>
    <definedName name="____A20000" localSheetId="17">#REF!</definedName>
    <definedName name="____A20000" localSheetId="18">#REF!</definedName>
    <definedName name="____A20000" localSheetId="19">#REF!</definedName>
    <definedName name="____A20000" localSheetId="29">#REF!</definedName>
    <definedName name="____A20000" localSheetId="30">#REF!</definedName>
    <definedName name="____A20000" localSheetId="31">#REF!</definedName>
    <definedName name="____A20000">#REF!</definedName>
    <definedName name="____a3" localSheetId="7" hidden="1">{"TAB1",#N/A,TRUE,"GENERAL";"TAB2",#N/A,TRUE,"GENERAL";"TAB3",#N/A,TRUE,"GENERAL";"TAB4",#N/A,TRUE,"GENERAL";"TAB5",#N/A,TRUE,"GENERAL"}</definedName>
    <definedName name="____a3" localSheetId="8" hidden="1">{"TAB1",#N/A,TRUE,"GENERAL";"TAB2",#N/A,TRUE,"GENERAL";"TAB3",#N/A,TRUE,"GENERAL";"TAB4",#N/A,TRUE,"GENERAL";"TAB5",#N/A,TRUE,"GENERAL"}</definedName>
    <definedName name="____a3" localSheetId="9" hidden="1">{"TAB1",#N/A,TRUE,"GENERAL";"TAB2",#N/A,TRUE,"GENERAL";"TAB3",#N/A,TRUE,"GENERAL";"TAB4",#N/A,TRUE,"GENERAL";"TAB5",#N/A,TRUE,"GENERAL"}</definedName>
    <definedName name="____a3" localSheetId="22" hidden="1">{"TAB1",#N/A,TRUE,"GENERAL";"TAB2",#N/A,TRUE,"GENERAL";"TAB3",#N/A,TRUE,"GENERAL";"TAB4",#N/A,TRUE,"GENERAL";"TAB5",#N/A,TRUE,"GENERAL"}</definedName>
    <definedName name="____a3" localSheetId="16" hidden="1">{"TAB1",#N/A,TRUE,"GENERAL";"TAB2",#N/A,TRUE,"GENERAL";"TAB3",#N/A,TRUE,"GENERAL";"TAB4",#N/A,TRUE,"GENERAL";"TAB5",#N/A,TRUE,"GENERAL"}</definedName>
    <definedName name="____a3" localSheetId="17" hidden="1">{"TAB1",#N/A,TRUE,"GENERAL";"TAB2",#N/A,TRUE,"GENERAL";"TAB3",#N/A,TRUE,"GENERAL";"TAB4",#N/A,TRUE,"GENERAL";"TAB5",#N/A,TRUE,"GENERAL"}</definedName>
    <definedName name="____a3" localSheetId="18" hidden="1">{"TAB1",#N/A,TRUE,"GENERAL";"TAB2",#N/A,TRUE,"GENERAL";"TAB3",#N/A,TRUE,"GENERAL";"TAB4",#N/A,TRUE,"GENERAL";"TAB5",#N/A,TRUE,"GENERAL"}</definedName>
    <definedName name="____a3" localSheetId="19" hidden="1">{"TAB1",#N/A,TRUE,"GENERAL";"TAB2",#N/A,TRUE,"GENERAL";"TAB3",#N/A,TRUE,"GENERAL";"TAB4",#N/A,TRUE,"GENERAL";"TAB5",#N/A,TRUE,"GENERAL"}</definedName>
    <definedName name="____a3" localSheetId="29" hidden="1">{"TAB1",#N/A,TRUE,"GENERAL";"TAB2",#N/A,TRUE,"GENERAL";"TAB3",#N/A,TRUE,"GENERAL";"TAB4",#N/A,TRUE,"GENERAL";"TAB5",#N/A,TRUE,"GENERAL"}</definedName>
    <definedName name="____a3" localSheetId="30" hidden="1">{"TAB1",#N/A,TRUE,"GENERAL";"TAB2",#N/A,TRUE,"GENERAL";"TAB3",#N/A,TRUE,"GENERAL";"TAB4",#N/A,TRUE,"GENERAL";"TAB5",#N/A,TRUE,"GENERAL"}</definedName>
    <definedName name="____a3" localSheetId="31" hidden="1">{"TAB1",#N/A,TRUE,"GENERAL";"TAB2",#N/A,TRUE,"GENERAL";"TAB3",#N/A,TRUE,"GENERAL";"TAB4",#N/A,TRUE,"GENERAL";"TAB5",#N/A,TRUE,"GENERAL"}</definedName>
    <definedName name="____a3" hidden="1">{"TAB1",#N/A,TRUE,"GENERAL";"TAB2",#N/A,TRUE,"GENERAL";"TAB3",#N/A,TRUE,"GENERAL";"TAB4",#N/A,TRUE,"GENERAL";"TAB5",#N/A,TRUE,"GENERAL"}</definedName>
    <definedName name="____A30000" localSheetId="22">#REF!</definedName>
    <definedName name="____A30000" localSheetId="16">#REF!</definedName>
    <definedName name="____A30000" localSheetId="17">#REF!</definedName>
    <definedName name="____A30000" localSheetId="18">#REF!</definedName>
    <definedName name="____A30000" localSheetId="19">#REF!</definedName>
    <definedName name="____A30000" localSheetId="29">#REF!</definedName>
    <definedName name="____A30000" localSheetId="30">#REF!</definedName>
    <definedName name="____A30000" localSheetId="31">#REF!</definedName>
    <definedName name="____A30000">#REF!</definedName>
    <definedName name="____a4" localSheetId="7" hidden="1">{"via1",#N/A,TRUE,"general";"via2",#N/A,TRUE,"general";"via3",#N/A,TRUE,"general"}</definedName>
    <definedName name="____a4" localSheetId="8" hidden="1">{"via1",#N/A,TRUE,"general";"via2",#N/A,TRUE,"general";"via3",#N/A,TRUE,"general"}</definedName>
    <definedName name="____a4" localSheetId="9" hidden="1">{"via1",#N/A,TRUE,"general";"via2",#N/A,TRUE,"general";"via3",#N/A,TRUE,"general"}</definedName>
    <definedName name="____a4" localSheetId="22" hidden="1">{"via1",#N/A,TRUE,"general";"via2",#N/A,TRUE,"general";"via3",#N/A,TRUE,"general"}</definedName>
    <definedName name="____a4" localSheetId="16" hidden="1">{"via1",#N/A,TRUE,"general";"via2",#N/A,TRUE,"general";"via3",#N/A,TRUE,"general"}</definedName>
    <definedName name="____a4" localSheetId="17" hidden="1">{"via1",#N/A,TRUE,"general";"via2",#N/A,TRUE,"general";"via3",#N/A,TRUE,"general"}</definedName>
    <definedName name="____a4" localSheetId="18" hidden="1">{"via1",#N/A,TRUE,"general";"via2",#N/A,TRUE,"general";"via3",#N/A,TRUE,"general"}</definedName>
    <definedName name="____a4" localSheetId="19" hidden="1">{"via1",#N/A,TRUE,"general";"via2",#N/A,TRUE,"general";"via3",#N/A,TRUE,"general"}</definedName>
    <definedName name="____a4" localSheetId="29" hidden="1">{"via1",#N/A,TRUE,"general";"via2",#N/A,TRUE,"general";"via3",#N/A,TRUE,"general"}</definedName>
    <definedName name="____a4" localSheetId="30" hidden="1">{"via1",#N/A,TRUE,"general";"via2",#N/A,TRUE,"general";"via3",#N/A,TRUE,"general"}</definedName>
    <definedName name="____a4" localSheetId="31" hidden="1">{"via1",#N/A,TRUE,"general";"via2",#N/A,TRUE,"general";"via3",#N/A,TRUE,"general"}</definedName>
    <definedName name="____a4" hidden="1">{"via1",#N/A,TRUE,"general";"via2",#N/A,TRUE,"general";"via3",#N/A,TRUE,"general"}</definedName>
    <definedName name="____a5" localSheetId="7" hidden="1">{"TAB1",#N/A,TRUE,"GENERAL";"TAB2",#N/A,TRUE,"GENERAL";"TAB3",#N/A,TRUE,"GENERAL";"TAB4",#N/A,TRUE,"GENERAL";"TAB5",#N/A,TRUE,"GENERAL"}</definedName>
    <definedName name="____a5" localSheetId="8" hidden="1">{"TAB1",#N/A,TRUE,"GENERAL";"TAB2",#N/A,TRUE,"GENERAL";"TAB3",#N/A,TRUE,"GENERAL";"TAB4",#N/A,TRUE,"GENERAL";"TAB5",#N/A,TRUE,"GENERAL"}</definedName>
    <definedName name="____a5" localSheetId="9" hidden="1">{"TAB1",#N/A,TRUE,"GENERAL";"TAB2",#N/A,TRUE,"GENERAL";"TAB3",#N/A,TRUE,"GENERAL";"TAB4",#N/A,TRUE,"GENERAL";"TAB5",#N/A,TRUE,"GENERAL"}</definedName>
    <definedName name="____a5" localSheetId="22" hidden="1">{"TAB1",#N/A,TRUE,"GENERAL";"TAB2",#N/A,TRUE,"GENERAL";"TAB3",#N/A,TRUE,"GENERAL";"TAB4",#N/A,TRUE,"GENERAL";"TAB5",#N/A,TRUE,"GENERAL"}</definedName>
    <definedName name="____a5" localSheetId="16" hidden="1">{"TAB1",#N/A,TRUE,"GENERAL";"TAB2",#N/A,TRUE,"GENERAL";"TAB3",#N/A,TRUE,"GENERAL";"TAB4",#N/A,TRUE,"GENERAL";"TAB5",#N/A,TRUE,"GENERAL"}</definedName>
    <definedName name="____a5" localSheetId="17" hidden="1">{"TAB1",#N/A,TRUE,"GENERAL";"TAB2",#N/A,TRUE,"GENERAL";"TAB3",#N/A,TRUE,"GENERAL";"TAB4",#N/A,TRUE,"GENERAL";"TAB5",#N/A,TRUE,"GENERAL"}</definedName>
    <definedName name="____a5" localSheetId="18" hidden="1">{"TAB1",#N/A,TRUE,"GENERAL";"TAB2",#N/A,TRUE,"GENERAL";"TAB3",#N/A,TRUE,"GENERAL";"TAB4",#N/A,TRUE,"GENERAL";"TAB5",#N/A,TRUE,"GENERAL"}</definedName>
    <definedName name="____a5" localSheetId="19" hidden="1">{"TAB1",#N/A,TRUE,"GENERAL";"TAB2",#N/A,TRUE,"GENERAL";"TAB3",#N/A,TRUE,"GENERAL";"TAB4",#N/A,TRUE,"GENERAL";"TAB5",#N/A,TRUE,"GENERAL"}</definedName>
    <definedName name="____a5" localSheetId="29" hidden="1">{"TAB1",#N/A,TRUE,"GENERAL";"TAB2",#N/A,TRUE,"GENERAL";"TAB3",#N/A,TRUE,"GENERAL";"TAB4",#N/A,TRUE,"GENERAL";"TAB5",#N/A,TRUE,"GENERAL"}</definedName>
    <definedName name="____a5" localSheetId="30" hidden="1">{"TAB1",#N/A,TRUE,"GENERAL";"TAB2",#N/A,TRUE,"GENERAL";"TAB3",#N/A,TRUE,"GENERAL";"TAB4",#N/A,TRUE,"GENERAL";"TAB5",#N/A,TRUE,"GENERAL"}</definedName>
    <definedName name="____a5" localSheetId="31" hidden="1">{"TAB1",#N/A,TRUE,"GENERAL";"TAB2",#N/A,TRUE,"GENERAL";"TAB3",#N/A,TRUE,"GENERAL";"TAB4",#N/A,TRUE,"GENERAL";"TAB5",#N/A,TRUE,"GENERAL"}</definedName>
    <definedName name="____a5" hidden="1">{"TAB1",#N/A,TRUE,"GENERAL";"TAB2",#N/A,TRUE,"GENERAL";"TAB3",#N/A,TRUE,"GENERAL";"TAB4",#N/A,TRUE,"GENERAL";"TAB5",#N/A,TRUE,"GENERAL"}</definedName>
    <definedName name="____a6" localSheetId="7" hidden="1">{"TAB1",#N/A,TRUE,"GENERAL";"TAB2",#N/A,TRUE,"GENERAL";"TAB3",#N/A,TRUE,"GENERAL";"TAB4",#N/A,TRUE,"GENERAL";"TAB5",#N/A,TRUE,"GENERAL"}</definedName>
    <definedName name="____a6" localSheetId="8" hidden="1">{"TAB1",#N/A,TRUE,"GENERAL";"TAB2",#N/A,TRUE,"GENERAL";"TAB3",#N/A,TRUE,"GENERAL";"TAB4",#N/A,TRUE,"GENERAL";"TAB5",#N/A,TRUE,"GENERAL"}</definedName>
    <definedName name="____a6" localSheetId="9" hidden="1">{"TAB1",#N/A,TRUE,"GENERAL";"TAB2",#N/A,TRUE,"GENERAL";"TAB3",#N/A,TRUE,"GENERAL";"TAB4",#N/A,TRUE,"GENERAL";"TAB5",#N/A,TRUE,"GENERAL"}</definedName>
    <definedName name="____a6" localSheetId="22" hidden="1">{"TAB1",#N/A,TRUE,"GENERAL";"TAB2",#N/A,TRUE,"GENERAL";"TAB3",#N/A,TRUE,"GENERAL";"TAB4",#N/A,TRUE,"GENERAL";"TAB5",#N/A,TRUE,"GENERAL"}</definedName>
    <definedName name="____a6" localSheetId="16" hidden="1">{"TAB1",#N/A,TRUE,"GENERAL";"TAB2",#N/A,TRUE,"GENERAL";"TAB3",#N/A,TRUE,"GENERAL";"TAB4",#N/A,TRUE,"GENERAL";"TAB5",#N/A,TRUE,"GENERAL"}</definedName>
    <definedName name="____a6" localSheetId="17" hidden="1">{"TAB1",#N/A,TRUE,"GENERAL";"TAB2",#N/A,TRUE,"GENERAL";"TAB3",#N/A,TRUE,"GENERAL";"TAB4",#N/A,TRUE,"GENERAL";"TAB5",#N/A,TRUE,"GENERAL"}</definedName>
    <definedName name="____a6" localSheetId="18" hidden="1">{"TAB1",#N/A,TRUE,"GENERAL";"TAB2",#N/A,TRUE,"GENERAL";"TAB3",#N/A,TRUE,"GENERAL";"TAB4",#N/A,TRUE,"GENERAL";"TAB5",#N/A,TRUE,"GENERAL"}</definedName>
    <definedName name="____a6" localSheetId="19" hidden="1">{"TAB1",#N/A,TRUE,"GENERAL";"TAB2",#N/A,TRUE,"GENERAL";"TAB3",#N/A,TRUE,"GENERAL";"TAB4",#N/A,TRUE,"GENERAL";"TAB5",#N/A,TRUE,"GENERAL"}</definedName>
    <definedName name="____a6" localSheetId="29" hidden="1">{"TAB1",#N/A,TRUE,"GENERAL";"TAB2",#N/A,TRUE,"GENERAL";"TAB3",#N/A,TRUE,"GENERAL";"TAB4",#N/A,TRUE,"GENERAL";"TAB5",#N/A,TRUE,"GENERAL"}</definedName>
    <definedName name="____a6" localSheetId="30" hidden="1">{"TAB1",#N/A,TRUE,"GENERAL";"TAB2",#N/A,TRUE,"GENERAL";"TAB3",#N/A,TRUE,"GENERAL";"TAB4",#N/A,TRUE,"GENERAL";"TAB5",#N/A,TRUE,"GENERAL"}</definedName>
    <definedName name="____a6" localSheetId="31" hidden="1">{"TAB1",#N/A,TRUE,"GENERAL";"TAB2",#N/A,TRUE,"GENERAL";"TAB3",#N/A,TRUE,"GENERAL";"TAB4",#N/A,TRUE,"GENERAL";"TAB5",#N/A,TRUE,"GENERAL"}</definedName>
    <definedName name="____a6" hidden="1">{"TAB1",#N/A,TRUE,"GENERAL";"TAB2",#N/A,TRUE,"GENERAL";"TAB3",#N/A,TRUE,"GENERAL";"TAB4",#N/A,TRUE,"GENERAL";"TAB5",#N/A,TRUE,"GENERAL"}</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2" localSheetId="7" hidden="1">{"TAB1",#N/A,TRUE,"GENERAL";"TAB2",#N/A,TRUE,"GENERAL";"TAB3",#N/A,TRUE,"GENERAL";"TAB4",#N/A,TRUE,"GENERAL";"TAB5",#N/A,TRUE,"GENERAL"}</definedName>
    <definedName name="____b2" localSheetId="8" hidden="1">{"TAB1",#N/A,TRUE,"GENERAL";"TAB2",#N/A,TRUE,"GENERAL";"TAB3",#N/A,TRUE,"GENERAL";"TAB4",#N/A,TRUE,"GENERAL";"TAB5",#N/A,TRUE,"GENERAL"}</definedName>
    <definedName name="____b2" localSheetId="9" hidden="1">{"TAB1",#N/A,TRUE,"GENERAL";"TAB2",#N/A,TRUE,"GENERAL";"TAB3",#N/A,TRUE,"GENERAL";"TAB4",#N/A,TRUE,"GENERAL";"TAB5",#N/A,TRUE,"GENERAL"}</definedName>
    <definedName name="____b2" localSheetId="22" hidden="1">{"TAB1",#N/A,TRUE,"GENERAL";"TAB2",#N/A,TRUE,"GENERAL";"TAB3",#N/A,TRUE,"GENERAL";"TAB4",#N/A,TRUE,"GENERAL";"TAB5",#N/A,TRUE,"GENERAL"}</definedName>
    <definedName name="____b2" localSheetId="16" hidden="1">{"TAB1",#N/A,TRUE,"GENERAL";"TAB2",#N/A,TRUE,"GENERAL";"TAB3",#N/A,TRUE,"GENERAL";"TAB4",#N/A,TRUE,"GENERAL";"TAB5",#N/A,TRUE,"GENERAL"}</definedName>
    <definedName name="____b2" localSheetId="17" hidden="1">{"TAB1",#N/A,TRUE,"GENERAL";"TAB2",#N/A,TRUE,"GENERAL";"TAB3",#N/A,TRUE,"GENERAL";"TAB4",#N/A,TRUE,"GENERAL";"TAB5",#N/A,TRUE,"GENERAL"}</definedName>
    <definedName name="____b2" localSheetId="18" hidden="1">{"TAB1",#N/A,TRUE,"GENERAL";"TAB2",#N/A,TRUE,"GENERAL";"TAB3",#N/A,TRUE,"GENERAL";"TAB4",#N/A,TRUE,"GENERAL";"TAB5",#N/A,TRUE,"GENERAL"}</definedName>
    <definedName name="____b2" localSheetId="19" hidden="1">{"TAB1",#N/A,TRUE,"GENERAL";"TAB2",#N/A,TRUE,"GENERAL";"TAB3",#N/A,TRUE,"GENERAL";"TAB4",#N/A,TRUE,"GENERAL";"TAB5",#N/A,TRUE,"GENERAL"}</definedName>
    <definedName name="____b2" localSheetId="29" hidden="1">{"TAB1",#N/A,TRUE,"GENERAL";"TAB2",#N/A,TRUE,"GENERAL";"TAB3",#N/A,TRUE,"GENERAL";"TAB4",#N/A,TRUE,"GENERAL";"TAB5",#N/A,TRUE,"GENERAL"}</definedName>
    <definedName name="____b2" localSheetId="30" hidden="1">{"TAB1",#N/A,TRUE,"GENERAL";"TAB2",#N/A,TRUE,"GENERAL";"TAB3",#N/A,TRUE,"GENERAL";"TAB4",#N/A,TRUE,"GENERAL";"TAB5",#N/A,TRUE,"GENERAL"}</definedName>
    <definedName name="____b2" localSheetId="31" hidden="1">{"TAB1",#N/A,TRUE,"GENERAL";"TAB2",#N/A,TRUE,"GENERAL";"TAB3",#N/A,TRUE,"GENERAL";"TAB4",#N/A,TRUE,"GENERAL";"TAB5",#N/A,TRUE,"GENERAL"}</definedName>
    <definedName name="____b2" hidden="1">{"TAB1",#N/A,TRUE,"GENERAL";"TAB2",#N/A,TRUE,"GENERAL";"TAB3",#N/A,TRUE,"GENERAL";"TAB4",#N/A,TRUE,"GENERAL";"TAB5",#N/A,TRUE,"GENERAL"}</definedName>
    <definedName name="____b3" localSheetId="7" hidden="1">{"TAB1",#N/A,TRUE,"GENERAL";"TAB2",#N/A,TRUE,"GENERAL";"TAB3",#N/A,TRUE,"GENERAL";"TAB4",#N/A,TRUE,"GENERAL";"TAB5",#N/A,TRUE,"GENERAL"}</definedName>
    <definedName name="____b3" localSheetId="8" hidden="1">{"TAB1",#N/A,TRUE,"GENERAL";"TAB2",#N/A,TRUE,"GENERAL";"TAB3",#N/A,TRUE,"GENERAL";"TAB4",#N/A,TRUE,"GENERAL";"TAB5",#N/A,TRUE,"GENERAL"}</definedName>
    <definedName name="____b3" localSheetId="9" hidden="1">{"TAB1",#N/A,TRUE,"GENERAL";"TAB2",#N/A,TRUE,"GENERAL";"TAB3",#N/A,TRUE,"GENERAL";"TAB4",#N/A,TRUE,"GENERAL";"TAB5",#N/A,TRUE,"GENERAL"}</definedName>
    <definedName name="____b3" localSheetId="22" hidden="1">{"TAB1",#N/A,TRUE,"GENERAL";"TAB2",#N/A,TRUE,"GENERAL";"TAB3",#N/A,TRUE,"GENERAL";"TAB4",#N/A,TRUE,"GENERAL";"TAB5",#N/A,TRUE,"GENERAL"}</definedName>
    <definedName name="____b3" localSheetId="16" hidden="1">{"TAB1",#N/A,TRUE,"GENERAL";"TAB2",#N/A,TRUE,"GENERAL";"TAB3",#N/A,TRUE,"GENERAL";"TAB4",#N/A,TRUE,"GENERAL";"TAB5",#N/A,TRUE,"GENERAL"}</definedName>
    <definedName name="____b3" localSheetId="17" hidden="1">{"TAB1",#N/A,TRUE,"GENERAL";"TAB2",#N/A,TRUE,"GENERAL";"TAB3",#N/A,TRUE,"GENERAL";"TAB4",#N/A,TRUE,"GENERAL";"TAB5",#N/A,TRUE,"GENERAL"}</definedName>
    <definedName name="____b3" localSheetId="18" hidden="1">{"TAB1",#N/A,TRUE,"GENERAL";"TAB2",#N/A,TRUE,"GENERAL";"TAB3",#N/A,TRUE,"GENERAL";"TAB4",#N/A,TRUE,"GENERAL";"TAB5",#N/A,TRUE,"GENERAL"}</definedName>
    <definedName name="____b3" localSheetId="19" hidden="1">{"TAB1",#N/A,TRUE,"GENERAL";"TAB2",#N/A,TRUE,"GENERAL";"TAB3",#N/A,TRUE,"GENERAL";"TAB4",#N/A,TRUE,"GENERAL";"TAB5",#N/A,TRUE,"GENERAL"}</definedName>
    <definedName name="____b3" localSheetId="29" hidden="1">{"TAB1",#N/A,TRUE,"GENERAL";"TAB2",#N/A,TRUE,"GENERAL";"TAB3",#N/A,TRUE,"GENERAL";"TAB4",#N/A,TRUE,"GENERAL";"TAB5",#N/A,TRUE,"GENERAL"}</definedName>
    <definedName name="____b3" localSheetId="30" hidden="1">{"TAB1",#N/A,TRUE,"GENERAL";"TAB2",#N/A,TRUE,"GENERAL";"TAB3",#N/A,TRUE,"GENERAL";"TAB4",#N/A,TRUE,"GENERAL";"TAB5",#N/A,TRUE,"GENERAL"}</definedName>
    <definedName name="____b3" localSheetId="31" hidden="1">{"TAB1",#N/A,TRUE,"GENERAL";"TAB2",#N/A,TRUE,"GENERAL";"TAB3",#N/A,TRUE,"GENERAL";"TAB4",#N/A,TRUE,"GENERAL";"TAB5",#N/A,TRUE,"GENERAL"}</definedName>
    <definedName name="____b3" hidden="1">{"TAB1",#N/A,TRUE,"GENERAL";"TAB2",#N/A,TRUE,"GENERAL";"TAB3",#N/A,TRUE,"GENERAL";"TAB4",#N/A,TRUE,"GENERAL";"TAB5",#N/A,TRUE,"GENERAL"}</definedName>
    <definedName name="____b4" localSheetId="7" hidden="1">{"TAB1",#N/A,TRUE,"GENERAL";"TAB2",#N/A,TRUE,"GENERAL";"TAB3",#N/A,TRUE,"GENERAL";"TAB4",#N/A,TRUE,"GENERAL";"TAB5",#N/A,TRUE,"GENERAL"}</definedName>
    <definedName name="____b4" localSheetId="8" hidden="1">{"TAB1",#N/A,TRUE,"GENERAL";"TAB2",#N/A,TRUE,"GENERAL";"TAB3",#N/A,TRUE,"GENERAL";"TAB4",#N/A,TRUE,"GENERAL";"TAB5",#N/A,TRUE,"GENERAL"}</definedName>
    <definedName name="____b4" localSheetId="9" hidden="1">{"TAB1",#N/A,TRUE,"GENERAL";"TAB2",#N/A,TRUE,"GENERAL";"TAB3",#N/A,TRUE,"GENERAL";"TAB4",#N/A,TRUE,"GENERAL";"TAB5",#N/A,TRUE,"GENERAL"}</definedName>
    <definedName name="____b4" localSheetId="22" hidden="1">{"TAB1",#N/A,TRUE,"GENERAL";"TAB2",#N/A,TRUE,"GENERAL";"TAB3",#N/A,TRUE,"GENERAL";"TAB4",#N/A,TRUE,"GENERAL";"TAB5",#N/A,TRUE,"GENERAL"}</definedName>
    <definedName name="____b4" localSheetId="16" hidden="1">{"TAB1",#N/A,TRUE,"GENERAL";"TAB2",#N/A,TRUE,"GENERAL";"TAB3",#N/A,TRUE,"GENERAL";"TAB4",#N/A,TRUE,"GENERAL";"TAB5",#N/A,TRUE,"GENERAL"}</definedName>
    <definedName name="____b4" localSheetId="17" hidden="1">{"TAB1",#N/A,TRUE,"GENERAL";"TAB2",#N/A,TRUE,"GENERAL";"TAB3",#N/A,TRUE,"GENERAL";"TAB4",#N/A,TRUE,"GENERAL";"TAB5",#N/A,TRUE,"GENERAL"}</definedName>
    <definedName name="____b4" localSheetId="18" hidden="1">{"TAB1",#N/A,TRUE,"GENERAL";"TAB2",#N/A,TRUE,"GENERAL";"TAB3",#N/A,TRUE,"GENERAL";"TAB4",#N/A,TRUE,"GENERAL";"TAB5",#N/A,TRUE,"GENERAL"}</definedName>
    <definedName name="____b4" localSheetId="19" hidden="1">{"TAB1",#N/A,TRUE,"GENERAL";"TAB2",#N/A,TRUE,"GENERAL";"TAB3",#N/A,TRUE,"GENERAL";"TAB4",#N/A,TRUE,"GENERAL";"TAB5",#N/A,TRUE,"GENERAL"}</definedName>
    <definedName name="____b4" localSheetId="29" hidden="1">{"TAB1",#N/A,TRUE,"GENERAL";"TAB2",#N/A,TRUE,"GENERAL";"TAB3",#N/A,TRUE,"GENERAL";"TAB4",#N/A,TRUE,"GENERAL";"TAB5",#N/A,TRUE,"GENERAL"}</definedName>
    <definedName name="____b4" localSheetId="30" hidden="1">{"TAB1",#N/A,TRUE,"GENERAL";"TAB2",#N/A,TRUE,"GENERAL";"TAB3",#N/A,TRUE,"GENERAL";"TAB4",#N/A,TRUE,"GENERAL";"TAB5",#N/A,TRUE,"GENERAL"}</definedName>
    <definedName name="____b4" localSheetId="31" hidden="1">{"TAB1",#N/A,TRUE,"GENERAL";"TAB2",#N/A,TRUE,"GENERAL";"TAB3",#N/A,TRUE,"GENERAL";"TAB4",#N/A,TRUE,"GENERAL";"TAB5",#N/A,TRUE,"GENERAL"}</definedName>
    <definedName name="____b4" hidden="1">{"TAB1",#N/A,TRUE,"GENERAL";"TAB2",#N/A,TRUE,"GENERAL";"TAB3",#N/A,TRUE,"GENERAL";"TAB4",#N/A,TRUE,"GENERAL";"TAB5",#N/A,TRUE,"GENERAL"}</definedName>
    <definedName name="____b5" localSheetId="7" hidden="1">{"TAB1",#N/A,TRUE,"GENERAL";"TAB2",#N/A,TRUE,"GENERAL";"TAB3",#N/A,TRUE,"GENERAL";"TAB4",#N/A,TRUE,"GENERAL";"TAB5",#N/A,TRUE,"GENERAL"}</definedName>
    <definedName name="____b5" localSheetId="8" hidden="1">{"TAB1",#N/A,TRUE,"GENERAL";"TAB2",#N/A,TRUE,"GENERAL";"TAB3",#N/A,TRUE,"GENERAL";"TAB4",#N/A,TRUE,"GENERAL";"TAB5",#N/A,TRUE,"GENERAL"}</definedName>
    <definedName name="____b5" localSheetId="9" hidden="1">{"TAB1",#N/A,TRUE,"GENERAL";"TAB2",#N/A,TRUE,"GENERAL";"TAB3",#N/A,TRUE,"GENERAL";"TAB4",#N/A,TRUE,"GENERAL";"TAB5",#N/A,TRUE,"GENERAL"}</definedName>
    <definedName name="____b5" localSheetId="22" hidden="1">{"TAB1",#N/A,TRUE,"GENERAL";"TAB2",#N/A,TRUE,"GENERAL";"TAB3",#N/A,TRUE,"GENERAL";"TAB4",#N/A,TRUE,"GENERAL";"TAB5",#N/A,TRUE,"GENERAL"}</definedName>
    <definedName name="____b5" localSheetId="16" hidden="1">{"TAB1",#N/A,TRUE,"GENERAL";"TAB2",#N/A,TRUE,"GENERAL";"TAB3",#N/A,TRUE,"GENERAL";"TAB4",#N/A,TRUE,"GENERAL";"TAB5",#N/A,TRUE,"GENERAL"}</definedName>
    <definedName name="____b5" localSheetId="17" hidden="1">{"TAB1",#N/A,TRUE,"GENERAL";"TAB2",#N/A,TRUE,"GENERAL";"TAB3",#N/A,TRUE,"GENERAL";"TAB4",#N/A,TRUE,"GENERAL";"TAB5",#N/A,TRUE,"GENERAL"}</definedName>
    <definedName name="____b5" localSheetId="18" hidden="1">{"TAB1",#N/A,TRUE,"GENERAL";"TAB2",#N/A,TRUE,"GENERAL";"TAB3",#N/A,TRUE,"GENERAL";"TAB4",#N/A,TRUE,"GENERAL";"TAB5",#N/A,TRUE,"GENERAL"}</definedName>
    <definedName name="____b5" localSheetId="19" hidden="1">{"TAB1",#N/A,TRUE,"GENERAL";"TAB2",#N/A,TRUE,"GENERAL";"TAB3",#N/A,TRUE,"GENERAL";"TAB4",#N/A,TRUE,"GENERAL";"TAB5",#N/A,TRUE,"GENERAL"}</definedName>
    <definedName name="____b5" localSheetId="29" hidden="1">{"TAB1",#N/A,TRUE,"GENERAL";"TAB2",#N/A,TRUE,"GENERAL";"TAB3",#N/A,TRUE,"GENERAL";"TAB4",#N/A,TRUE,"GENERAL";"TAB5",#N/A,TRUE,"GENERAL"}</definedName>
    <definedName name="____b5" localSheetId="30" hidden="1">{"TAB1",#N/A,TRUE,"GENERAL";"TAB2",#N/A,TRUE,"GENERAL";"TAB3",#N/A,TRUE,"GENERAL";"TAB4",#N/A,TRUE,"GENERAL";"TAB5",#N/A,TRUE,"GENERAL"}</definedName>
    <definedName name="____b5" localSheetId="31" hidden="1">{"TAB1",#N/A,TRUE,"GENERAL";"TAB2",#N/A,TRUE,"GENERAL";"TAB3",#N/A,TRUE,"GENERAL";"TAB4",#N/A,TRUE,"GENERAL";"TAB5",#N/A,TRUE,"GENERAL"}</definedName>
    <definedName name="____b5" hidden="1">{"TAB1",#N/A,TRUE,"GENERAL";"TAB2",#N/A,TRUE,"GENERAL";"TAB3",#N/A,TRUE,"GENERAL";"TAB4",#N/A,TRUE,"GENERAL";"TAB5",#N/A,TRUE,"GENERAL"}</definedName>
    <definedName name="____b6" localSheetId="7" hidden="1">{"TAB1",#N/A,TRUE,"GENERAL";"TAB2",#N/A,TRUE,"GENERAL";"TAB3",#N/A,TRUE,"GENERAL";"TAB4",#N/A,TRUE,"GENERAL";"TAB5",#N/A,TRUE,"GENERAL"}</definedName>
    <definedName name="____b6" localSheetId="8" hidden="1">{"TAB1",#N/A,TRUE,"GENERAL";"TAB2",#N/A,TRUE,"GENERAL";"TAB3",#N/A,TRUE,"GENERAL";"TAB4",#N/A,TRUE,"GENERAL";"TAB5",#N/A,TRUE,"GENERAL"}</definedName>
    <definedName name="____b6" localSheetId="9" hidden="1">{"TAB1",#N/A,TRUE,"GENERAL";"TAB2",#N/A,TRUE,"GENERAL";"TAB3",#N/A,TRUE,"GENERAL";"TAB4",#N/A,TRUE,"GENERAL";"TAB5",#N/A,TRUE,"GENERAL"}</definedName>
    <definedName name="____b6" localSheetId="22" hidden="1">{"TAB1",#N/A,TRUE,"GENERAL";"TAB2",#N/A,TRUE,"GENERAL";"TAB3",#N/A,TRUE,"GENERAL";"TAB4",#N/A,TRUE,"GENERAL";"TAB5",#N/A,TRUE,"GENERAL"}</definedName>
    <definedName name="____b6" localSheetId="16" hidden="1">{"TAB1",#N/A,TRUE,"GENERAL";"TAB2",#N/A,TRUE,"GENERAL";"TAB3",#N/A,TRUE,"GENERAL";"TAB4",#N/A,TRUE,"GENERAL";"TAB5",#N/A,TRUE,"GENERAL"}</definedName>
    <definedName name="____b6" localSheetId="17" hidden="1">{"TAB1",#N/A,TRUE,"GENERAL";"TAB2",#N/A,TRUE,"GENERAL";"TAB3",#N/A,TRUE,"GENERAL";"TAB4",#N/A,TRUE,"GENERAL";"TAB5",#N/A,TRUE,"GENERAL"}</definedName>
    <definedName name="____b6" localSheetId="18" hidden="1">{"TAB1",#N/A,TRUE,"GENERAL";"TAB2",#N/A,TRUE,"GENERAL";"TAB3",#N/A,TRUE,"GENERAL";"TAB4",#N/A,TRUE,"GENERAL";"TAB5",#N/A,TRUE,"GENERAL"}</definedName>
    <definedName name="____b6" localSheetId="19" hidden="1">{"TAB1",#N/A,TRUE,"GENERAL";"TAB2",#N/A,TRUE,"GENERAL";"TAB3",#N/A,TRUE,"GENERAL";"TAB4",#N/A,TRUE,"GENERAL";"TAB5",#N/A,TRUE,"GENERAL"}</definedName>
    <definedName name="____b6" localSheetId="29" hidden="1">{"TAB1",#N/A,TRUE,"GENERAL";"TAB2",#N/A,TRUE,"GENERAL";"TAB3",#N/A,TRUE,"GENERAL";"TAB4",#N/A,TRUE,"GENERAL";"TAB5",#N/A,TRUE,"GENERAL"}</definedName>
    <definedName name="____b6" localSheetId="30" hidden="1">{"TAB1",#N/A,TRUE,"GENERAL";"TAB2",#N/A,TRUE,"GENERAL";"TAB3",#N/A,TRUE,"GENERAL";"TAB4",#N/A,TRUE,"GENERAL";"TAB5",#N/A,TRUE,"GENERAL"}</definedName>
    <definedName name="____b6" localSheetId="31" hidden="1">{"TAB1",#N/A,TRUE,"GENERAL";"TAB2",#N/A,TRUE,"GENERAL";"TAB3",#N/A,TRUE,"GENERAL";"TAB4",#N/A,TRUE,"GENERAL";"TAB5",#N/A,TRUE,"GENERAL"}</definedName>
    <definedName name="____b6" hidden="1">{"TAB1",#N/A,TRUE,"GENERAL";"TAB2",#N/A,TRUE,"GENERAL";"TAB3",#N/A,TRUE,"GENERAL";"TAB4",#N/A,TRUE,"GENERAL";"TAB5",#N/A,TRUE,"GENERAL"}</definedName>
    <definedName name="____b7" localSheetId="7" hidden="1">{"via1",#N/A,TRUE,"general";"via2",#N/A,TRUE,"general";"via3",#N/A,TRUE,"general"}</definedName>
    <definedName name="____b7" localSheetId="8" hidden="1">{"via1",#N/A,TRUE,"general";"via2",#N/A,TRUE,"general";"via3",#N/A,TRUE,"general"}</definedName>
    <definedName name="____b7" localSheetId="9" hidden="1">{"via1",#N/A,TRUE,"general";"via2",#N/A,TRUE,"general";"via3",#N/A,TRUE,"general"}</definedName>
    <definedName name="____b7" localSheetId="22" hidden="1">{"via1",#N/A,TRUE,"general";"via2",#N/A,TRUE,"general";"via3",#N/A,TRUE,"general"}</definedName>
    <definedName name="____b7" localSheetId="16" hidden="1">{"via1",#N/A,TRUE,"general";"via2",#N/A,TRUE,"general";"via3",#N/A,TRUE,"general"}</definedName>
    <definedName name="____b7" localSheetId="17" hidden="1">{"via1",#N/A,TRUE,"general";"via2",#N/A,TRUE,"general";"via3",#N/A,TRUE,"general"}</definedName>
    <definedName name="____b7" localSheetId="18" hidden="1">{"via1",#N/A,TRUE,"general";"via2",#N/A,TRUE,"general";"via3",#N/A,TRUE,"general"}</definedName>
    <definedName name="____b7" localSheetId="19" hidden="1">{"via1",#N/A,TRUE,"general";"via2",#N/A,TRUE,"general";"via3",#N/A,TRUE,"general"}</definedName>
    <definedName name="____b7" localSheetId="29" hidden="1">{"via1",#N/A,TRUE,"general";"via2",#N/A,TRUE,"general";"via3",#N/A,TRUE,"general"}</definedName>
    <definedName name="____b7" localSheetId="30" hidden="1">{"via1",#N/A,TRUE,"general";"via2",#N/A,TRUE,"general";"via3",#N/A,TRUE,"general"}</definedName>
    <definedName name="____b7" localSheetId="31" hidden="1">{"via1",#N/A,TRUE,"general";"via2",#N/A,TRUE,"general";"via3",#N/A,TRUE,"general"}</definedName>
    <definedName name="____b7" hidden="1">{"via1",#N/A,TRUE,"general";"via2",#N/A,TRUE,"general";"via3",#N/A,TRUE,"general"}</definedName>
    <definedName name="____b8" localSheetId="7" hidden="1">{"via1",#N/A,TRUE,"general";"via2",#N/A,TRUE,"general";"via3",#N/A,TRUE,"general"}</definedName>
    <definedName name="____b8" localSheetId="8" hidden="1">{"via1",#N/A,TRUE,"general";"via2",#N/A,TRUE,"general";"via3",#N/A,TRUE,"general"}</definedName>
    <definedName name="____b8" localSheetId="9" hidden="1">{"via1",#N/A,TRUE,"general";"via2",#N/A,TRUE,"general";"via3",#N/A,TRUE,"general"}</definedName>
    <definedName name="____b8" localSheetId="22" hidden="1">{"via1",#N/A,TRUE,"general";"via2",#N/A,TRUE,"general";"via3",#N/A,TRUE,"general"}</definedName>
    <definedName name="____b8" localSheetId="16" hidden="1">{"via1",#N/A,TRUE,"general";"via2",#N/A,TRUE,"general";"via3",#N/A,TRUE,"general"}</definedName>
    <definedName name="____b8" localSheetId="17" hidden="1">{"via1",#N/A,TRUE,"general";"via2",#N/A,TRUE,"general";"via3",#N/A,TRUE,"general"}</definedName>
    <definedName name="____b8" localSheetId="18" hidden="1">{"via1",#N/A,TRUE,"general";"via2",#N/A,TRUE,"general";"via3",#N/A,TRUE,"general"}</definedName>
    <definedName name="____b8" localSheetId="19" hidden="1">{"via1",#N/A,TRUE,"general";"via2",#N/A,TRUE,"general";"via3",#N/A,TRUE,"general"}</definedName>
    <definedName name="____b8" localSheetId="29" hidden="1">{"via1",#N/A,TRUE,"general";"via2",#N/A,TRUE,"general";"via3",#N/A,TRUE,"general"}</definedName>
    <definedName name="____b8" localSheetId="30" hidden="1">{"via1",#N/A,TRUE,"general";"via2",#N/A,TRUE,"general";"via3",#N/A,TRUE,"general"}</definedName>
    <definedName name="____b8" localSheetId="31" hidden="1">{"via1",#N/A,TRUE,"general";"via2",#N/A,TRUE,"general";"via3",#N/A,TRUE,"general"}</definedName>
    <definedName name="____b8" hidden="1">{"via1",#N/A,TRUE,"general";"via2",#N/A,TRUE,"general";"via3",#N/A,TRUE,"general"}</definedName>
    <definedName name="____bb9" localSheetId="7" hidden="1">{"TAB1",#N/A,TRUE,"GENERAL";"TAB2",#N/A,TRUE,"GENERAL";"TAB3",#N/A,TRUE,"GENERAL";"TAB4",#N/A,TRUE,"GENERAL";"TAB5",#N/A,TRUE,"GENERAL"}</definedName>
    <definedName name="____bb9" localSheetId="8" hidden="1">{"TAB1",#N/A,TRUE,"GENERAL";"TAB2",#N/A,TRUE,"GENERAL";"TAB3",#N/A,TRUE,"GENERAL";"TAB4",#N/A,TRUE,"GENERAL";"TAB5",#N/A,TRUE,"GENERAL"}</definedName>
    <definedName name="____bb9" localSheetId="9" hidden="1">{"TAB1",#N/A,TRUE,"GENERAL";"TAB2",#N/A,TRUE,"GENERAL";"TAB3",#N/A,TRUE,"GENERAL";"TAB4",#N/A,TRUE,"GENERAL";"TAB5",#N/A,TRUE,"GENERAL"}</definedName>
    <definedName name="____bb9" localSheetId="22" hidden="1">{"TAB1",#N/A,TRUE,"GENERAL";"TAB2",#N/A,TRUE,"GENERAL";"TAB3",#N/A,TRUE,"GENERAL";"TAB4",#N/A,TRUE,"GENERAL";"TAB5",#N/A,TRUE,"GENERAL"}</definedName>
    <definedName name="____bb9" localSheetId="16" hidden="1">{"TAB1",#N/A,TRUE,"GENERAL";"TAB2",#N/A,TRUE,"GENERAL";"TAB3",#N/A,TRUE,"GENERAL";"TAB4",#N/A,TRUE,"GENERAL";"TAB5",#N/A,TRUE,"GENERAL"}</definedName>
    <definedName name="____bb9" localSheetId="17" hidden="1">{"TAB1",#N/A,TRUE,"GENERAL";"TAB2",#N/A,TRUE,"GENERAL";"TAB3",#N/A,TRUE,"GENERAL";"TAB4",#N/A,TRUE,"GENERAL";"TAB5",#N/A,TRUE,"GENERAL"}</definedName>
    <definedName name="____bb9" localSheetId="18" hidden="1">{"TAB1",#N/A,TRUE,"GENERAL";"TAB2",#N/A,TRUE,"GENERAL";"TAB3",#N/A,TRUE,"GENERAL";"TAB4",#N/A,TRUE,"GENERAL";"TAB5",#N/A,TRUE,"GENERAL"}</definedName>
    <definedName name="____bb9" localSheetId="19" hidden="1">{"TAB1",#N/A,TRUE,"GENERAL";"TAB2",#N/A,TRUE,"GENERAL";"TAB3",#N/A,TRUE,"GENERAL";"TAB4",#N/A,TRUE,"GENERAL";"TAB5",#N/A,TRUE,"GENERAL"}</definedName>
    <definedName name="____bb9" localSheetId="29" hidden="1">{"TAB1",#N/A,TRUE,"GENERAL";"TAB2",#N/A,TRUE,"GENERAL";"TAB3",#N/A,TRUE,"GENERAL";"TAB4",#N/A,TRUE,"GENERAL";"TAB5",#N/A,TRUE,"GENERAL"}</definedName>
    <definedName name="____bb9" localSheetId="30" hidden="1">{"TAB1",#N/A,TRUE,"GENERAL";"TAB2",#N/A,TRUE,"GENERAL";"TAB3",#N/A,TRUE,"GENERAL";"TAB4",#N/A,TRUE,"GENERAL";"TAB5",#N/A,TRUE,"GENERAL"}</definedName>
    <definedName name="____bb9" localSheetId="31" hidden="1">{"TAB1",#N/A,TRUE,"GENERAL";"TAB2",#N/A,TRUE,"GENERAL";"TAB3",#N/A,TRUE,"GENERAL";"TAB4",#N/A,TRUE,"GENERAL";"TAB5",#N/A,TRUE,"GENERAL"}</definedName>
    <definedName name="____bb9" hidden="1">{"TAB1",#N/A,TRUE,"GENERAL";"TAB2",#N/A,TRUE,"GENERAL";"TAB3",#N/A,TRUE,"GENERAL";"TAB4",#N/A,TRUE,"GENERAL";"TAB5",#N/A,TRUE,"GENERAL"}</definedName>
    <definedName name="____bgb5" localSheetId="7" hidden="1">{"TAB1",#N/A,TRUE,"GENERAL";"TAB2",#N/A,TRUE,"GENERAL";"TAB3",#N/A,TRUE,"GENERAL";"TAB4",#N/A,TRUE,"GENERAL";"TAB5",#N/A,TRUE,"GENERAL"}</definedName>
    <definedName name="____bgb5" localSheetId="8" hidden="1">{"TAB1",#N/A,TRUE,"GENERAL";"TAB2",#N/A,TRUE,"GENERAL";"TAB3",#N/A,TRUE,"GENERAL";"TAB4",#N/A,TRUE,"GENERAL";"TAB5",#N/A,TRUE,"GENERAL"}</definedName>
    <definedName name="____bgb5" localSheetId="9" hidden="1">{"TAB1",#N/A,TRUE,"GENERAL";"TAB2",#N/A,TRUE,"GENERAL";"TAB3",#N/A,TRUE,"GENERAL";"TAB4",#N/A,TRUE,"GENERAL";"TAB5",#N/A,TRUE,"GENERAL"}</definedName>
    <definedName name="____bgb5" localSheetId="22" hidden="1">{"TAB1",#N/A,TRUE,"GENERAL";"TAB2",#N/A,TRUE,"GENERAL";"TAB3",#N/A,TRUE,"GENERAL";"TAB4",#N/A,TRUE,"GENERAL";"TAB5",#N/A,TRUE,"GENERAL"}</definedName>
    <definedName name="____bgb5" localSheetId="16" hidden="1">{"TAB1",#N/A,TRUE,"GENERAL";"TAB2",#N/A,TRUE,"GENERAL";"TAB3",#N/A,TRUE,"GENERAL";"TAB4",#N/A,TRUE,"GENERAL";"TAB5",#N/A,TRUE,"GENERAL"}</definedName>
    <definedName name="____bgb5" localSheetId="17" hidden="1">{"TAB1",#N/A,TRUE,"GENERAL";"TAB2",#N/A,TRUE,"GENERAL";"TAB3",#N/A,TRUE,"GENERAL";"TAB4",#N/A,TRUE,"GENERAL";"TAB5",#N/A,TRUE,"GENERAL"}</definedName>
    <definedName name="____bgb5" localSheetId="18" hidden="1">{"TAB1",#N/A,TRUE,"GENERAL";"TAB2",#N/A,TRUE,"GENERAL";"TAB3",#N/A,TRUE,"GENERAL";"TAB4",#N/A,TRUE,"GENERAL";"TAB5",#N/A,TRUE,"GENERAL"}</definedName>
    <definedName name="____bgb5" localSheetId="19" hidden="1">{"TAB1",#N/A,TRUE,"GENERAL";"TAB2",#N/A,TRUE,"GENERAL";"TAB3",#N/A,TRUE,"GENERAL";"TAB4",#N/A,TRUE,"GENERAL";"TAB5",#N/A,TRUE,"GENERAL"}</definedName>
    <definedName name="____bgb5" localSheetId="29" hidden="1">{"TAB1",#N/A,TRUE,"GENERAL";"TAB2",#N/A,TRUE,"GENERAL";"TAB3",#N/A,TRUE,"GENERAL";"TAB4",#N/A,TRUE,"GENERAL";"TAB5",#N/A,TRUE,"GENERAL"}</definedName>
    <definedName name="____bgb5" localSheetId="30" hidden="1">{"TAB1",#N/A,TRUE,"GENERAL";"TAB2",#N/A,TRUE,"GENERAL";"TAB3",#N/A,TRUE,"GENERAL";"TAB4",#N/A,TRUE,"GENERAL";"TAB5",#N/A,TRUE,"GENERAL"}</definedName>
    <definedName name="____bgb5" localSheetId="31" hidden="1">{"TAB1",#N/A,TRUE,"GENERAL";"TAB2",#N/A,TRUE,"GENERAL";"TAB3",#N/A,TRUE,"GENERAL";"TAB4",#N/A,TRUE,"GENERAL";"TAB5",#N/A,TRUE,"GENERAL"}</definedName>
    <definedName name="____bgb5" hidden="1">{"TAB1",#N/A,TRUE,"GENERAL";"TAB2",#N/A,TRUE,"GENERAL";"TAB3",#N/A,TRUE,"GENERAL";"TAB4",#N/A,TRUE,"GENERAL";"TAB5",#N/A,TRUE,"GENERAL"}</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2">#REF!</definedName>
    <definedName name="____COM1" localSheetId="16">#REF!</definedName>
    <definedName name="____COM1" localSheetId="17">#REF!</definedName>
    <definedName name="____COM1" localSheetId="18">#REF!</definedName>
    <definedName name="____COM1" localSheetId="19">#REF!</definedName>
    <definedName name="____COM1" localSheetId="29">#REF!</definedName>
    <definedName name="____COM1" localSheetId="30">#REF!</definedName>
    <definedName name="____COM1" localSheetId="31">#REF!</definedName>
    <definedName name="____COM1">#REF!</definedName>
    <definedName name="____COM10" localSheetId="22">#REF!</definedName>
    <definedName name="____COM10" localSheetId="16">#REF!</definedName>
    <definedName name="____COM10" localSheetId="17">#REF!</definedName>
    <definedName name="____COM10" localSheetId="18">#REF!</definedName>
    <definedName name="____COM10" localSheetId="19">#REF!</definedName>
    <definedName name="____COM10" localSheetId="29">#REF!</definedName>
    <definedName name="____COM10" localSheetId="30">#REF!</definedName>
    <definedName name="____COM10" localSheetId="31">#REF!</definedName>
    <definedName name="____COM10">#REF!</definedName>
    <definedName name="____COM11" localSheetId="22">#REF!</definedName>
    <definedName name="____COM11" localSheetId="16">#REF!</definedName>
    <definedName name="____COM11" localSheetId="17">#REF!</definedName>
    <definedName name="____COM11" localSheetId="18">#REF!</definedName>
    <definedName name="____COM11" localSheetId="19">#REF!</definedName>
    <definedName name="____COM11" localSheetId="29">#REF!</definedName>
    <definedName name="____COM11" localSheetId="30">#REF!</definedName>
    <definedName name="____COM11" localSheetId="31">#REF!</definedName>
    <definedName name="____COM11">#REF!</definedName>
    <definedName name="____COM12" localSheetId="22">#REF!</definedName>
    <definedName name="____COM12" localSheetId="16">#REF!</definedName>
    <definedName name="____COM12" localSheetId="17">#REF!</definedName>
    <definedName name="____COM12" localSheetId="18">#REF!</definedName>
    <definedName name="____COM12" localSheetId="19">#REF!</definedName>
    <definedName name="____COM12" localSheetId="29">#REF!</definedName>
    <definedName name="____COM12" localSheetId="30">#REF!</definedName>
    <definedName name="____COM12" localSheetId="31">#REF!</definedName>
    <definedName name="____COM12">#REF!</definedName>
    <definedName name="____COM13" localSheetId="22">#REF!</definedName>
    <definedName name="____COM13" localSheetId="16">#REF!</definedName>
    <definedName name="____COM13" localSheetId="17">#REF!</definedName>
    <definedName name="____COM13" localSheetId="18">#REF!</definedName>
    <definedName name="____COM13" localSheetId="19">#REF!</definedName>
    <definedName name="____COM13" localSheetId="29">#REF!</definedName>
    <definedName name="____COM13" localSheetId="30">#REF!</definedName>
    <definedName name="____COM13" localSheetId="31">#REF!</definedName>
    <definedName name="____COM13">#REF!</definedName>
    <definedName name="____COM14" localSheetId="22">#REF!</definedName>
    <definedName name="____COM14" localSheetId="16">#REF!</definedName>
    <definedName name="____COM14" localSheetId="17">#REF!</definedName>
    <definedName name="____COM14" localSheetId="18">#REF!</definedName>
    <definedName name="____COM14" localSheetId="19">#REF!</definedName>
    <definedName name="____COM14" localSheetId="29">#REF!</definedName>
    <definedName name="____COM14" localSheetId="30">#REF!</definedName>
    <definedName name="____COM14" localSheetId="31">#REF!</definedName>
    <definedName name="____COM14">#REF!</definedName>
    <definedName name="____COM15" localSheetId="22">#REF!</definedName>
    <definedName name="____COM15" localSheetId="16">#REF!</definedName>
    <definedName name="____COM15" localSheetId="17">#REF!</definedName>
    <definedName name="____COM15" localSheetId="18">#REF!</definedName>
    <definedName name="____COM15" localSheetId="19">#REF!</definedName>
    <definedName name="____COM15" localSheetId="29">#REF!</definedName>
    <definedName name="____COM15" localSheetId="30">#REF!</definedName>
    <definedName name="____COM15" localSheetId="31">#REF!</definedName>
    <definedName name="____COM15">#REF!</definedName>
    <definedName name="____COM16" localSheetId="22">#REF!</definedName>
    <definedName name="____COM16" localSheetId="16">#REF!</definedName>
    <definedName name="____COM16" localSheetId="17">#REF!</definedName>
    <definedName name="____COM16" localSheetId="18">#REF!</definedName>
    <definedName name="____COM16" localSheetId="19">#REF!</definedName>
    <definedName name="____COM16" localSheetId="29">#REF!</definedName>
    <definedName name="____COM16" localSheetId="30">#REF!</definedName>
    <definedName name="____COM16" localSheetId="31">#REF!</definedName>
    <definedName name="____COM16">#REF!</definedName>
    <definedName name="____COM17" localSheetId="22">#REF!</definedName>
    <definedName name="____COM17" localSheetId="16">#REF!</definedName>
    <definedName name="____COM17" localSheetId="17">#REF!</definedName>
    <definedName name="____COM17" localSheetId="18">#REF!</definedName>
    <definedName name="____COM17" localSheetId="19">#REF!</definedName>
    <definedName name="____COM17" localSheetId="29">#REF!</definedName>
    <definedName name="____COM17" localSheetId="30">#REF!</definedName>
    <definedName name="____COM17" localSheetId="31">#REF!</definedName>
    <definedName name="____COM17">#REF!</definedName>
    <definedName name="____COM18" localSheetId="22">#REF!</definedName>
    <definedName name="____COM18" localSheetId="16">#REF!</definedName>
    <definedName name="____COM18" localSheetId="17">#REF!</definedName>
    <definedName name="____COM18" localSheetId="18">#REF!</definedName>
    <definedName name="____COM18" localSheetId="19">#REF!</definedName>
    <definedName name="____COM18" localSheetId="29">#REF!</definedName>
    <definedName name="____COM18" localSheetId="30">#REF!</definedName>
    <definedName name="____COM18" localSheetId="31">#REF!</definedName>
    <definedName name="____COM18">#REF!</definedName>
    <definedName name="____COM19" localSheetId="22">#REF!</definedName>
    <definedName name="____COM19" localSheetId="16">#REF!</definedName>
    <definedName name="____COM19" localSheetId="17">#REF!</definedName>
    <definedName name="____COM19" localSheetId="18">#REF!</definedName>
    <definedName name="____COM19" localSheetId="19">#REF!</definedName>
    <definedName name="____COM19" localSheetId="29">#REF!</definedName>
    <definedName name="____COM19" localSheetId="30">#REF!</definedName>
    <definedName name="____COM19" localSheetId="31">#REF!</definedName>
    <definedName name="____COM19">#REF!</definedName>
    <definedName name="____COM2" localSheetId="22">#REF!</definedName>
    <definedName name="____COM2" localSheetId="16">#REF!</definedName>
    <definedName name="____COM2" localSheetId="17">#REF!</definedName>
    <definedName name="____COM2" localSheetId="18">#REF!</definedName>
    <definedName name="____COM2" localSheetId="19">#REF!</definedName>
    <definedName name="____COM2" localSheetId="29">#REF!</definedName>
    <definedName name="____COM2" localSheetId="30">#REF!</definedName>
    <definedName name="____COM2" localSheetId="31">#REF!</definedName>
    <definedName name="____COM2">#REF!</definedName>
    <definedName name="____COM20" localSheetId="22">#REF!</definedName>
    <definedName name="____COM20" localSheetId="16">#REF!</definedName>
    <definedName name="____COM20" localSheetId="17">#REF!</definedName>
    <definedName name="____COM20" localSheetId="18">#REF!</definedName>
    <definedName name="____COM20" localSheetId="19">#REF!</definedName>
    <definedName name="____COM20" localSheetId="29">#REF!</definedName>
    <definedName name="____COM20" localSheetId="30">#REF!</definedName>
    <definedName name="____COM20" localSheetId="31">#REF!</definedName>
    <definedName name="____COM20">#REF!</definedName>
    <definedName name="____COM21" localSheetId="22">#REF!</definedName>
    <definedName name="____COM21" localSheetId="16">#REF!</definedName>
    <definedName name="____COM21" localSheetId="17">#REF!</definedName>
    <definedName name="____COM21" localSheetId="18">#REF!</definedName>
    <definedName name="____COM21" localSheetId="19">#REF!</definedName>
    <definedName name="____COM21" localSheetId="29">#REF!</definedName>
    <definedName name="____COM21" localSheetId="30">#REF!</definedName>
    <definedName name="____COM21" localSheetId="31">#REF!</definedName>
    <definedName name="____COM21">#REF!</definedName>
    <definedName name="____COM3" localSheetId="22">#REF!</definedName>
    <definedName name="____COM3" localSheetId="16">#REF!</definedName>
    <definedName name="____COM3" localSheetId="17">#REF!</definedName>
    <definedName name="____COM3" localSheetId="18">#REF!</definedName>
    <definedName name="____COM3" localSheetId="19">#REF!</definedName>
    <definedName name="____COM3" localSheetId="29">#REF!</definedName>
    <definedName name="____COM3" localSheetId="30">#REF!</definedName>
    <definedName name="____COM3" localSheetId="31">#REF!</definedName>
    <definedName name="____COM3">#REF!</definedName>
    <definedName name="____COM4" localSheetId="22">#REF!</definedName>
    <definedName name="____COM4" localSheetId="16">#REF!</definedName>
    <definedName name="____COM4" localSheetId="17">#REF!</definedName>
    <definedName name="____COM4" localSheetId="18">#REF!</definedName>
    <definedName name="____COM4" localSheetId="19">#REF!</definedName>
    <definedName name="____COM4" localSheetId="29">#REF!</definedName>
    <definedName name="____COM4" localSheetId="30">#REF!</definedName>
    <definedName name="____COM4" localSheetId="31">#REF!</definedName>
    <definedName name="____COM4">#REF!</definedName>
    <definedName name="____COM5" localSheetId="22">#REF!</definedName>
    <definedName name="____COM5" localSheetId="16">#REF!</definedName>
    <definedName name="____COM5" localSheetId="17">#REF!</definedName>
    <definedName name="____COM5" localSheetId="18">#REF!</definedName>
    <definedName name="____COM5" localSheetId="19">#REF!</definedName>
    <definedName name="____COM5" localSheetId="29">#REF!</definedName>
    <definedName name="____COM5" localSheetId="30">#REF!</definedName>
    <definedName name="____COM5" localSheetId="31">#REF!</definedName>
    <definedName name="____COM5">#REF!</definedName>
    <definedName name="____COM6" localSheetId="22">#REF!</definedName>
    <definedName name="____COM6" localSheetId="16">#REF!</definedName>
    <definedName name="____COM6" localSheetId="17">#REF!</definedName>
    <definedName name="____COM6" localSheetId="18">#REF!</definedName>
    <definedName name="____COM6" localSheetId="19">#REF!</definedName>
    <definedName name="____COM6" localSheetId="29">#REF!</definedName>
    <definedName name="____COM6" localSheetId="30">#REF!</definedName>
    <definedName name="____COM6" localSheetId="31">#REF!</definedName>
    <definedName name="____COM6">#REF!</definedName>
    <definedName name="____COM7" localSheetId="22">#REF!</definedName>
    <definedName name="____COM7" localSheetId="16">#REF!</definedName>
    <definedName name="____COM7" localSheetId="17">#REF!</definedName>
    <definedName name="____COM7" localSheetId="18">#REF!</definedName>
    <definedName name="____COM7" localSheetId="19">#REF!</definedName>
    <definedName name="____COM7" localSheetId="29">#REF!</definedName>
    <definedName name="____COM7" localSheetId="30">#REF!</definedName>
    <definedName name="____COM7" localSheetId="31">#REF!</definedName>
    <definedName name="____COM7">#REF!</definedName>
    <definedName name="____COM8" localSheetId="22">#REF!</definedName>
    <definedName name="____COM8" localSheetId="16">#REF!</definedName>
    <definedName name="____COM8" localSheetId="17">#REF!</definedName>
    <definedName name="____COM8" localSheetId="18">#REF!</definedName>
    <definedName name="____COM8" localSheetId="19">#REF!</definedName>
    <definedName name="____COM8" localSheetId="29">#REF!</definedName>
    <definedName name="____COM8" localSheetId="30">#REF!</definedName>
    <definedName name="____COM8" localSheetId="31">#REF!</definedName>
    <definedName name="____COM8">#REF!</definedName>
    <definedName name="____COM9" localSheetId="22">#REF!</definedName>
    <definedName name="____COM9" localSheetId="16">#REF!</definedName>
    <definedName name="____COM9" localSheetId="17">#REF!</definedName>
    <definedName name="____COM9" localSheetId="18">#REF!</definedName>
    <definedName name="____COM9" localSheetId="19">#REF!</definedName>
    <definedName name="____COM9" localSheetId="29">#REF!</definedName>
    <definedName name="____COM9" localSheetId="30">#REF!</definedName>
    <definedName name="____COM9" localSheetId="31">#REF!</definedName>
    <definedName name="____COM9">#REF!</definedName>
    <definedName name="____DCI1" localSheetId="22">[11]Tablas!#REF!</definedName>
    <definedName name="____DCI1" localSheetId="16">[11]Tablas!#REF!</definedName>
    <definedName name="____DCI1" localSheetId="17">[11]Tablas!#REF!</definedName>
    <definedName name="____DCI1" localSheetId="18">[11]Tablas!#REF!</definedName>
    <definedName name="____DCI1" localSheetId="19">[11]Tablas!#REF!</definedName>
    <definedName name="____DCI1" localSheetId="29">[11]Tablas!#REF!</definedName>
    <definedName name="____DCI1" localSheetId="30">[11]Tablas!#REF!</definedName>
    <definedName name="____DCI1" localSheetId="31">[11]Tablas!#REF!</definedName>
    <definedName name="____DCI1">[11]Tablas!#REF!</definedName>
    <definedName name="____DDS1" localSheetId="22">[11]Tablas!#REF!</definedName>
    <definedName name="____DDS1" localSheetId="16">[11]Tablas!#REF!</definedName>
    <definedName name="____DDS1" localSheetId="17">[11]Tablas!#REF!</definedName>
    <definedName name="____DDS1" localSheetId="18">[11]Tablas!#REF!</definedName>
    <definedName name="____DDS1" localSheetId="19">[11]Tablas!#REF!</definedName>
    <definedName name="____DDS1" localSheetId="29">[11]Tablas!#REF!</definedName>
    <definedName name="____DDS1" localSheetId="30">[11]Tablas!#REF!</definedName>
    <definedName name="____DDS1" localSheetId="31">[11]Tablas!#REF!</definedName>
    <definedName name="____DDS1">[11]Tablas!#REF!</definedName>
    <definedName name="____DGO1" localSheetId="22">[11]Tablas!#REF!</definedName>
    <definedName name="____DGO1" localSheetId="16">[11]Tablas!#REF!</definedName>
    <definedName name="____DGO1" localSheetId="17">[11]Tablas!#REF!</definedName>
    <definedName name="____DGO1" localSheetId="18">[11]Tablas!#REF!</definedName>
    <definedName name="____DGO1" localSheetId="19">[11]Tablas!#REF!</definedName>
    <definedName name="____DGO1" localSheetId="29">[11]Tablas!#REF!</definedName>
    <definedName name="____DGO1" localSheetId="30">[11]Tablas!#REF!</definedName>
    <definedName name="____DGO1" localSheetId="31">[11]Tablas!#REF!</definedName>
    <definedName name="____DGO1">[11]Tablas!#REF!</definedName>
    <definedName name="____DGP1" localSheetId="22">[11]Tablas!#REF!</definedName>
    <definedName name="____DGP1" localSheetId="16">[11]Tablas!#REF!</definedName>
    <definedName name="____DGP1" localSheetId="17">[11]Tablas!#REF!</definedName>
    <definedName name="____DGP1" localSheetId="18">[11]Tablas!#REF!</definedName>
    <definedName name="____DGP1" localSheetId="19">[11]Tablas!#REF!</definedName>
    <definedName name="____DGP1" localSheetId="29">[11]Tablas!#REF!</definedName>
    <definedName name="____DGP1" localSheetId="30">[11]Tablas!#REF!</definedName>
    <definedName name="____DGP1" localSheetId="31">[11]Tablas!#REF!</definedName>
    <definedName name="____DGP1">[11]Tablas!#REF!</definedName>
    <definedName name="____DIJ1" localSheetId="22">[11]Tablas!#REF!</definedName>
    <definedName name="____DIJ1" localSheetId="16">[11]Tablas!#REF!</definedName>
    <definedName name="____DIJ1" localSheetId="17">[11]Tablas!#REF!</definedName>
    <definedName name="____DIJ1" localSheetId="18">[11]Tablas!#REF!</definedName>
    <definedName name="____DIJ1" localSheetId="19">[11]Tablas!#REF!</definedName>
    <definedName name="____DIJ1" localSheetId="29">[11]Tablas!#REF!</definedName>
    <definedName name="____DIJ1" localSheetId="30">[11]Tablas!#REF!</definedName>
    <definedName name="____DIJ1" localSheetId="31">[11]Tablas!#REF!</definedName>
    <definedName name="____DIJ1">[11]Tablas!#REF!</definedName>
    <definedName name="____DPI1" localSheetId="22">[11]Tablas!#REF!</definedName>
    <definedName name="____DPI1" localSheetId="16">[11]Tablas!#REF!</definedName>
    <definedName name="____DPI1" localSheetId="17">[11]Tablas!#REF!</definedName>
    <definedName name="____DPI1" localSheetId="18">[11]Tablas!#REF!</definedName>
    <definedName name="____DPI1" localSheetId="19">[11]Tablas!#REF!</definedName>
    <definedName name="____DPI1" localSheetId="29">[11]Tablas!#REF!</definedName>
    <definedName name="____DPI1" localSheetId="30">[11]Tablas!#REF!</definedName>
    <definedName name="____DPI1" localSheetId="31">[11]Tablas!#REF!</definedName>
    <definedName name="____DPI1">[11]Tablas!#REF!</definedName>
    <definedName name="____DPY1" localSheetId="22">[11]Tablas!#REF!</definedName>
    <definedName name="____DPY1" localSheetId="16">[11]Tablas!#REF!</definedName>
    <definedName name="____DPY1" localSheetId="17">[11]Tablas!#REF!</definedName>
    <definedName name="____DPY1" localSheetId="18">[11]Tablas!#REF!</definedName>
    <definedName name="____DPY1" localSheetId="19">[11]Tablas!#REF!</definedName>
    <definedName name="____DPY1" localSheetId="29">[11]Tablas!#REF!</definedName>
    <definedName name="____DPY1" localSheetId="30">[11]Tablas!#REF!</definedName>
    <definedName name="____DPY1" localSheetId="31">[11]Tablas!#REF!</definedName>
    <definedName name="____DPY1">[11]Tablas!#REF!</definedName>
    <definedName name="____DRI1" localSheetId="22">[11]Tablas!#REF!</definedName>
    <definedName name="____DRI1" localSheetId="16">[11]Tablas!#REF!</definedName>
    <definedName name="____DRI1" localSheetId="17">[11]Tablas!#REF!</definedName>
    <definedName name="____DRI1" localSheetId="18">[11]Tablas!#REF!</definedName>
    <definedName name="____DRI1" localSheetId="19">[11]Tablas!#REF!</definedName>
    <definedName name="____DRI1" localSheetId="29">[11]Tablas!#REF!</definedName>
    <definedName name="____DRI1" localSheetId="30">[11]Tablas!#REF!</definedName>
    <definedName name="____DRI1" localSheetId="31">[11]Tablas!#REF!</definedName>
    <definedName name="____DRI1">[11]Tablas!#REF!</definedName>
    <definedName name="____DRL1" localSheetId="22">[11]Tablas!#REF!</definedName>
    <definedName name="____DRL1" localSheetId="16">[11]Tablas!#REF!</definedName>
    <definedName name="____DRL1" localSheetId="17">[11]Tablas!#REF!</definedName>
    <definedName name="____DRL1" localSheetId="18">[11]Tablas!#REF!</definedName>
    <definedName name="____DRL1" localSheetId="19">[11]Tablas!#REF!</definedName>
    <definedName name="____DRL1" localSheetId="29">[11]Tablas!#REF!</definedName>
    <definedName name="____DRL1" localSheetId="30">[11]Tablas!#REF!</definedName>
    <definedName name="____DRL1" localSheetId="31">[11]Tablas!#REF!</definedName>
    <definedName name="____DRL1">[11]Tablas!#REF!</definedName>
    <definedName name="____DSP1" localSheetId="22">[11]Tablas!#REF!</definedName>
    <definedName name="____DSP1" localSheetId="16">[11]Tablas!#REF!</definedName>
    <definedName name="____DSP1" localSheetId="17">[11]Tablas!#REF!</definedName>
    <definedName name="____DSP1" localSheetId="18">[11]Tablas!#REF!</definedName>
    <definedName name="____DSP1" localSheetId="19">[11]Tablas!#REF!</definedName>
    <definedName name="____DSP1" localSheetId="29">[11]Tablas!#REF!</definedName>
    <definedName name="____DSP1" localSheetId="30">[11]Tablas!#REF!</definedName>
    <definedName name="____DSP1" localSheetId="31">[11]Tablas!#REF!</definedName>
    <definedName name="____DSP1">[11]Tablas!#REF!</definedName>
    <definedName name="____ECP1" localSheetId="22">[11]Tablas!#REF!</definedName>
    <definedName name="____ECP1" localSheetId="16">[11]Tablas!#REF!</definedName>
    <definedName name="____ECP1" localSheetId="17">[11]Tablas!#REF!</definedName>
    <definedName name="____ECP1" localSheetId="18">[11]Tablas!#REF!</definedName>
    <definedName name="____ECP1" localSheetId="19">[11]Tablas!#REF!</definedName>
    <definedName name="____ECP1" localSheetId="29">[11]Tablas!#REF!</definedName>
    <definedName name="____ECP1" localSheetId="30">[11]Tablas!#REF!</definedName>
    <definedName name="____ECP1" localSheetId="31">[11]Tablas!#REF!</definedName>
    <definedName name="____ECP1">[11]Tablas!#REF!</definedName>
    <definedName name="____g2" localSheetId="7" hidden="1">{"TAB1",#N/A,TRUE,"GENERAL";"TAB2",#N/A,TRUE,"GENERAL";"TAB3",#N/A,TRUE,"GENERAL";"TAB4",#N/A,TRUE,"GENERAL";"TAB5",#N/A,TRUE,"GENERAL"}</definedName>
    <definedName name="____g2" localSheetId="8" hidden="1">{"TAB1",#N/A,TRUE,"GENERAL";"TAB2",#N/A,TRUE,"GENERAL";"TAB3",#N/A,TRUE,"GENERAL";"TAB4",#N/A,TRUE,"GENERAL";"TAB5",#N/A,TRUE,"GENERAL"}</definedName>
    <definedName name="____g2" localSheetId="9" hidden="1">{"TAB1",#N/A,TRUE,"GENERAL";"TAB2",#N/A,TRUE,"GENERAL";"TAB3",#N/A,TRUE,"GENERAL";"TAB4",#N/A,TRUE,"GENERAL";"TAB5",#N/A,TRUE,"GENERAL"}</definedName>
    <definedName name="____g2" localSheetId="22" hidden="1">{"TAB1",#N/A,TRUE,"GENERAL";"TAB2",#N/A,TRUE,"GENERAL";"TAB3",#N/A,TRUE,"GENERAL";"TAB4",#N/A,TRUE,"GENERAL";"TAB5",#N/A,TRUE,"GENERAL"}</definedName>
    <definedName name="____g2" localSheetId="16" hidden="1">{"TAB1",#N/A,TRUE,"GENERAL";"TAB2",#N/A,TRUE,"GENERAL";"TAB3",#N/A,TRUE,"GENERAL";"TAB4",#N/A,TRUE,"GENERAL";"TAB5",#N/A,TRUE,"GENERAL"}</definedName>
    <definedName name="____g2" localSheetId="17" hidden="1">{"TAB1",#N/A,TRUE,"GENERAL";"TAB2",#N/A,TRUE,"GENERAL";"TAB3",#N/A,TRUE,"GENERAL";"TAB4",#N/A,TRUE,"GENERAL";"TAB5",#N/A,TRUE,"GENERAL"}</definedName>
    <definedName name="____g2" localSheetId="18" hidden="1">{"TAB1",#N/A,TRUE,"GENERAL";"TAB2",#N/A,TRUE,"GENERAL";"TAB3",#N/A,TRUE,"GENERAL";"TAB4",#N/A,TRUE,"GENERAL";"TAB5",#N/A,TRUE,"GENERAL"}</definedName>
    <definedName name="____g2" localSheetId="19" hidden="1">{"TAB1",#N/A,TRUE,"GENERAL";"TAB2",#N/A,TRUE,"GENERAL";"TAB3",#N/A,TRUE,"GENERAL";"TAB4",#N/A,TRUE,"GENERAL";"TAB5",#N/A,TRUE,"GENERAL"}</definedName>
    <definedName name="____g2" localSheetId="29" hidden="1">{"TAB1",#N/A,TRUE,"GENERAL";"TAB2",#N/A,TRUE,"GENERAL";"TAB3",#N/A,TRUE,"GENERAL";"TAB4",#N/A,TRUE,"GENERAL";"TAB5",#N/A,TRUE,"GENERAL"}</definedName>
    <definedName name="____g2" localSheetId="30" hidden="1">{"TAB1",#N/A,TRUE,"GENERAL";"TAB2",#N/A,TRUE,"GENERAL";"TAB3",#N/A,TRUE,"GENERAL";"TAB4",#N/A,TRUE,"GENERAL";"TAB5",#N/A,TRUE,"GENERAL"}</definedName>
    <definedName name="____g2" localSheetId="31" hidden="1">{"TAB1",#N/A,TRUE,"GENERAL";"TAB2",#N/A,TRUE,"GENERAL";"TAB3",#N/A,TRUE,"GENERAL";"TAB4",#N/A,TRUE,"GENERAL";"TAB5",#N/A,TRUE,"GENERAL"}</definedName>
    <definedName name="____g2" hidden="1">{"TAB1",#N/A,TRUE,"GENERAL";"TAB2",#N/A,TRUE,"GENERAL";"TAB3",#N/A,TRUE,"GENERAL";"TAB4",#N/A,TRUE,"GENERAL";"TAB5",#N/A,TRUE,"GENERAL"}</definedName>
    <definedName name="____g3" localSheetId="7" hidden="1">{"via1",#N/A,TRUE,"general";"via2",#N/A,TRUE,"general";"via3",#N/A,TRUE,"general"}</definedName>
    <definedName name="____g3" localSheetId="8" hidden="1">{"via1",#N/A,TRUE,"general";"via2",#N/A,TRUE,"general";"via3",#N/A,TRUE,"general"}</definedName>
    <definedName name="____g3" localSheetId="9" hidden="1">{"via1",#N/A,TRUE,"general";"via2",#N/A,TRUE,"general";"via3",#N/A,TRUE,"general"}</definedName>
    <definedName name="____g3" localSheetId="22" hidden="1">{"via1",#N/A,TRUE,"general";"via2",#N/A,TRUE,"general";"via3",#N/A,TRUE,"general"}</definedName>
    <definedName name="____g3" localSheetId="16" hidden="1">{"via1",#N/A,TRUE,"general";"via2",#N/A,TRUE,"general";"via3",#N/A,TRUE,"general"}</definedName>
    <definedName name="____g3" localSheetId="17" hidden="1">{"via1",#N/A,TRUE,"general";"via2",#N/A,TRUE,"general";"via3",#N/A,TRUE,"general"}</definedName>
    <definedName name="____g3" localSheetId="18" hidden="1">{"via1",#N/A,TRUE,"general";"via2",#N/A,TRUE,"general";"via3",#N/A,TRUE,"general"}</definedName>
    <definedName name="____g3" localSheetId="19" hidden="1">{"via1",#N/A,TRUE,"general";"via2",#N/A,TRUE,"general";"via3",#N/A,TRUE,"general"}</definedName>
    <definedName name="____g3" localSheetId="29" hidden="1">{"via1",#N/A,TRUE,"general";"via2",#N/A,TRUE,"general";"via3",#N/A,TRUE,"general"}</definedName>
    <definedName name="____g3" localSheetId="30" hidden="1">{"via1",#N/A,TRUE,"general";"via2",#N/A,TRUE,"general";"via3",#N/A,TRUE,"general"}</definedName>
    <definedName name="____g3" localSheetId="31" hidden="1">{"via1",#N/A,TRUE,"general";"via2",#N/A,TRUE,"general";"via3",#N/A,TRUE,"general"}</definedName>
    <definedName name="____g3" hidden="1">{"via1",#N/A,TRUE,"general";"via2",#N/A,TRUE,"general";"via3",#N/A,TRUE,"general"}</definedName>
    <definedName name="____g4" localSheetId="7" hidden="1">{"via1",#N/A,TRUE,"general";"via2",#N/A,TRUE,"general";"via3",#N/A,TRUE,"general"}</definedName>
    <definedName name="____g4" localSheetId="8" hidden="1">{"via1",#N/A,TRUE,"general";"via2",#N/A,TRUE,"general";"via3",#N/A,TRUE,"general"}</definedName>
    <definedName name="____g4" localSheetId="9" hidden="1">{"via1",#N/A,TRUE,"general";"via2",#N/A,TRUE,"general";"via3",#N/A,TRUE,"general"}</definedName>
    <definedName name="____g4" localSheetId="22" hidden="1">{"via1",#N/A,TRUE,"general";"via2",#N/A,TRUE,"general";"via3",#N/A,TRUE,"general"}</definedName>
    <definedName name="____g4" localSheetId="16" hidden="1">{"via1",#N/A,TRUE,"general";"via2",#N/A,TRUE,"general";"via3",#N/A,TRUE,"general"}</definedName>
    <definedName name="____g4" localSheetId="17" hidden="1">{"via1",#N/A,TRUE,"general";"via2",#N/A,TRUE,"general";"via3",#N/A,TRUE,"general"}</definedName>
    <definedName name="____g4" localSheetId="18" hidden="1">{"via1",#N/A,TRUE,"general";"via2",#N/A,TRUE,"general";"via3",#N/A,TRUE,"general"}</definedName>
    <definedName name="____g4" localSheetId="19" hidden="1">{"via1",#N/A,TRUE,"general";"via2",#N/A,TRUE,"general";"via3",#N/A,TRUE,"general"}</definedName>
    <definedName name="____g4" localSheetId="29" hidden="1">{"via1",#N/A,TRUE,"general";"via2",#N/A,TRUE,"general";"via3",#N/A,TRUE,"general"}</definedName>
    <definedName name="____g4" localSheetId="30" hidden="1">{"via1",#N/A,TRUE,"general";"via2",#N/A,TRUE,"general";"via3",#N/A,TRUE,"general"}</definedName>
    <definedName name="____g4" localSheetId="31" hidden="1">{"via1",#N/A,TRUE,"general";"via2",#N/A,TRUE,"general";"via3",#N/A,TRUE,"general"}</definedName>
    <definedName name="____g4" hidden="1">{"via1",#N/A,TRUE,"general";"via2",#N/A,TRUE,"general";"via3",#N/A,TRUE,"general"}</definedName>
    <definedName name="____g5" localSheetId="7" hidden="1">{"via1",#N/A,TRUE,"general";"via2",#N/A,TRUE,"general";"via3",#N/A,TRUE,"general"}</definedName>
    <definedName name="____g5" localSheetId="8" hidden="1">{"via1",#N/A,TRUE,"general";"via2",#N/A,TRUE,"general";"via3",#N/A,TRUE,"general"}</definedName>
    <definedName name="____g5" localSheetId="9" hidden="1">{"via1",#N/A,TRUE,"general";"via2",#N/A,TRUE,"general";"via3",#N/A,TRUE,"general"}</definedName>
    <definedName name="____g5" localSheetId="22" hidden="1">{"via1",#N/A,TRUE,"general";"via2",#N/A,TRUE,"general";"via3",#N/A,TRUE,"general"}</definedName>
    <definedName name="____g5" localSheetId="16" hidden="1">{"via1",#N/A,TRUE,"general";"via2",#N/A,TRUE,"general";"via3",#N/A,TRUE,"general"}</definedName>
    <definedName name="____g5" localSheetId="17" hidden="1">{"via1",#N/A,TRUE,"general";"via2",#N/A,TRUE,"general";"via3",#N/A,TRUE,"general"}</definedName>
    <definedName name="____g5" localSheetId="18" hidden="1">{"via1",#N/A,TRUE,"general";"via2",#N/A,TRUE,"general";"via3",#N/A,TRUE,"general"}</definedName>
    <definedName name="____g5" localSheetId="19" hidden="1">{"via1",#N/A,TRUE,"general";"via2",#N/A,TRUE,"general";"via3",#N/A,TRUE,"general"}</definedName>
    <definedName name="____g5" localSheetId="29" hidden="1">{"via1",#N/A,TRUE,"general";"via2",#N/A,TRUE,"general";"via3",#N/A,TRUE,"general"}</definedName>
    <definedName name="____g5" localSheetId="30" hidden="1">{"via1",#N/A,TRUE,"general";"via2",#N/A,TRUE,"general";"via3",#N/A,TRUE,"general"}</definedName>
    <definedName name="____g5" localSheetId="31" hidden="1">{"via1",#N/A,TRUE,"general";"via2",#N/A,TRUE,"general";"via3",#N/A,TRUE,"general"}</definedName>
    <definedName name="____g5" hidden="1">{"via1",#N/A,TRUE,"general";"via2",#N/A,TRUE,"general";"via3",#N/A,TRUE,"general"}</definedName>
    <definedName name="____g6" localSheetId="7" hidden="1">{"via1",#N/A,TRUE,"general";"via2",#N/A,TRUE,"general";"via3",#N/A,TRUE,"general"}</definedName>
    <definedName name="____g6" localSheetId="8" hidden="1">{"via1",#N/A,TRUE,"general";"via2",#N/A,TRUE,"general";"via3",#N/A,TRUE,"general"}</definedName>
    <definedName name="____g6" localSheetId="9" hidden="1">{"via1",#N/A,TRUE,"general";"via2",#N/A,TRUE,"general";"via3",#N/A,TRUE,"general"}</definedName>
    <definedName name="____g6" localSheetId="22" hidden="1">{"via1",#N/A,TRUE,"general";"via2",#N/A,TRUE,"general";"via3",#N/A,TRUE,"general"}</definedName>
    <definedName name="____g6" localSheetId="16" hidden="1">{"via1",#N/A,TRUE,"general";"via2",#N/A,TRUE,"general";"via3",#N/A,TRUE,"general"}</definedName>
    <definedName name="____g6" localSheetId="17" hidden="1">{"via1",#N/A,TRUE,"general";"via2",#N/A,TRUE,"general";"via3",#N/A,TRUE,"general"}</definedName>
    <definedName name="____g6" localSheetId="18" hidden="1">{"via1",#N/A,TRUE,"general";"via2",#N/A,TRUE,"general";"via3",#N/A,TRUE,"general"}</definedName>
    <definedName name="____g6" localSheetId="19" hidden="1">{"via1",#N/A,TRUE,"general";"via2",#N/A,TRUE,"general";"via3",#N/A,TRUE,"general"}</definedName>
    <definedName name="____g6" localSheetId="29" hidden="1">{"via1",#N/A,TRUE,"general";"via2",#N/A,TRUE,"general";"via3",#N/A,TRUE,"general"}</definedName>
    <definedName name="____g6" localSheetId="30" hidden="1">{"via1",#N/A,TRUE,"general";"via2",#N/A,TRUE,"general";"via3",#N/A,TRUE,"general"}</definedName>
    <definedName name="____g6" localSheetId="31" hidden="1">{"via1",#N/A,TRUE,"general";"via2",#N/A,TRUE,"general";"via3",#N/A,TRUE,"general"}</definedName>
    <definedName name="____g6" hidden="1">{"via1",#N/A,TRUE,"general";"via2",#N/A,TRUE,"general";"via3",#N/A,TRUE,"general"}</definedName>
    <definedName name="____g7" localSheetId="7" hidden="1">{"TAB1",#N/A,TRUE,"GENERAL";"TAB2",#N/A,TRUE,"GENERAL";"TAB3",#N/A,TRUE,"GENERAL";"TAB4",#N/A,TRUE,"GENERAL";"TAB5",#N/A,TRUE,"GENERAL"}</definedName>
    <definedName name="____g7" localSheetId="8" hidden="1">{"TAB1",#N/A,TRUE,"GENERAL";"TAB2",#N/A,TRUE,"GENERAL";"TAB3",#N/A,TRUE,"GENERAL";"TAB4",#N/A,TRUE,"GENERAL";"TAB5",#N/A,TRUE,"GENERAL"}</definedName>
    <definedName name="____g7" localSheetId="9" hidden="1">{"TAB1",#N/A,TRUE,"GENERAL";"TAB2",#N/A,TRUE,"GENERAL";"TAB3",#N/A,TRUE,"GENERAL";"TAB4",#N/A,TRUE,"GENERAL";"TAB5",#N/A,TRUE,"GENERAL"}</definedName>
    <definedName name="____g7" localSheetId="22" hidden="1">{"TAB1",#N/A,TRUE,"GENERAL";"TAB2",#N/A,TRUE,"GENERAL";"TAB3",#N/A,TRUE,"GENERAL";"TAB4",#N/A,TRUE,"GENERAL";"TAB5",#N/A,TRUE,"GENERAL"}</definedName>
    <definedName name="____g7" localSheetId="16" hidden="1">{"TAB1",#N/A,TRUE,"GENERAL";"TAB2",#N/A,TRUE,"GENERAL";"TAB3",#N/A,TRUE,"GENERAL";"TAB4",#N/A,TRUE,"GENERAL";"TAB5",#N/A,TRUE,"GENERAL"}</definedName>
    <definedName name="____g7" localSheetId="17" hidden="1">{"TAB1",#N/A,TRUE,"GENERAL";"TAB2",#N/A,TRUE,"GENERAL";"TAB3",#N/A,TRUE,"GENERAL";"TAB4",#N/A,TRUE,"GENERAL";"TAB5",#N/A,TRUE,"GENERAL"}</definedName>
    <definedName name="____g7" localSheetId="18" hidden="1">{"TAB1",#N/A,TRUE,"GENERAL";"TAB2",#N/A,TRUE,"GENERAL";"TAB3",#N/A,TRUE,"GENERAL";"TAB4",#N/A,TRUE,"GENERAL";"TAB5",#N/A,TRUE,"GENERAL"}</definedName>
    <definedName name="____g7" localSheetId="19" hidden="1">{"TAB1",#N/A,TRUE,"GENERAL";"TAB2",#N/A,TRUE,"GENERAL";"TAB3",#N/A,TRUE,"GENERAL";"TAB4",#N/A,TRUE,"GENERAL";"TAB5",#N/A,TRUE,"GENERAL"}</definedName>
    <definedName name="____g7" localSheetId="29" hidden="1">{"TAB1",#N/A,TRUE,"GENERAL";"TAB2",#N/A,TRUE,"GENERAL";"TAB3",#N/A,TRUE,"GENERAL";"TAB4",#N/A,TRUE,"GENERAL";"TAB5",#N/A,TRUE,"GENERAL"}</definedName>
    <definedName name="____g7" localSheetId="30" hidden="1">{"TAB1",#N/A,TRUE,"GENERAL";"TAB2",#N/A,TRUE,"GENERAL";"TAB3",#N/A,TRUE,"GENERAL";"TAB4",#N/A,TRUE,"GENERAL";"TAB5",#N/A,TRUE,"GENERAL"}</definedName>
    <definedName name="____g7" localSheetId="31" hidden="1">{"TAB1",#N/A,TRUE,"GENERAL";"TAB2",#N/A,TRUE,"GENERAL";"TAB3",#N/A,TRUE,"GENERAL";"TAB4",#N/A,TRUE,"GENERAL";"TAB5",#N/A,TRUE,"GENERAL"}</definedName>
    <definedName name="____g7" hidden="1">{"TAB1",#N/A,TRUE,"GENERAL";"TAB2",#N/A,TRUE,"GENERAL";"TAB3",#N/A,TRUE,"GENERAL";"TAB4",#N/A,TRUE,"GENERAL";"TAB5",#N/A,TRUE,"GENERAL"}</definedName>
    <definedName name="____GR1" localSheetId="7" hidden="1">{"TAB1",#N/A,TRUE,"GENERAL";"TAB2",#N/A,TRUE,"GENERAL";"TAB3",#N/A,TRUE,"GENERAL";"TAB4",#N/A,TRUE,"GENERAL";"TAB5",#N/A,TRUE,"GENERAL"}</definedName>
    <definedName name="____GR1" localSheetId="8" hidden="1">{"TAB1",#N/A,TRUE,"GENERAL";"TAB2",#N/A,TRUE,"GENERAL";"TAB3",#N/A,TRUE,"GENERAL";"TAB4",#N/A,TRUE,"GENERAL";"TAB5",#N/A,TRUE,"GENERAL"}</definedName>
    <definedName name="____GR1" localSheetId="9" hidden="1">{"TAB1",#N/A,TRUE,"GENERAL";"TAB2",#N/A,TRUE,"GENERAL";"TAB3",#N/A,TRUE,"GENERAL";"TAB4",#N/A,TRUE,"GENERAL";"TAB5",#N/A,TRUE,"GENERAL"}</definedName>
    <definedName name="____GR1" localSheetId="22" hidden="1">{"TAB1",#N/A,TRUE,"GENERAL";"TAB2",#N/A,TRUE,"GENERAL";"TAB3",#N/A,TRUE,"GENERAL";"TAB4",#N/A,TRUE,"GENERAL";"TAB5",#N/A,TRUE,"GENERAL"}</definedName>
    <definedName name="____GR1" localSheetId="16" hidden="1">{"TAB1",#N/A,TRUE,"GENERAL";"TAB2",#N/A,TRUE,"GENERAL";"TAB3",#N/A,TRUE,"GENERAL";"TAB4",#N/A,TRUE,"GENERAL";"TAB5",#N/A,TRUE,"GENERAL"}</definedName>
    <definedName name="____GR1" localSheetId="17" hidden="1">{"TAB1",#N/A,TRUE,"GENERAL";"TAB2",#N/A,TRUE,"GENERAL";"TAB3",#N/A,TRUE,"GENERAL";"TAB4",#N/A,TRUE,"GENERAL";"TAB5",#N/A,TRUE,"GENERAL"}</definedName>
    <definedName name="____GR1" localSheetId="18" hidden="1">{"TAB1",#N/A,TRUE,"GENERAL";"TAB2",#N/A,TRUE,"GENERAL";"TAB3",#N/A,TRUE,"GENERAL";"TAB4",#N/A,TRUE,"GENERAL";"TAB5",#N/A,TRUE,"GENERAL"}</definedName>
    <definedName name="____GR1" localSheetId="19" hidden="1">{"TAB1",#N/A,TRUE,"GENERAL";"TAB2",#N/A,TRUE,"GENERAL";"TAB3",#N/A,TRUE,"GENERAL";"TAB4",#N/A,TRUE,"GENERAL";"TAB5",#N/A,TRUE,"GENERAL"}</definedName>
    <definedName name="____GR1" localSheetId="29" hidden="1">{"TAB1",#N/A,TRUE,"GENERAL";"TAB2",#N/A,TRUE,"GENERAL";"TAB3",#N/A,TRUE,"GENERAL";"TAB4",#N/A,TRUE,"GENERAL";"TAB5",#N/A,TRUE,"GENERAL"}</definedName>
    <definedName name="____GR1" localSheetId="30" hidden="1">{"TAB1",#N/A,TRUE,"GENERAL";"TAB2",#N/A,TRUE,"GENERAL";"TAB3",#N/A,TRUE,"GENERAL";"TAB4",#N/A,TRUE,"GENERAL";"TAB5",#N/A,TRUE,"GENERAL"}</definedName>
    <definedName name="____GR1" localSheetId="31" hidden="1">{"TAB1",#N/A,TRUE,"GENERAL";"TAB2",#N/A,TRUE,"GENERAL";"TAB3",#N/A,TRUE,"GENERAL";"TAB4",#N/A,TRUE,"GENERAL";"TAB5",#N/A,TRUE,"GENERAL"}</definedName>
    <definedName name="____GR1" hidden="1">{"TAB1",#N/A,TRUE,"GENERAL";"TAB2",#N/A,TRUE,"GENERAL";"TAB3",#N/A,TRUE,"GENERAL";"TAB4",#N/A,TRUE,"GENERAL";"TAB5",#N/A,TRUE,"GENERAL"}</definedName>
    <definedName name="____gtr4" localSheetId="7" hidden="1">{"via1",#N/A,TRUE,"general";"via2",#N/A,TRUE,"general";"via3",#N/A,TRUE,"general"}</definedName>
    <definedName name="____gtr4" localSheetId="8" hidden="1">{"via1",#N/A,TRUE,"general";"via2",#N/A,TRUE,"general";"via3",#N/A,TRUE,"general"}</definedName>
    <definedName name="____gtr4" localSheetId="9" hidden="1">{"via1",#N/A,TRUE,"general";"via2",#N/A,TRUE,"general";"via3",#N/A,TRUE,"general"}</definedName>
    <definedName name="____gtr4" localSheetId="22" hidden="1">{"via1",#N/A,TRUE,"general";"via2",#N/A,TRUE,"general";"via3",#N/A,TRUE,"general"}</definedName>
    <definedName name="____gtr4" localSheetId="16" hidden="1">{"via1",#N/A,TRUE,"general";"via2",#N/A,TRUE,"general";"via3",#N/A,TRUE,"general"}</definedName>
    <definedName name="____gtr4" localSheetId="17" hidden="1">{"via1",#N/A,TRUE,"general";"via2",#N/A,TRUE,"general";"via3",#N/A,TRUE,"general"}</definedName>
    <definedName name="____gtr4" localSheetId="18" hidden="1">{"via1",#N/A,TRUE,"general";"via2",#N/A,TRUE,"general";"via3",#N/A,TRUE,"general"}</definedName>
    <definedName name="____gtr4" localSheetId="19" hidden="1">{"via1",#N/A,TRUE,"general";"via2",#N/A,TRUE,"general";"via3",#N/A,TRUE,"general"}</definedName>
    <definedName name="____gtr4" localSheetId="29" hidden="1">{"via1",#N/A,TRUE,"general";"via2",#N/A,TRUE,"general";"via3",#N/A,TRUE,"general"}</definedName>
    <definedName name="____gtr4" localSheetId="30" hidden="1">{"via1",#N/A,TRUE,"general";"via2",#N/A,TRUE,"general";"via3",#N/A,TRUE,"general"}</definedName>
    <definedName name="____gtr4" localSheetId="31" hidden="1">{"via1",#N/A,TRUE,"general";"via2",#N/A,TRUE,"general";"via3",#N/A,TRUE,"general"}</definedName>
    <definedName name="____gtr4" hidden="1">{"via1",#N/A,TRUE,"general";"via2",#N/A,TRUE,"general";"via3",#N/A,TRUE,"general"}</definedName>
    <definedName name="____h2" localSheetId="7" hidden="1">{"via1",#N/A,TRUE,"general";"via2",#N/A,TRUE,"general";"via3",#N/A,TRUE,"general"}</definedName>
    <definedName name="____h2" localSheetId="8" hidden="1">{"via1",#N/A,TRUE,"general";"via2",#N/A,TRUE,"general";"via3",#N/A,TRUE,"general"}</definedName>
    <definedName name="____h2" localSheetId="9" hidden="1">{"via1",#N/A,TRUE,"general";"via2",#N/A,TRUE,"general";"via3",#N/A,TRUE,"general"}</definedName>
    <definedName name="____h2" localSheetId="22" hidden="1">{"via1",#N/A,TRUE,"general";"via2",#N/A,TRUE,"general";"via3",#N/A,TRUE,"general"}</definedName>
    <definedName name="____h2" localSheetId="16" hidden="1">{"via1",#N/A,TRUE,"general";"via2",#N/A,TRUE,"general";"via3",#N/A,TRUE,"general"}</definedName>
    <definedName name="____h2" localSheetId="17" hidden="1">{"via1",#N/A,TRUE,"general";"via2",#N/A,TRUE,"general";"via3",#N/A,TRUE,"general"}</definedName>
    <definedName name="____h2" localSheetId="18" hidden="1">{"via1",#N/A,TRUE,"general";"via2",#N/A,TRUE,"general";"via3",#N/A,TRUE,"general"}</definedName>
    <definedName name="____h2" localSheetId="19" hidden="1">{"via1",#N/A,TRUE,"general";"via2",#N/A,TRUE,"general";"via3",#N/A,TRUE,"general"}</definedName>
    <definedName name="____h2" localSheetId="29" hidden="1">{"via1",#N/A,TRUE,"general";"via2",#N/A,TRUE,"general";"via3",#N/A,TRUE,"general"}</definedName>
    <definedName name="____h2" localSheetId="30" hidden="1">{"via1",#N/A,TRUE,"general";"via2",#N/A,TRUE,"general";"via3",#N/A,TRUE,"general"}</definedName>
    <definedName name="____h2" localSheetId="31" hidden="1">{"via1",#N/A,TRUE,"general";"via2",#N/A,TRUE,"general";"via3",#N/A,TRUE,"general"}</definedName>
    <definedName name="____h2" hidden="1">{"via1",#N/A,TRUE,"general";"via2",#N/A,TRUE,"general";"via3",#N/A,TRUE,"general"}</definedName>
    <definedName name="____h3" localSheetId="7" hidden="1">{"via1",#N/A,TRUE,"general";"via2",#N/A,TRUE,"general";"via3",#N/A,TRUE,"general"}</definedName>
    <definedName name="____h3" localSheetId="8" hidden="1">{"via1",#N/A,TRUE,"general";"via2",#N/A,TRUE,"general";"via3",#N/A,TRUE,"general"}</definedName>
    <definedName name="____h3" localSheetId="9" hidden="1">{"via1",#N/A,TRUE,"general";"via2",#N/A,TRUE,"general";"via3",#N/A,TRUE,"general"}</definedName>
    <definedName name="____h3" localSheetId="22" hidden="1">{"via1",#N/A,TRUE,"general";"via2",#N/A,TRUE,"general";"via3",#N/A,TRUE,"general"}</definedName>
    <definedName name="____h3" localSheetId="16" hidden="1">{"via1",#N/A,TRUE,"general";"via2",#N/A,TRUE,"general";"via3",#N/A,TRUE,"general"}</definedName>
    <definedName name="____h3" localSheetId="17" hidden="1">{"via1",#N/A,TRUE,"general";"via2",#N/A,TRUE,"general";"via3",#N/A,TRUE,"general"}</definedName>
    <definedName name="____h3" localSheetId="18" hidden="1">{"via1",#N/A,TRUE,"general";"via2",#N/A,TRUE,"general";"via3",#N/A,TRUE,"general"}</definedName>
    <definedName name="____h3" localSheetId="19" hidden="1">{"via1",#N/A,TRUE,"general";"via2",#N/A,TRUE,"general";"via3",#N/A,TRUE,"general"}</definedName>
    <definedName name="____h3" localSheetId="29" hidden="1">{"via1",#N/A,TRUE,"general";"via2",#N/A,TRUE,"general";"via3",#N/A,TRUE,"general"}</definedName>
    <definedName name="____h3" localSheetId="30" hidden="1">{"via1",#N/A,TRUE,"general";"via2",#N/A,TRUE,"general";"via3",#N/A,TRUE,"general"}</definedName>
    <definedName name="____h3" localSheetId="31" hidden="1">{"via1",#N/A,TRUE,"general";"via2",#N/A,TRUE,"general";"via3",#N/A,TRUE,"general"}</definedName>
    <definedName name="____h3" hidden="1">{"via1",#N/A,TRUE,"general";"via2",#N/A,TRUE,"general";"via3",#N/A,TRUE,"general"}</definedName>
    <definedName name="____h4" localSheetId="7" hidden="1">{"TAB1",#N/A,TRUE,"GENERAL";"TAB2",#N/A,TRUE,"GENERAL";"TAB3",#N/A,TRUE,"GENERAL";"TAB4",#N/A,TRUE,"GENERAL";"TAB5",#N/A,TRUE,"GENERAL"}</definedName>
    <definedName name="____h4" localSheetId="8" hidden="1">{"TAB1",#N/A,TRUE,"GENERAL";"TAB2",#N/A,TRUE,"GENERAL";"TAB3",#N/A,TRUE,"GENERAL";"TAB4",#N/A,TRUE,"GENERAL";"TAB5",#N/A,TRUE,"GENERAL"}</definedName>
    <definedName name="____h4" localSheetId="9" hidden="1">{"TAB1",#N/A,TRUE,"GENERAL";"TAB2",#N/A,TRUE,"GENERAL";"TAB3",#N/A,TRUE,"GENERAL";"TAB4",#N/A,TRUE,"GENERAL";"TAB5",#N/A,TRUE,"GENERAL"}</definedName>
    <definedName name="____h4" localSheetId="22" hidden="1">{"TAB1",#N/A,TRUE,"GENERAL";"TAB2",#N/A,TRUE,"GENERAL";"TAB3",#N/A,TRUE,"GENERAL";"TAB4",#N/A,TRUE,"GENERAL";"TAB5",#N/A,TRUE,"GENERAL"}</definedName>
    <definedName name="____h4" localSheetId="16" hidden="1">{"TAB1",#N/A,TRUE,"GENERAL";"TAB2",#N/A,TRUE,"GENERAL";"TAB3",#N/A,TRUE,"GENERAL";"TAB4",#N/A,TRUE,"GENERAL";"TAB5",#N/A,TRUE,"GENERAL"}</definedName>
    <definedName name="____h4" localSheetId="17" hidden="1">{"TAB1",#N/A,TRUE,"GENERAL";"TAB2",#N/A,TRUE,"GENERAL";"TAB3",#N/A,TRUE,"GENERAL";"TAB4",#N/A,TRUE,"GENERAL";"TAB5",#N/A,TRUE,"GENERAL"}</definedName>
    <definedName name="____h4" localSheetId="18" hidden="1">{"TAB1",#N/A,TRUE,"GENERAL";"TAB2",#N/A,TRUE,"GENERAL";"TAB3",#N/A,TRUE,"GENERAL";"TAB4",#N/A,TRUE,"GENERAL";"TAB5",#N/A,TRUE,"GENERAL"}</definedName>
    <definedName name="____h4" localSheetId="19" hidden="1">{"TAB1",#N/A,TRUE,"GENERAL";"TAB2",#N/A,TRUE,"GENERAL";"TAB3",#N/A,TRUE,"GENERAL";"TAB4",#N/A,TRUE,"GENERAL";"TAB5",#N/A,TRUE,"GENERAL"}</definedName>
    <definedName name="____h4" localSheetId="29" hidden="1">{"TAB1",#N/A,TRUE,"GENERAL";"TAB2",#N/A,TRUE,"GENERAL";"TAB3",#N/A,TRUE,"GENERAL";"TAB4",#N/A,TRUE,"GENERAL";"TAB5",#N/A,TRUE,"GENERAL"}</definedName>
    <definedName name="____h4" localSheetId="30" hidden="1">{"TAB1",#N/A,TRUE,"GENERAL";"TAB2",#N/A,TRUE,"GENERAL";"TAB3",#N/A,TRUE,"GENERAL";"TAB4",#N/A,TRUE,"GENERAL";"TAB5",#N/A,TRUE,"GENERAL"}</definedName>
    <definedName name="____h4" localSheetId="31" hidden="1">{"TAB1",#N/A,TRUE,"GENERAL";"TAB2",#N/A,TRUE,"GENERAL";"TAB3",#N/A,TRUE,"GENERAL";"TAB4",#N/A,TRUE,"GENERAL";"TAB5",#N/A,TRUE,"GENERAL"}</definedName>
    <definedName name="____h4" hidden="1">{"TAB1",#N/A,TRUE,"GENERAL";"TAB2",#N/A,TRUE,"GENERAL";"TAB3",#N/A,TRUE,"GENERAL";"TAB4",#N/A,TRUE,"GENERAL";"TAB5",#N/A,TRUE,"GENERAL"}</definedName>
    <definedName name="____h5" localSheetId="7" hidden="1">{"TAB1",#N/A,TRUE,"GENERAL";"TAB2",#N/A,TRUE,"GENERAL";"TAB3",#N/A,TRUE,"GENERAL";"TAB4",#N/A,TRUE,"GENERAL";"TAB5",#N/A,TRUE,"GENERAL"}</definedName>
    <definedName name="____h5" localSheetId="8" hidden="1">{"TAB1",#N/A,TRUE,"GENERAL";"TAB2",#N/A,TRUE,"GENERAL";"TAB3",#N/A,TRUE,"GENERAL";"TAB4",#N/A,TRUE,"GENERAL";"TAB5",#N/A,TRUE,"GENERAL"}</definedName>
    <definedName name="____h5" localSheetId="9" hidden="1">{"TAB1",#N/A,TRUE,"GENERAL";"TAB2",#N/A,TRUE,"GENERAL";"TAB3",#N/A,TRUE,"GENERAL";"TAB4",#N/A,TRUE,"GENERAL";"TAB5",#N/A,TRUE,"GENERAL"}</definedName>
    <definedName name="____h5" localSheetId="22" hidden="1">{"TAB1",#N/A,TRUE,"GENERAL";"TAB2",#N/A,TRUE,"GENERAL";"TAB3",#N/A,TRUE,"GENERAL";"TAB4",#N/A,TRUE,"GENERAL";"TAB5",#N/A,TRUE,"GENERAL"}</definedName>
    <definedName name="____h5" localSheetId="16" hidden="1">{"TAB1",#N/A,TRUE,"GENERAL";"TAB2",#N/A,TRUE,"GENERAL";"TAB3",#N/A,TRUE,"GENERAL";"TAB4",#N/A,TRUE,"GENERAL";"TAB5",#N/A,TRUE,"GENERAL"}</definedName>
    <definedName name="____h5" localSheetId="17" hidden="1">{"TAB1",#N/A,TRUE,"GENERAL";"TAB2",#N/A,TRUE,"GENERAL";"TAB3",#N/A,TRUE,"GENERAL";"TAB4",#N/A,TRUE,"GENERAL";"TAB5",#N/A,TRUE,"GENERAL"}</definedName>
    <definedName name="____h5" localSheetId="18" hidden="1">{"TAB1",#N/A,TRUE,"GENERAL";"TAB2",#N/A,TRUE,"GENERAL";"TAB3",#N/A,TRUE,"GENERAL";"TAB4",#N/A,TRUE,"GENERAL";"TAB5",#N/A,TRUE,"GENERAL"}</definedName>
    <definedName name="____h5" localSheetId="19" hidden="1">{"TAB1",#N/A,TRUE,"GENERAL";"TAB2",#N/A,TRUE,"GENERAL";"TAB3",#N/A,TRUE,"GENERAL";"TAB4",#N/A,TRUE,"GENERAL";"TAB5",#N/A,TRUE,"GENERAL"}</definedName>
    <definedName name="____h5" localSheetId="29" hidden="1">{"TAB1",#N/A,TRUE,"GENERAL";"TAB2",#N/A,TRUE,"GENERAL";"TAB3",#N/A,TRUE,"GENERAL";"TAB4",#N/A,TRUE,"GENERAL";"TAB5",#N/A,TRUE,"GENERAL"}</definedName>
    <definedName name="____h5" localSheetId="30" hidden="1">{"TAB1",#N/A,TRUE,"GENERAL";"TAB2",#N/A,TRUE,"GENERAL";"TAB3",#N/A,TRUE,"GENERAL";"TAB4",#N/A,TRUE,"GENERAL";"TAB5",#N/A,TRUE,"GENERAL"}</definedName>
    <definedName name="____h5" localSheetId="31" hidden="1">{"TAB1",#N/A,TRUE,"GENERAL";"TAB2",#N/A,TRUE,"GENERAL";"TAB3",#N/A,TRUE,"GENERAL";"TAB4",#N/A,TRUE,"GENERAL";"TAB5",#N/A,TRUE,"GENERAL"}</definedName>
    <definedName name="____h5" hidden="1">{"TAB1",#N/A,TRUE,"GENERAL";"TAB2",#N/A,TRUE,"GENERAL";"TAB3",#N/A,TRUE,"GENERAL";"TAB4",#N/A,TRUE,"GENERAL";"TAB5",#N/A,TRUE,"GENERAL"}</definedName>
    <definedName name="____h6" localSheetId="7" hidden="1">{"via1",#N/A,TRUE,"general";"via2",#N/A,TRUE,"general";"via3",#N/A,TRUE,"general"}</definedName>
    <definedName name="____h6" localSheetId="8" hidden="1">{"via1",#N/A,TRUE,"general";"via2",#N/A,TRUE,"general";"via3",#N/A,TRUE,"general"}</definedName>
    <definedName name="____h6" localSheetId="9" hidden="1">{"via1",#N/A,TRUE,"general";"via2",#N/A,TRUE,"general";"via3",#N/A,TRUE,"general"}</definedName>
    <definedName name="____h6" localSheetId="22" hidden="1">{"via1",#N/A,TRUE,"general";"via2",#N/A,TRUE,"general";"via3",#N/A,TRUE,"general"}</definedName>
    <definedName name="____h6" localSheetId="16" hidden="1">{"via1",#N/A,TRUE,"general";"via2",#N/A,TRUE,"general";"via3",#N/A,TRUE,"general"}</definedName>
    <definedName name="____h6" localSheetId="17" hidden="1">{"via1",#N/A,TRUE,"general";"via2",#N/A,TRUE,"general";"via3",#N/A,TRUE,"general"}</definedName>
    <definedName name="____h6" localSheetId="18" hidden="1">{"via1",#N/A,TRUE,"general";"via2",#N/A,TRUE,"general";"via3",#N/A,TRUE,"general"}</definedName>
    <definedName name="____h6" localSheetId="19" hidden="1">{"via1",#N/A,TRUE,"general";"via2",#N/A,TRUE,"general";"via3",#N/A,TRUE,"general"}</definedName>
    <definedName name="____h6" localSheetId="29" hidden="1">{"via1",#N/A,TRUE,"general";"via2",#N/A,TRUE,"general";"via3",#N/A,TRUE,"general"}</definedName>
    <definedName name="____h6" localSheetId="30" hidden="1">{"via1",#N/A,TRUE,"general";"via2",#N/A,TRUE,"general";"via3",#N/A,TRUE,"general"}</definedName>
    <definedName name="____h6" localSheetId="31" hidden="1">{"via1",#N/A,TRUE,"general";"via2",#N/A,TRUE,"general";"via3",#N/A,TRUE,"general"}</definedName>
    <definedName name="____h6" hidden="1">{"via1",#N/A,TRUE,"general";"via2",#N/A,TRUE,"general";"via3",#N/A,TRUE,"general"}</definedName>
    <definedName name="____h7" localSheetId="7" hidden="1">{"TAB1",#N/A,TRUE,"GENERAL";"TAB2",#N/A,TRUE,"GENERAL";"TAB3",#N/A,TRUE,"GENERAL";"TAB4",#N/A,TRUE,"GENERAL";"TAB5",#N/A,TRUE,"GENERAL"}</definedName>
    <definedName name="____h7" localSheetId="8" hidden="1">{"TAB1",#N/A,TRUE,"GENERAL";"TAB2",#N/A,TRUE,"GENERAL";"TAB3",#N/A,TRUE,"GENERAL";"TAB4",#N/A,TRUE,"GENERAL";"TAB5",#N/A,TRUE,"GENERAL"}</definedName>
    <definedName name="____h7" localSheetId="9" hidden="1">{"TAB1",#N/A,TRUE,"GENERAL";"TAB2",#N/A,TRUE,"GENERAL";"TAB3",#N/A,TRUE,"GENERAL";"TAB4",#N/A,TRUE,"GENERAL";"TAB5",#N/A,TRUE,"GENERAL"}</definedName>
    <definedName name="____h7" localSheetId="22" hidden="1">{"TAB1",#N/A,TRUE,"GENERAL";"TAB2",#N/A,TRUE,"GENERAL";"TAB3",#N/A,TRUE,"GENERAL";"TAB4",#N/A,TRUE,"GENERAL";"TAB5",#N/A,TRUE,"GENERAL"}</definedName>
    <definedName name="____h7" localSheetId="16" hidden="1">{"TAB1",#N/A,TRUE,"GENERAL";"TAB2",#N/A,TRUE,"GENERAL";"TAB3",#N/A,TRUE,"GENERAL";"TAB4",#N/A,TRUE,"GENERAL";"TAB5",#N/A,TRUE,"GENERAL"}</definedName>
    <definedName name="____h7" localSheetId="17" hidden="1">{"TAB1",#N/A,TRUE,"GENERAL";"TAB2",#N/A,TRUE,"GENERAL";"TAB3",#N/A,TRUE,"GENERAL";"TAB4",#N/A,TRUE,"GENERAL";"TAB5",#N/A,TRUE,"GENERAL"}</definedName>
    <definedName name="____h7" localSheetId="18" hidden="1">{"TAB1",#N/A,TRUE,"GENERAL";"TAB2",#N/A,TRUE,"GENERAL";"TAB3",#N/A,TRUE,"GENERAL";"TAB4",#N/A,TRUE,"GENERAL";"TAB5",#N/A,TRUE,"GENERAL"}</definedName>
    <definedName name="____h7" localSheetId="19" hidden="1">{"TAB1",#N/A,TRUE,"GENERAL";"TAB2",#N/A,TRUE,"GENERAL";"TAB3",#N/A,TRUE,"GENERAL";"TAB4",#N/A,TRUE,"GENERAL";"TAB5",#N/A,TRUE,"GENERAL"}</definedName>
    <definedName name="____h7" localSheetId="29" hidden="1">{"TAB1",#N/A,TRUE,"GENERAL";"TAB2",#N/A,TRUE,"GENERAL";"TAB3",#N/A,TRUE,"GENERAL";"TAB4",#N/A,TRUE,"GENERAL";"TAB5",#N/A,TRUE,"GENERAL"}</definedName>
    <definedName name="____h7" localSheetId="30" hidden="1">{"TAB1",#N/A,TRUE,"GENERAL";"TAB2",#N/A,TRUE,"GENERAL";"TAB3",#N/A,TRUE,"GENERAL";"TAB4",#N/A,TRUE,"GENERAL";"TAB5",#N/A,TRUE,"GENERAL"}</definedName>
    <definedName name="____h7" localSheetId="31" hidden="1">{"TAB1",#N/A,TRUE,"GENERAL";"TAB2",#N/A,TRUE,"GENERAL";"TAB3",#N/A,TRUE,"GENERAL";"TAB4",#N/A,TRUE,"GENERAL";"TAB5",#N/A,TRUE,"GENERAL"}</definedName>
    <definedName name="____h7" hidden="1">{"TAB1",#N/A,TRUE,"GENERAL";"TAB2",#N/A,TRUE,"GENERAL";"TAB3",#N/A,TRUE,"GENERAL";"TAB4",#N/A,TRUE,"GENERAL";"TAB5",#N/A,TRUE,"GENERAL"}</definedName>
    <definedName name="____h8" localSheetId="7" hidden="1">{"via1",#N/A,TRUE,"general";"via2",#N/A,TRUE,"general";"via3",#N/A,TRUE,"general"}</definedName>
    <definedName name="____h8" localSheetId="8" hidden="1">{"via1",#N/A,TRUE,"general";"via2",#N/A,TRUE,"general";"via3",#N/A,TRUE,"general"}</definedName>
    <definedName name="____h8" localSheetId="9" hidden="1">{"via1",#N/A,TRUE,"general";"via2",#N/A,TRUE,"general";"via3",#N/A,TRUE,"general"}</definedName>
    <definedName name="____h8" localSheetId="22" hidden="1">{"via1",#N/A,TRUE,"general";"via2",#N/A,TRUE,"general";"via3",#N/A,TRUE,"general"}</definedName>
    <definedName name="____h8" localSheetId="16" hidden="1">{"via1",#N/A,TRUE,"general";"via2",#N/A,TRUE,"general";"via3",#N/A,TRUE,"general"}</definedName>
    <definedName name="____h8" localSheetId="17" hidden="1">{"via1",#N/A,TRUE,"general";"via2",#N/A,TRUE,"general";"via3",#N/A,TRUE,"general"}</definedName>
    <definedName name="____h8" localSheetId="18" hidden="1">{"via1",#N/A,TRUE,"general";"via2",#N/A,TRUE,"general";"via3",#N/A,TRUE,"general"}</definedName>
    <definedName name="____h8" localSheetId="19" hidden="1">{"via1",#N/A,TRUE,"general";"via2",#N/A,TRUE,"general";"via3",#N/A,TRUE,"general"}</definedName>
    <definedName name="____h8" localSheetId="29" hidden="1">{"via1",#N/A,TRUE,"general";"via2",#N/A,TRUE,"general";"via3",#N/A,TRUE,"general"}</definedName>
    <definedName name="____h8" localSheetId="30" hidden="1">{"via1",#N/A,TRUE,"general";"via2",#N/A,TRUE,"general";"via3",#N/A,TRUE,"general"}</definedName>
    <definedName name="____h8" localSheetId="31" hidden="1">{"via1",#N/A,TRUE,"general";"via2",#N/A,TRUE,"general";"via3",#N/A,TRUE,"general"}</definedName>
    <definedName name="____h8" hidden="1">{"via1",#N/A,TRUE,"general";"via2",#N/A,TRUE,"general";"via3",#N/A,TRUE,"general"}</definedName>
    <definedName name="____hfh7" localSheetId="7" hidden="1">{"via1",#N/A,TRUE,"general";"via2",#N/A,TRUE,"general";"via3",#N/A,TRUE,"general"}</definedName>
    <definedName name="____hfh7" localSheetId="8" hidden="1">{"via1",#N/A,TRUE,"general";"via2",#N/A,TRUE,"general";"via3",#N/A,TRUE,"general"}</definedName>
    <definedName name="____hfh7" localSheetId="9" hidden="1">{"via1",#N/A,TRUE,"general";"via2",#N/A,TRUE,"general";"via3",#N/A,TRUE,"general"}</definedName>
    <definedName name="____hfh7" localSheetId="22" hidden="1">{"via1",#N/A,TRUE,"general";"via2",#N/A,TRUE,"general";"via3",#N/A,TRUE,"general"}</definedName>
    <definedName name="____hfh7" localSheetId="16" hidden="1">{"via1",#N/A,TRUE,"general";"via2",#N/A,TRUE,"general";"via3",#N/A,TRUE,"general"}</definedName>
    <definedName name="____hfh7" localSheetId="17" hidden="1">{"via1",#N/A,TRUE,"general";"via2",#N/A,TRUE,"general";"via3",#N/A,TRUE,"general"}</definedName>
    <definedName name="____hfh7" localSheetId="18" hidden="1">{"via1",#N/A,TRUE,"general";"via2",#N/A,TRUE,"general";"via3",#N/A,TRUE,"general"}</definedName>
    <definedName name="____hfh7" localSheetId="19" hidden="1">{"via1",#N/A,TRUE,"general";"via2",#N/A,TRUE,"general";"via3",#N/A,TRUE,"general"}</definedName>
    <definedName name="____hfh7" localSheetId="29" hidden="1">{"via1",#N/A,TRUE,"general";"via2",#N/A,TRUE,"general";"via3",#N/A,TRUE,"general"}</definedName>
    <definedName name="____hfh7" localSheetId="30" hidden="1">{"via1",#N/A,TRUE,"general";"via2",#N/A,TRUE,"general";"via3",#N/A,TRUE,"general"}</definedName>
    <definedName name="____hfh7" localSheetId="31" hidden="1">{"via1",#N/A,TRUE,"general";"via2",#N/A,TRUE,"general";"via3",#N/A,TRUE,"general"}</definedName>
    <definedName name="____hfh7" hidden="1">{"via1",#N/A,TRUE,"general";"via2",#N/A,TRUE,"general";"via3",#N/A,TRUE,"general"}</definedName>
    <definedName name="____i4" localSheetId="7" hidden="1">{"via1",#N/A,TRUE,"general";"via2",#N/A,TRUE,"general";"via3",#N/A,TRUE,"general"}</definedName>
    <definedName name="____i4" localSheetId="8" hidden="1">{"via1",#N/A,TRUE,"general";"via2",#N/A,TRUE,"general";"via3",#N/A,TRUE,"general"}</definedName>
    <definedName name="____i4" localSheetId="9" hidden="1">{"via1",#N/A,TRUE,"general";"via2",#N/A,TRUE,"general";"via3",#N/A,TRUE,"general"}</definedName>
    <definedName name="____i4" localSheetId="22" hidden="1">{"via1",#N/A,TRUE,"general";"via2",#N/A,TRUE,"general";"via3",#N/A,TRUE,"general"}</definedName>
    <definedName name="____i4" localSheetId="16" hidden="1">{"via1",#N/A,TRUE,"general";"via2",#N/A,TRUE,"general";"via3",#N/A,TRUE,"general"}</definedName>
    <definedName name="____i4" localSheetId="17" hidden="1">{"via1",#N/A,TRUE,"general";"via2",#N/A,TRUE,"general";"via3",#N/A,TRUE,"general"}</definedName>
    <definedName name="____i4" localSheetId="18" hidden="1">{"via1",#N/A,TRUE,"general";"via2",#N/A,TRUE,"general";"via3",#N/A,TRUE,"general"}</definedName>
    <definedName name="____i4" localSheetId="19" hidden="1">{"via1",#N/A,TRUE,"general";"via2",#N/A,TRUE,"general";"via3",#N/A,TRUE,"general"}</definedName>
    <definedName name="____i4" localSheetId="29" hidden="1">{"via1",#N/A,TRUE,"general";"via2",#N/A,TRUE,"general";"via3",#N/A,TRUE,"general"}</definedName>
    <definedName name="____i4" localSheetId="30" hidden="1">{"via1",#N/A,TRUE,"general";"via2",#N/A,TRUE,"general";"via3",#N/A,TRUE,"general"}</definedName>
    <definedName name="____i4" localSheetId="31" hidden="1">{"via1",#N/A,TRUE,"general";"via2",#N/A,TRUE,"general";"via3",#N/A,TRUE,"general"}</definedName>
    <definedName name="____i4" hidden="1">{"via1",#N/A,TRUE,"general";"via2",#N/A,TRUE,"general";"via3",#N/A,TRUE,"general"}</definedName>
    <definedName name="____i5" localSheetId="7" hidden="1">{"TAB1",#N/A,TRUE,"GENERAL";"TAB2",#N/A,TRUE,"GENERAL";"TAB3",#N/A,TRUE,"GENERAL";"TAB4",#N/A,TRUE,"GENERAL";"TAB5",#N/A,TRUE,"GENERAL"}</definedName>
    <definedName name="____i5" localSheetId="8" hidden="1">{"TAB1",#N/A,TRUE,"GENERAL";"TAB2",#N/A,TRUE,"GENERAL";"TAB3",#N/A,TRUE,"GENERAL";"TAB4",#N/A,TRUE,"GENERAL";"TAB5",#N/A,TRUE,"GENERAL"}</definedName>
    <definedName name="____i5" localSheetId="9" hidden="1">{"TAB1",#N/A,TRUE,"GENERAL";"TAB2",#N/A,TRUE,"GENERAL";"TAB3",#N/A,TRUE,"GENERAL";"TAB4",#N/A,TRUE,"GENERAL";"TAB5",#N/A,TRUE,"GENERAL"}</definedName>
    <definedName name="____i5" localSheetId="22" hidden="1">{"TAB1",#N/A,TRUE,"GENERAL";"TAB2",#N/A,TRUE,"GENERAL";"TAB3",#N/A,TRUE,"GENERAL";"TAB4",#N/A,TRUE,"GENERAL";"TAB5",#N/A,TRUE,"GENERAL"}</definedName>
    <definedName name="____i5" localSheetId="16" hidden="1">{"TAB1",#N/A,TRUE,"GENERAL";"TAB2",#N/A,TRUE,"GENERAL";"TAB3",#N/A,TRUE,"GENERAL";"TAB4",#N/A,TRUE,"GENERAL";"TAB5",#N/A,TRUE,"GENERAL"}</definedName>
    <definedName name="____i5" localSheetId="17" hidden="1">{"TAB1",#N/A,TRUE,"GENERAL";"TAB2",#N/A,TRUE,"GENERAL";"TAB3",#N/A,TRUE,"GENERAL";"TAB4",#N/A,TRUE,"GENERAL";"TAB5",#N/A,TRUE,"GENERAL"}</definedName>
    <definedName name="____i5" localSheetId="18" hidden="1">{"TAB1",#N/A,TRUE,"GENERAL";"TAB2",#N/A,TRUE,"GENERAL";"TAB3",#N/A,TRUE,"GENERAL";"TAB4",#N/A,TRUE,"GENERAL";"TAB5",#N/A,TRUE,"GENERAL"}</definedName>
    <definedName name="____i5" localSheetId="19" hidden="1">{"TAB1",#N/A,TRUE,"GENERAL";"TAB2",#N/A,TRUE,"GENERAL";"TAB3",#N/A,TRUE,"GENERAL";"TAB4",#N/A,TRUE,"GENERAL";"TAB5",#N/A,TRUE,"GENERAL"}</definedName>
    <definedName name="____i5" localSheetId="29" hidden="1">{"TAB1",#N/A,TRUE,"GENERAL";"TAB2",#N/A,TRUE,"GENERAL";"TAB3",#N/A,TRUE,"GENERAL";"TAB4",#N/A,TRUE,"GENERAL";"TAB5",#N/A,TRUE,"GENERAL"}</definedName>
    <definedName name="____i5" localSheetId="30" hidden="1">{"TAB1",#N/A,TRUE,"GENERAL";"TAB2",#N/A,TRUE,"GENERAL";"TAB3",#N/A,TRUE,"GENERAL";"TAB4",#N/A,TRUE,"GENERAL";"TAB5",#N/A,TRUE,"GENERAL"}</definedName>
    <definedName name="____i5" localSheetId="31" hidden="1">{"TAB1",#N/A,TRUE,"GENERAL";"TAB2",#N/A,TRUE,"GENERAL";"TAB3",#N/A,TRUE,"GENERAL";"TAB4",#N/A,TRUE,"GENERAL";"TAB5",#N/A,TRUE,"GENERAL"}</definedName>
    <definedName name="____i5" hidden="1">{"TAB1",#N/A,TRUE,"GENERAL";"TAB2",#N/A,TRUE,"GENERAL";"TAB3",#N/A,TRUE,"GENERAL";"TAB4",#N/A,TRUE,"GENERAL";"TAB5",#N/A,TRUE,"GENERAL"}</definedName>
    <definedName name="____i6" localSheetId="7" hidden="1">{"TAB1",#N/A,TRUE,"GENERAL";"TAB2",#N/A,TRUE,"GENERAL";"TAB3",#N/A,TRUE,"GENERAL";"TAB4",#N/A,TRUE,"GENERAL";"TAB5",#N/A,TRUE,"GENERAL"}</definedName>
    <definedName name="____i6" localSheetId="8" hidden="1">{"TAB1",#N/A,TRUE,"GENERAL";"TAB2",#N/A,TRUE,"GENERAL";"TAB3",#N/A,TRUE,"GENERAL";"TAB4",#N/A,TRUE,"GENERAL";"TAB5",#N/A,TRUE,"GENERAL"}</definedName>
    <definedName name="____i6" localSheetId="9" hidden="1">{"TAB1",#N/A,TRUE,"GENERAL";"TAB2",#N/A,TRUE,"GENERAL";"TAB3",#N/A,TRUE,"GENERAL";"TAB4",#N/A,TRUE,"GENERAL";"TAB5",#N/A,TRUE,"GENERAL"}</definedName>
    <definedName name="____i6" localSheetId="22" hidden="1">{"TAB1",#N/A,TRUE,"GENERAL";"TAB2",#N/A,TRUE,"GENERAL";"TAB3",#N/A,TRUE,"GENERAL";"TAB4",#N/A,TRUE,"GENERAL";"TAB5",#N/A,TRUE,"GENERAL"}</definedName>
    <definedName name="____i6" localSheetId="16" hidden="1">{"TAB1",#N/A,TRUE,"GENERAL";"TAB2",#N/A,TRUE,"GENERAL";"TAB3",#N/A,TRUE,"GENERAL";"TAB4",#N/A,TRUE,"GENERAL";"TAB5",#N/A,TRUE,"GENERAL"}</definedName>
    <definedName name="____i6" localSheetId="17" hidden="1">{"TAB1",#N/A,TRUE,"GENERAL";"TAB2",#N/A,TRUE,"GENERAL";"TAB3",#N/A,TRUE,"GENERAL";"TAB4",#N/A,TRUE,"GENERAL";"TAB5",#N/A,TRUE,"GENERAL"}</definedName>
    <definedName name="____i6" localSheetId="18" hidden="1">{"TAB1",#N/A,TRUE,"GENERAL";"TAB2",#N/A,TRUE,"GENERAL";"TAB3",#N/A,TRUE,"GENERAL";"TAB4",#N/A,TRUE,"GENERAL";"TAB5",#N/A,TRUE,"GENERAL"}</definedName>
    <definedName name="____i6" localSheetId="19" hidden="1">{"TAB1",#N/A,TRUE,"GENERAL";"TAB2",#N/A,TRUE,"GENERAL";"TAB3",#N/A,TRUE,"GENERAL";"TAB4",#N/A,TRUE,"GENERAL";"TAB5",#N/A,TRUE,"GENERAL"}</definedName>
    <definedName name="____i6" localSheetId="29" hidden="1">{"TAB1",#N/A,TRUE,"GENERAL";"TAB2",#N/A,TRUE,"GENERAL";"TAB3",#N/A,TRUE,"GENERAL";"TAB4",#N/A,TRUE,"GENERAL";"TAB5",#N/A,TRUE,"GENERAL"}</definedName>
    <definedName name="____i6" localSheetId="30" hidden="1">{"TAB1",#N/A,TRUE,"GENERAL";"TAB2",#N/A,TRUE,"GENERAL";"TAB3",#N/A,TRUE,"GENERAL";"TAB4",#N/A,TRUE,"GENERAL";"TAB5",#N/A,TRUE,"GENERAL"}</definedName>
    <definedName name="____i6" localSheetId="31" hidden="1">{"TAB1",#N/A,TRUE,"GENERAL";"TAB2",#N/A,TRUE,"GENERAL";"TAB3",#N/A,TRUE,"GENERAL";"TAB4",#N/A,TRUE,"GENERAL";"TAB5",#N/A,TRUE,"GENERAL"}</definedName>
    <definedName name="____i6" hidden="1">{"TAB1",#N/A,TRUE,"GENERAL";"TAB2",#N/A,TRUE,"GENERAL";"TAB3",#N/A,TRUE,"GENERAL";"TAB4",#N/A,TRUE,"GENERAL";"TAB5",#N/A,TRUE,"GENERAL"}</definedName>
    <definedName name="____i7" localSheetId="7" hidden="1">{"via1",#N/A,TRUE,"general";"via2",#N/A,TRUE,"general";"via3",#N/A,TRUE,"general"}</definedName>
    <definedName name="____i7" localSheetId="8" hidden="1">{"via1",#N/A,TRUE,"general";"via2",#N/A,TRUE,"general";"via3",#N/A,TRUE,"general"}</definedName>
    <definedName name="____i7" localSheetId="9" hidden="1">{"via1",#N/A,TRUE,"general";"via2",#N/A,TRUE,"general";"via3",#N/A,TRUE,"general"}</definedName>
    <definedName name="____i7" localSheetId="22" hidden="1">{"via1",#N/A,TRUE,"general";"via2",#N/A,TRUE,"general";"via3",#N/A,TRUE,"general"}</definedName>
    <definedName name="____i7" localSheetId="16" hidden="1">{"via1",#N/A,TRUE,"general";"via2",#N/A,TRUE,"general";"via3",#N/A,TRUE,"general"}</definedName>
    <definedName name="____i7" localSheetId="17" hidden="1">{"via1",#N/A,TRUE,"general";"via2",#N/A,TRUE,"general";"via3",#N/A,TRUE,"general"}</definedName>
    <definedName name="____i7" localSheetId="18" hidden="1">{"via1",#N/A,TRUE,"general";"via2",#N/A,TRUE,"general";"via3",#N/A,TRUE,"general"}</definedName>
    <definedName name="____i7" localSheetId="19" hidden="1">{"via1",#N/A,TRUE,"general";"via2",#N/A,TRUE,"general";"via3",#N/A,TRUE,"general"}</definedName>
    <definedName name="____i7" localSheetId="29" hidden="1">{"via1",#N/A,TRUE,"general";"via2",#N/A,TRUE,"general";"via3",#N/A,TRUE,"general"}</definedName>
    <definedName name="____i7" localSheetId="30" hidden="1">{"via1",#N/A,TRUE,"general";"via2",#N/A,TRUE,"general";"via3",#N/A,TRUE,"general"}</definedName>
    <definedName name="____i7" localSheetId="31" hidden="1">{"via1",#N/A,TRUE,"general";"via2",#N/A,TRUE,"general";"via3",#N/A,TRUE,"general"}</definedName>
    <definedName name="____i7" hidden="1">{"via1",#N/A,TRUE,"general";"via2",#N/A,TRUE,"general";"via3",#N/A,TRUE,"general"}</definedName>
    <definedName name="____i77" localSheetId="7" hidden="1">{"TAB1",#N/A,TRUE,"GENERAL";"TAB2",#N/A,TRUE,"GENERAL";"TAB3",#N/A,TRUE,"GENERAL";"TAB4",#N/A,TRUE,"GENERAL";"TAB5",#N/A,TRUE,"GENERAL"}</definedName>
    <definedName name="____i77" localSheetId="8" hidden="1">{"TAB1",#N/A,TRUE,"GENERAL";"TAB2",#N/A,TRUE,"GENERAL";"TAB3",#N/A,TRUE,"GENERAL";"TAB4",#N/A,TRUE,"GENERAL";"TAB5",#N/A,TRUE,"GENERAL"}</definedName>
    <definedName name="____i77" localSheetId="9" hidden="1">{"TAB1",#N/A,TRUE,"GENERAL";"TAB2",#N/A,TRUE,"GENERAL";"TAB3",#N/A,TRUE,"GENERAL";"TAB4",#N/A,TRUE,"GENERAL";"TAB5",#N/A,TRUE,"GENERAL"}</definedName>
    <definedName name="____i77" localSheetId="22" hidden="1">{"TAB1",#N/A,TRUE,"GENERAL";"TAB2",#N/A,TRUE,"GENERAL";"TAB3",#N/A,TRUE,"GENERAL";"TAB4",#N/A,TRUE,"GENERAL";"TAB5",#N/A,TRUE,"GENERAL"}</definedName>
    <definedName name="____i77" localSheetId="16" hidden="1">{"TAB1",#N/A,TRUE,"GENERAL";"TAB2",#N/A,TRUE,"GENERAL";"TAB3",#N/A,TRUE,"GENERAL";"TAB4",#N/A,TRUE,"GENERAL";"TAB5",#N/A,TRUE,"GENERAL"}</definedName>
    <definedName name="____i77" localSheetId="17" hidden="1">{"TAB1",#N/A,TRUE,"GENERAL";"TAB2",#N/A,TRUE,"GENERAL";"TAB3",#N/A,TRUE,"GENERAL";"TAB4",#N/A,TRUE,"GENERAL";"TAB5",#N/A,TRUE,"GENERAL"}</definedName>
    <definedName name="____i77" localSheetId="18" hidden="1">{"TAB1",#N/A,TRUE,"GENERAL";"TAB2",#N/A,TRUE,"GENERAL";"TAB3",#N/A,TRUE,"GENERAL";"TAB4",#N/A,TRUE,"GENERAL";"TAB5",#N/A,TRUE,"GENERAL"}</definedName>
    <definedName name="____i77" localSheetId="19" hidden="1">{"TAB1",#N/A,TRUE,"GENERAL";"TAB2",#N/A,TRUE,"GENERAL";"TAB3",#N/A,TRUE,"GENERAL";"TAB4",#N/A,TRUE,"GENERAL";"TAB5",#N/A,TRUE,"GENERAL"}</definedName>
    <definedName name="____i77" localSheetId="29" hidden="1">{"TAB1",#N/A,TRUE,"GENERAL";"TAB2",#N/A,TRUE,"GENERAL";"TAB3",#N/A,TRUE,"GENERAL";"TAB4",#N/A,TRUE,"GENERAL";"TAB5",#N/A,TRUE,"GENERAL"}</definedName>
    <definedName name="____i77" localSheetId="30" hidden="1">{"TAB1",#N/A,TRUE,"GENERAL";"TAB2",#N/A,TRUE,"GENERAL";"TAB3",#N/A,TRUE,"GENERAL";"TAB4",#N/A,TRUE,"GENERAL";"TAB5",#N/A,TRUE,"GENERAL"}</definedName>
    <definedName name="____i77" localSheetId="31" hidden="1">{"TAB1",#N/A,TRUE,"GENERAL";"TAB2",#N/A,TRUE,"GENERAL";"TAB3",#N/A,TRUE,"GENERAL";"TAB4",#N/A,TRUE,"GENERAL";"TAB5",#N/A,TRUE,"GENERAL"}</definedName>
    <definedName name="____i77" hidden="1">{"TAB1",#N/A,TRUE,"GENERAL";"TAB2",#N/A,TRUE,"GENERAL";"TAB3",#N/A,TRUE,"GENERAL";"TAB4",#N/A,TRUE,"GENERAL";"TAB5",#N/A,TRUE,"GENERAL"}</definedName>
    <definedName name="____i8" localSheetId="7" hidden="1">{"via1",#N/A,TRUE,"general";"via2",#N/A,TRUE,"general";"via3",#N/A,TRUE,"general"}</definedName>
    <definedName name="____i8" localSheetId="8" hidden="1">{"via1",#N/A,TRUE,"general";"via2",#N/A,TRUE,"general";"via3",#N/A,TRUE,"general"}</definedName>
    <definedName name="____i8" localSheetId="9" hidden="1">{"via1",#N/A,TRUE,"general";"via2",#N/A,TRUE,"general";"via3",#N/A,TRUE,"general"}</definedName>
    <definedName name="____i8" localSheetId="22" hidden="1">{"via1",#N/A,TRUE,"general";"via2",#N/A,TRUE,"general";"via3",#N/A,TRUE,"general"}</definedName>
    <definedName name="____i8" localSheetId="16" hidden="1">{"via1",#N/A,TRUE,"general";"via2",#N/A,TRUE,"general";"via3",#N/A,TRUE,"general"}</definedName>
    <definedName name="____i8" localSheetId="17" hidden="1">{"via1",#N/A,TRUE,"general";"via2",#N/A,TRUE,"general";"via3",#N/A,TRUE,"general"}</definedName>
    <definedName name="____i8" localSheetId="18" hidden="1">{"via1",#N/A,TRUE,"general";"via2",#N/A,TRUE,"general";"via3",#N/A,TRUE,"general"}</definedName>
    <definedName name="____i8" localSheetId="19" hidden="1">{"via1",#N/A,TRUE,"general";"via2",#N/A,TRUE,"general";"via3",#N/A,TRUE,"general"}</definedName>
    <definedName name="____i8" localSheetId="29" hidden="1">{"via1",#N/A,TRUE,"general";"via2",#N/A,TRUE,"general";"via3",#N/A,TRUE,"general"}</definedName>
    <definedName name="____i8" localSheetId="30" hidden="1">{"via1",#N/A,TRUE,"general";"via2",#N/A,TRUE,"general";"via3",#N/A,TRUE,"general"}</definedName>
    <definedName name="____i8" localSheetId="31" hidden="1">{"via1",#N/A,TRUE,"general";"via2",#N/A,TRUE,"general";"via3",#N/A,TRUE,"general"}</definedName>
    <definedName name="____i8" hidden="1">{"via1",#N/A,TRUE,"general";"via2",#N/A,TRUE,"general";"via3",#N/A,TRUE,"general"}</definedName>
    <definedName name="____i9" localSheetId="7" hidden="1">{"TAB1",#N/A,TRUE,"GENERAL";"TAB2",#N/A,TRUE,"GENERAL";"TAB3",#N/A,TRUE,"GENERAL";"TAB4",#N/A,TRUE,"GENERAL";"TAB5",#N/A,TRUE,"GENERAL"}</definedName>
    <definedName name="____i9" localSheetId="8" hidden="1">{"TAB1",#N/A,TRUE,"GENERAL";"TAB2",#N/A,TRUE,"GENERAL";"TAB3",#N/A,TRUE,"GENERAL";"TAB4",#N/A,TRUE,"GENERAL";"TAB5",#N/A,TRUE,"GENERAL"}</definedName>
    <definedName name="____i9" localSheetId="9" hidden="1">{"TAB1",#N/A,TRUE,"GENERAL";"TAB2",#N/A,TRUE,"GENERAL";"TAB3",#N/A,TRUE,"GENERAL";"TAB4",#N/A,TRUE,"GENERAL";"TAB5",#N/A,TRUE,"GENERAL"}</definedName>
    <definedName name="____i9" localSheetId="22" hidden="1">{"TAB1",#N/A,TRUE,"GENERAL";"TAB2",#N/A,TRUE,"GENERAL";"TAB3",#N/A,TRUE,"GENERAL";"TAB4",#N/A,TRUE,"GENERAL";"TAB5",#N/A,TRUE,"GENERAL"}</definedName>
    <definedName name="____i9" localSheetId="16" hidden="1">{"TAB1",#N/A,TRUE,"GENERAL";"TAB2",#N/A,TRUE,"GENERAL";"TAB3",#N/A,TRUE,"GENERAL";"TAB4",#N/A,TRUE,"GENERAL";"TAB5",#N/A,TRUE,"GENERAL"}</definedName>
    <definedName name="____i9" localSheetId="17" hidden="1">{"TAB1",#N/A,TRUE,"GENERAL";"TAB2",#N/A,TRUE,"GENERAL";"TAB3",#N/A,TRUE,"GENERAL";"TAB4",#N/A,TRUE,"GENERAL";"TAB5",#N/A,TRUE,"GENERAL"}</definedName>
    <definedName name="____i9" localSheetId="18" hidden="1">{"TAB1",#N/A,TRUE,"GENERAL";"TAB2",#N/A,TRUE,"GENERAL";"TAB3",#N/A,TRUE,"GENERAL";"TAB4",#N/A,TRUE,"GENERAL";"TAB5",#N/A,TRUE,"GENERAL"}</definedName>
    <definedName name="____i9" localSheetId="19" hidden="1">{"TAB1",#N/A,TRUE,"GENERAL";"TAB2",#N/A,TRUE,"GENERAL";"TAB3",#N/A,TRUE,"GENERAL";"TAB4",#N/A,TRUE,"GENERAL";"TAB5",#N/A,TRUE,"GENERAL"}</definedName>
    <definedName name="____i9" localSheetId="29" hidden="1">{"TAB1",#N/A,TRUE,"GENERAL";"TAB2",#N/A,TRUE,"GENERAL";"TAB3",#N/A,TRUE,"GENERAL";"TAB4",#N/A,TRUE,"GENERAL";"TAB5",#N/A,TRUE,"GENERAL"}</definedName>
    <definedName name="____i9" localSheetId="30" hidden="1">{"TAB1",#N/A,TRUE,"GENERAL";"TAB2",#N/A,TRUE,"GENERAL";"TAB3",#N/A,TRUE,"GENERAL";"TAB4",#N/A,TRUE,"GENERAL";"TAB5",#N/A,TRUE,"GENERAL"}</definedName>
    <definedName name="____i9" localSheetId="31" hidden="1">{"TAB1",#N/A,TRUE,"GENERAL";"TAB2",#N/A,TRUE,"GENERAL";"TAB3",#N/A,TRUE,"GENERAL";"TAB4",#N/A,TRUE,"GENERAL";"TAB5",#N/A,TRUE,"GENERAL"}</definedName>
    <definedName name="____i9" hidden="1">{"TAB1",#N/A,TRUE,"GENERAL";"TAB2",#N/A,TRUE,"GENERAL";"TAB3",#N/A,TRUE,"GENERAL";"TAB4",#N/A,TRUE,"GENERAL";"TAB5",#N/A,TRUE,"GENERAL"}</definedName>
    <definedName name="____ICP1" localSheetId="22">[11]Tablas!#REF!</definedName>
    <definedName name="____ICP1" localSheetId="16">[11]Tablas!#REF!</definedName>
    <definedName name="____ICP1" localSheetId="17">[11]Tablas!#REF!</definedName>
    <definedName name="____ICP1" localSheetId="18">[11]Tablas!#REF!</definedName>
    <definedName name="____ICP1" localSheetId="19">[11]Tablas!#REF!</definedName>
    <definedName name="____ICP1" localSheetId="29">[11]Tablas!#REF!</definedName>
    <definedName name="____ICP1" localSheetId="30">[11]Tablas!#REF!</definedName>
    <definedName name="____ICP1" localSheetId="31">[11]Tablas!#REF!</definedName>
    <definedName name="____ICP1">[11]Tablas!#REF!</definedName>
    <definedName name="____k3" localSheetId="7" hidden="1">{"TAB1",#N/A,TRUE,"GENERAL";"TAB2",#N/A,TRUE,"GENERAL";"TAB3",#N/A,TRUE,"GENERAL";"TAB4",#N/A,TRUE,"GENERAL";"TAB5",#N/A,TRUE,"GENERAL"}</definedName>
    <definedName name="____k3" localSheetId="8" hidden="1">{"TAB1",#N/A,TRUE,"GENERAL";"TAB2",#N/A,TRUE,"GENERAL";"TAB3",#N/A,TRUE,"GENERAL";"TAB4",#N/A,TRUE,"GENERAL";"TAB5",#N/A,TRUE,"GENERAL"}</definedName>
    <definedName name="____k3" localSheetId="9" hidden="1">{"TAB1",#N/A,TRUE,"GENERAL";"TAB2",#N/A,TRUE,"GENERAL";"TAB3",#N/A,TRUE,"GENERAL";"TAB4",#N/A,TRUE,"GENERAL";"TAB5",#N/A,TRUE,"GENERAL"}</definedName>
    <definedName name="____k3" localSheetId="22" hidden="1">{"TAB1",#N/A,TRUE,"GENERAL";"TAB2",#N/A,TRUE,"GENERAL";"TAB3",#N/A,TRUE,"GENERAL";"TAB4",#N/A,TRUE,"GENERAL";"TAB5",#N/A,TRUE,"GENERAL"}</definedName>
    <definedName name="____k3" localSheetId="16" hidden="1">{"TAB1",#N/A,TRUE,"GENERAL";"TAB2",#N/A,TRUE,"GENERAL";"TAB3",#N/A,TRUE,"GENERAL";"TAB4",#N/A,TRUE,"GENERAL";"TAB5",#N/A,TRUE,"GENERAL"}</definedName>
    <definedName name="____k3" localSheetId="17" hidden="1">{"TAB1",#N/A,TRUE,"GENERAL";"TAB2",#N/A,TRUE,"GENERAL";"TAB3",#N/A,TRUE,"GENERAL";"TAB4",#N/A,TRUE,"GENERAL";"TAB5",#N/A,TRUE,"GENERAL"}</definedName>
    <definedName name="____k3" localSheetId="18" hidden="1">{"TAB1",#N/A,TRUE,"GENERAL";"TAB2",#N/A,TRUE,"GENERAL";"TAB3",#N/A,TRUE,"GENERAL";"TAB4",#N/A,TRUE,"GENERAL";"TAB5",#N/A,TRUE,"GENERAL"}</definedName>
    <definedName name="____k3" localSheetId="19" hidden="1">{"TAB1",#N/A,TRUE,"GENERAL";"TAB2",#N/A,TRUE,"GENERAL";"TAB3",#N/A,TRUE,"GENERAL";"TAB4",#N/A,TRUE,"GENERAL";"TAB5",#N/A,TRUE,"GENERAL"}</definedName>
    <definedName name="____k3" localSheetId="29" hidden="1">{"TAB1",#N/A,TRUE,"GENERAL";"TAB2",#N/A,TRUE,"GENERAL";"TAB3",#N/A,TRUE,"GENERAL";"TAB4",#N/A,TRUE,"GENERAL";"TAB5",#N/A,TRUE,"GENERAL"}</definedName>
    <definedName name="____k3" localSheetId="30" hidden="1">{"TAB1",#N/A,TRUE,"GENERAL";"TAB2",#N/A,TRUE,"GENERAL";"TAB3",#N/A,TRUE,"GENERAL";"TAB4",#N/A,TRUE,"GENERAL";"TAB5",#N/A,TRUE,"GENERAL"}</definedName>
    <definedName name="____k3" localSheetId="31" hidden="1">{"TAB1",#N/A,TRUE,"GENERAL";"TAB2",#N/A,TRUE,"GENERAL";"TAB3",#N/A,TRUE,"GENERAL";"TAB4",#N/A,TRUE,"GENERAL";"TAB5",#N/A,TRUE,"GENERAL"}</definedName>
    <definedName name="____k3" hidden="1">{"TAB1",#N/A,TRUE,"GENERAL";"TAB2",#N/A,TRUE,"GENERAL";"TAB3",#N/A,TRUE,"GENERAL";"TAB4",#N/A,TRUE,"GENERAL";"TAB5",#N/A,TRUE,"GENERAL"}</definedName>
    <definedName name="____k4" localSheetId="7" hidden="1">{"via1",#N/A,TRUE,"general";"via2",#N/A,TRUE,"general";"via3",#N/A,TRUE,"general"}</definedName>
    <definedName name="____k4" localSheetId="8" hidden="1">{"via1",#N/A,TRUE,"general";"via2",#N/A,TRUE,"general";"via3",#N/A,TRUE,"general"}</definedName>
    <definedName name="____k4" localSheetId="9" hidden="1">{"via1",#N/A,TRUE,"general";"via2",#N/A,TRUE,"general";"via3",#N/A,TRUE,"general"}</definedName>
    <definedName name="____k4" localSheetId="22" hidden="1">{"via1",#N/A,TRUE,"general";"via2",#N/A,TRUE,"general";"via3",#N/A,TRUE,"general"}</definedName>
    <definedName name="____k4" localSheetId="16" hidden="1">{"via1",#N/A,TRUE,"general";"via2",#N/A,TRUE,"general";"via3",#N/A,TRUE,"general"}</definedName>
    <definedName name="____k4" localSheetId="17" hidden="1">{"via1",#N/A,TRUE,"general";"via2",#N/A,TRUE,"general";"via3",#N/A,TRUE,"general"}</definedName>
    <definedName name="____k4" localSheetId="18" hidden="1">{"via1",#N/A,TRUE,"general";"via2",#N/A,TRUE,"general";"via3",#N/A,TRUE,"general"}</definedName>
    <definedName name="____k4" localSheetId="19" hidden="1">{"via1",#N/A,TRUE,"general";"via2",#N/A,TRUE,"general";"via3",#N/A,TRUE,"general"}</definedName>
    <definedName name="____k4" localSheetId="29" hidden="1">{"via1",#N/A,TRUE,"general";"via2",#N/A,TRUE,"general";"via3",#N/A,TRUE,"general"}</definedName>
    <definedName name="____k4" localSheetId="30" hidden="1">{"via1",#N/A,TRUE,"general";"via2",#N/A,TRUE,"general";"via3",#N/A,TRUE,"general"}</definedName>
    <definedName name="____k4" localSheetId="31" hidden="1">{"via1",#N/A,TRUE,"general";"via2",#N/A,TRUE,"general";"via3",#N/A,TRUE,"general"}</definedName>
    <definedName name="____k4" hidden="1">{"via1",#N/A,TRUE,"general";"via2",#N/A,TRUE,"general";"via3",#N/A,TRUE,"general"}</definedName>
    <definedName name="____k5" localSheetId="7" hidden="1">{"via1",#N/A,TRUE,"general";"via2",#N/A,TRUE,"general";"via3",#N/A,TRUE,"general"}</definedName>
    <definedName name="____k5" localSheetId="8" hidden="1">{"via1",#N/A,TRUE,"general";"via2",#N/A,TRUE,"general";"via3",#N/A,TRUE,"general"}</definedName>
    <definedName name="____k5" localSheetId="9" hidden="1">{"via1",#N/A,TRUE,"general";"via2",#N/A,TRUE,"general";"via3",#N/A,TRUE,"general"}</definedName>
    <definedName name="____k5" localSheetId="22" hidden="1">{"via1",#N/A,TRUE,"general";"via2",#N/A,TRUE,"general";"via3",#N/A,TRUE,"general"}</definedName>
    <definedName name="____k5" localSheetId="16" hidden="1">{"via1",#N/A,TRUE,"general";"via2",#N/A,TRUE,"general";"via3",#N/A,TRUE,"general"}</definedName>
    <definedName name="____k5" localSheetId="17" hidden="1">{"via1",#N/A,TRUE,"general";"via2",#N/A,TRUE,"general";"via3",#N/A,TRUE,"general"}</definedName>
    <definedName name="____k5" localSheetId="18" hidden="1">{"via1",#N/A,TRUE,"general";"via2",#N/A,TRUE,"general";"via3",#N/A,TRUE,"general"}</definedName>
    <definedName name="____k5" localSheetId="19" hidden="1">{"via1",#N/A,TRUE,"general";"via2",#N/A,TRUE,"general";"via3",#N/A,TRUE,"general"}</definedName>
    <definedName name="____k5" localSheetId="29" hidden="1">{"via1",#N/A,TRUE,"general";"via2",#N/A,TRUE,"general";"via3",#N/A,TRUE,"general"}</definedName>
    <definedName name="____k5" localSheetId="30" hidden="1">{"via1",#N/A,TRUE,"general";"via2",#N/A,TRUE,"general";"via3",#N/A,TRUE,"general"}</definedName>
    <definedName name="____k5" localSheetId="31" hidden="1">{"via1",#N/A,TRUE,"general";"via2",#N/A,TRUE,"general";"via3",#N/A,TRUE,"general"}</definedName>
    <definedName name="____k5" hidden="1">{"via1",#N/A,TRUE,"general";"via2",#N/A,TRUE,"general";"via3",#N/A,TRUE,"general"}</definedName>
    <definedName name="____k6" localSheetId="7" hidden="1">{"TAB1",#N/A,TRUE,"GENERAL";"TAB2",#N/A,TRUE,"GENERAL";"TAB3",#N/A,TRUE,"GENERAL";"TAB4",#N/A,TRUE,"GENERAL";"TAB5",#N/A,TRUE,"GENERAL"}</definedName>
    <definedName name="____k6" localSheetId="8" hidden="1">{"TAB1",#N/A,TRUE,"GENERAL";"TAB2",#N/A,TRUE,"GENERAL";"TAB3",#N/A,TRUE,"GENERAL";"TAB4",#N/A,TRUE,"GENERAL";"TAB5",#N/A,TRUE,"GENERAL"}</definedName>
    <definedName name="____k6" localSheetId="9" hidden="1">{"TAB1",#N/A,TRUE,"GENERAL";"TAB2",#N/A,TRUE,"GENERAL";"TAB3",#N/A,TRUE,"GENERAL";"TAB4",#N/A,TRUE,"GENERAL";"TAB5",#N/A,TRUE,"GENERAL"}</definedName>
    <definedName name="____k6" localSheetId="22" hidden="1">{"TAB1",#N/A,TRUE,"GENERAL";"TAB2",#N/A,TRUE,"GENERAL";"TAB3",#N/A,TRUE,"GENERAL";"TAB4",#N/A,TRUE,"GENERAL";"TAB5",#N/A,TRUE,"GENERAL"}</definedName>
    <definedName name="____k6" localSheetId="16" hidden="1">{"TAB1",#N/A,TRUE,"GENERAL";"TAB2",#N/A,TRUE,"GENERAL";"TAB3",#N/A,TRUE,"GENERAL";"TAB4",#N/A,TRUE,"GENERAL";"TAB5",#N/A,TRUE,"GENERAL"}</definedName>
    <definedName name="____k6" localSheetId="17" hidden="1">{"TAB1",#N/A,TRUE,"GENERAL";"TAB2",#N/A,TRUE,"GENERAL";"TAB3",#N/A,TRUE,"GENERAL";"TAB4",#N/A,TRUE,"GENERAL";"TAB5",#N/A,TRUE,"GENERAL"}</definedName>
    <definedName name="____k6" localSheetId="18" hidden="1">{"TAB1",#N/A,TRUE,"GENERAL";"TAB2",#N/A,TRUE,"GENERAL";"TAB3",#N/A,TRUE,"GENERAL";"TAB4",#N/A,TRUE,"GENERAL";"TAB5",#N/A,TRUE,"GENERAL"}</definedName>
    <definedName name="____k6" localSheetId="19" hidden="1">{"TAB1",#N/A,TRUE,"GENERAL";"TAB2",#N/A,TRUE,"GENERAL";"TAB3",#N/A,TRUE,"GENERAL";"TAB4",#N/A,TRUE,"GENERAL";"TAB5",#N/A,TRUE,"GENERAL"}</definedName>
    <definedName name="____k6" localSheetId="29" hidden="1">{"TAB1",#N/A,TRUE,"GENERAL";"TAB2",#N/A,TRUE,"GENERAL";"TAB3",#N/A,TRUE,"GENERAL";"TAB4",#N/A,TRUE,"GENERAL";"TAB5",#N/A,TRUE,"GENERAL"}</definedName>
    <definedName name="____k6" localSheetId="30" hidden="1">{"TAB1",#N/A,TRUE,"GENERAL";"TAB2",#N/A,TRUE,"GENERAL";"TAB3",#N/A,TRUE,"GENERAL";"TAB4",#N/A,TRUE,"GENERAL";"TAB5",#N/A,TRUE,"GENERAL"}</definedName>
    <definedName name="____k6" localSheetId="31" hidden="1">{"TAB1",#N/A,TRUE,"GENERAL";"TAB2",#N/A,TRUE,"GENERAL";"TAB3",#N/A,TRUE,"GENERAL";"TAB4",#N/A,TRUE,"GENERAL";"TAB5",#N/A,TRUE,"GENERAL"}</definedName>
    <definedName name="____k6" hidden="1">{"TAB1",#N/A,TRUE,"GENERAL";"TAB2",#N/A,TRUE,"GENERAL";"TAB3",#N/A,TRUE,"GENERAL";"TAB4",#N/A,TRUE,"GENERAL";"TAB5",#N/A,TRUE,"GENERAL"}</definedName>
    <definedName name="____k7" localSheetId="7" hidden="1">{"via1",#N/A,TRUE,"general";"via2",#N/A,TRUE,"general";"via3",#N/A,TRUE,"general"}</definedName>
    <definedName name="____k7" localSheetId="8" hidden="1">{"via1",#N/A,TRUE,"general";"via2",#N/A,TRUE,"general";"via3",#N/A,TRUE,"general"}</definedName>
    <definedName name="____k7" localSheetId="9" hidden="1">{"via1",#N/A,TRUE,"general";"via2",#N/A,TRUE,"general";"via3",#N/A,TRUE,"general"}</definedName>
    <definedName name="____k7" localSheetId="22" hidden="1">{"via1",#N/A,TRUE,"general";"via2",#N/A,TRUE,"general";"via3",#N/A,TRUE,"general"}</definedName>
    <definedName name="____k7" localSheetId="16" hidden="1">{"via1",#N/A,TRUE,"general";"via2",#N/A,TRUE,"general";"via3",#N/A,TRUE,"general"}</definedName>
    <definedName name="____k7" localSheetId="17" hidden="1">{"via1",#N/A,TRUE,"general";"via2",#N/A,TRUE,"general";"via3",#N/A,TRUE,"general"}</definedName>
    <definedName name="____k7" localSheetId="18" hidden="1">{"via1",#N/A,TRUE,"general";"via2",#N/A,TRUE,"general";"via3",#N/A,TRUE,"general"}</definedName>
    <definedName name="____k7" localSheetId="19" hidden="1">{"via1",#N/A,TRUE,"general";"via2",#N/A,TRUE,"general";"via3",#N/A,TRUE,"general"}</definedName>
    <definedName name="____k7" localSheetId="29" hidden="1">{"via1",#N/A,TRUE,"general";"via2",#N/A,TRUE,"general";"via3",#N/A,TRUE,"general"}</definedName>
    <definedName name="____k7" localSheetId="30" hidden="1">{"via1",#N/A,TRUE,"general";"via2",#N/A,TRUE,"general";"via3",#N/A,TRUE,"general"}</definedName>
    <definedName name="____k7" localSheetId="31" hidden="1">{"via1",#N/A,TRUE,"general";"via2",#N/A,TRUE,"general";"via3",#N/A,TRUE,"general"}</definedName>
    <definedName name="____k7" hidden="1">{"via1",#N/A,TRUE,"general";"via2",#N/A,TRUE,"general";"via3",#N/A,TRUE,"general"}</definedName>
    <definedName name="____k8" localSheetId="7" hidden="1">{"via1",#N/A,TRUE,"general";"via2",#N/A,TRUE,"general";"via3",#N/A,TRUE,"general"}</definedName>
    <definedName name="____k8" localSheetId="8" hidden="1">{"via1",#N/A,TRUE,"general";"via2",#N/A,TRUE,"general";"via3",#N/A,TRUE,"general"}</definedName>
    <definedName name="____k8" localSheetId="9" hidden="1">{"via1",#N/A,TRUE,"general";"via2",#N/A,TRUE,"general";"via3",#N/A,TRUE,"general"}</definedName>
    <definedName name="____k8" localSheetId="22" hidden="1">{"via1",#N/A,TRUE,"general";"via2",#N/A,TRUE,"general";"via3",#N/A,TRUE,"general"}</definedName>
    <definedName name="____k8" localSheetId="16" hidden="1">{"via1",#N/A,TRUE,"general";"via2",#N/A,TRUE,"general";"via3",#N/A,TRUE,"general"}</definedName>
    <definedName name="____k8" localSheetId="17" hidden="1">{"via1",#N/A,TRUE,"general";"via2",#N/A,TRUE,"general";"via3",#N/A,TRUE,"general"}</definedName>
    <definedName name="____k8" localSheetId="18" hidden="1">{"via1",#N/A,TRUE,"general";"via2",#N/A,TRUE,"general";"via3",#N/A,TRUE,"general"}</definedName>
    <definedName name="____k8" localSheetId="19" hidden="1">{"via1",#N/A,TRUE,"general";"via2",#N/A,TRUE,"general";"via3",#N/A,TRUE,"general"}</definedName>
    <definedName name="____k8" localSheetId="29" hidden="1">{"via1",#N/A,TRUE,"general";"via2",#N/A,TRUE,"general";"via3",#N/A,TRUE,"general"}</definedName>
    <definedName name="____k8" localSheetId="30" hidden="1">{"via1",#N/A,TRUE,"general";"via2",#N/A,TRUE,"general";"via3",#N/A,TRUE,"general"}</definedName>
    <definedName name="____k8" localSheetId="31" hidden="1">{"via1",#N/A,TRUE,"general";"via2",#N/A,TRUE,"general";"via3",#N/A,TRUE,"general"}</definedName>
    <definedName name="____k8" hidden="1">{"via1",#N/A,TRUE,"general";"via2",#N/A,TRUE,"general";"via3",#N/A,TRUE,"general"}</definedName>
    <definedName name="____k9" localSheetId="7" hidden="1">{"TAB1",#N/A,TRUE,"GENERAL";"TAB2",#N/A,TRUE,"GENERAL";"TAB3",#N/A,TRUE,"GENERAL";"TAB4",#N/A,TRUE,"GENERAL";"TAB5",#N/A,TRUE,"GENERAL"}</definedName>
    <definedName name="____k9" localSheetId="8" hidden="1">{"TAB1",#N/A,TRUE,"GENERAL";"TAB2",#N/A,TRUE,"GENERAL";"TAB3",#N/A,TRUE,"GENERAL";"TAB4",#N/A,TRUE,"GENERAL";"TAB5",#N/A,TRUE,"GENERAL"}</definedName>
    <definedName name="____k9" localSheetId="9" hidden="1">{"TAB1",#N/A,TRUE,"GENERAL";"TAB2",#N/A,TRUE,"GENERAL";"TAB3",#N/A,TRUE,"GENERAL";"TAB4",#N/A,TRUE,"GENERAL";"TAB5",#N/A,TRUE,"GENERAL"}</definedName>
    <definedName name="____k9" localSheetId="22" hidden="1">{"TAB1",#N/A,TRUE,"GENERAL";"TAB2",#N/A,TRUE,"GENERAL";"TAB3",#N/A,TRUE,"GENERAL";"TAB4",#N/A,TRUE,"GENERAL";"TAB5",#N/A,TRUE,"GENERAL"}</definedName>
    <definedName name="____k9" localSheetId="16" hidden="1">{"TAB1",#N/A,TRUE,"GENERAL";"TAB2",#N/A,TRUE,"GENERAL";"TAB3",#N/A,TRUE,"GENERAL";"TAB4",#N/A,TRUE,"GENERAL";"TAB5",#N/A,TRUE,"GENERAL"}</definedName>
    <definedName name="____k9" localSheetId="17" hidden="1">{"TAB1",#N/A,TRUE,"GENERAL";"TAB2",#N/A,TRUE,"GENERAL";"TAB3",#N/A,TRUE,"GENERAL";"TAB4",#N/A,TRUE,"GENERAL";"TAB5",#N/A,TRUE,"GENERAL"}</definedName>
    <definedName name="____k9" localSheetId="18" hidden="1">{"TAB1",#N/A,TRUE,"GENERAL";"TAB2",#N/A,TRUE,"GENERAL";"TAB3",#N/A,TRUE,"GENERAL";"TAB4",#N/A,TRUE,"GENERAL";"TAB5",#N/A,TRUE,"GENERAL"}</definedName>
    <definedName name="____k9" localSheetId="19" hidden="1">{"TAB1",#N/A,TRUE,"GENERAL";"TAB2",#N/A,TRUE,"GENERAL";"TAB3",#N/A,TRUE,"GENERAL";"TAB4",#N/A,TRUE,"GENERAL";"TAB5",#N/A,TRUE,"GENERAL"}</definedName>
    <definedName name="____k9" localSheetId="29" hidden="1">{"TAB1",#N/A,TRUE,"GENERAL";"TAB2",#N/A,TRUE,"GENERAL";"TAB3",#N/A,TRUE,"GENERAL";"TAB4",#N/A,TRUE,"GENERAL";"TAB5",#N/A,TRUE,"GENERAL"}</definedName>
    <definedName name="____k9" localSheetId="30" hidden="1">{"TAB1",#N/A,TRUE,"GENERAL";"TAB2",#N/A,TRUE,"GENERAL";"TAB3",#N/A,TRUE,"GENERAL";"TAB4",#N/A,TRUE,"GENERAL";"TAB5",#N/A,TRUE,"GENERAL"}</definedName>
    <definedName name="____k9" localSheetId="31" hidden="1">{"TAB1",#N/A,TRUE,"GENERAL";"TAB2",#N/A,TRUE,"GENERAL";"TAB3",#N/A,TRUE,"GENERAL";"TAB4",#N/A,TRUE,"GENERAL";"TAB5",#N/A,TRUE,"GENERAL"}</definedName>
    <definedName name="____k9" hidden="1">{"TAB1",#N/A,TRUE,"GENERAL";"TAB2",#N/A,TRUE,"GENERAL";"TAB3",#N/A,TRUE,"GENERAL";"TAB4",#N/A,TRUE,"GENERAL";"TAB5",#N/A,TRUE,"GENERAL"}</definedName>
    <definedName name="____kjk6" localSheetId="7" hidden="1">{"TAB1",#N/A,TRUE,"GENERAL";"TAB2",#N/A,TRUE,"GENERAL";"TAB3",#N/A,TRUE,"GENERAL";"TAB4",#N/A,TRUE,"GENERAL";"TAB5",#N/A,TRUE,"GENERAL"}</definedName>
    <definedName name="____kjk6" localSheetId="8" hidden="1">{"TAB1",#N/A,TRUE,"GENERAL";"TAB2",#N/A,TRUE,"GENERAL";"TAB3",#N/A,TRUE,"GENERAL";"TAB4",#N/A,TRUE,"GENERAL";"TAB5",#N/A,TRUE,"GENERAL"}</definedName>
    <definedName name="____kjk6" localSheetId="9" hidden="1">{"TAB1",#N/A,TRUE,"GENERAL";"TAB2",#N/A,TRUE,"GENERAL";"TAB3",#N/A,TRUE,"GENERAL";"TAB4",#N/A,TRUE,"GENERAL";"TAB5",#N/A,TRUE,"GENERAL"}</definedName>
    <definedName name="____kjk6" localSheetId="22" hidden="1">{"TAB1",#N/A,TRUE,"GENERAL";"TAB2",#N/A,TRUE,"GENERAL";"TAB3",#N/A,TRUE,"GENERAL";"TAB4",#N/A,TRUE,"GENERAL";"TAB5",#N/A,TRUE,"GENERAL"}</definedName>
    <definedName name="____kjk6" localSheetId="16" hidden="1">{"TAB1",#N/A,TRUE,"GENERAL";"TAB2",#N/A,TRUE,"GENERAL";"TAB3",#N/A,TRUE,"GENERAL";"TAB4",#N/A,TRUE,"GENERAL";"TAB5",#N/A,TRUE,"GENERAL"}</definedName>
    <definedName name="____kjk6" localSheetId="17" hidden="1">{"TAB1",#N/A,TRUE,"GENERAL";"TAB2",#N/A,TRUE,"GENERAL";"TAB3",#N/A,TRUE,"GENERAL";"TAB4",#N/A,TRUE,"GENERAL";"TAB5",#N/A,TRUE,"GENERAL"}</definedName>
    <definedName name="____kjk6" localSheetId="18" hidden="1">{"TAB1",#N/A,TRUE,"GENERAL";"TAB2",#N/A,TRUE,"GENERAL";"TAB3",#N/A,TRUE,"GENERAL";"TAB4",#N/A,TRUE,"GENERAL";"TAB5",#N/A,TRUE,"GENERAL"}</definedName>
    <definedName name="____kjk6" localSheetId="19" hidden="1">{"TAB1",#N/A,TRUE,"GENERAL";"TAB2",#N/A,TRUE,"GENERAL";"TAB3",#N/A,TRUE,"GENERAL";"TAB4",#N/A,TRUE,"GENERAL";"TAB5",#N/A,TRUE,"GENERAL"}</definedName>
    <definedName name="____kjk6" localSheetId="29" hidden="1">{"TAB1",#N/A,TRUE,"GENERAL";"TAB2",#N/A,TRUE,"GENERAL";"TAB3",#N/A,TRUE,"GENERAL";"TAB4",#N/A,TRUE,"GENERAL";"TAB5",#N/A,TRUE,"GENERAL"}</definedName>
    <definedName name="____kjk6" localSheetId="30" hidden="1">{"TAB1",#N/A,TRUE,"GENERAL";"TAB2",#N/A,TRUE,"GENERAL";"TAB3",#N/A,TRUE,"GENERAL";"TAB4",#N/A,TRUE,"GENERAL";"TAB5",#N/A,TRUE,"GENERAL"}</definedName>
    <definedName name="____kjk6" localSheetId="31" hidden="1">{"TAB1",#N/A,TRUE,"GENERAL";"TAB2",#N/A,TRUE,"GENERAL";"TAB3",#N/A,TRUE,"GENERAL";"TAB4",#N/A,TRUE,"GENERAL";"TAB5",#N/A,TRUE,"GENERAL"}</definedName>
    <definedName name="____kjk6" hidden="1">{"TAB1",#N/A,TRUE,"GENERAL";"TAB2",#N/A,TRUE,"GENERAL";"TAB3",#N/A,TRUE,"GENERAL";"TAB4",#N/A,TRUE,"GENERAL";"TAB5",#N/A,TRUE,"GENERAL"}</definedName>
    <definedName name="____LEY80" localSheetId="22">#REF!</definedName>
    <definedName name="____LEY80" localSheetId="16">#REF!</definedName>
    <definedName name="____LEY80" localSheetId="17">#REF!</definedName>
    <definedName name="____LEY80" localSheetId="18">#REF!</definedName>
    <definedName name="____LEY80" localSheetId="19">#REF!</definedName>
    <definedName name="____LEY80" localSheetId="29">#REF!</definedName>
    <definedName name="____LEY80" localSheetId="30">#REF!</definedName>
    <definedName name="____LEY80" localSheetId="31">#REF!</definedName>
    <definedName name="____LEY80">#REF!</definedName>
    <definedName name="____m3" localSheetId="7" hidden="1">{"via1",#N/A,TRUE,"general";"via2",#N/A,TRUE,"general";"via3",#N/A,TRUE,"general"}</definedName>
    <definedName name="____m3" localSheetId="8" hidden="1">{"via1",#N/A,TRUE,"general";"via2",#N/A,TRUE,"general";"via3",#N/A,TRUE,"general"}</definedName>
    <definedName name="____m3" localSheetId="9" hidden="1">{"via1",#N/A,TRUE,"general";"via2",#N/A,TRUE,"general";"via3",#N/A,TRUE,"general"}</definedName>
    <definedName name="____m3" localSheetId="22" hidden="1">{"via1",#N/A,TRUE,"general";"via2",#N/A,TRUE,"general";"via3",#N/A,TRUE,"general"}</definedName>
    <definedName name="____m3" localSheetId="16" hidden="1">{"via1",#N/A,TRUE,"general";"via2",#N/A,TRUE,"general";"via3",#N/A,TRUE,"general"}</definedName>
    <definedName name="____m3" localSheetId="17" hidden="1">{"via1",#N/A,TRUE,"general";"via2",#N/A,TRUE,"general";"via3",#N/A,TRUE,"general"}</definedName>
    <definedName name="____m3" localSheetId="18" hidden="1">{"via1",#N/A,TRUE,"general";"via2",#N/A,TRUE,"general";"via3",#N/A,TRUE,"general"}</definedName>
    <definedName name="____m3" localSheetId="19" hidden="1">{"via1",#N/A,TRUE,"general";"via2",#N/A,TRUE,"general";"via3",#N/A,TRUE,"general"}</definedName>
    <definedName name="____m3" localSheetId="29" hidden="1">{"via1",#N/A,TRUE,"general";"via2",#N/A,TRUE,"general";"via3",#N/A,TRUE,"general"}</definedName>
    <definedName name="____m3" localSheetId="30" hidden="1">{"via1",#N/A,TRUE,"general";"via2",#N/A,TRUE,"general";"via3",#N/A,TRUE,"general"}</definedName>
    <definedName name="____m3" localSheetId="31" hidden="1">{"via1",#N/A,TRUE,"general";"via2",#N/A,TRUE,"general";"via3",#N/A,TRUE,"general"}</definedName>
    <definedName name="____m3" hidden="1">{"via1",#N/A,TRUE,"general";"via2",#N/A,TRUE,"general";"via3",#N/A,TRUE,"general"}</definedName>
    <definedName name="____m4" localSheetId="7" hidden="1">{"TAB1",#N/A,TRUE,"GENERAL";"TAB2",#N/A,TRUE,"GENERAL";"TAB3",#N/A,TRUE,"GENERAL";"TAB4",#N/A,TRUE,"GENERAL";"TAB5",#N/A,TRUE,"GENERAL"}</definedName>
    <definedName name="____m4" localSheetId="8" hidden="1">{"TAB1",#N/A,TRUE,"GENERAL";"TAB2",#N/A,TRUE,"GENERAL";"TAB3",#N/A,TRUE,"GENERAL";"TAB4",#N/A,TRUE,"GENERAL";"TAB5",#N/A,TRUE,"GENERAL"}</definedName>
    <definedName name="____m4" localSheetId="9" hidden="1">{"TAB1",#N/A,TRUE,"GENERAL";"TAB2",#N/A,TRUE,"GENERAL";"TAB3",#N/A,TRUE,"GENERAL";"TAB4",#N/A,TRUE,"GENERAL";"TAB5",#N/A,TRUE,"GENERAL"}</definedName>
    <definedName name="____m4" localSheetId="22" hidden="1">{"TAB1",#N/A,TRUE,"GENERAL";"TAB2",#N/A,TRUE,"GENERAL";"TAB3",#N/A,TRUE,"GENERAL";"TAB4",#N/A,TRUE,"GENERAL";"TAB5",#N/A,TRUE,"GENERAL"}</definedName>
    <definedName name="____m4" localSheetId="16" hidden="1">{"TAB1",#N/A,TRUE,"GENERAL";"TAB2",#N/A,TRUE,"GENERAL";"TAB3",#N/A,TRUE,"GENERAL";"TAB4",#N/A,TRUE,"GENERAL";"TAB5",#N/A,TRUE,"GENERAL"}</definedName>
    <definedName name="____m4" localSheetId="17" hidden="1">{"TAB1",#N/A,TRUE,"GENERAL";"TAB2",#N/A,TRUE,"GENERAL";"TAB3",#N/A,TRUE,"GENERAL";"TAB4",#N/A,TRUE,"GENERAL";"TAB5",#N/A,TRUE,"GENERAL"}</definedName>
    <definedName name="____m4" localSheetId="18" hidden="1">{"TAB1",#N/A,TRUE,"GENERAL";"TAB2",#N/A,TRUE,"GENERAL";"TAB3",#N/A,TRUE,"GENERAL";"TAB4",#N/A,TRUE,"GENERAL";"TAB5",#N/A,TRUE,"GENERAL"}</definedName>
    <definedName name="____m4" localSheetId="19" hidden="1">{"TAB1",#N/A,TRUE,"GENERAL";"TAB2",#N/A,TRUE,"GENERAL";"TAB3",#N/A,TRUE,"GENERAL";"TAB4",#N/A,TRUE,"GENERAL";"TAB5",#N/A,TRUE,"GENERAL"}</definedName>
    <definedName name="____m4" localSheetId="29" hidden="1">{"TAB1",#N/A,TRUE,"GENERAL";"TAB2",#N/A,TRUE,"GENERAL";"TAB3",#N/A,TRUE,"GENERAL";"TAB4",#N/A,TRUE,"GENERAL";"TAB5",#N/A,TRUE,"GENERAL"}</definedName>
    <definedName name="____m4" localSheetId="30" hidden="1">{"TAB1",#N/A,TRUE,"GENERAL";"TAB2",#N/A,TRUE,"GENERAL";"TAB3",#N/A,TRUE,"GENERAL";"TAB4",#N/A,TRUE,"GENERAL";"TAB5",#N/A,TRUE,"GENERAL"}</definedName>
    <definedName name="____m4" localSheetId="31" hidden="1">{"TAB1",#N/A,TRUE,"GENERAL";"TAB2",#N/A,TRUE,"GENERAL";"TAB3",#N/A,TRUE,"GENERAL";"TAB4",#N/A,TRUE,"GENERAL";"TAB5",#N/A,TRUE,"GENERAL"}</definedName>
    <definedName name="____m4" hidden="1">{"TAB1",#N/A,TRUE,"GENERAL";"TAB2",#N/A,TRUE,"GENERAL";"TAB3",#N/A,TRUE,"GENERAL";"TAB4",#N/A,TRUE,"GENERAL";"TAB5",#N/A,TRUE,"GENERAL"}</definedName>
    <definedName name="____m5" localSheetId="7" hidden="1">{"via1",#N/A,TRUE,"general";"via2",#N/A,TRUE,"general";"via3",#N/A,TRUE,"general"}</definedName>
    <definedName name="____m5" localSheetId="8" hidden="1">{"via1",#N/A,TRUE,"general";"via2",#N/A,TRUE,"general";"via3",#N/A,TRUE,"general"}</definedName>
    <definedName name="____m5" localSheetId="9" hidden="1">{"via1",#N/A,TRUE,"general";"via2",#N/A,TRUE,"general";"via3",#N/A,TRUE,"general"}</definedName>
    <definedName name="____m5" localSheetId="22" hidden="1">{"via1",#N/A,TRUE,"general";"via2",#N/A,TRUE,"general";"via3",#N/A,TRUE,"general"}</definedName>
    <definedName name="____m5" localSheetId="16" hidden="1">{"via1",#N/A,TRUE,"general";"via2",#N/A,TRUE,"general";"via3",#N/A,TRUE,"general"}</definedName>
    <definedName name="____m5" localSheetId="17" hidden="1">{"via1",#N/A,TRUE,"general";"via2",#N/A,TRUE,"general";"via3",#N/A,TRUE,"general"}</definedName>
    <definedName name="____m5" localSheetId="18" hidden="1">{"via1",#N/A,TRUE,"general";"via2",#N/A,TRUE,"general";"via3",#N/A,TRUE,"general"}</definedName>
    <definedName name="____m5" localSheetId="19" hidden="1">{"via1",#N/A,TRUE,"general";"via2",#N/A,TRUE,"general";"via3",#N/A,TRUE,"general"}</definedName>
    <definedName name="____m5" localSheetId="29" hidden="1">{"via1",#N/A,TRUE,"general";"via2",#N/A,TRUE,"general";"via3",#N/A,TRUE,"general"}</definedName>
    <definedName name="____m5" localSheetId="30" hidden="1">{"via1",#N/A,TRUE,"general";"via2",#N/A,TRUE,"general";"via3",#N/A,TRUE,"general"}</definedName>
    <definedName name="____m5" localSheetId="31" hidden="1">{"via1",#N/A,TRUE,"general";"via2",#N/A,TRUE,"general";"via3",#N/A,TRUE,"general"}</definedName>
    <definedName name="____m5" hidden="1">{"via1",#N/A,TRUE,"general";"via2",#N/A,TRUE,"general";"via3",#N/A,TRUE,"general"}</definedName>
    <definedName name="____m6" localSheetId="7" hidden="1">{"TAB1",#N/A,TRUE,"GENERAL";"TAB2",#N/A,TRUE,"GENERAL";"TAB3",#N/A,TRUE,"GENERAL";"TAB4",#N/A,TRUE,"GENERAL";"TAB5",#N/A,TRUE,"GENERAL"}</definedName>
    <definedName name="____m6" localSheetId="8" hidden="1">{"TAB1",#N/A,TRUE,"GENERAL";"TAB2",#N/A,TRUE,"GENERAL";"TAB3",#N/A,TRUE,"GENERAL";"TAB4",#N/A,TRUE,"GENERAL";"TAB5",#N/A,TRUE,"GENERAL"}</definedName>
    <definedName name="____m6" localSheetId="9" hidden="1">{"TAB1",#N/A,TRUE,"GENERAL";"TAB2",#N/A,TRUE,"GENERAL";"TAB3",#N/A,TRUE,"GENERAL";"TAB4",#N/A,TRUE,"GENERAL";"TAB5",#N/A,TRUE,"GENERAL"}</definedName>
    <definedName name="____m6" localSheetId="22" hidden="1">{"TAB1",#N/A,TRUE,"GENERAL";"TAB2",#N/A,TRUE,"GENERAL";"TAB3",#N/A,TRUE,"GENERAL";"TAB4",#N/A,TRUE,"GENERAL";"TAB5",#N/A,TRUE,"GENERAL"}</definedName>
    <definedName name="____m6" localSheetId="16" hidden="1">{"TAB1",#N/A,TRUE,"GENERAL";"TAB2",#N/A,TRUE,"GENERAL";"TAB3",#N/A,TRUE,"GENERAL";"TAB4",#N/A,TRUE,"GENERAL";"TAB5",#N/A,TRUE,"GENERAL"}</definedName>
    <definedName name="____m6" localSheetId="17" hidden="1">{"TAB1",#N/A,TRUE,"GENERAL";"TAB2",#N/A,TRUE,"GENERAL";"TAB3",#N/A,TRUE,"GENERAL";"TAB4",#N/A,TRUE,"GENERAL";"TAB5",#N/A,TRUE,"GENERAL"}</definedName>
    <definedName name="____m6" localSheetId="18" hidden="1">{"TAB1",#N/A,TRUE,"GENERAL";"TAB2",#N/A,TRUE,"GENERAL";"TAB3",#N/A,TRUE,"GENERAL";"TAB4",#N/A,TRUE,"GENERAL";"TAB5",#N/A,TRUE,"GENERAL"}</definedName>
    <definedName name="____m6" localSheetId="19" hidden="1">{"TAB1",#N/A,TRUE,"GENERAL";"TAB2",#N/A,TRUE,"GENERAL";"TAB3",#N/A,TRUE,"GENERAL";"TAB4",#N/A,TRUE,"GENERAL";"TAB5",#N/A,TRUE,"GENERAL"}</definedName>
    <definedName name="____m6" localSheetId="29" hidden="1">{"TAB1",#N/A,TRUE,"GENERAL";"TAB2",#N/A,TRUE,"GENERAL";"TAB3",#N/A,TRUE,"GENERAL";"TAB4",#N/A,TRUE,"GENERAL";"TAB5",#N/A,TRUE,"GENERAL"}</definedName>
    <definedName name="____m6" localSheetId="30" hidden="1">{"TAB1",#N/A,TRUE,"GENERAL";"TAB2",#N/A,TRUE,"GENERAL";"TAB3",#N/A,TRUE,"GENERAL";"TAB4",#N/A,TRUE,"GENERAL";"TAB5",#N/A,TRUE,"GENERAL"}</definedName>
    <definedName name="____m6" localSheetId="31" hidden="1">{"TAB1",#N/A,TRUE,"GENERAL";"TAB2",#N/A,TRUE,"GENERAL";"TAB3",#N/A,TRUE,"GENERAL";"TAB4",#N/A,TRUE,"GENERAL";"TAB5",#N/A,TRUE,"GENERAL"}</definedName>
    <definedName name="____m6" hidden="1">{"TAB1",#N/A,TRUE,"GENERAL";"TAB2",#N/A,TRUE,"GENERAL";"TAB3",#N/A,TRUE,"GENERAL";"TAB4",#N/A,TRUE,"GENERAL";"TAB5",#N/A,TRUE,"GENERAL"}</definedName>
    <definedName name="____m7" localSheetId="7" hidden="1">{"TAB1",#N/A,TRUE,"GENERAL";"TAB2",#N/A,TRUE,"GENERAL";"TAB3",#N/A,TRUE,"GENERAL";"TAB4",#N/A,TRUE,"GENERAL";"TAB5",#N/A,TRUE,"GENERAL"}</definedName>
    <definedName name="____m7" localSheetId="8" hidden="1">{"TAB1",#N/A,TRUE,"GENERAL";"TAB2",#N/A,TRUE,"GENERAL";"TAB3",#N/A,TRUE,"GENERAL";"TAB4",#N/A,TRUE,"GENERAL";"TAB5",#N/A,TRUE,"GENERAL"}</definedName>
    <definedName name="____m7" localSheetId="9" hidden="1">{"TAB1",#N/A,TRUE,"GENERAL";"TAB2",#N/A,TRUE,"GENERAL";"TAB3",#N/A,TRUE,"GENERAL";"TAB4",#N/A,TRUE,"GENERAL";"TAB5",#N/A,TRUE,"GENERAL"}</definedName>
    <definedName name="____m7" localSheetId="22" hidden="1">{"TAB1",#N/A,TRUE,"GENERAL";"TAB2",#N/A,TRUE,"GENERAL";"TAB3",#N/A,TRUE,"GENERAL";"TAB4",#N/A,TRUE,"GENERAL";"TAB5",#N/A,TRUE,"GENERAL"}</definedName>
    <definedName name="____m7" localSheetId="16" hidden="1">{"TAB1",#N/A,TRUE,"GENERAL";"TAB2",#N/A,TRUE,"GENERAL";"TAB3",#N/A,TRUE,"GENERAL";"TAB4",#N/A,TRUE,"GENERAL";"TAB5",#N/A,TRUE,"GENERAL"}</definedName>
    <definedName name="____m7" localSheetId="17" hidden="1">{"TAB1",#N/A,TRUE,"GENERAL";"TAB2",#N/A,TRUE,"GENERAL";"TAB3",#N/A,TRUE,"GENERAL";"TAB4",#N/A,TRUE,"GENERAL";"TAB5",#N/A,TRUE,"GENERAL"}</definedName>
    <definedName name="____m7" localSheetId="18" hidden="1">{"TAB1",#N/A,TRUE,"GENERAL";"TAB2",#N/A,TRUE,"GENERAL";"TAB3",#N/A,TRUE,"GENERAL";"TAB4",#N/A,TRUE,"GENERAL";"TAB5",#N/A,TRUE,"GENERAL"}</definedName>
    <definedName name="____m7" localSheetId="19" hidden="1">{"TAB1",#N/A,TRUE,"GENERAL";"TAB2",#N/A,TRUE,"GENERAL";"TAB3",#N/A,TRUE,"GENERAL";"TAB4",#N/A,TRUE,"GENERAL";"TAB5",#N/A,TRUE,"GENERAL"}</definedName>
    <definedName name="____m7" localSheetId="29" hidden="1">{"TAB1",#N/A,TRUE,"GENERAL";"TAB2",#N/A,TRUE,"GENERAL";"TAB3",#N/A,TRUE,"GENERAL";"TAB4",#N/A,TRUE,"GENERAL";"TAB5",#N/A,TRUE,"GENERAL"}</definedName>
    <definedName name="____m7" localSheetId="30" hidden="1">{"TAB1",#N/A,TRUE,"GENERAL";"TAB2",#N/A,TRUE,"GENERAL";"TAB3",#N/A,TRUE,"GENERAL";"TAB4",#N/A,TRUE,"GENERAL";"TAB5",#N/A,TRUE,"GENERAL"}</definedName>
    <definedName name="____m7" localSheetId="31" hidden="1">{"TAB1",#N/A,TRUE,"GENERAL";"TAB2",#N/A,TRUE,"GENERAL";"TAB3",#N/A,TRUE,"GENERAL";"TAB4",#N/A,TRUE,"GENERAL";"TAB5",#N/A,TRUE,"GENERAL"}</definedName>
    <definedName name="____m7" hidden="1">{"TAB1",#N/A,TRUE,"GENERAL";"TAB2",#N/A,TRUE,"GENERAL";"TAB3",#N/A,TRUE,"GENERAL";"TAB4",#N/A,TRUE,"GENERAL";"TAB5",#N/A,TRUE,"GENERAL"}</definedName>
    <definedName name="____m8" localSheetId="7" hidden="1">{"via1",#N/A,TRUE,"general";"via2",#N/A,TRUE,"general";"via3",#N/A,TRUE,"general"}</definedName>
    <definedName name="____m8" localSheetId="8" hidden="1">{"via1",#N/A,TRUE,"general";"via2",#N/A,TRUE,"general";"via3",#N/A,TRUE,"general"}</definedName>
    <definedName name="____m8" localSheetId="9" hidden="1">{"via1",#N/A,TRUE,"general";"via2",#N/A,TRUE,"general";"via3",#N/A,TRUE,"general"}</definedName>
    <definedName name="____m8" localSheetId="22" hidden="1">{"via1",#N/A,TRUE,"general";"via2",#N/A,TRUE,"general";"via3",#N/A,TRUE,"general"}</definedName>
    <definedName name="____m8" localSheetId="16" hidden="1">{"via1",#N/A,TRUE,"general";"via2",#N/A,TRUE,"general";"via3",#N/A,TRUE,"general"}</definedName>
    <definedName name="____m8" localSheetId="17" hidden="1">{"via1",#N/A,TRUE,"general";"via2",#N/A,TRUE,"general";"via3",#N/A,TRUE,"general"}</definedName>
    <definedName name="____m8" localSheetId="18" hidden="1">{"via1",#N/A,TRUE,"general";"via2",#N/A,TRUE,"general";"via3",#N/A,TRUE,"general"}</definedName>
    <definedName name="____m8" localSheetId="19" hidden="1">{"via1",#N/A,TRUE,"general";"via2",#N/A,TRUE,"general";"via3",#N/A,TRUE,"general"}</definedName>
    <definedName name="____m8" localSheetId="29" hidden="1">{"via1",#N/A,TRUE,"general";"via2",#N/A,TRUE,"general";"via3",#N/A,TRUE,"general"}</definedName>
    <definedName name="____m8" localSheetId="30" hidden="1">{"via1",#N/A,TRUE,"general";"via2",#N/A,TRUE,"general";"via3",#N/A,TRUE,"general"}</definedName>
    <definedName name="____m8" localSheetId="31" hidden="1">{"via1",#N/A,TRUE,"general";"via2",#N/A,TRUE,"general";"via3",#N/A,TRUE,"general"}</definedName>
    <definedName name="____m8" hidden="1">{"via1",#N/A,TRUE,"general";"via2",#N/A,TRUE,"general";"via3",#N/A,TRUE,"general"}</definedName>
    <definedName name="____m9" localSheetId="7" hidden="1">{"via1",#N/A,TRUE,"general";"via2",#N/A,TRUE,"general";"via3",#N/A,TRUE,"general"}</definedName>
    <definedName name="____m9" localSheetId="8" hidden="1">{"via1",#N/A,TRUE,"general";"via2",#N/A,TRUE,"general";"via3",#N/A,TRUE,"general"}</definedName>
    <definedName name="____m9" localSheetId="9" hidden="1">{"via1",#N/A,TRUE,"general";"via2",#N/A,TRUE,"general";"via3",#N/A,TRUE,"general"}</definedName>
    <definedName name="____m9" localSheetId="22" hidden="1">{"via1",#N/A,TRUE,"general";"via2",#N/A,TRUE,"general";"via3",#N/A,TRUE,"general"}</definedName>
    <definedName name="____m9" localSheetId="16" hidden="1">{"via1",#N/A,TRUE,"general";"via2",#N/A,TRUE,"general";"via3",#N/A,TRUE,"general"}</definedName>
    <definedName name="____m9" localSheetId="17" hidden="1">{"via1",#N/A,TRUE,"general";"via2",#N/A,TRUE,"general";"via3",#N/A,TRUE,"general"}</definedName>
    <definedName name="____m9" localSheetId="18" hidden="1">{"via1",#N/A,TRUE,"general";"via2",#N/A,TRUE,"general";"via3",#N/A,TRUE,"general"}</definedName>
    <definedName name="____m9" localSheetId="19" hidden="1">{"via1",#N/A,TRUE,"general";"via2",#N/A,TRUE,"general";"via3",#N/A,TRUE,"general"}</definedName>
    <definedName name="____m9" localSheetId="29" hidden="1">{"via1",#N/A,TRUE,"general";"via2",#N/A,TRUE,"general";"via3",#N/A,TRUE,"general"}</definedName>
    <definedName name="____m9" localSheetId="30" hidden="1">{"via1",#N/A,TRUE,"general";"via2",#N/A,TRUE,"general";"via3",#N/A,TRUE,"general"}</definedName>
    <definedName name="____m9" localSheetId="31" hidden="1">{"via1",#N/A,TRUE,"general";"via2",#N/A,TRUE,"general";"via3",#N/A,TRUE,"general"}</definedName>
    <definedName name="____m9" hidden="1">{"via1",#N/A,TRUE,"general";"via2",#N/A,TRUE,"general";"via3",#N/A,TRUE,"general"}</definedName>
    <definedName name="____MA2" localSheetId="22">#REF!</definedName>
    <definedName name="____MA2" localSheetId="16">#REF!</definedName>
    <definedName name="____MA2" localSheetId="17">#REF!</definedName>
    <definedName name="____MA2" localSheetId="18">#REF!</definedName>
    <definedName name="____MA2" localSheetId="19">#REF!</definedName>
    <definedName name="____MA2" localSheetId="29">#REF!</definedName>
    <definedName name="____MA2" localSheetId="30">#REF!</definedName>
    <definedName name="____MA2" localSheetId="31">#REF!</definedName>
    <definedName name="____MA2">#REF!</definedName>
    <definedName name="____n3" localSheetId="7" hidden="1">{"TAB1",#N/A,TRUE,"GENERAL";"TAB2",#N/A,TRUE,"GENERAL";"TAB3",#N/A,TRUE,"GENERAL";"TAB4",#N/A,TRUE,"GENERAL";"TAB5",#N/A,TRUE,"GENERAL"}</definedName>
    <definedName name="____n3" localSheetId="8" hidden="1">{"TAB1",#N/A,TRUE,"GENERAL";"TAB2",#N/A,TRUE,"GENERAL";"TAB3",#N/A,TRUE,"GENERAL";"TAB4",#N/A,TRUE,"GENERAL";"TAB5",#N/A,TRUE,"GENERAL"}</definedName>
    <definedName name="____n3" localSheetId="9" hidden="1">{"TAB1",#N/A,TRUE,"GENERAL";"TAB2",#N/A,TRUE,"GENERAL";"TAB3",#N/A,TRUE,"GENERAL";"TAB4",#N/A,TRUE,"GENERAL";"TAB5",#N/A,TRUE,"GENERAL"}</definedName>
    <definedName name="____n3" localSheetId="22" hidden="1">{"TAB1",#N/A,TRUE,"GENERAL";"TAB2",#N/A,TRUE,"GENERAL";"TAB3",#N/A,TRUE,"GENERAL";"TAB4",#N/A,TRUE,"GENERAL";"TAB5",#N/A,TRUE,"GENERAL"}</definedName>
    <definedName name="____n3" localSheetId="16" hidden="1">{"TAB1",#N/A,TRUE,"GENERAL";"TAB2",#N/A,TRUE,"GENERAL";"TAB3",#N/A,TRUE,"GENERAL";"TAB4",#N/A,TRUE,"GENERAL";"TAB5",#N/A,TRUE,"GENERAL"}</definedName>
    <definedName name="____n3" localSheetId="17" hidden="1">{"TAB1",#N/A,TRUE,"GENERAL";"TAB2",#N/A,TRUE,"GENERAL";"TAB3",#N/A,TRUE,"GENERAL";"TAB4",#N/A,TRUE,"GENERAL";"TAB5",#N/A,TRUE,"GENERAL"}</definedName>
    <definedName name="____n3" localSheetId="18" hidden="1">{"TAB1",#N/A,TRUE,"GENERAL";"TAB2",#N/A,TRUE,"GENERAL";"TAB3",#N/A,TRUE,"GENERAL";"TAB4",#N/A,TRUE,"GENERAL";"TAB5",#N/A,TRUE,"GENERAL"}</definedName>
    <definedName name="____n3" localSheetId="19" hidden="1">{"TAB1",#N/A,TRUE,"GENERAL";"TAB2",#N/A,TRUE,"GENERAL";"TAB3",#N/A,TRUE,"GENERAL";"TAB4",#N/A,TRUE,"GENERAL";"TAB5",#N/A,TRUE,"GENERAL"}</definedName>
    <definedName name="____n3" localSheetId="29" hidden="1">{"TAB1",#N/A,TRUE,"GENERAL";"TAB2",#N/A,TRUE,"GENERAL";"TAB3",#N/A,TRUE,"GENERAL";"TAB4",#N/A,TRUE,"GENERAL";"TAB5",#N/A,TRUE,"GENERAL"}</definedName>
    <definedName name="____n3" localSheetId="30" hidden="1">{"TAB1",#N/A,TRUE,"GENERAL";"TAB2",#N/A,TRUE,"GENERAL";"TAB3",#N/A,TRUE,"GENERAL";"TAB4",#N/A,TRUE,"GENERAL";"TAB5",#N/A,TRUE,"GENERAL"}</definedName>
    <definedName name="____n3" localSheetId="31" hidden="1">{"TAB1",#N/A,TRUE,"GENERAL";"TAB2",#N/A,TRUE,"GENERAL";"TAB3",#N/A,TRUE,"GENERAL";"TAB4",#N/A,TRUE,"GENERAL";"TAB5",#N/A,TRUE,"GENERAL"}</definedName>
    <definedName name="____n3" hidden="1">{"TAB1",#N/A,TRUE,"GENERAL";"TAB2",#N/A,TRUE,"GENERAL";"TAB3",#N/A,TRUE,"GENERAL";"TAB4",#N/A,TRUE,"GENERAL";"TAB5",#N/A,TRUE,"GENERAL"}</definedName>
    <definedName name="____n4" localSheetId="7" hidden="1">{"via1",#N/A,TRUE,"general";"via2",#N/A,TRUE,"general";"via3",#N/A,TRUE,"general"}</definedName>
    <definedName name="____n4" localSheetId="8" hidden="1">{"via1",#N/A,TRUE,"general";"via2",#N/A,TRUE,"general";"via3",#N/A,TRUE,"general"}</definedName>
    <definedName name="____n4" localSheetId="9" hidden="1">{"via1",#N/A,TRUE,"general";"via2",#N/A,TRUE,"general";"via3",#N/A,TRUE,"general"}</definedName>
    <definedName name="____n4" localSheetId="22" hidden="1">{"via1",#N/A,TRUE,"general";"via2",#N/A,TRUE,"general";"via3",#N/A,TRUE,"general"}</definedName>
    <definedName name="____n4" localSheetId="16" hidden="1">{"via1",#N/A,TRUE,"general";"via2",#N/A,TRUE,"general";"via3",#N/A,TRUE,"general"}</definedName>
    <definedName name="____n4" localSheetId="17" hidden="1">{"via1",#N/A,TRUE,"general";"via2",#N/A,TRUE,"general";"via3",#N/A,TRUE,"general"}</definedName>
    <definedName name="____n4" localSheetId="18" hidden="1">{"via1",#N/A,TRUE,"general";"via2",#N/A,TRUE,"general";"via3",#N/A,TRUE,"general"}</definedName>
    <definedName name="____n4" localSheetId="19" hidden="1">{"via1",#N/A,TRUE,"general";"via2",#N/A,TRUE,"general";"via3",#N/A,TRUE,"general"}</definedName>
    <definedName name="____n4" localSheetId="29" hidden="1">{"via1",#N/A,TRUE,"general";"via2",#N/A,TRUE,"general";"via3",#N/A,TRUE,"general"}</definedName>
    <definedName name="____n4" localSheetId="30" hidden="1">{"via1",#N/A,TRUE,"general";"via2",#N/A,TRUE,"general";"via3",#N/A,TRUE,"general"}</definedName>
    <definedName name="____n4" localSheetId="31" hidden="1">{"via1",#N/A,TRUE,"general";"via2",#N/A,TRUE,"general";"via3",#N/A,TRUE,"general"}</definedName>
    <definedName name="____n4" hidden="1">{"via1",#N/A,TRUE,"general";"via2",#N/A,TRUE,"general";"via3",#N/A,TRUE,"general"}</definedName>
    <definedName name="____n5" localSheetId="7" hidden="1">{"TAB1",#N/A,TRUE,"GENERAL";"TAB2",#N/A,TRUE,"GENERAL";"TAB3",#N/A,TRUE,"GENERAL";"TAB4",#N/A,TRUE,"GENERAL";"TAB5",#N/A,TRUE,"GENERAL"}</definedName>
    <definedName name="____n5" localSheetId="8" hidden="1">{"TAB1",#N/A,TRUE,"GENERAL";"TAB2",#N/A,TRUE,"GENERAL";"TAB3",#N/A,TRUE,"GENERAL";"TAB4",#N/A,TRUE,"GENERAL";"TAB5",#N/A,TRUE,"GENERAL"}</definedName>
    <definedName name="____n5" localSheetId="9" hidden="1">{"TAB1",#N/A,TRUE,"GENERAL";"TAB2",#N/A,TRUE,"GENERAL";"TAB3",#N/A,TRUE,"GENERAL";"TAB4",#N/A,TRUE,"GENERAL";"TAB5",#N/A,TRUE,"GENERAL"}</definedName>
    <definedName name="____n5" localSheetId="22" hidden="1">{"TAB1",#N/A,TRUE,"GENERAL";"TAB2",#N/A,TRUE,"GENERAL";"TAB3",#N/A,TRUE,"GENERAL";"TAB4",#N/A,TRUE,"GENERAL";"TAB5",#N/A,TRUE,"GENERAL"}</definedName>
    <definedName name="____n5" localSheetId="16" hidden="1">{"TAB1",#N/A,TRUE,"GENERAL";"TAB2",#N/A,TRUE,"GENERAL";"TAB3",#N/A,TRUE,"GENERAL";"TAB4",#N/A,TRUE,"GENERAL";"TAB5",#N/A,TRUE,"GENERAL"}</definedName>
    <definedName name="____n5" localSheetId="17" hidden="1">{"TAB1",#N/A,TRUE,"GENERAL";"TAB2",#N/A,TRUE,"GENERAL";"TAB3",#N/A,TRUE,"GENERAL";"TAB4",#N/A,TRUE,"GENERAL";"TAB5",#N/A,TRUE,"GENERAL"}</definedName>
    <definedName name="____n5" localSheetId="18" hidden="1">{"TAB1",#N/A,TRUE,"GENERAL";"TAB2",#N/A,TRUE,"GENERAL";"TAB3",#N/A,TRUE,"GENERAL";"TAB4",#N/A,TRUE,"GENERAL";"TAB5",#N/A,TRUE,"GENERAL"}</definedName>
    <definedName name="____n5" localSheetId="19" hidden="1">{"TAB1",#N/A,TRUE,"GENERAL";"TAB2",#N/A,TRUE,"GENERAL";"TAB3",#N/A,TRUE,"GENERAL";"TAB4",#N/A,TRUE,"GENERAL";"TAB5",#N/A,TRUE,"GENERAL"}</definedName>
    <definedName name="____n5" localSheetId="29" hidden="1">{"TAB1",#N/A,TRUE,"GENERAL";"TAB2",#N/A,TRUE,"GENERAL";"TAB3",#N/A,TRUE,"GENERAL";"TAB4",#N/A,TRUE,"GENERAL";"TAB5",#N/A,TRUE,"GENERAL"}</definedName>
    <definedName name="____n5" localSheetId="30" hidden="1">{"TAB1",#N/A,TRUE,"GENERAL";"TAB2",#N/A,TRUE,"GENERAL";"TAB3",#N/A,TRUE,"GENERAL";"TAB4",#N/A,TRUE,"GENERAL";"TAB5",#N/A,TRUE,"GENERAL"}</definedName>
    <definedName name="____n5" localSheetId="31" hidden="1">{"TAB1",#N/A,TRUE,"GENERAL";"TAB2",#N/A,TRUE,"GENERAL";"TAB3",#N/A,TRUE,"GENERAL";"TAB4",#N/A,TRUE,"GENERAL";"TAB5",#N/A,TRUE,"GENERAL"}</definedName>
    <definedName name="____n5" hidden="1">{"TAB1",#N/A,TRUE,"GENERAL";"TAB2",#N/A,TRUE,"GENERAL";"TAB3",#N/A,TRUE,"GENERAL";"TAB4",#N/A,TRUE,"GENERAL";"TAB5",#N/A,TRUE,"GENERAL"}</definedName>
    <definedName name="____nyn7" localSheetId="7" hidden="1">{"via1",#N/A,TRUE,"general";"via2",#N/A,TRUE,"general";"via3",#N/A,TRUE,"general"}</definedName>
    <definedName name="____nyn7" localSheetId="8" hidden="1">{"via1",#N/A,TRUE,"general";"via2",#N/A,TRUE,"general";"via3",#N/A,TRUE,"general"}</definedName>
    <definedName name="____nyn7" localSheetId="9" hidden="1">{"via1",#N/A,TRUE,"general";"via2",#N/A,TRUE,"general";"via3",#N/A,TRUE,"general"}</definedName>
    <definedName name="____nyn7" localSheetId="22" hidden="1">{"via1",#N/A,TRUE,"general";"via2",#N/A,TRUE,"general";"via3",#N/A,TRUE,"general"}</definedName>
    <definedName name="____nyn7" localSheetId="16" hidden="1">{"via1",#N/A,TRUE,"general";"via2",#N/A,TRUE,"general";"via3",#N/A,TRUE,"general"}</definedName>
    <definedName name="____nyn7" localSheetId="17" hidden="1">{"via1",#N/A,TRUE,"general";"via2",#N/A,TRUE,"general";"via3",#N/A,TRUE,"general"}</definedName>
    <definedName name="____nyn7" localSheetId="18" hidden="1">{"via1",#N/A,TRUE,"general";"via2",#N/A,TRUE,"general";"via3",#N/A,TRUE,"general"}</definedName>
    <definedName name="____nyn7" localSheetId="19" hidden="1">{"via1",#N/A,TRUE,"general";"via2",#N/A,TRUE,"general";"via3",#N/A,TRUE,"general"}</definedName>
    <definedName name="____nyn7" localSheetId="29" hidden="1">{"via1",#N/A,TRUE,"general";"via2",#N/A,TRUE,"general";"via3",#N/A,TRUE,"general"}</definedName>
    <definedName name="____nyn7" localSheetId="30" hidden="1">{"via1",#N/A,TRUE,"general";"via2",#N/A,TRUE,"general";"via3",#N/A,TRUE,"general"}</definedName>
    <definedName name="____nyn7" localSheetId="31" hidden="1">{"via1",#N/A,TRUE,"general";"via2",#N/A,TRUE,"general";"via3",#N/A,TRUE,"general"}</definedName>
    <definedName name="____nyn7" hidden="1">{"via1",#N/A,TRUE,"general";"via2",#N/A,TRUE,"general";"via3",#N/A,TRUE,"general"}</definedName>
    <definedName name="____o4" localSheetId="7" hidden="1">{"via1",#N/A,TRUE,"general";"via2",#N/A,TRUE,"general";"via3",#N/A,TRUE,"general"}</definedName>
    <definedName name="____o4" localSheetId="8" hidden="1">{"via1",#N/A,TRUE,"general";"via2",#N/A,TRUE,"general";"via3",#N/A,TRUE,"general"}</definedName>
    <definedName name="____o4" localSheetId="9" hidden="1">{"via1",#N/A,TRUE,"general";"via2",#N/A,TRUE,"general";"via3",#N/A,TRUE,"general"}</definedName>
    <definedName name="____o4" localSheetId="22" hidden="1">{"via1",#N/A,TRUE,"general";"via2",#N/A,TRUE,"general";"via3",#N/A,TRUE,"general"}</definedName>
    <definedName name="____o4" localSheetId="16" hidden="1">{"via1",#N/A,TRUE,"general";"via2",#N/A,TRUE,"general";"via3",#N/A,TRUE,"general"}</definedName>
    <definedName name="____o4" localSheetId="17" hidden="1">{"via1",#N/A,TRUE,"general";"via2",#N/A,TRUE,"general";"via3",#N/A,TRUE,"general"}</definedName>
    <definedName name="____o4" localSheetId="18" hidden="1">{"via1",#N/A,TRUE,"general";"via2",#N/A,TRUE,"general";"via3",#N/A,TRUE,"general"}</definedName>
    <definedName name="____o4" localSheetId="19" hidden="1">{"via1",#N/A,TRUE,"general";"via2",#N/A,TRUE,"general";"via3",#N/A,TRUE,"general"}</definedName>
    <definedName name="____o4" localSheetId="29" hidden="1">{"via1",#N/A,TRUE,"general";"via2",#N/A,TRUE,"general";"via3",#N/A,TRUE,"general"}</definedName>
    <definedName name="____o4" localSheetId="30" hidden="1">{"via1",#N/A,TRUE,"general";"via2",#N/A,TRUE,"general";"via3",#N/A,TRUE,"general"}</definedName>
    <definedName name="____o4" localSheetId="31" hidden="1">{"via1",#N/A,TRUE,"general";"via2",#N/A,TRUE,"general";"via3",#N/A,TRUE,"general"}</definedName>
    <definedName name="____o4" hidden="1">{"via1",#N/A,TRUE,"general";"via2",#N/A,TRUE,"general";"via3",#N/A,TRUE,"general"}</definedName>
    <definedName name="____o5" localSheetId="7" hidden="1">{"TAB1",#N/A,TRUE,"GENERAL";"TAB2",#N/A,TRUE,"GENERAL";"TAB3",#N/A,TRUE,"GENERAL";"TAB4",#N/A,TRUE,"GENERAL";"TAB5",#N/A,TRUE,"GENERAL"}</definedName>
    <definedName name="____o5" localSheetId="8" hidden="1">{"TAB1",#N/A,TRUE,"GENERAL";"TAB2",#N/A,TRUE,"GENERAL";"TAB3",#N/A,TRUE,"GENERAL";"TAB4",#N/A,TRUE,"GENERAL";"TAB5",#N/A,TRUE,"GENERAL"}</definedName>
    <definedName name="____o5" localSheetId="9" hidden="1">{"TAB1",#N/A,TRUE,"GENERAL";"TAB2",#N/A,TRUE,"GENERAL";"TAB3",#N/A,TRUE,"GENERAL";"TAB4",#N/A,TRUE,"GENERAL";"TAB5",#N/A,TRUE,"GENERAL"}</definedName>
    <definedName name="____o5" localSheetId="22" hidden="1">{"TAB1",#N/A,TRUE,"GENERAL";"TAB2",#N/A,TRUE,"GENERAL";"TAB3",#N/A,TRUE,"GENERAL";"TAB4",#N/A,TRUE,"GENERAL";"TAB5",#N/A,TRUE,"GENERAL"}</definedName>
    <definedName name="____o5" localSheetId="16" hidden="1">{"TAB1",#N/A,TRUE,"GENERAL";"TAB2",#N/A,TRUE,"GENERAL";"TAB3",#N/A,TRUE,"GENERAL";"TAB4",#N/A,TRUE,"GENERAL";"TAB5",#N/A,TRUE,"GENERAL"}</definedName>
    <definedName name="____o5" localSheetId="17" hidden="1">{"TAB1",#N/A,TRUE,"GENERAL";"TAB2",#N/A,TRUE,"GENERAL";"TAB3",#N/A,TRUE,"GENERAL";"TAB4",#N/A,TRUE,"GENERAL";"TAB5",#N/A,TRUE,"GENERAL"}</definedName>
    <definedName name="____o5" localSheetId="18" hidden="1">{"TAB1",#N/A,TRUE,"GENERAL";"TAB2",#N/A,TRUE,"GENERAL";"TAB3",#N/A,TRUE,"GENERAL";"TAB4",#N/A,TRUE,"GENERAL";"TAB5",#N/A,TRUE,"GENERAL"}</definedName>
    <definedName name="____o5" localSheetId="19" hidden="1">{"TAB1",#N/A,TRUE,"GENERAL";"TAB2",#N/A,TRUE,"GENERAL";"TAB3",#N/A,TRUE,"GENERAL";"TAB4",#N/A,TRUE,"GENERAL";"TAB5",#N/A,TRUE,"GENERAL"}</definedName>
    <definedName name="____o5" localSheetId="29" hidden="1">{"TAB1",#N/A,TRUE,"GENERAL";"TAB2",#N/A,TRUE,"GENERAL";"TAB3",#N/A,TRUE,"GENERAL";"TAB4",#N/A,TRUE,"GENERAL";"TAB5",#N/A,TRUE,"GENERAL"}</definedName>
    <definedName name="____o5" localSheetId="30" hidden="1">{"TAB1",#N/A,TRUE,"GENERAL";"TAB2",#N/A,TRUE,"GENERAL";"TAB3",#N/A,TRUE,"GENERAL";"TAB4",#N/A,TRUE,"GENERAL";"TAB5",#N/A,TRUE,"GENERAL"}</definedName>
    <definedName name="____o5" localSheetId="31" hidden="1">{"TAB1",#N/A,TRUE,"GENERAL";"TAB2",#N/A,TRUE,"GENERAL";"TAB3",#N/A,TRUE,"GENERAL";"TAB4",#N/A,TRUE,"GENERAL";"TAB5",#N/A,TRUE,"GENERAL"}</definedName>
    <definedName name="____o5" hidden="1">{"TAB1",#N/A,TRUE,"GENERAL";"TAB2",#N/A,TRUE,"GENERAL";"TAB3",#N/A,TRUE,"GENERAL";"TAB4",#N/A,TRUE,"GENERAL";"TAB5",#N/A,TRUE,"GENERAL"}</definedName>
    <definedName name="____o6" localSheetId="7" hidden="1">{"TAB1",#N/A,TRUE,"GENERAL";"TAB2",#N/A,TRUE,"GENERAL";"TAB3",#N/A,TRUE,"GENERAL";"TAB4",#N/A,TRUE,"GENERAL";"TAB5",#N/A,TRUE,"GENERAL"}</definedName>
    <definedName name="____o6" localSheetId="8" hidden="1">{"TAB1",#N/A,TRUE,"GENERAL";"TAB2",#N/A,TRUE,"GENERAL";"TAB3",#N/A,TRUE,"GENERAL";"TAB4",#N/A,TRUE,"GENERAL";"TAB5",#N/A,TRUE,"GENERAL"}</definedName>
    <definedName name="____o6" localSheetId="9" hidden="1">{"TAB1",#N/A,TRUE,"GENERAL";"TAB2",#N/A,TRUE,"GENERAL";"TAB3",#N/A,TRUE,"GENERAL";"TAB4",#N/A,TRUE,"GENERAL";"TAB5",#N/A,TRUE,"GENERAL"}</definedName>
    <definedName name="____o6" localSheetId="22" hidden="1">{"TAB1",#N/A,TRUE,"GENERAL";"TAB2",#N/A,TRUE,"GENERAL";"TAB3",#N/A,TRUE,"GENERAL";"TAB4",#N/A,TRUE,"GENERAL";"TAB5",#N/A,TRUE,"GENERAL"}</definedName>
    <definedName name="____o6" localSheetId="16" hidden="1">{"TAB1",#N/A,TRUE,"GENERAL";"TAB2",#N/A,TRUE,"GENERAL";"TAB3",#N/A,TRUE,"GENERAL";"TAB4",#N/A,TRUE,"GENERAL";"TAB5",#N/A,TRUE,"GENERAL"}</definedName>
    <definedName name="____o6" localSheetId="17" hidden="1">{"TAB1",#N/A,TRUE,"GENERAL";"TAB2",#N/A,TRUE,"GENERAL";"TAB3",#N/A,TRUE,"GENERAL";"TAB4",#N/A,TRUE,"GENERAL";"TAB5",#N/A,TRUE,"GENERAL"}</definedName>
    <definedName name="____o6" localSheetId="18" hidden="1">{"TAB1",#N/A,TRUE,"GENERAL";"TAB2",#N/A,TRUE,"GENERAL";"TAB3",#N/A,TRUE,"GENERAL";"TAB4",#N/A,TRUE,"GENERAL";"TAB5",#N/A,TRUE,"GENERAL"}</definedName>
    <definedName name="____o6" localSheetId="19" hidden="1">{"TAB1",#N/A,TRUE,"GENERAL";"TAB2",#N/A,TRUE,"GENERAL";"TAB3",#N/A,TRUE,"GENERAL";"TAB4",#N/A,TRUE,"GENERAL";"TAB5",#N/A,TRUE,"GENERAL"}</definedName>
    <definedName name="____o6" localSheetId="29" hidden="1">{"TAB1",#N/A,TRUE,"GENERAL";"TAB2",#N/A,TRUE,"GENERAL";"TAB3",#N/A,TRUE,"GENERAL";"TAB4",#N/A,TRUE,"GENERAL";"TAB5",#N/A,TRUE,"GENERAL"}</definedName>
    <definedName name="____o6" localSheetId="30" hidden="1">{"TAB1",#N/A,TRUE,"GENERAL";"TAB2",#N/A,TRUE,"GENERAL";"TAB3",#N/A,TRUE,"GENERAL";"TAB4",#N/A,TRUE,"GENERAL";"TAB5",#N/A,TRUE,"GENERAL"}</definedName>
    <definedName name="____o6" localSheetId="31" hidden="1">{"TAB1",#N/A,TRUE,"GENERAL";"TAB2",#N/A,TRUE,"GENERAL";"TAB3",#N/A,TRUE,"GENERAL";"TAB4",#N/A,TRUE,"GENERAL";"TAB5",#N/A,TRUE,"GENERAL"}</definedName>
    <definedName name="____o6" hidden="1">{"TAB1",#N/A,TRUE,"GENERAL";"TAB2",#N/A,TRUE,"GENERAL";"TAB3",#N/A,TRUE,"GENERAL";"TAB4",#N/A,TRUE,"GENERAL";"TAB5",#N/A,TRUE,"GENERAL"}</definedName>
    <definedName name="____o7" localSheetId="7" hidden="1">{"TAB1",#N/A,TRUE,"GENERAL";"TAB2",#N/A,TRUE,"GENERAL";"TAB3",#N/A,TRUE,"GENERAL";"TAB4",#N/A,TRUE,"GENERAL";"TAB5",#N/A,TRUE,"GENERAL"}</definedName>
    <definedName name="____o7" localSheetId="8" hidden="1">{"TAB1",#N/A,TRUE,"GENERAL";"TAB2",#N/A,TRUE,"GENERAL";"TAB3",#N/A,TRUE,"GENERAL";"TAB4",#N/A,TRUE,"GENERAL";"TAB5",#N/A,TRUE,"GENERAL"}</definedName>
    <definedName name="____o7" localSheetId="9" hidden="1">{"TAB1",#N/A,TRUE,"GENERAL";"TAB2",#N/A,TRUE,"GENERAL";"TAB3",#N/A,TRUE,"GENERAL";"TAB4",#N/A,TRUE,"GENERAL";"TAB5",#N/A,TRUE,"GENERAL"}</definedName>
    <definedName name="____o7" localSheetId="22" hidden="1">{"TAB1",#N/A,TRUE,"GENERAL";"TAB2",#N/A,TRUE,"GENERAL";"TAB3",#N/A,TRUE,"GENERAL";"TAB4",#N/A,TRUE,"GENERAL";"TAB5",#N/A,TRUE,"GENERAL"}</definedName>
    <definedName name="____o7" localSheetId="16" hidden="1">{"TAB1",#N/A,TRUE,"GENERAL";"TAB2",#N/A,TRUE,"GENERAL";"TAB3",#N/A,TRUE,"GENERAL";"TAB4",#N/A,TRUE,"GENERAL";"TAB5",#N/A,TRUE,"GENERAL"}</definedName>
    <definedName name="____o7" localSheetId="17" hidden="1">{"TAB1",#N/A,TRUE,"GENERAL";"TAB2",#N/A,TRUE,"GENERAL";"TAB3",#N/A,TRUE,"GENERAL";"TAB4",#N/A,TRUE,"GENERAL";"TAB5",#N/A,TRUE,"GENERAL"}</definedName>
    <definedName name="____o7" localSheetId="18" hidden="1">{"TAB1",#N/A,TRUE,"GENERAL";"TAB2",#N/A,TRUE,"GENERAL";"TAB3",#N/A,TRUE,"GENERAL";"TAB4",#N/A,TRUE,"GENERAL";"TAB5",#N/A,TRUE,"GENERAL"}</definedName>
    <definedName name="____o7" localSheetId="19" hidden="1">{"TAB1",#N/A,TRUE,"GENERAL";"TAB2",#N/A,TRUE,"GENERAL";"TAB3",#N/A,TRUE,"GENERAL";"TAB4",#N/A,TRUE,"GENERAL";"TAB5",#N/A,TRUE,"GENERAL"}</definedName>
    <definedName name="____o7" localSheetId="29" hidden="1">{"TAB1",#N/A,TRUE,"GENERAL";"TAB2",#N/A,TRUE,"GENERAL";"TAB3",#N/A,TRUE,"GENERAL";"TAB4",#N/A,TRUE,"GENERAL";"TAB5",#N/A,TRUE,"GENERAL"}</definedName>
    <definedName name="____o7" localSheetId="30" hidden="1">{"TAB1",#N/A,TRUE,"GENERAL";"TAB2",#N/A,TRUE,"GENERAL";"TAB3",#N/A,TRUE,"GENERAL";"TAB4",#N/A,TRUE,"GENERAL";"TAB5",#N/A,TRUE,"GENERAL"}</definedName>
    <definedName name="____o7" localSheetId="31" hidden="1">{"TAB1",#N/A,TRUE,"GENERAL";"TAB2",#N/A,TRUE,"GENERAL";"TAB3",#N/A,TRUE,"GENERAL";"TAB4",#N/A,TRUE,"GENERAL";"TAB5",#N/A,TRUE,"GENERAL"}</definedName>
    <definedName name="____o7" hidden="1">{"TAB1",#N/A,TRUE,"GENERAL";"TAB2",#N/A,TRUE,"GENERAL";"TAB3",#N/A,TRUE,"GENERAL";"TAB4",#N/A,TRUE,"GENERAL";"TAB5",#N/A,TRUE,"GENERAL"}</definedName>
    <definedName name="____o8" localSheetId="7" hidden="1">{"via1",#N/A,TRUE,"general";"via2",#N/A,TRUE,"general";"via3",#N/A,TRUE,"general"}</definedName>
    <definedName name="____o8" localSheetId="8" hidden="1">{"via1",#N/A,TRUE,"general";"via2",#N/A,TRUE,"general";"via3",#N/A,TRUE,"general"}</definedName>
    <definedName name="____o8" localSheetId="9" hidden="1">{"via1",#N/A,TRUE,"general";"via2",#N/A,TRUE,"general";"via3",#N/A,TRUE,"general"}</definedName>
    <definedName name="____o8" localSheetId="22" hidden="1">{"via1",#N/A,TRUE,"general";"via2",#N/A,TRUE,"general";"via3",#N/A,TRUE,"general"}</definedName>
    <definedName name="____o8" localSheetId="16" hidden="1">{"via1",#N/A,TRUE,"general";"via2",#N/A,TRUE,"general";"via3",#N/A,TRUE,"general"}</definedName>
    <definedName name="____o8" localSheetId="17" hidden="1">{"via1",#N/A,TRUE,"general";"via2",#N/A,TRUE,"general";"via3",#N/A,TRUE,"general"}</definedName>
    <definedName name="____o8" localSheetId="18" hidden="1">{"via1",#N/A,TRUE,"general";"via2",#N/A,TRUE,"general";"via3",#N/A,TRUE,"general"}</definedName>
    <definedName name="____o8" localSheetId="19" hidden="1">{"via1",#N/A,TRUE,"general";"via2",#N/A,TRUE,"general";"via3",#N/A,TRUE,"general"}</definedName>
    <definedName name="____o8" localSheetId="29" hidden="1">{"via1",#N/A,TRUE,"general";"via2",#N/A,TRUE,"general";"via3",#N/A,TRUE,"general"}</definedName>
    <definedName name="____o8" localSheetId="30" hidden="1">{"via1",#N/A,TRUE,"general";"via2",#N/A,TRUE,"general";"via3",#N/A,TRUE,"general"}</definedName>
    <definedName name="____o8" localSheetId="31" hidden="1">{"via1",#N/A,TRUE,"general";"via2",#N/A,TRUE,"general";"via3",#N/A,TRUE,"general"}</definedName>
    <definedName name="____o8" hidden="1">{"via1",#N/A,TRUE,"general";"via2",#N/A,TRUE,"general";"via3",#N/A,TRUE,"general"}</definedName>
    <definedName name="____o9" localSheetId="7" hidden="1">{"TAB1",#N/A,TRUE,"GENERAL";"TAB2",#N/A,TRUE,"GENERAL";"TAB3",#N/A,TRUE,"GENERAL";"TAB4",#N/A,TRUE,"GENERAL";"TAB5",#N/A,TRUE,"GENERAL"}</definedName>
    <definedName name="____o9" localSheetId="8" hidden="1">{"TAB1",#N/A,TRUE,"GENERAL";"TAB2",#N/A,TRUE,"GENERAL";"TAB3",#N/A,TRUE,"GENERAL";"TAB4",#N/A,TRUE,"GENERAL";"TAB5",#N/A,TRUE,"GENERAL"}</definedName>
    <definedName name="____o9" localSheetId="9" hidden="1">{"TAB1",#N/A,TRUE,"GENERAL";"TAB2",#N/A,TRUE,"GENERAL";"TAB3",#N/A,TRUE,"GENERAL";"TAB4",#N/A,TRUE,"GENERAL";"TAB5",#N/A,TRUE,"GENERAL"}</definedName>
    <definedName name="____o9" localSheetId="22" hidden="1">{"TAB1",#N/A,TRUE,"GENERAL";"TAB2",#N/A,TRUE,"GENERAL";"TAB3",#N/A,TRUE,"GENERAL";"TAB4",#N/A,TRUE,"GENERAL";"TAB5",#N/A,TRUE,"GENERAL"}</definedName>
    <definedName name="____o9" localSheetId="16" hidden="1">{"TAB1",#N/A,TRUE,"GENERAL";"TAB2",#N/A,TRUE,"GENERAL";"TAB3",#N/A,TRUE,"GENERAL";"TAB4",#N/A,TRUE,"GENERAL";"TAB5",#N/A,TRUE,"GENERAL"}</definedName>
    <definedName name="____o9" localSheetId="17" hidden="1">{"TAB1",#N/A,TRUE,"GENERAL";"TAB2",#N/A,TRUE,"GENERAL";"TAB3",#N/A,TRUE,"GENERAL";"TAB4",#N/A,TRUE,"GENERAL";"TAB5",#N/A,TRUE,"GENERAL"}</definedName>
    <definedName name="____o9" localSheetId="18" hidden="1">{"TAB1",#N/A,TRUE,"GENERAL";"TAB2",#N/A,TRUE,"GENERAL";"TAB3",#N/A,TRUE,"GENERAL";"TAB4",#N/A,TRUE,"GENERAL";"TAB5",#N/A,TRUE,"GENERAL"}</definedName>
    <definedName name="____o9" localSheetId="19" hidden="1">{"TAB1",#N/A,TRUE,"GENERAL";"TAB2",#N/A,TRUE,"GENERAL";"TAB3",#N/A,TRUE,"GENERAL";"TAB4",#N/A,TRUE,"GENERAL";"TAB5",#N/A,TRUE,"GENERAL"}</definedName>
    <definedName name="____o9" localSheetId="29" hidden="1">{"TAB1",#N/A,TRUE,"GENERAL";"TAB2",#N/A,TRUE,"GENERAL";"TAB3",#N/A,TRUE,"GENERAL";"TAB4",#N/A,TRUE,"GENERAL";"TAB5",#N/A,TRUE,"GENERAL"}</definedName>
    <definedName name="____o9" localSheetId="30" hidden="1">{"TAB1",#N/A,TRUE,"GENERAL";"TAB2",#N/A,TRUE,"GENERAL";"TAB3",#N/A,TRUE,"GENERAL";"TAB4",#N/A,TRUE,"GENERAL";"TAB5",#N/A,TRUE,"GENERAL"}</definedName>
    <definedName name="____o9" localSheetId="31" hidden="1">{"TAB1",#N/A,TRUE,"GENERAL";"TAB2",#N/A,TRUE,"GENERAL";"TAB3",#N/A,TRUE,"GENERAL";"TAB4",#N/A,TRUE,"GENERAL";"TAB5",#N/A,TRUE,"GENERAL"}</definedName>
    <definedName name="____o9" hidden="1">{"TAB1",#N/A,TRUE,"GENERAL";"TAB2",#N/A,TRUE,"GENERAL";"TAB3",#N/A,TRUE,"GENERAL";"TAB4",#N/A,TRUE,"GENERAL";"TAB5",#N/A,TRUE,"GENERAL"}</definedName>
    <definedName name="____oa55" localSheetId="22">#REF!</definedName>
    <definedName name="____oa55" localSheetId="16">#REF!</definedName>
    <definedName name="____oa55" localSheetId="17">#REF!</definedName>
    <definedName name="____oa55" localSheetId="18">#REF!</definedName>
    <definedName name="____oa55" localSheetId="19">#REF!</definedName>
    <definedName name="____oa55" localSheetId="29">#REF!</definedName>
    <definedName name="____oa55" localSheetId="30">#REF!</definedName>
    <definedName name="____oa55" localSheetId="31">#REF!</definedName>
    <definedName name="____oa55">#REF!</definedName>
    <definedName name="____OCD1" localSheetId="22">[11]Tablas!#REF!</definedName>
    <definedName name="____OCD1" localSheetId="16">[11]Tablas!#REF!</definedName>
    <definedName name="____OCD1" localSheetId="17">[11]Tablas!#REF!</definedName>
    <definedName name="____OCD1" localSheetId="18">[11]Tablas!#REF!</definedName>
    <definedName name="____OCD1" localSheetId="19">[11]Tablas!#REF!</definedName>
    <definedName name="____OCD1" localSheetId="29">[11]Tablas!#REF!</definedName>
    <definedName name="____OCD1" localSheetId="30">[11]Tablas!#REF!</definedName>
    <definedName name="____OCD1" localSheetId="31">[11]Tablas!#REF!</definedName>
    <definedName name="____OCD1">[11]Tablas!#REF!</definedName>
    <definedName name="____OCI1" localSheetId="22">[11]Tablas!#REF!</definedName>
    <definedName name="____OCI1" localSheetId="16">[11]Tablas!#REF!</definedName>
    <definedName name="____OCI1" localSheetId="17">[11]Tablas!#REF!</definedName>
    <definedName name="____OCI1" localSheetId="18">[11]Tablas!#REF!</definedName>
    <definedName name="____OCI1" localSheetId="19">[11]Tablas!#REF!</definedName>
    <definedName name="____OCI1" localSheetId="29">[11]Tablas!#REF!</definedName>
    <definedName name="____OCI1" localSheetId="30">[11]Tablas!#REF!</definedName>
    <definedName name="____OCI1" localSheetId="31">[11]Tablas!#REF!</definedName>
    <definedName name="____OCI1">[11]Tablas!#REF!</definedName>
    <definedName name="____p6" localSheetId="7" hidden="1">{"via1",#N/A,TRUE,"general";"via2",#N/A,TRUE,"general";"via3",#N/A,TRUE,"general"}</definedName>
    <definedName name="____p6" localSheetId="8" hidden="1">{"via1",#N/A,TRUE,"general";"via2",#N/A,TRUE,"general";"via3",#N/A,TRUE,"general"}</definedName>
    <definedName name="____p6" localSheetId="9" hidden="1">{"via1",#N/A,TRUE,"general";"via2",#N/A,TRUE,"general";"via3",#N/A,TRUE,"general"}</definedName>
    <definedName name="____p6" localSheetId="22" hidden="1">{"via1",#N/A,TRUE,"general";"via2",#N/A,TRUE,"general";"via3",#N/A,TRUE,"general"}</definedName>
    <definedName name="____p6" localSheetId="16" hidden="1">{"via1",#N/A,TRUE,"general";"via2",#N/A,TRUE,"general";"via3",#N/A,TRUE,"general"}</definedName>
    <definedName name="____p6" localSheetId="17" hidden="1">{"via1",#N/A,TRUE,"general";"via2",#N/A,TRUE,"general";"via3",#N/A,TRUE,"general"}</definedName>
    <definedName name="____p6" localSheetId="18" hidden="1">{"via1",#N/A,TRUE,"general";"via2",#N/A,TRUE,"general";"via3",#N/A,TRUE,"general"}</definedName>
    <definedName name="____p6" localSheetId="19" hidden="1">{"via1",#N/A,TRUE,"general";"via2",#N/A,TRUE,"general";"via3",#N/A,TRUE,"general"}</definedName>
    <definedName name="____p6" localSheetId="29" hidden="1">{"via1",#N/A,TRUE,"general";"via2",#N/A,TRUE,"general";"via3",#N/A,TRUE,"general"}</definedName>
    <definedName name="____p6" localSheetId="30" hidden="1">{"via1",#N/A,TRUE,"general";"via2",#N/A,TRUE,"general";"via3",#N/A,TRUE,"general"}</definedName>
    <definedName name="____p6" localSheetId="31" hidden="1">{"via1",#N/A,TRUE,"general";"via2",#N/A,TRUE,"general";"via3",#N/A,TRUE,"general"}</definedName>
    <definedName name="____p6" hidden="1">{"via1",#N/A,TRUE,"general";"via2",#N/A,TRUE,"general";"via3",#N/A,TRUE,"general"}</definedName>
    <definedName name="____p7" localSheetId="7" hidden="1">{"via1",#N/A,TRUE,"general";"via2",#N/A,TRUE,"general";"via3",#N/A,TRUE,"general"}</definedName>
    <definedName name="____p7" localSheetId="8" hidden="1">{"via1",#N/A,TRUE,"general";"via2",#N/A,TRUE,"general";"via3",#N/A,TRUE,"general"}</definedName>
    <definedName name="____p7" localSheetId="9" hidden="1">{"via1",#N/A,TRUE,"general";"via2",#N/A,TRUE,"general";"via3",#N/A,TRUE,"general"}</definedName>
    <definedName name="____p7" localSheetId="22" hidden="1">{"via1",#N/A,TRUE,"general";"via2",#N/A,TRUE,"general";"via3",#N/A,TRUE,"general"}</definedName>
    <definedName name="____p7" localSheetId="16" hidden="1">{"via1",#N/A,TRUE,"general";"via2",#N/A,TRUE,"general";"via3",#N/A,TRUE,"general"}</definedName>
    <definedName name="____p7" localSheetId="17" hidden="1">{"via1",#N/A,TRUE,"general";"via2",#N/A,TRUE,"general";"via3",#N/A,TRUE,"general"}</definedName>
    <definedName name="____p7" localSheetId="18" hidden="1">{"via1",#N/A,TRUE,"general";"via2",#N/A,TRUE,"general";"via3",#N/A,TRUE,"general"}</definedName>
    <definedName name="____p7" localSheetId="19" hidden="1">{"via1",#N/A,TRUE,"general";"via2",#N/A,TRUE,"general";"via3",#N/A,TRUE,"general"}</definedName>
    <definedName name="____p7" localSheetId="29" hidden="1">{"via1",#N/A,TRUE,"general";"via2",#N/A,TRUE,"general";"via3",#N/A,TRUE,"general"}</definedName>
    <definedName name="____p7" localSheetId="30" hidden="1">{"via1",#N/A,TRUE,"general";"via2",#N/A,TRUE,"general";"via3",#N/A,TRUE,"general"}</definedName>
    <definedName name="____p7" localSheetId="31" hidden="1">{"via1",#N/A,TRUE,"general";"via2",#N/A,TRUE,"general";"via3",#N/A,TRUE,"general"}</definedName>
    <definedName name="____p7" hidden="1">{"via1",#N/A,TRUE,"general";"via2",#N/A,TRUE,"general";"via3",#N/A,TRUE,"general"}</definedName>
    <definedName name="____p8" localSheetId="7" hidden="1">{"TAB1",#N/A,TRUE,"GENERAL";"TAB2",#N/A,TRUE,"GENERAL";"TAB3",#N/A,TRUE,"GENERAL";"TAB4",#N/A,TRUE,"GENERAL";"TAB5",#N/A,TRUE,"GENERAL"}</definedName>
    <definedName name="____p8" localSheetId="8" hidden="1">{"TAB1",#N/A,TRUE,"GENERAL";"TAB2",#N/A,TRUE,"GENERAL";"TAB3",#N/A,TRUE,"GENERAL";"TAB4",#N/A,TRUE,"GENERAL";"TAB5",#N/A,TRUE,"GENERAL"}</definedName>
    <definedName name="____p8" localSheetId="9" hidden="1">{"TAB1",#N/A,TRUE,"GENERAL";"TAB2",#N/A,TRUE,"GENERAL";"TAB3",#N/A,TRUE,"GENERAL";"TAB4",#N/A,TRUE,"GENERAL";"TAB5",#N/A,TRUE,"GENERAL"}</definedName>
    <definedName name="____p8" localSheetId="22" hidden="1">{"TAB1",#N/A,TRUE,"GENERAL";"TAB2",#N/A,TRUE,"GENERAL";"TAB3",#N/A,TRUE,"GENERAL";"TAB4",#N/A,TRUE,"GENERAL";"TAB5",#N/A,TRUE,"GENERAL"}</definedName>
    <definedName name="____p8" localSheetId="16" hidden="1">{"TAB1",#N/A,TRUE,"GENERAL";"TAB2",#N/A,TRUE,"GENERAL";"TAB3",#N/A,TRUE,"GENERAL";"TAB4",#N/A,TRUE,"GENERAL";"TAB5",#N/A,TRUE,"GENERAL"}</definedName>
    <definedName name="____p8" localSheetId="17" hidden="1">{"TAB1",#N/A,TRUE,"GENERAL";"TAB2",#N/A,TRUE,"GENERAL";"TAB3",#N/A,TRUE,"GENERAL";"TAB4",#N/A,TRUE,"GENERAL";"TAB5",#N/A,TRUE,"GENERAL"}</definedName>
    <definedName name="____p8" localSheetId="18" hidden="1">{"TAB1",#N/A,TRUE,"GENERAL";"TAB2",#N/A,TRUE,"GENERAL";"TAB3",#N/A,TRUE,"GENERAL";"TAB4",#N/A,TRUE,"GENERAL";"TAB5",#N/A,TRUE,"GENERAL"}</definedName>
    <definedName name="____p8" localSheetId="19" hidden="1">{"TAB1",#N/A,TRUE,"GENERAL";"TAB2",#N/A,TRUE,"GENERAL";"TAB3",#N/A,TRUE,"GENERAL";"TAB4",#N/A,TRUE,"GENERAL";"TAB5",#N/A,TRUE,"GENERAL"}</definedName>
    <definedName name="____p8" localSheetId="29" hidden="1">{"TAB1",#N/A,TRUE,"GENERAL";"TAB2",#N/A,TRUE,"GENERAL";"TAB3",#N/A,TRUE,"GENERAL";"TAB4",#N/A,TRUE,"GENERAL";"TAB5",#N/A,TRUE,"GENERAL"}</definedName>
    <definedName name="____p8" localSheetId="30" hidden="1">{"TAB1",#N/A,TRUE,"GENERAL";"TAB2",#N/A,TRUE,"GENERAL";"TAB3",#N/A,TRUE,"GENERAL";"TAB4",#N/A,TRUE,"GENERAL";"TAB5",#N/A,TRUE,"GENERAL"}</definedName>
    <definedName name="____p8" localSheetId="31" hidden="1">{"TAB1",#N/A,TRUE,"GENERAL";"TAB2",#N/A,TRUE,"GENERAL";"TAB3",#N/A,TRUE,"GENERAL";"TAB4",#N/A,TRUE,"GENERAL";"TAB5",#N/A,TRUE,"GENERAL"}</definedName>
    <definedName name="____p8" hidden="1">{"TAB1",#N/A,TRUE,"GENERAL";"TAB2",#N/A,TRUE,"GENERAL";"TAB3",#N/A,TRUE,"GENERAL";"TAB4",#N/A,TRUE,"GENERAL";"TAB5",#N/A,TRUE,"GENERAL"}</definedName>
    <definedName name="____PJ50" localSheetId="12">#REF!</definedName>
    <definedName name="____PJ50" localSheetId="21">#REF!</definedName>
    <definedName name="____PJ50" localSheetId="22">#REF!</definedName>
    <definedName name="____PJ50" localSheetId="13">#REF!</definedName>
    <definedName name="____PJ50" localSheetId="14">#REF!</definedName>
    <definedName name="____PJ50" localSheetId="15">#REF!</definedName>
    <definedName name="____PJ50" localSheetId="16">#REF!</definedName>
    <definedName name="____PJ50" localSheetId="17">#REF!</definedName>
    <definedName name="____PJ50" localSheetId="18">#REF!</definedName>
    <definedName name="____PJ50" localSheetId="19">#REF!</definedName>
    <definedName name="____PJ50" localSheetId="20">#REF!</definedName>
    <definedName name="____PJ50" localSheetId="28">#REF!</definedName>
    <definedName name="____PJ50" localSheetId="29">#REF!</definedName>
    <definedName name="____PJ50" localSheetId="30">#REF!</definedName>
    <definedName name="____PJ50" localSheetId="31">#REF!</definedName>
    <definedName name="____PJ50" localSheetId="32">#REF!</definedName>
    <definedName name="____PJ50" localSheetId="33">#REF!</definedName>
    <definedName name="____PJ50" localSheetId="34">#REF!</definedName>
    <definedName name="____PJ50" localSheetId="35">#REF!</definedName>
    <definedName name="____PJ50" localSheetId="36">#REF!</definedName>
    <definedName name="____PJ50" localSheetId="37">#REF!</definedName>
    <definedName name="____PJ50" localSheetId="38">#REF!</definedName>
    <definedName name="____PJ50" localSheetId="39">#REF!</definedName>
    <definedName name="____PJ50" localSheetId="40">#REF!</definedName>
    <definedName name="____PJ50" localSheetId="41">#REF!</definedName>
    <definedName name="____PJ50">#REF!</definedName>
    <definedName name="____pj51" localSheetId="22">#REF!</definedName>
    <definedName name="____pj51" localSheetId="16">#REF!</definedName>
    <definedName name="____pj51" localSheetId="17">#REF!</definedName>
    <definedName name="____pj51" localSheetId="18">#REF!</definedName>
    <definedName name="____pj51" localSheetId="19">#REF!</definedName>
    <definedName name="____pj51" localSheetId="29">#REF!</definedName>
    <definedName name="____pj51" localSheetId="30">#REF!</definedName>
    <definedName name="____pj51" localSheetId="31">#REF!</definedName>
    <definedName name="____pj51">#REF!</definedName>
    <definedName name="____pr01" localSheetId="22">#REF!</definedName>
    <definedName name="____pr01" localSheetId="16">#REF!</definedName>
    <definedName name="____pr01" localSheetId="17">#REF!</definedName>
    <definedName name="____pr01" localSheetId="18">#REF!</definedName>
    <definedName name="____pr01" localSheetId="19">#REF!</definedName>
    <definedName name="____pr01" localSheetId="29">#REF!</definedName>
    <definedName name="____pr01" localSheetId="30">#REF!</definedName>
    <definedName name="____pr01" localSheetId="31">#REF!</definedName>
    <definedName name="____pr01">#REF!</definedName>
    <definedName name="____pr02" localSheetId="22">#REF!</definedName>
    <definedName name="____pr02" localSheetId="16">#REF!</definedName>
    <definedName name="____pr02" localSheetId="17">#REF!</definedName>
    <definedName name="____pr02" localSheetId="18">#REF!</definedName>
    <definedName name="____pr02" localSheetId="19">#REF!</definedName>
    <definedName name="____pr02" localSheetId="29">#REF!</definedName>
    <definedName name="____pr02" localSheetId="30">#REF!</definedName>
    <definedName name="____pr02" localSheetId="31">#REF!</definedName>
    <definedName name="____pr02">#REF!</definedName>
    <definedName name="____pr03" localSheetId="22">#REF!</definedName>
    <definedName name="____pr03" localSheetId="16">#REF!</definedName>
    <definedName name="____pr03" localSheetId="17">#REF!</definedName>
    <definedName name="____pr03" localSheetId="18">#REF!</definedName>
    <definedName name="____pr03" localSheetId="19">#REF!</definedName>
    <definedName name="____pr03" localSheetId="29">#REF!</definedName>
    <definedName name="____pr03" localSheetId="30">#REF!</definedName>
    <definedName name="____pr03" localSheetId="31">#REF!</definedName>
    <definedName name="____pr03">#REF!</definedName>
    <definedName name="____pr04" localSheetId="22">#REF!</definedName>
    <definedName name="____pr04" localSheetId="16">#REF!</definedName>
    <definedName name="____pr04" localSheetId="17">#REF!</definedName>
    <definedName name="____pr04" localSheetId="18">#REF!</definedName>
    <definedName name="____pr04" localSheetId="19">#REF!</definedName>
    <definedName name="____pr04" localSheetId="29">#REF!</definedName>
    <definedName name="____pr04" localSheetId="30">#REF!</definedName>
    <definedName name="____pr04" localSheetId="31">#REF!</definedName>
    <definedName name="____pr04">#REF!</definedName>
    <definedName name="____pr05" localSheetId="22">#REF!</definedName>
    <definedName name="____pr05" localSheetId="16">#REF!</definedName>
    <definedName name="____pr05" localSheetId="17">#REF!</definedName>
    <definedName name="____pr05" localSheetId="18">#REF!</definedName>
    <definedName name="____pr05" localSheetId="19">#REF!</definedName>
    <definedName name="____pr05" localSheetId="29">#REF!</definedName>
    <definedName name="____pr05" localSheetId="30">#REF!</definedName>
    <definedName name="____pr05" localSheetId="31">#REF!</definedName>
    <definedName name="____pr05">#REF!</definedName>
    <definedName name="____pr06" localSheetId="22">#REF!</definedName>
    <definedName name="____pr06" localSheetId="16">#REF!</definedName>
    <definedName name="____pr06" localSheetId="17">#REF!</definedName>
    <definedName name="____pr06" localSheetId="18">#REF!</definedName>
    <definedName name="____pr06" localSheetId="19">#REF!</definedName>
    <definedName name="____pr06" localSheetId="29">#REF!</definedName>
    <definedName name="____pr06" localSheetId="30">#REF!</definedName>
    <definedName name="____pr06" localSheetId="31">#REF!</definedName>
    <definedName name="____pr06">#REF!</definedName>
    <definedName name="____pr07" localSheetId="22">#REF!</definedName>
    <definedName name="____pr07" localSheetId="16">#REF!</definedName>
    <definedName name="____pr07" localSheetId="17">#REF!</definedName>
    <definedName name="____pr07" localSheetId="18">#REF!</definedName>
    <definedName name="____pr07" localSheetId="19">#REF!</definedName>
    <definedName name="____pr07" localSheetId="29">#REF!</definedName>
    <definedName name="____pr07" localSheetId="30">#REF!</definedName>
    <definedName name="____pr07" localSheetId="31">#REF!</definedName>
    <definedName name="____pr07">#REF!</definedName>
    <definedName name="____pr08" localSheetId="22">#REF!</definedName>
    <definedName name="____pr08" localSheetId="16">#REF!</definedName>
    <definedName name="____pr08" localSheetId="17">#REF!</definedName>
    <definedName name="____pr08" localSheetId="18">#REF!</definedName>
    <definedName name="____pr08" localSheetId="19">#REF!</definedName>
    <definedName name="____pr08" localSheetId="29">#REF!</definedName>
    <definedName name="____pr08" localSheetId="30">#REF!</definedName>
    <definedName name="____pr08" localSheetId="31">#REF!</definedName>
    <definedName name="____pr08">#REF!</definedName>
    <definedName name="____pr09" localSheetId="22">#REF!</definedName>
    <definedName name="____pr09" localSheetId="16">#REF!</definedName>
    <definedName name="____pr09" localSheetId="17">#REF!</definedName>
    <definedName name="____pr09" localSheetId="18">#REF!</definedName>
    <definedName name="____pr09" localSheetId="19">#REF!</definedName>
    <definedName name="____pr09" localSheetId="29">#REF!</definedName>
    <definedName name="____pr09" localSheetId="30">#REF!</definedName>
    <definedName name="____pr09" localSheetId="31">#REF!</definedName>
    <definedName name="____pr09">#REF!</definedName>
    <definedName name="____pr10" localSheetId="22">#REF!</definedName>
    <definedName name="____pr10" localSheetId="16">#REF!</definedName>
    <definedName name="____pr10" localSheetId="17">#REF!</definedName>
    <definedName name="____pr10" localSheetId="18">#REF!</definedName>
    <definedName name="____pr10" localSheetId="19">#REF!</definedName>
    <definedName name="____pr10" localSheetId="29">#REF!</definedName>
    <definedName name="____pr10" localSheetId="30">#REF!</definedName>
    <definedName name="____pr10" localSheetId="31">#REF!</definedName>
    <definedName name="____pr10">#REF!</definedName>
    <definedName name="____pr11" localSheetId="22">#REF!</definedName>
    <definedName name="____pr11" localSheetId="16">#REF!</definedName>
    <definedName name="____pr11" localSheetId="17">#REF!</definedName>
    <definedName name="____pr11" localSheetId="18">#REF!</definedName>
    <definedName name="____pr11" localSheetId="19">#REF!</definedName>
    <definedName name="____pr11" localSheetId="29">#REF!</definedName>
    <definedName name="____pr11" localSheetId="30">#REF!</definedName>
    <definedName name="____pr11" localSheetId="31">#REF!</definedName>
    <definedName name="____pr11">#REF!</definedName>
    <definedName name="____pr12" localSheetId="22">#REF!</definedName>
    <definedName name="____pr12" localSheetId="16">#REF!</definedName>
    <definedName name="____pr12" localSheetId="17">#REF!</definedName>
    <definedName name="____pr12" localSheetId="18">#REF!</definedName>
    <definedName name="____pr12" localSheetId="19">#REF!</definedName>
    <definedName name="____pr12" localSheetId="29">#REF!</definedName>
    <definedName name="____pr12" localSheetId="30">#REF!</definedName>
    <definedName name="____pr12" localSheetId="31">#REF!</definedName>
    <definedName name="____pr12">#REF!</definedName>
    <definedName name="____pr13" localSheetId="22">#REF!</definedName>
    <definedName name="____pr13" localSheetId="16">#REF!</definedName>
    <definedName name="____pr13" localSheetId="17">#REF!</definedName>
    <definedName name="____pr13" localSheetId="18">#REF!</definedName>
    <definedName name="____pr13" localSheetId="19">#REF!</definedName>
    <definedName name="____pr13" localSheetId="29">#REF!</definedName>
    <definedName name="____pr13" localSheetId="30">#REF!</definedName>
    <definedName name="____pr13" localSheetId="31">#REF!</definedName>
    <definedName name="____pr13">#REF!</definedName>
    <definedName name="____pr14" localSheetId="22">#REF!</definedName>
    <definedName name="____pr14" localSheetId="16">#REF!</definedName>
    <definedName name="____pr14" localSheetId="17">#REF!</definedName>
    <definedName name="____pr14" localSheetId="18">#REF!</definedName>
    <definedName name="____pr14" localSheetId="19">#REF!</definedName>
    <definedName name="____pr14" localSheetId="29">#REF!</definedName>
    <definedName name="____pr14" localSheetId="30">#REF!</definedName>
    <definedName name="____pr14" localSheetId="31">#REF!</definedName>
    <definedName name="____pr14">#REF!</definedName>
    <definedName name="____pr15" localSheetId="22">#REF!</definedName>
    <definedName name="____pr15" localSheetId="16">#REF!</definedName>
    <definedName name="____pr15" localSheetId="17">#REF!</definedName>
    <definedName name="____pr15" localSheetId="18">#REF!</definedName>
    <definedName name="____pr15" localSheetId="19">#REF!</definedName>
    <definedName name="____pr15" localSheetId="29">#REF!</definedName>
    <definedName name="____pr15" localSheetId="30">#REF!</definedName>
    <definedName name="____pr15" localSheetId="31">#REF!</definedName>
    <definedName name="____pr15">#REF!</definedName>
    <definedName name="____pr16" localSheetId="22">#REF!</definedName>
    <definedName name="____pr16" localSheetId="16">#REF!</definedName>
    <definedName name="____pr16" localSheetId="17">#REF!</definedName>
    <definedName name="____pr16" localSheetId="18">#REF!</definedName>
    <definedName name="____pr16" localSheetId="19">#REF!</definedName>
    <definedName name="____pr16" localSheetId="29">#REF!</definedName>
    <definedName name="____pr16" localSheetId="30">#REF!</definedName>
    <definedName name="____pr16" localSheetId="31">#REF!</definedName>
    <definedName name="____pr16">#REF!</definedName>
    <definedName name="____pr17" localSheetId="22">#REF!</definedName>
    <definedName name="____pr17" localSheetId="16">#REF!</definedName>
    <definedName name="____pr17" localSheetId="17">#REF!</definedName>
    <definedName name="____pr17" localSheetId="18">#REF!</definedName>
    <definedName name="____pr17" localSheetId="19">#REF!</definedName>
    <definedName name="____pr17" localSheetId="29">#REF!</definedName>
    <definedName name="____pr17" localSheetId="30">#REF!</definedName>
    <definedName name="____pr17" localSheetId="31">#REF!</definedName>
    <definedName name="____pr17">#REF!</definedName>
    <definedName name="____pr18" localSheetId="22">#REF!</definedName>
    <definedName name="____pr18" localSheetId="16">#REF!</definedName>
    <definedName name="____pr18" localSheetId="17">#REF!</definedName>
    <definedName name="____pr18" localSheetId="18">#REF!</definedName>
    <definedName name="____pr18" localSheetId="19">#REF!</definedName>
    <definedName name="____pr18" localSheetId="29">#REF!</definedName>
    <definedName name="____pr18" localSheetId="30">#REF!</definedName>
    <definedName name="____pr18" localSheetId="31">#REF!</definedName>
    <definedName name="____pr18">#REF!</definedName>
    <definedName name="____pr19" localSheetId="22">#REF!</definedName>
    <definedName name="____pr19" localSheetId="16">#REF!</definedName>
    <definedName name="____pr19" localSheetId="17">#REF!</definedName>
    <definedName name="____pr19" localSheetId="18">#REF!</definedName>
    <definedName name="____pr19" localSheetId="19">#REF!</definedName>
    <definedName name="____pr19" localSheetId="29">#REF!</definedName>
    <definedName name="____pr19" localSheetId="30">#REF!</definedName>
    <definedName name="____pr19" localSheetId="31">#REF!</definedName>
    <definedName name="____pr19">#REF!</definedName>
    <definedName name="____pr20" localSheetId="22">#REF!</definedName>
    <definedName name="____pr20" localSheetId="16">#REF!</definedName>
    <definedName name="____pr20" localSheetId="17">#REF!</definedName>
    <definedName name="____pr20" localSheetId="18">#REF!</definedName>
    <definedName name="____pr20" localSheetId="19">#REF!</definedName>
    <definedName name="____pr20" localSheetId="29">#REF!</definedName>
    <definedName name="____pr20" localSheetId="30">#REF!</definedName>
    <definedName name="____pr20" localSheetId="31">#REF!</definedName>
    <definedName name="____pr20">#REF!</definedName>
    <definedName name="____pr21" localSheetId="22">#REF!</definedName>
    <definedName name="____pr21" localSheetId="16">#REF!</definedName>
    <definedName name="____pr21" localSheetId="17">#REF!</definedName>
    <definedName name="____pr21" localSheetId="18">#REF!</definedName>
    <definedName name="____pr21" localSheetId="19">#REF!</definedName>
    <definedName name="____pr21" localSheetId="29">#REF!</definedName>
    <definedName name="____pr21" localSheetId="30">#REF!</definedName>
    <definedName name="____pr21" localSheetId="31">#REF!</definedName>
    <definedName name="____pr21">#REF!</definedName>
    <definedName name="____pr22" localSheetId="22">#REF!</definedName>
    <definedName name="____pr22" localSheetId="16">#REF!</definedName>
    <definedName name="____pr22" localSheetId="17">#REF!</definedName>
    <definedName name="____pr22" localSheetId="18">#REF!</definedName>
    <definedName name="____pr22" localSheetId="19">#REF!</definedName>
    <definedName name="____pr22" localSheetId="29">#REF!</definedName>
    <definedName name="____pr22" localSheetId="30">#REF!</definedName>
    <definedName name="____pr22" localSheetId="31">#REF!</definedName>
    <definedName name="____pr22">#REF!</definedName>
    <definedName name="____pr23" localSheetId="22">#REF!</definedName>
    <definedName name="____pr23" localSheetId="16">#REF!</definedName>
    <definedName name="____pr23" localSheetId="17">#REF!</definedName>
    <definedName name="____pr23" localSheetId="18">#REF!</definedName>
    <definedName name="____pr23" localSheetId="19">#REF!</definedName>
    <definedName name="____pr23" localSheetId="29">#REF!</definedName>
    <definedName name="____pr23" localSheetId="30">#REF!</definedName>
    <definedName name="____pr23" localSheetId="31">#REF!</definedName>
    <definedName name="____pr23">#REF!</definedName>
    <definedName name="____pr24" localSheetId="22">#REF!</definedName>
    <definedName name="____pr24" localSheetId="16">#REF!</definedName>
    <definedName name="____pr24" localSheetId="17">#REF!</definedName>
    <definedName name="____pr24" localSheetId="18">#REF!</definedName>
    <definedName name="____pr24" localSheetId="19">#REF!</definedName>
    <definedName name="____pr24" localSheetId="29">#REF!</definedName>
    <definedName name="____pr24" localSheetId="30">#REF!</definedName>
    <definedName name="____pr24" localSheetId="31">#REF!</definedName>
    <definedName name="____pr24">#REF!</definedName>
    <definedName name="____pr25" localSheetId="22">#REF!</definedName>
    <definedName name="____pr25" localSheetId="16">#REF!</definedName>
    <definedName name="____pr25" localSheetId="17">#REF!</definedName>
    <definedName name="____pr25" localSheetId="18">#REF!</definedName>
    <definedName name="____pr25" localSheetId="19">#REF!</definedName>
    <definedName name="____pr25" localSheetId="29">#REF!</definedName>
    <definedName name="____pr25" localSheetId="30">#REF!</definedName>
    <definedName name="____pr25" localSheetId="31">#REF!</definedName>
    <definedName name="____pr25">#REF!</definedName>
    <definedName name="____pr26" localSheetId="22">#REF!</definedName>
    <definedName name="____pr26" localSheetId="16">#REF!</definedName>
    <definedName name="____pr26" localSheetId="17">#REF!</definedName>
    <definedName name="____pr26" localSheetId="18">#REF!</definedName>
    <definedName name="____pr26" localSheetId="19">#REF!</definedName>
    <definedName name="____pr26" localSheetId="29">#REF!</definedName>
    <definedName name="____pr26" localSheetId="30">#REF!</definedName>
    <definedName name="____pr26" localSheetId="31">#REF!</definedName>
    <definedName name="____pr26">#REF!</definedName>
    <definedName name="____pr27" localSheetId="22">#REF!</definedName>
    <definedName name="____pr27" localSheetId="16">#REF!</definedName>
    <definedName name="____pr27" localSheetId="17">#REF!</definedName>
    <definedName name="____pr27" localSheetId="18">#REF!</definedName>
    <definedName name="____pr27" localSheetId="19">#REF!</definedName>
    <definedName name="____pr27" localSheetId="29">#REF!</definedName>
    <definedName name="____pr27" localSheetId="30">#REF!</definedName>
    <definedName name="____pr27" localSheetId="31">#REF!</definedName>
    <definedName name="____pr27">#REF!</definedName>
    <definedName name="____pr28" localSheetId="22">#REF!</definedName>
    <definedName name="____pr28" localSheetId="16">#REF!</definedName>
    <definedName name="____pr28" localSheetId="17">#REF!</definedName>
    <definedName name="____pr28" localSheetId="18">#REF!</definedName>
    <definedName name="____pr28" localSheetId="19">#REF!</definedName>
    <definedName name="____pr28" localSheetId="29">#REF!</definedName>
    <definedName name="____pr28" localSheetId="30">#REF!</definedName>
    <definedName name="____pr28" localSheetId="31">#REF!</definedName>
    <definedName name="____pr28">#REF!</definedName>
    <definedName name="____pr29" localSheetId="22">#REF!</definedName>
    <definedName name="____pr29" localSheetId="16">#REF!</definedName>
    <definedName name="____pr29" localSheetId="17">#REF!</definedName>
    <definedName name="____pr29" localSheetId="18">#REF!</definedName>
    <definedName name="____pr29" localSheetId="19">#REF!</definedName>
    <definedName name="____pr29" localSheetId="29">#REF!</definedName>
    <definedName name="____pr29" localSheetId="30">#REF!</definedName>
    <definedName name="____pr29" localSheetId="31">#REF!</definedName>
    <definedName name="____pr29">#REF!</definedName>
    <definedName name="____pr30" localSheetId="22">#REF!</definedName>
    <definedName name="____pr30" localSheetId="16">#REF!</definedName>
    <definedName name="____pr30" localSheetId="17">#REF!</definedName>
    <definedName name="____pr30" localSheetId="18">#REF!</definedName>
    <definedName name="____pr30" localSheetId="19">#REF!</definedName>
    <definedName name="____pr30" localSheetId="29">#REF!</definedName>
    <definedName name="____pr30" localSheetId="30">#REF!</definedName>
    <definedName name="____pr30" localSheetId="31">#REF!</definedName>
    <definedName name="____pr30">#REF!</definedName>
    <definedName name="____pr31" localSheetId="22">#REF!</definedName>
    <definedName name="____pr31" localSheetId="16">#REF!</definedName>
    <definedName name="____pr31" localSheetId="17">#REF!</definedName>
    <definedName name="____pr31" localSheetId="18">#REF!</definedName>
    <definedName name="____pr31" localSheetId="19">#REF!</definedName>
    <definedName name="____pr31" localSheetId="29">#REF!</definedName>
    <definedName name="____pr31" localSheetId="30">#REF!</definedName>
    <definedName name="____pr31" localSheetId="31">#REF!</definedName>
    <definedName name="____pr31">#REF!</definedName>
    <definedName name="____pr32" localSheetId="22">#REF!</definedName>
    <definedName name="____pr32" localSheetId="16">#REF!</definedName>
    <definedName name="____pr32" localSheetId="17">#REF!</definedName>
    <definedName name="____pr32" localSheetId="18">#REF!</definedName>
    <definedName name="____pr32" localSheetId="19">#REF!</definedName>
    <definedName name="____pr32" localSheetId="29">#REF!</definedName>
    <definedName name="____pr32" localSheetId="30">#REF!</definedName>
    <definedName name="____pr32" localSheetId="31">#REF!</definedName>
    <definedName name="____pr32">#REF!</definedName>
    <definedName name="____pr33" localSheetId="22">#REF!</definedName>
    <definedName name="____pr33" localSheetId="16">#REF!</definedName>
    <definedName name="____pr33" localSheetId="17">#REF!</definedName>
    <definedName name="____pr33" localSheetId="18">#REF!</definedName>
    <definedName name="____pr33" localSheetId="19">#REF!</definedName>
    <definedName name="____pr33" localSheetId="29">#REF!</definedName>
    <definedName name="____pr33" localSheetId="30">#REF!</definedName>
    <definedName name="____pr33" localSheetId="31">#REF!</definedName>
    <definedName name="____pr33">#REF!</definedName>
    <definedName name="____pr34" localSheetId="22">#REF!</definedName>
    <definedName name="____pr34" localSheetId="16">#REF!</definedName>
    <definedName name="____pr34" localSheetId="17">#REF!</definedName>
    <definedName name="____pr34" localSheetId="18">#REF!</definedName>
    <definedName name="____pr34" localSheetId="19">#REF!</definedName>
    <definedName name="____pr34" localSheetId="29">#REF!</definedName>
    <definedName name="____pr34" localSheetId="30">#REF!</definedName>
    <definedName name="____pr34" localSheetId="31">#REF!</definedName>
    <definedName name="____pr34">#REF!</definedName>
    <definedName name="____pr35" localSheetId="22">#REF!</definedName>
    <definedName name="____pr35" localSheetId="16">#REF!</definedName>
    <definedName name="____pr35" localSheetId="17">#REF!</definedName>
    <definedName name="____pr35" localSheetId="18">#REF!</definedName>
    <definedName name="____pr35" localSheetId="19">#REF!</definedName>
    <definedName name="____pr35" localSheetId="29">#REF!</definedName>
    <definedName name="____pr35" localSheetId="30">#REF!</definedName>
    <definedName name="____pr35" localSheetId="31">#REF!</definedName>
    <definedName name="____pr35">#REF!</definedName>
    <definedName name="____pr36" localSheetId="22">#REF!</definedName>
    <definedName name="____pr36" localSheetId="16">#REF!</definedName>
    <definedName name="____pr36" localSheetId="17">#REF!</definedName>
    <definedName name="____pr36" localSheetId="18">#REF!</definedName>
    <definedName name="____pr36" localSheetId="19">#REF!</definedName>
    <definedName name="____pr36" localSheetId="29">#REF!</definedName>
    <definedName name="____pr36" localSheetId="30">#REF!</definedName>
    <definedName name="____pr36" localSheetId="31">#REF!</definedName>
    <definedName name="____pr36">#REF!</definedName>
    <definedName name="____pr37" localSheetId="22">#REF!</definedName>
    <definedName name="____pr37" localSheetId="16">#REF!</definedName>
    <definedName name="____pr37" localSheetId="17">#REF!</definedName>
    <definedName name="____pr37" localSheetId="18">#REF!</definedName>
    <definedName name="____pr37" localSheetId="19">#REF!</definedName>
    <definedName name="____pr37" localSheetId="29">#REF!</definedName>
    <definedName name="____pr37" localSheetId="30">#REF!</definedName>
    <definedName name="____pr37" localSheetId="31">#REF!</definedName>
    <definedName name="____pr37">#REF!</definedName>
    <definedName name="____pr38" localSheetId="22">#REF!</definedName>
    <definedName name="____pr38" localSheetId="16">#REF!</definedName>
    <definedName name="____pr38" localSheetId="17">#REF!</definedName>
    <definedName name="____pr38" localSheetId="18">#REF!</definedName>
    <definedName name="____pr38" localSheetId="19">#REF!</definedName>
    <definedName name="____pr38" localSheetId="29">#REF!</definedName>
    <definedName name="____pr38" localSheetId="30">#REF!</definedName>
    <definedName name="____pr38" localSheetId="31">#REF!</definedName>
    <definedName name="____pr38">#REF!</definedName>
    <definedName name="____pr39" localSheetId="22">#REF!</definedName>
    <definedName name="____pr39" localSheetId="16">#REF!</definedName>
    <definedName name="____pr39" localSheetId="17">#REF!</definedName>
    <definedName name="____pr39" localSheetId="18">#REF!</definedName>
    <definedName name="____pr39" localSheetId="19">#REF!</definedName>
    <definedName name="____pr39" localSheetId="29">#REF!</definedName>
    <definedName name="____pr39" localSheetId="30">#REF!</definedName>
    <definedName name="____pr39" localSheetId="31">#REF!</definedName>
    <definedName name="____pr39">#REF!</definedName>
    <definedName name="____pr40" localSheetId="22">#REF!</definedName>
    <definedName name="____pr40" localSheetId="16">#REF!</definedName>
    <definedName name="____pr40" localSheetId="17">#REF!</definedName>
    <definedName name="____pr40" localSheetId="18">#REF!</definedName>
    <definedName name="____pr40" localSheetId="19">#REF!</definedName>
    <definedName name="____pr40" localSheetId="29">#REF!</definedName>
    <definedName name="____pr40" localSheetId="30">#REF!</definedName>
    <definedName name="____pr40" localSheetId="31">#REF!</definedName>
    <definedName name="____pr40">#REF!</definedName>
    <definedName name="____pr41" localSheetId="22">#REF!</definedName>
    <definedName name="____pr41" localSheetId="16">#REF!</definedName>
    <definedName name="____pr41" localSheetId="17">#REF!</definedName>
    <definedName name="____pr41" localSheetId="18">#REF!</definedName>
    <definedName name="____pr41" localSheetId="19">#REF!</definedName>
    <definedName name="____pr41" localSheetId="29">#REF!</definedName>
    <definedName name="____pr41" localSheetId="30">#REF!</definedName>
    <definedName name="____pr41" localSheetId="31">#REF!</definedName>
    <definedName name="____pr41">#REF!</definedName>
    <definedName name="____pr42" localSheetId="22">#REF!</definedName>
    <definedName name="____pr42" localSheetId="16">#REF!</definedName>
    <definedName name="____pr42" localSheetId="17">#REF!</definedName>
    <definedName name="____pr42" localSheetId="18">#REF!</definedName>
    <definedName name="____pr42" localSheetId="19">#REF!</definedName>
    <definedName name="____pr42" localSheetId="29">#REF!</definedName>
    <definedName name="____pr42" localSheetId="30">#REF!</definedName>
    <definedName name="____pr42" localSheetId="31">#REF!</definedName>
    <definedName name="____pr42">#REF!</definedName>
    <definedName name="____pr43" localSheetId="22">#REF!</definedName>
    <definedName name="____pr43" localSheetId="16">#REF!</definedName>
    <definedName name="____pr43" localSheetId="17">#REF!</definedName>
    <definedName name="____pr43" localSheetId="18">#REF!</definedName>
    <definedName name="____pr43" localSheetId="19">#REF!</definedName>
    <definedName name="____pr43" localSheetId="29">#REF!</definedName>
    <definedName name="____pr43" localSheetId="30">#REF!</definedName>
    <definedName name="____pr43" localSheetId="31">#REF!</definedName>
    <definedName name="____pr43">#REF!</definedName>
    <definedName name="____pr44" localSheetId="22">#REF!</definedName>
    <definedName name="____pr44" localSheetId="16">#REF!</definedName>
    <definedName name="____pr44" localSheetId="17">#REF!</definedName>
    <definedName name="____pr44" localSheetId="18">#REF!</definedName>
    <definedName name="____pr44" localSheetId="19">#REF!</definedName>
    <definedName name="____pr44" localSheetId="29">#REF!</definedName>
    <definedName name="____pr44" localSheetId="30">#REF!</definedName>
    <definedName name="____pr44" localSheetId="31">#REF!</definedName>
    <definedName name="____pr44">#REF!</definedName>
    <definedName name="____pr45" localSheetId="22">#REF!</definedName>
    <definedName name="____pr45" localSheetId="16">#REF!</definedName>
    <definedName name="____pr45" localSheetId="17">#REF!</definedName>
    <definedName name="____pr45" localSheetId="18">#REF!</definedName>
    <definedName name="____pr45" localSheetId="19">#REF!</definedName>
    <definedName name="____pr45" localSheetId="29">#REF!</definedName>
    <definedName name="____pr45" localSheetId="30">#REF!</definedName>
    <definedName name="____pr45" localSheetId="31">#REF!</definedName>
    <definedName name="____pr45">#REF!</definedName>
    <definedName name="____pr46" localSheetId="22">#REF!</definedName>
    <definedName name="____pr46" localSheetId="16">#REF!</definedName>
    <definedName name="____pr46" localSheetId="17">#REF!</definedName>
    <definedName name="____pr46" localSheetId="18">#REF!</definedName>
    <definedName name="____pr46" localSheetId="19">#REF!</definedName>
    <definedName name="____pr46" localSheetId="29">#REF!</definedName>
    <definedName name="____pr46" localSheetId="30">#REF!</definedName>
    <definedName name="____pr46" localSheetId="31">#REF!</definedName>
    <definedName name="____pr46">#REF!</definedName>
    <definedName name="____pr47" localSheetId="22">#REF!</definedName>
    <definedName name="____pr47" localSheetId="16">#REF!</definedName>
    <definedName name="____pr47" localSheetId="17">#REF!</definedName>
    <definedName name="____pr47" localSheetId="18">#REF!</definedName>
    <definedName name="____pr47" localSheetId="19">#REF!</definedName>
    <definedName name="____pr47" localSheetId="29">#REF!</definedName>
    <definedName name="____pr47" localSheetId="30">#REF!</definedName>
    <definedName name="____pr47" localSheetId="31">#REF!</definedName>
    <definedName name="____pr47">#REF!</definedName>
    <definedName name="____pr48" localSheetId="22">#REF!</definedName>
    <definedName name="____pr48" localSheetId="16">#REF!</definedName>
    <definedName name="____pr48" localSheetId="17">#REF!</definedName>
    <definedName name="____pr48" localSheetId="18">#REF!</definedName>
    <definedName name="____pr48" localSheetId="19">#REF!</definedName>
    <definedName name="____pr48" localSheetId="29">#REF!</definedName>
    <definedName name="____pr48" localSheetId="30">#REF!</definedName>
    <definedName name="____pr48" localSheetId="31">#REF!</definedName>
    <definedName name="____pr48">#REF!</definedName>
    <definedName name="____pr49" localSheetId="22">#REF!</definedName>
    <definedName name="____pr49" localSheetId="16">#REF!</definedName>
    <definedName name="____pr49" localSheetId="17">#REF!</definedName>
    <definedName name="____pr49" localSheetId="18">#REF!</definedName>
    <definedName name="____pr49" localSheetId="19">#REF!</definedName>
    <definedName name="____pr49" localSheetId="29">#REF!</definedName>
    <definedName name="____pr49" localSheetId="30">#REF!</definedName>
    <definedName name="____pr49" localSheetId="31">#REF!</definedName>
    <definedName name="____pr49">#REF!</definedName>
    <definedName name="____pr50" localSheetId="22">#REF!</definedName>
    <definedName name="____pr50" localSheetId="16">#REF!</definedName>
    <definedName name="____pr50" localSheetId="17">#REF!</definedName>
    <definedName name="____pr50" localSheetId="18">#REF!</definedName>
    <definedName name="____pr50" localSheetId="19">#REF!</definedName>
    <definedName name="____pr50" localSheetId="29">#REF!</definedName>
    <definedName name="____pr50" localSheetId="30">#REF!</definedName>
    <definedName name="____pr50" localSheetId="31">#REF!</definedName>
    <definedName name="____pr50">#REF!</definedName>
    <definedName name="____pr51" localSheetId="22">#REF!</definedName>
    <definedName name="____pr51" localSheetId="16">#REF!</definedName>
    <definedName name="____pr51" localSheetId="17">#REF!</definedName>
    <definedName name="____pr51" localSheetId="18">#REF!</definedName>
    <definedName name="____pr51" localSheetId="19">#REF!</definedName>
    <definedName name="____pr51" localSheetId="29">#REF!</definedName>
    <definedName name="____pr51" localSheetId="30">#REF!</definedName>
    <definedName name="____pr51" localSheetId="31">#REF!</definedName>
    <definedName name="____pr51">#REF!</definedName>
    <definedName name="____pr52" localSheetId="22">#REF!</definedName>
    <definedName name="____pr52" localSheetId="16">#REF!</definedName>
    <definedName name="____pr52" localSheetId="17">#REF!</definedName>
    <definedName name="____pr52" localSheetId="18">#REF!</definedName>
    <definedName name="____pr52" localSheetId="19">#REF!</definedName>
    <definedName name="____pr52" localSheetId="29">#REF!</definedName>
    <definedName name="____pr52" localSheetId="30">#REF!</definedName>
    <definedName name="____pr52" localSheetId="31">#REF!</definedName>
    <definedName name="____pr52">#REF!</definedName>
    <definedName name="____pr53" localSheetId="22">#REF!</definedName>
    <definedName name="____pr53" localSheetId="16">#REF!</definedName>
    <definedName name="____pr53" localSheetId="17">#REF!</definedName>
    <definedName name="____pr53" localSheetId="18">#REF!</definedName>
    <definedName name="____pr53" localSheetId="19">#REF!</definedName>
    <definedName name="____pr53" localSheetId="29">#REF!</definedName>
    <definedName name="____pr53" localSheetId="30">#REF!</definedName>
    <definedName name="____pr53" localSheetId="31">#REF!</definedName>
    <definedName name="____pr53">#REF!</definedName>
    <definedName name="____pr54" localSheetId="22">#REF!</definedName>
    <definedName name="____pr54" localSheetId="16">#REF!</definedName>
    <definedName name="____pr54" localSheetId="17">#REF!</definedName>
    <definedName name="____pr54" localSheetId="18">#REF!</definedName>
    <definedName name="____pr54" localSheetId="19">#REF!</definedName>
    <definedName name="____pr54" localSheetId="29">#REF!</definedName>
    <definedName name="____pr54" localSheetId="30">#REF!</definedName>
    <definedName name="____pr54" localSheetId="31">#REF!</definedName>
    <definedName name="____pr54">#REF!</definedName>
    <definedName name="____pr55" localSheetId="22">#REF!</definedName>
    <definedName name="____pr55" localSheetId="16">#REF!</definedName>
    <definedName name="____pr55" localSheetId="17">#REF!</definedName>
    <definedName name="____pr55" localSheetId="18">#REF!</definedName>
    <definedName name="____pr55" localSheetId="19">#REF!</definedName>
    <definedName name="____pr55" localSheetId="29">#REF!</definedName>
    <definedName name="____pr55" localSheetId="30">#REF!</definedName>
    <definedName name="____pr55" localSheetId="31">#REF!</definedName>
    <definedName name="____pr55">#REF!</definedName>
    <definedName name="____pr56" localSheetId="22">#REF!</definedName>
    <definedName name="____pr56" localSheetId="16">#REF!</definedName>
    <definedName name="____pr56" localSheetId="17">#REF!</definedName>
    <definedName name="____pr56" localSheetId="18">#REF!</definedName>
    <definedName name="____pr56" localSheetId="19">#REF!</definedName>
    <definedName name="____pr56" localSheetId="29">#REF!</definedName>
    <definedName name="____pr56" localSheetId="30">#REF!</definedName>
    <definedName name="____pr56" localSheetId="31">#REF!</definedName>
    <definedName name="____pr56">#REF!</definedName>
    <definedName name="____pr57" localSheetId="22">#REF!</definedName>
    <definedName name="____pr57" localSheetId="16">#REF!</definedName>
    <definedName name="____pr57" localSheetId="17">#REF!</definedName>
    <definedName name="____pr57" localSheetId="18">#REF!</definedName>
    <definedName name="____pr57" localSheetId="19">#REF!</definedName>
    <definedName name="____pr57" localSheetId="29">#REF!</definedName>
    <definedName name="____pr57" localSheetId="30">#REF!</definedName>
    <definedName name="____pr57" localSheetId="31">#REF!</definedName>
    <definedName name="____pr57">#REF!</definedName>
    <definedName name="____pr58" localSheetId="22">#REF!</definedName>
    <definedName name="____pr58" localSheetId="16">#REF!</definedName>
    <definedName name="____pr58" localSheetId="17">#REF!</definedName>
    <definedName name="____pr58" localSheetId="18">#REF!</definedName>
    <definedName name="____pr58" localSheetId="19">#REF!</definedName>
    <definedName name="____pr58" localSheetId="29">#REF!</definedName>
    <definedName name="____pr58" localSheetId="30">#REF!</definedName>
    <definedName name="____pr58" localSheetId="31">#REF!</definedName>
    <definedName name="____pr58">#REF!</definedName>
    <definedName name="____pr59" localSheetId="22">#REF!</definedName>
    <definedName name="____pr59" localSheetId="16">#REF!</definedName>
    <definedName name="____pr59" localSheetId="17">#REF!</definedName>
    <definedName name="____pr59" localSheetId="18">#REF!</definedName>
    <definedName name="____pr59" localSheetId="19">#REF!</definedName>
    <definedName name="____pr59" localSheetId="29">#REF!</definedName>
    <definedName name="____pr59" localSheetId="30">#REF!</definedName>
    <definedName name="____pr59" localSheetId="31">#REF!</definedName>
    <definedName name="____pr59">#REF!</definedName>
    <definedName name="____pr60" localSheetId="22">#REF!</definedName>
    <definedName name="____pr60" localSheetId="16">#REF!</definedName>
    <definedName name="____pr60" localSheetId="17">#REF!</definedName>
    <definedName name="____pr60" localSheetId="18">#REF!</definedName>
    <definedName name="____pr60" localSheetId="19">#REF!</definedName>
    <definedName name="____pr60" localSheetId="29">#REF!</definedName>
    <definedName name="____pr60" localSheetId="30">#REF!</definedName>
    <definedName name="____pr60" localSheetId="31">#REF!</definedName>
    <definedName name="____pr60">#REF!</definedName>
    <definedName name="____pr61" localSheetId="22">#REF!</definedName>
    <definedName name="____pr61" localSheetId="16">#REF!</definedName>
    <definedName name="____pr61" localSheetId="17">#REF!</definedName>
    <definedName name="____pr61" localSheetId="18">#REF!</definedName>
    <definedName name="____pr61" localSheetId="19">#REF!</definedName>
    <definedName name="____pr61" localSheetId="29">#REF!</definedName>
    <definedName name="____pr61" localSheetId="30">#REF!</definedName>
    <definedName name="____pr61" localSheetId="31">#REF!</definedName>
    <definedName name="____pr61">#REF!</definedName>
    <definedName name="____pr62" localSheetId="22">#REF!</definedName>
    <definedName name="____pr62" localSheetId="16">#REF!</definedName>
    <definedName name="____pr62" localSheetId="17">#REF!</definedName>
    <definedName name="____pr62" localSheetId="18">#REF!</definedName>
    <definedName name="____pr62" localSheetId="19">#REF!</definedName>
    <definedName name="____pr62" localSheetId="29">#REF!</definedName>
    <definedName name="____pr62" localSheetId="30">#REF!</definedName>
    <definedName name="____pr62" localSheetId="31">#REF!</definedName>
    <definedName name="____pr62">#REF!</definedName>
    <definedName name="____pr63" localSheetId="22">#REF!</definedName>
    <definedName name="____pr63" localSheetId="16">#REF!</definedName>
    <definedName name="____pr63" localSheetId="17">#REF!</definedName>
    <definedName name="____pr63" localSheetId="18">#REF!</definedName>
    <definedName name="____pr63" localSheetId="19">#REF!</definedName>
    <definedName name="____pr63" localSheetId="29">#REF!</definedName>
    <definedName name="____pr63" localSheetId="30">#REF!</definedName>
    <definedName name="____pr63" localSheetId="31">#REF!</definedName>
    <definedName name="____pr63">#REF!</definedName>
    <definedName name="____pr64" localSheetId="22">#REF!</definedName>
    <definedName name="____pr64" localSheetId="16">#REF!</definedName>
    <definedName name="____pr64" localSheetId="17">#REF!</definedName>
    <definedName name="____pr64" localSheetId="18">#REF!</definedName>
    <definedName name="____pr64" localSheetId="19">#REF!</definedName>
    <definedName name="____pr64" localSheetId="29">#REF!</definedName>
    <definedName name="____pr64" localSheetId="30">#REF!</definedName>
    <definedName name="____pr64" localSheetId="31">#REF!</definedName>
    <definedName name="____pr64">#REF!</definedName>
    <definedName name="____pr65" localSheetId="22">#REF!</definedName>
    <definedName name="____pr65" localSheetId="16">#REF!</definedName>
    <definedName name="____pr65" localSheetId="17">#REF!</definedName>
    <definedName name="____pr65" localSheetId="18">#REF!</definedName>
    <definedName name="____pr65" localSheetId="19">#REF!</definedName>
    <definedName name="____pr65" localSheetId="29">#REF!</definedName>
    <definedName name="____pr65" localSheetId="30">#REF!</definedName>
    <definedName name="____pr65" localSheetId="31">#REF!</definedName>
    <definedName name="____pr65">#REF!</definedName>
    <definedName name="____pr66" localSheetId="22">#REF!</definedName>
    <definedName name="____pr66" localSheetId="16">#REF!</definedName>
    <definedName name="____pr66" localSheetId="17">#REF!</definedName>
    <definedName name="____pr66" localSheetId="18">#REF!</definedName>
    <definedName name="____pr66" localSheetId="19">#REF!</definedName>
    <definedName name="____pr66" localSheetId="29">#REF!</definedName>
    <definedName name="____pr66" localSheetId="30">#REF!</definedName>
    <definedName name="____pr66" localSheetId="31">#REF!</definedName>
    <definedName name="____pr66">#REF!</definedName>
    <definedName name="____pr67" localSheetId="22">#REF!</definedName>
    <definedName name="____pr67" localSheetId="16">#REF!</definedName>
    <definedName name="____pr67" localSheetId="17">#REF!</definedName>
    <definedName name="____pr67" localSheetId="18">#REF!</definedName>
    <definedName name="____pr67" localSheetId="19">#REF!</definedName>
    <definedName name="____pr67" localSheetId="29">#REF!</definedName>
    <definedName name="____pr67" localSheetId="30">#REF!</definedName>
    <definedName name="____pr67" localSheetId="31">#REF!</definedName>
    <definedName name="____pr67">#REF!</definedName>
    <definedName name="____pr68" localSheetId="22">#REF!</definedName>
    <definedName name="____pr68" localSheetId="16">#REF!</definedName>
    <definedName name="____pr68" localSheetId="17">#REF!</definedName>
    <definedName name="____pr68" localSheetId="18">#REF!</definedName>
    <definedName name="____pr68" localSheetId="19">#REF!</definedName>
    <definedName name="____pr68" localSheetId="29">#REF!</definedName>
    <definedName name="____pr68" localSheetId="30">#REF!</definedName>
    <definedName name="____pr68" localSheetId="31">#REF!</definedName>
    <definedName name="____pr68">#REF!</definedName>
    <definedName name="____pr69" localSheetId="22">#REF!</definedName>
    <definedName name="____pr69" localSheetId="16">#REF!</definedName>
    <definedName name="____pr69" localSheetId="17">#REF!</definedName>
    <definedName name="____pr69" localSheetId="18">#REF!</definedName>
    <definedName name="____pr69" localSheetId="19">#REF!</definedName>
    <definedName name="____pr69" localSheetId="29">#REF!</definedName>
    <definedName name="____pr69" localSheetId="30">#REF!</definedName>
    <definedName name="____pr69" localSheetId="31">#REF!</definedName>
    <definedName name="____pr69">#REF!</definedName>
    <definedName name="____pr70" localSheetId="22">#REF!</definedName>
    <definedName name="____pr70" localSheetId="16">#REF!</definedName>
    <definedName name="____pr70" localSheetId="17">#REF!</definedName>
    <definedName name="____pr70" localSheetId="18">#REF!</definedName>
    <definedName name="____pr70" localSheetId="19">#REF!</definedName>
    <definedName name="____pr70" localSheetId="29">#REF!</definedName>
    <definedName name="____pr70" localSheetId="30">#REF!</definedName>
    <definedName name="____pr70" localSheetId="31">#REF!</definedName>
    <definedName name="____pr70">#REF!</definedName>
    <definedName name="____pr71" localSheetId="22">#REF!</definedName>
    <definedName name="____pr71" localSheetId="16">#REF!</definedName>
    <definedName name="____pr71" localSheetId="17">#REF!</definedName>
    <definedName name="____pr71" localSheetId="18">#REF!</definedName>
    <definedName name="____pr71" localSheetId="19">#REF!</definedName>
    <definedName name="____pr71" localSheetId="29">#REF!</definedName>
    <definedName name="____pr71" localSheetId="30">#REF!</definedName>
    <definedName name="____pr71" localSheetId="31">#REF!</definedName>
    <definedName name="____pr71">#REF!</definedName>
    <definedName name="____pr72" localSheetId="22">#REF!</definedName>
    <definedName name="____pr72" localSheetId="16">#REF!</definedName>
    <definedName name="____pr72" localSheetId="17">#REF!</definedName>
    <definedName name="____pr72" localSheetId="18">#REF!</definedName>
    <definedName name="____pr72" localSheetId="19">#REF!</definedName>
    <definedName name="____pr72" localSheetId="29">#REF!</definedName>
    <definedName name="____pr72" localSheetId="30">#REF!</definedName>
    <definedName name="____pr72" localSheetId="31">#REF!</definedName>
    <definedName name="____pr72">#REF!</definedName>
    <definedName name="____r" localSheetId="7" hidden="1">{"TAB1",#N/A,TRUE,"GENERAL";"TAB2",#N/A,TRUE,"GENERAL";"TAB3",#N/A,TRUE,"GENERAL";"TAB4",#N/A,TRUE,"GENERAL";"TAB5",#N/A,TRUE,"GENERAL"}</definedName>
    <definedName name="____r" localSheetId="8" hidden="1">{"TAB1",#N/A,TRUE,"GENERAL";"TAB2",#N/A,TRUE,"GENERAL";"TAB3",#N/A,TRUE,"GENERAL";"TAB4",#N/A,TRUE,"GENERAL";"TAB5",#N/A,TRUE,"GENERAL"}</definedName>
    <definedName name="____r" localSheetId="9" hidden="1">{"TAB1",#N/A,TRUE,"GENERAL";"TAB2",#N/A,TRUE,"GENERAL";"TAB3",#N/A,TRUE,"GENERAL";"TAB4",#N/A,TRUE,"GENERAL";"TAB5",#N/A,TRUE,"GENERAL"}</definedName>
    <definedName name="____r" localSheetId="22" hidden="1">{"TAB1",#N/A,TRUE,"GENERAL";"TAB2",#N/A,TRUE,"GENERAL";"TAB3",#N/A,TRUE,"GENERAL";"TAB4",#N/A,TRUE,"GENERAL";"TAB5",#N/A,TRUE,"GENERAL"}</definedName>
    <definedName name="____r" localSheetId="16" hidden="1">{"TAB1",#N/A,TRUE,"GENERAL";"TAB2",#N/A,TRUE,"GENERAL";"TAB3",#N/A,TRUE,"GENERAL";"TAB4",#N/A,TRUE,"GENERAL";"TAB5",#N/A,TRUE,"GENERAL"}</definedName>
    <definedName name="____r" localSheetId="17" hidden="1">{"TAB1",#N/A,TRUE,"GENERAL";"TAB2",#N/A,TRUE,"GENERAL";"TAB3",#N/A,TRUE,"GENERAL";"TAB4",#N/A,TRUE,"GENERAL";"TAB5",#N/A,TRUE,"GENERAL"}</definedName>
    <definedName name="____r" localSheetId="18" hidden="1">{"TAB1",#N/A,TRUE,"GENERAL";"TAB2",#N/A,TRUE,"GENERAL";"TAB3",#N/A,TRUE,"GENERAL";"TAB4",#N/A,TRUE,"GENERAL";"TAB5",#N/A,TRUE,"GENERAL"}</definedName>
    <definedName name="____r" localSheetId="19" hidden="1">{"TAB1",#N/A,TRUE,"GENERAL";"TAB2",#N/A,TRUE,"GENERAL";"TAB3",#N/A,TRUE,"GENERAL";"TAB4",#N/A,TRUE,"GENERAL";"TAB5",#N/A,TRUE,"GENERAL"}</definedName>
    <definedName name="____r" localSheetId="29" hidden="1">{"TAB1",#N/A,TRUE,"GENERAL";"TAB2",#N/A,TRUE,"GENERAL";"TAB3",#N/A,TRUE,"GENERAL";"TAB4",#N/A,TRUE,"GENERAL";"TAB5",#N/A,TRUE,"GENERAL"}</definedName>
    <definedName name="____r" localSheetId="30" hidden="1">{"TAB1",#N/A,TRUE,"GENERAL";"TAB2",#N/A,TRUE,"GENERAL";"TAB3",#N/A,TRUE,"GENERAL";"TAB4",#N/A,TRUE,"GENERAL";"TAB5",#N/A,TRUE,"GENERAL"}</definedName>
    <definedName name="____r" localSheetId="31" hidden="1">{"TAB1",#N/A,TRUE,"GENERAL";"TAB2",#N/A,TRUE,"GENERAL";"TAB3",#N/A,TRUE,"GENERAL";"TAB4",#N/A,TRUE,"GENERAL";"TAB5",#N/A,TRUE,"GENERAL"}</definedName>
    <definedName name="____r" hidden="1">{"TAB1",#N/A,TRUE,"GENERAL";"TAB2",#N/A,TRUE,"GENERAL";"TAB3",#N/A,TRUE,"GENERAL";"TAB4",#N/A,TRUE,"GENERAL";"TAB5",#N/A,TRUE,"GENERAL"}</definedName>
    <definedName name="____r4r" localSheetId="7" hidden="1">{"via1",#N/A,TRUE,"general";"via2",#N/A,TRUE,"general";"via3",#N/A,TRUE,"general"}</definedName>
    <definedName name="____r4r" localSheetId="8" hidden="1">{"via1",#N/A,TRUE,"general";"via2",#N/A,TRUE,"general";"via3",#N/A,TRUE,"general"}</definedName>
    <definedName name="____r4r" localSheetId="9" hidden="1">{"via1",#N/A,TRUE,"general";"via2",#N/A,TRUE,"general";"via3",#N/A,TRUE,"general"}</definedName>
    <definedName name="____r4r" localSheetId="22" hidden="1">{"via1",#N/A,TRUE,"general";"via2",#N/A,TRUE,"general";"via3",#N/A,TRUE,"general"}</definedName>
    <definedName name="____r4r" localSheetId="16" hidden="1">{"via1",#N/A,TRUE,"general";"via2",#N/A,TRUE,"general";"via3",#N/A,TRUE,"general"}</definedName>
    <definedName name="____r4r" localSheetId="17" hidden="1">{"via1",#N/A,TRUE,"general";"via2",#N/A,TRUE,"general";"via3",#N/A,TRUE,"general"}</definedName>
    <definedName name="____r4r" localSheetId="18" hidden="1">{"via1",#N/A,TRUE,"general";"via2",#N/A,TRUE,"general";"via3",#N/A,TRUE,"general"}</definedName>
    <definedName name="____r4r" localSheetId="19" hidden="1">{"via1",#N/A,TRUE,"general";"via2",#N/A,TRUE,"general";"via3",#N/A,TRUE,"general"}</definedName>
    <definedName name="____r4r" localSheetId="29" hidden="1">{"via1",#N/A,TRUE,"general";"via2",#N/A,TRUE,"general";"via3",#N/A,TRUE,"general"}</definedName>
    <definedName name="____r4r" localSheetId="30" hidden="1">{"via1",#N/A,TRUE,"general";"via2",#N/A,TRUE,"general";"via3",#N/A,TRUE,"general"}</definedName>
    <definedName name="____r4r" localSheetId="31" hidden="1">{"via1",#N/A,TRUE,"general";"via2",#N/A,TRUE,"general";"via3",#N/A,TRUE,"general"}</definedName>
    <definedName name="____r4r" hidden="1">{"via1",#N/A,TRUE,"general";"via2",#N/A,TRUE,"general";"via3",#N/A,TRUE,"general"}</definedName>
    <definedName name="____rc" localSheetId="22">#REF!</definedName>
    <definedName name="____rc" localSheetId="16">#REF!</definedName>
    <definedName name="____rc" localSheetId="17">#REF!</definedName>
    <definedName name="____rc" localSheetId="18">#REF!</definedName>
    <definedName name="____rc" localSheetId="19">#REF!</definedName>
    <definedName name="____rc" localSheetId="29">#REF!</definedName>
    <definedName name="____rc" localSheetId="30">#REF!</definedName>
    <definedName name="____rc" localSheetId="31">#REF!</definedName>
    <definedName name="____rc">#REF!</definedName>
    <definedName name="____rtu6" localSheetId="7" hidden="1">{"via1",#N/A,TRUE,"general";"via2",#N/A,TRUE,"general";"via3",#N/A,TRUE,"general"}</definedName>
    <definedName name="____rtu6" localSheetId="8" hidden="1">{"via1",#N/A,TRUE,"general";"via2",#N/A,TRUE,"general";"via3",#N/A,TRUE,"general"}</definedName>
    <definedName name="____rtu6" localSheetId="9" hidden="1">{"via1",#N/A,TRUE,"general";"via2",#N/A,TRUE,"general";"via3",#N/A,TRUE,"general"}</definedName>
    <definedName name="____rtu6" localSheetId="22" hidden="1">{"via1",#N/A,TRUE,"general";"via2",#N/A,TRUE,"general";"via3",#N/A,TRUE,"general"}</definedName>
    <definedName name="____rtu6" localSheetId="16" hidden="1">{"via1",#N/A,TRUE,"general";"via2",#N/A,TRUE,"general";"via3",#N/A,TRUE,"general"}</definedName>
    <definedName name="____rtu6" localSheetId="17" hidden="1">{"via1",#N/A,TRUE,"general";"via2",#N/A,TRUE,"general";"via3",#N/A,TRUE,"general"}</definedName>
    <definedName name="____rtu6" localSheetId="18" hidden="1">{"via1",#N/A,TRUE,"general";"via2",#N/A,TRUE,"general";"via3",#N/A,TRUE,"general"}</definedName>
    <definedName name="____rtu6" localSheetId="19" hidden="1">{"via1",#N/A,TRUE,"general";"via2",#N/A,TRUE,"general";"via3",#N/A,TRUE,"general"}</definedName>
    <definedName name="____rtu6" localSheetId="29" hidden="1">{"via1",#N/A,TRUE,"general";"via2",#N/A,TRUE,"general";"via3",#N/A,TRUE,"general"}</definedName>
    <definedName name="____rtu6" localSheetId="30" hidden="1">{"via1",#N/A,TRUE,"general";"via2",#N/A,TRUE,"general";"via3",#N/A,TRUE,"general"}</definedName>
    <definedName name="____rtu6" localSheetId="31" hidden="1">{"via1",#N/A,TRUE,"general";"via2",#N/A,TRUE,"general";"via3",#N/A,TRUE,"general"}</definedName>
    <definedName name="____rtu6" hidden="1">{"via1",#N/A,TRUE,"general";"via2",#N/A,TRUE,"general";"via3",#N/A,TRUE,"general"}</definedName>
    <definedName name="____s1" localSheetId="7" hidden="1">{"via1",#N/A,TRUE,"general";"via2",#N/A,TRUE,"general";"via3",#N/A,TRUE,"general"}</definedName>
    <definedName name="____s1" localSheetId="8" hidden="1">{"via1",#N/A,TRUE,"general";"via2",#N/A,TRUE,"general";"via3",#N/A,TRUE,"general"}</definedName>
    <definedName name="____s1" localSheetId="9" hidden="1">{"via1",#N/A,TRUE,"general";"via2",#N/A,TRUE,"general";"via3",#N/A,TRUE,"general"}</definedName>
    <definedName name="____s1" localSheetId="22" hidden="1">{"via1",#N/A,TRUE,"general";"via2",#N/A,TRUE,"general";"via3",#N/A,TRUE,"general"}</definedName>
    <definedName name="____s1" localSheetId="16" hidden="1">{"via1",#N/A,TRUE,"general";"via2",#N/A,TRUE,"general";"via3",#N/A,TRUE,"general"}</definedName>
    <definedName name="____s1" localSheetId="17" hidden="1">{"via1",#N/A,TRUE,"general";"via2",#N/A,TRUE,"general";"via3",#N/A,TRUE,"general"}</definedName>
    <definedName name="____s1" localSheetId="18" hidden="1">{"via1",#N/A,TRUE,"general";"via2",#N/A,TRUE,"general";"via3",#N/A,TRUE,"general"}</definedName>
    <definedName name="____s1" localSheetId="19" hidden="1">{"via1",#N/A,TRUE,"general";"via2",#N/A,TRUE,"general";"via3",#N/A,TRUE,"general"}</definedName>
    <definedName name="____s1" localSheetId="29" hidden="1">{"via1",#N/A,TRUE,"general";"via2",#N/A,TRUE,"general";"via3",#N/A,TRUE,"general"}</definedName>
    <definedName name="____s1" localSheetId="30" hidden="1">{"via1",#N/A,TRUE,"general";"via2",#N/A,TRUE,"general";"via3",#N/A,TRUE,"general"}</definedName>
    <definedName name="____s1" localSheetId="31" hidden="1">{"via1",#N/A,TRUE,"general";"via2",#N/A,TRUE,"general";"via3",#N/A,TRUE,"general"}</definedName>
    <definedName name="____s1" hidden="1">{"via1",#N/A,TRUE,"general";"via2",#N/A,TRUE,"general";"via3",#N/A,TRUE,"general"}</definedName>
    <definedName name="____s2" localSheetId="7" hidden="1">{"TAB1",#N/A,TRUE,"GENERAL";"TAB2",#N/A,TRUE,"GENERAL";"TAB3",#N/A,TRUE,"GENERAL";"TAB4",#N/A,TRUE,"GENERAL";"TAB5",#N/A,TRUE,"GENERAL"}</definedName>
    <definedName name="____s2" localSheetId="8" hidden="1">{"TAB1",#N/A,TRUE,"GENERAL";"TAB2",#N/A,TRUE,"GENERAL";"TAB3",#N/A,TRUE,"GENERAL";"TAB4",#N/A,TRUE,"GENERAL";"TAB5",#N/A,TRUE,"GENERAL"}</definedName>
    <definedName name="____s2" localSheetId="9" hidden="1">{"TAB1",#N/A,TRUE,"GENERAL";"TAB2",#N/A,TRUE,"GENERAL";"TAB3",#N/A,TRUE,"GENERAL";"TAB4",#N/A,TRUE,"GENERAL";"TAB5",#N/A,TRUE,"GENERAL"}</definedName>
    <definedName name="____s2" localSheetId="22" hidden="1">{"TAB1",#N/A,TRUE,"GENERAL";"TAB2",#N/A,TRUE,"GENERAL";"TAB3",#N/A,TRUE,"GENERAL";"TAB4",#N/A,TRUE,"GENERAL";"TAB5",#N/A,TRUE,"GENERAL"}</definedName>
    <definedName name="____s2" localSheetId="16" hidden="1">{"TAB1",#N/A,TRUE,"GENERAL";"TAB2",#N/A,TRUE,"GENERAL";"TAB3",#N/A,TRUE,"GENERAL";"TAB4",#N/A,TRUE,"GENERAL";"TAB5",#N/A,TRUE,"GENERAL"}</definedName>
    <definedName name="____s2" localSheetId="17" hidden="1">{"TAB1",#N/A,TRUE,"GENERAL";"TAB2",#N/A,TRUE,"GENERAL";"TAB3",#N/A,TRUE,"GENERAL";"TAB4",#N/A,TRUE,"GENERAL";"TAB5",#N/A,TRUE,"GENERAL"}</definedName>
    <definedName name="____s2" localSheetId="18" hidden="1">{"TAB1",#N/A,TRUE,"GENERAL";"TAB2",#N/A,TRUE,"GENERAL";"TAB3",#N/A,TRUE,"GENERAL";"TAB4",#N/A,TRUE,"GENERAL";"TAB5",#N/A,TRUE,"GENERAL"}</definedName>
    <definedName name="____s2" localSheetId="19" hidden="1">{"TAB1",#N/A,TRUE,"GENERAL";"TAB2",#N/A,TRUE,"GENERAL";"TAB3",#N/A,TRUE,"GENERAL";"TAB4",#N/A,TRUE,"GENERAL";"TAB5",#N/A,TRUE,"GENERAL"}</definedName>
    <definedName name="____s2" localSheetId="29" hidden="1">{"TAB1",#N/A,TRUE,"GENERAL";"TAB2",#N/A,TRUE,"GENERAL";"TAB3",#N/A,TRUE,"GENERAL";"TAB4",#N/A,TRUE,"GENERAL";"TAB5",#N/A,TRUE,"GENERAL"}</definedName>
    <definedName name="____s2" localSheetId="30" hidden="1">{"TAB1",#N/A,TRUE,"GENERAL";"TAB2",#N/A,TRUE,"GENERAL";"TAB3",#N/A,TRUE,"GENERAL";"TAB4",#N/A,TRUE,"GENERAL";"TAB5",#N/A,TRUE,"GENERAL"}</definedName>
    <definedName name="____s2" localSheetId="31" hidden="1">{"TAB1",#N/A,TRUE,"GENERAL";"TAB2",#N/A,TRUE,"GENERAL";"TAB3",#N/A,TRUE,"GENERAL";"TAB4",#N/A,TRUE,"GENERAL";"TAB5",#N/A,TRUE,"GENERAL"}</definedName>
    <definedName name="____s2" hidden="1">{"TAB1",#N/A,TRUE,"GENERAL";"TAB2",#N/A,TRUE,"GENERAL";"TAB3",#N/A,TRUE,"GENERAL";"TAB4",#N/A,TRUE,"GENERAL";"TAB5",#N/A,TRUE,"GENERAL"}</definedName>
    <definedName name="____s3" localSheetId="7" hidden="1">{"TAB1",#N/A,TRUE,"GENERAL";"TAB2",#N/A,TRUE,"GENERAL";"TAB3",#N/A,TRUE,"GENERAL";"TAB4",#N/A,TRUE,"GENERAL";"TAB5",#N/A,TRUE,"GENERAL"}</definedName>
    <definedName name="____s3" localSheetId="8" hidden="1">{"TAB1",#N/A,TRUE,"GENERAL";"TAB2",#N/A,TRUE,"GENERAL";"TAB3",#N/A,TRUE,"GENERAL";"TAB4",#N/A,TRUE,"GENERAL";"TAB5",#N/A,TRUE,"GENERAL"}</definedName>
    <definedName name="____s3" localSheetId="9" hidden="1">{"TAB1",#N/A,TRUE,"GENERAL";"TAB2",#N/A,TRUE,"GENERAL";"TAB3",#N/A,TRUE,"GENERAL";"TAB4",#N/A,TRUE,"GENERAL";"TAB5",#N/A,TRUE,"GENERAL"}</definedName>
    <definedName name="____s3" localSheetId="22" hidden="1">{"TAB1",#N/A,TRUE,"GENERAL";"TAB2",#N/A,TRUE,"GENERAL";"TAB3",#N/A,TRUE,"GENERAL";"TAB4",#N/A,TRUE,"GENERAL";"TAB5",#N/A,TRUE,"GENERAL"}</definedName>
    <definedName name="____s3" localSheetId="16" hidden="1">{"TAB1",#N/A,TRUE,"GENERAL";"TAB2",#N/A,TRUE,"GENERAL";"TAB3",#N/A,TRUE,"GENERAL";"TAB4",#N/A,TRUE,"GENERAL";"TAB5",#N/A,TRUE,"GENERAL"}</definedName>
    <definedName name="____s3" localSheetId="17" hidden="1">{"TAB1",#N/A,TRUE,"GENERAL";"TAB2",#N/A,TRUE,"GENERAL";"TAB3",#N/A,TRUE,"GENERAL";"TAB4",#N/A,TRUE,"GENERAL";"TAB5",#N/A,TRUE,"GENERAL"}</definedName>
    <definedName name="____s3" localSheetId="18" hidden="1">{"TAB1",#N/A,TRUE,"GENERAL";"TAB2",#N/A,TRUE,"GENERAL";"TAB3",#N/A,TRUE,"GENERAL";"TAB4",#N/A,TRUE,"GENERAL";"TAB5",#N/A,TRUE,"GENERAL"}</definedName>
    <definedName name="____s3" localSheetId="19" hidden="1">{"TAB1",#N/A,TRUE,"GENERAL";"TAB2",#N/A,TRUE,"GENERAL";"TAB3",#N/A,TRUE,"GENERAL";"TAB4",#N/A,TRUE,"GENERAL";"TAB5",#N/A,TRUE,"GENERAL"}</definedName>
    <definedName name="____s3" localSheetId="29" hidden="1">{"TAB1",#N/A,TRUE,"GENERAL";"TAB2",#N/A,TRUE,"GENERAL";"TAB3",#N/A,TRUE,"GENERAL";"TAB4",#N/A,TRUE,"GENERAL";"TAB5",#N/A,TRUE,"GENERAL"}</definedName>
    <definedName name="____s3" localSheetId="30" hidden="1">{"TAB1",#N/A,TRUE,"GENERAL";"TAB2",#N/A,TRUE,"GENERAL";"TAB3",#N/A,TRUE,"GENERAL";"TAB4",#N/A,TRUE,"GENERAL";"TAB5",#N/A,TRUE,"GENERAL"}</definedName>
    <definedName name="____s3" localSheetId="31" hidden="1">{"TAB1",#N/A,TRUE,"GENERAL";"TAB2",#N/A,TRUE,"GENERAL";"TAB3",#N/A,TRUE,"GENERAL";"TAB4",#N/A,TRUE,"GENERAL";"TAB5",#N/A,TRUE,"GENERAL"}</definedName>
    <definedName name="____s3" hidden="1">{"TAB1",#N/A,TRUE,"GENERAL";"TAB2",#N/A,TRUE,"GENERAL";"TAB3",#N/A,TRUE,"GENERAL";"TAB4",#N/A,TRUE,"GENERAL";"TAB5",#N/A,TRUE,"GENERAL"}</definedName>
    <definedName name="____s4" localSheetId="7" hidden="1">{"via1",#N/A,TRUE,"general";"via2",#N/A,TRUE,"general";"via3",#N/A,TRUE,"general"}</definedName>
    <definedName name="____s4" localSheetId="8" hidden="1">{"via1",#N/A,TRUE,"general";"via2",#N/A,TRUE,"general";"via3",#N/A,TRUE,"general"}</definedName>
    <definedName name="____s4" localSheetId="9" hidden="1">{"via1",#N/A,TRUE,"general";"via2",#N/A,TRUE,"general";"via3",#N/A,TRUE,"general"}</definedName>
    <definedName name="____s4" localSheetId="22" hidden="1">{"via1",#N/A,TRUE,"general";"via2",#N/A,TRUE,"general";"via3",#N/A,TRUE,"general"}</definedName>
    <definedName name="____s4" localSheetId="16" hidden="1">{"via1",#N/A,TRUE,"general";"via2",#N/A,TRUE,"general";"via3",#N/A,TRUE,"general"}</definedName>
    <definedName name="____s4" localSheetId="17" hidden="1">{"via1",#N/A,TRUE,"general";"via2",#N/A,TRUE,"general";"via3",#N/A,TRUE,"general"}</definedName>
    <definedName name="____s4" localSheetId="18" hidden="1">{"via1",#N/A,TRUE,"general";"via2",#N/A,TRUE,"general";"via3",#N/A,TRUE,"general"}</definedName>
    <definedName name="____s4" localSheetId="19" hidden="1">{"via1",#N/A,TRUE,"general";"via2",#N/A,TRUE,"general";"via3",#N/A,TRUE,"general"}</definedName>
    <definedName name="____s4" localSheetId="29" hidden="1">{"via1",#N/A,TRUE,"general";"via2",#N/A,TRUE,"general";"via3",#N/A,TRUE,"general"}</definedName>
    <definedName name="____s4" localSheetId="30" hidden="1">{"via1",#N/A,TRUE,"general";"via2",#N/A,TRUE,"general";"via3",#N/A,TRUE,"general"}</definedName>
    <definedName name="____s4" localSheetId="31" hidden="1">{"via1",#N/A,TRUE,"general";"via2",#N/A,TRUE,"general";"via3",#N/A,TRUE,"general"}</definedName>
    <definedName name="____s4" hidden="1">{"via1",#N/A,TRUE,"general";"via2",#N/A,TRUE,"general";"via3",#N/A,TRUE,"general"}</definedName>
    <definedName name="____s5" localSheetId="7" hidden="1">{"via1",#N/A,TRUE,"general";"via2",#N/A,TRUE,"general";"via3",#N/A,TRUE,"general"}</definedName>
    <definedName name="____s5" localSheetId="8" hidden="1">{"via1",#N/A,TRUE,"general";"via2",#N/A,TRUE,"general";"via3",#N/A,TRUE,"general"}</definedName>
    <definedName name="____s5" localSheetId="9" hidden="1">{"via1",#N/A,TRUE,"general";"via2",#N/A,TRUE,"general";"via3",#N/A,TRUE,"general"}</definedName>
    <definedName name="____s5" localSheetId="22" hidden="1">{"via1",#N/A,TRUE,"general";"via2",#N/A,TRUE,"general";"via3",#N/A,TRUE,"general"}</definedName>
    <definedName name="____s5" localSheetId="16" hidden="1">{"via1",#N/A,TRUE,"general";"via2",#N/A,TRUE,"general";"via3",#N/A,TRUE,"general"}</definedName>
    <definedName name="____s5" localSheetId="17" hidden="1">{"via1",#N/A,TRUE,"general";"via2",#N/A,TRUE,"general";"via3",#N/A,TRUE,"general"}</definedName>
    <definedName name="____s5" localSheetId="18" hidden="1">{"via1",#N/A,TRUE,"general";"via2",#N/A,TRUE,"general";"via3",#N/A,TRUE,"general"}</definedName>
    <definedName name="____s5" localSheetId="19" hidden="1">{"via1",#N/A,TRUE,"general";"via2",#N/A,TRUE,"general";"via3",#N/A,TRUE,"general"}</definedName>
    <definedName name="____s5" localSheetId="29" hidden="1">{"via1",#N/A,TRUE,"general";"via2",#N/A,TRUE,"general";"via3",#N/A,TRUE,"general"}</definedName>
    <definedName name="____s5" localSheetId="30" hidden="1">{"via1",#N/A,TRUE,"general";"via2",#N/A,TRUE,"general";"via3",#N/A,TRUE,"general"}</definedName>
    <definedName name="____s5" localSheetId="31" hidden="1">{"via1",#N/A,TRUE,"general";"via2",#N/A,TRUE,"general";"via3",#N/A,TRUE,"general"}</definedName>
    <definedName name="____s5" hidden="1">{"via1",#N/A,TRUE,"general";"via2",#N/A,TRUE,"general";"via3",#N/A,TRUE,"general"}</definedName>
    <definedName name="____s6" localSheetId="7" hidden="1">{"TAB1",#N/A,TRUE,"GENERAL";"TAB2",#N/A,TRUE,"GENERAL";"TAB3",#N/A,TRUE,"GENERAL";"TAB4",#N/A,TRUE,"GENERAL";"TAB5",#N/A,TRUE,"GENERAL"}</definedName>
    <definedName name="____s6" localSheetId="8" hidden="1">{"TAB1",#N/A,TRUE,"GENERAL";"TAB2",#N/A,TRUE,"GENERAL";"TAB3",#N/A,TRUE,"GENERAL";"TAB4",#N/A,TRUE,"GENERAL";"TAB5",#N/A,TRUE,"GENERAL"}</definedName>
    <definedName name="____s6" localSheetId="9" hidden="1">{"TAB1",#N/A,TRUE,"GENERAL";"TAB2",#N/A,TRUE,"GENERAL";"TAB3",#N/A,TRUE,"GENERAL";"TAB4",#N/A,TRUE,"GENERAL";"TAB5",#N/A,TRUE,"GENERAL"}</definedName>
    <definedName name="____s6" localSheetId="22" hidden="1">{"TAB1",#N/A,TRUE,"GENERAL";"TAB2",#N/A,TRUE,"GENERAL";"TAB3",#N/A,TRUE,"GENERAL";"TAB4",#N/A,TRUE,"GENERAL";"TAB5",#N/A,TRUE,"GENERAL"}</definedName>
    <definedName name="____s6" localSheetId="16" hidden="1">{"TAB1",#N/A,TRUE,"GENERAL";"TAB2",#N/A,TRUE,"GENERAL";"TAB3",#N/A,TRUE,"GENERAL";"TAB4",#N/A,TRUE,"GENERAL";"TAB5",#N/A,TRUE,"GENERAL"}</definedName>
    <definedName name="____s6" localSheetId="17" hidden="1">{"TAB1",#N/A,TRUE,"GENERAL";"TAB2",#N/A,TRUE,"GENERAL";"TAB3",#N/A,TRUE,"GENERAL";"TAB4",#N/A,TRUE,"GENERAL";"TAB5",#N/A,TRUE,"GENERAL"}</definedName>
    <definedName name="____s6" localSheetId="18" hidden="1">{"TAB1",#N/A,TRUE,"GENERAL";"TAB2",#N/A,TRUE,"GENERAL";"TAB3",#N/A,TRUE,"GENERAL";"TAB4",#N/A,TRUE,"GENERAL";"TAB5",#N/A,TRUE,"GENERAL"}</definedName>
    <definedName name="____s6" localSheetId="19" hidden="1">{"TAB1",#N/A,TRUE,"GENERAL";"TAB2",#N/A,TRUE,"GENERAL";"TAB3",#N/A,TRUE,"GENERAL";"TAB4",#N/A,TRUE,"GENERAL";"TAB5",#N/A,TRUE,"GENERAL"}</definedName>
    <definedName name="____s6" localSheetId="29" hidden="1">{"TAB1",#N/A,TRUE,"GENERAL";"TAB2",#N/A,TRUE,"GENERAL";"TAB3",#N/A,TRUE,"GENERAL";"TAB4",#N/A,TRUE,"GENERAL";"TAB5",#N/A,TRUE,"GENERAL"}</definedName>
    <definedName name="____s6" localSheetId="30" hidden="1">{"TAB1",#N/A,TRUE,"GENERAL";"TAB2",#N/A,TRUE,"GENERAL";"TAB3",#N/A,TRUE,"GENERAL";"TAB4",#N/A,TRUE,"GENERAL";"TAB5",#N/A,TRUE,"GENERAL"}</definedName>
    <definedName name="____s6" localSheetId="31" hidden="1">{"TAB1",#N/A,TRUE,"GENERAL";"TAB2",#N/A,TRUE,"GENERAL";"TAB3",#N/A,TRUE,"GENERAL";"TAB4",#N/A,TRUE,"GENERAL";"TAB5",#N/A,TRUE,"GENERAL"}</definedName>
    <definedName name="____s6" hidden="1">{"TAB1",#N/A,TRUE,"GENERAL";"TAB2",#N/A,TRUE,"GENERAL";"TAB3",#N/A,TRUE,"GENERAL";"TAB4",#N/A,TRUE,"GENERAL";"TAB5",#N/A,TRUE,"GENERAL"}</definedName>
    <definedName name="____s7" localSheetId="7" hidden="1">{"via1",#N/A,TRUE,"general";"via2",#N/A,TRUE,"general";"via3",#N/A,TRUE,"general"}</definedName>
    <definedName name="____s7" localSheetId="8" hidden="1">{"via1",#N/A,TRUE,"general";"via2",#N/A,TRUE,"general";"via3",#N/A,TRUE,"general"}</definedName>
    <definedName name="____s7" localSheetId="9" hidden="1">{"via1",#N/A,TRUE,"general";"via2",#N/A,TRUE,"general";"via3",#N/A,TRUE,"general"}</definedName>
    <definedName name="____s7" localSheetId="22" hidden="1">{"via1",#N/A,TRUE,"general";"via2",#N/A,TRUE,"general";"via3",#N/A,TRUE,"general"}</definedName>
    <definedName name="____s7" localSheetId="16" hidden="1">{"via1",#N/A,TRUE,"general";"via2",#N/A,TRUE,"general";"via3",#N/A,TRUE,"general"}</definedName>
    <definedName name="____s7" localSheetId="17" hidden="1">{"via1",#N/A,TRUE,"general";"via2",#N/A,TRUE,"general";"via3",#N/A,TRUE,"general"}</definedName>
    <definedName name="____s7" localSheetId="18" hidden="1">{"via1",#N/A,TRUE,"general";"via2",#N/A,TRUE,"general";"via3",#N/A,TRUE,"general"}</definedName>
    <definedName name="____s7" localSheetId="19" hidden="1">{"via1",#N/A,TRUE,"general";"via2",#N/A,TRUE,"general";"via3",#N/A,TRUE,"general"}</definedName>
    <definedName name="____s7" localSheetId="29" hidden="1">{"via1",#N/A,TRUE,"general";"via2",#N/A,TRUE,"general";"via3",#N/A,TRUE,"general"}</definedName>
    <definedName name="____s7" localSheetId="30" hidden="1">{"via1",#N/A,TRUE,"general";"via2",#N/A,TRUE,"general";"via3",#N/A,TRUE,"general"}</definedName>
    <definedName name="____s7" localSheetId="31" hidden="1">{"via1",#N/A,TRUE,"general";"via2",#N/A,TRUE,"general";"via3",#N/A,TRUE,"general"}</definedName>
    <definedName name="____s7" hidden="1">{"via1",#N/A,TRUE,"general";"via2",#N/A,TRUE,"general";"via3",#N/A,TRUE,"general"}</definedName>
    <definedName name="____SBC1">[6]INV!$A$12:$D$15</definedName>
    <definedName name="____SBC3">[6]INV!$F$12:$I$15</definedName>
    <definedName name="____SBC5">[6]INV!$K$12:$N$15</definedName>
    <definedName name="____t3" localSheetId="7" hidden="1">{"TAB1",#N/A,TRUE,"GENERAL";"TAB2",#N/A,TRUE,"GENERAL";"TAB3",#N/A,TRUE,"GENERAL";"TAB4",#N/A,TRUE,"GENERAL";"TAB5",#N/A,TRUE,"GENERAL"}</definedName>
    <definedName name="____t3" localSheetId="8" hidden="1">{"TAB1",#N/A,TRUE,"GENERAL";"TAB2",#N/A,TRUE,"GENERAL";"TAB3",#N/A,TRUE,"GENERAL";"TAB4",#N/A,TRUE,"GENERAL";"TAB5",#N/A,TRUE,"GENERAL"}</definedName>
    <definedName name="____t3" localSheetId="9" hidden="1">{"TAB1",#N/A,TRUE,"GENERAL";"TAB2",#N/A,TRUE,"GENERAL";"TAB3",#N/A,TRUE,"GENERAL";"TAB4",#N/A,TRUE,"GENERAL";"TAB5",#N/A,TRUE,"GENERAL"}</definedName>
    <definedName name="____t3" localSheetId="22" hidden="1">{"TAB1",#N/A,TRUE,"GENERAL";"TAB2",#N/A,TRUE,"GENERAL";"TAB3",#N/A,TRUE,"GENERAL";"TAB4",#N/A,TRUE,"GENERAL";"TAB5",#N/A,TRUE,"GENERAL"}</definedName>
    <definedName name="____t3" localSheetId="16" hidden="1">{"TAB1",#N/A,TRUE,"GENERAL";"TAB2",#N/A,TRUE,"GENERAL";"TAB3",#N/A,TRUE,"GENERAL";"TAB4",#N/A,TRUE,"GENERAL";"TAB5",#N/A,TRUE,"GENERAL"}</definedName>
    <definedName name="____t3" localSheetId="17" hidden="1">{"TAB1",#N/A,TRUE,"GENERAL";"TAB2",#N/A,TRUE,"GENERAL";"TAB3",#N/A,TRUE,"GENERAL";"TAB4",#N/A,TRUE,"GENERAL";"TAB5",#N/A,TRUE,"GENERAL"}</definedName>
    <definedName name="____t3" localSheetId="18" hidden="1">{"TAB1",#N/A,TRUE,"GENERAL";"TAB2",#N/A,TRUE,"GENERAL";"TAB3",#N/A,TRUE,"GENERAL";"TAB4",#N/A,TRUE,"GENERAL";"TAB5",#N/A,TRUE,"GENERAL"}</definedName>
    <definedName name="____t3" localSheetId="19" hidden="1">{"TAB1",#N/A,TRUE,"GENERAL";"TAB2",#N/A,TRUE,"GENERAL";"TAB3",#N/A,TRUE,"GENERAL";"TAB4",#N/A,TRUE,"GENERAL";"TAB5",#N/A,TRUE,"GENERAL"}</definedName>
    <definedName name="____t3" localSheetId="29" hidden="1">{"TAB1",#N/A,TRUE,"GENERAL";"TAB2",#N/A,TRUE,"GENERAL";"TAB3",#N/A,TRUE,"GENERAL";"TAB4",#N/A,TRUE,"GENERAL";"TAB5",#N/A,TRUE,"GENERAL"}</definedName>
    <definedName name="____t3" localSheetId="30" hidden="1">{"TAB1",#N/A,TRUE,"GENERAL";"TAB2",#N/A,TRUE,"GENERAL";"TAB3",#N/A,TRUE,"GENERAL";"TAB4",#N/A,TRUE,"GENERAL";"TAB5",#N/A,TRUE,"GENERAL"}</definedName>
    <definedName name="____t3" localSheetId="31" hidden="1">{"TAB1",#N/A,TRUE,"GENERAL";"TAB2",#N/A,TRUE,"GENERAL";"TAB3",#N/A,TRUE,"GENERAL";"TAB4",#N/A,TRUE,"GENERAL";"TAB5",#N/A,TRUE,"GENERAL"}</definedName>
    <definedName name="____t3" hidden="1">{"TAB1",#N/A,TRUE,"GENERAL";"TAB2",#N/A,TRUE,"GENERAL";"TAB3",#N/A,TRUE,"GENERAL";"TAB4",#N/A,TRUE,"GENERAL";"TAB5",#N/A,TRUE,"GENERAL"}</definedName>
    <definedName name="____t4" localSheetId="7" hidden="1">{"via1",#N/A,TRUE,"general";"via2",#N/A,TRUE,"general";"via3",#N/A,TRUE,"general"}</definedName>
    <definedName name="____t4" localSheetId="8" hidden="1">{"via1",#N/A,TRUE,"general";"via2",#N/A,TRUE,"general";"via3",#N/A,TRUE,"general"}</definedName>
    <definedName name="____t4" localSheetId="9" hidden="1">{"via1",#N/A,TRUE,"general";"via2",#N/A,TRUE,"general";"via3",#N/A,TRUE,"general"}</definedName>
    <definedName name="____t4" localSheetId="22" hidden="1">{"via1",#N/A,TRUE,"general";"via2",#N/A,TRUE,"general";"via3",#N/A,TRUE,"general"}</definedName>
    <definedName name="____t4" localSheetId="16" hidden="1">{"via1",#N/A,TRUE,"general";"via2",#N/A,TRUE,"general";"via3",#N/A,TRUE,"general"}</definedName>
    <definedName name="____t4" localSheetId="17" hidden="1">{"via1",#N/A,TRUE,"general";"via2",#N/A,TRUE,"general";"via3",#N/A,TRUE,"general"}</definedName>
    <definedName name="____t4" localSheetId="18" hidden="1">{"via1",#N/A,TRUE,"general";"via2",#N/A,TRUE,"general";"via3",#N/A,TRUE,"general"}</definedName>
    <definedName name="____t4" localSheetId="19" hidden="1">{"via1",#N/A,TRUE,"general";"via2",#N/A,TRUE,"general";"via3",#N/A,TRUE,"general"}</definedName>
    <definedName name="____t4" localSheetId="29" hidden="1">{"via1",#N/A,TRUE,"general";"via2",#N/A,TRUE,"general";"via3",#N/A,TRUE,"general"}</definedName>
    <definedName name="____t4" localSheetId="30" hidden="1">{"via1",#N/A,TRUE,"general";"via2",#N/A,TRUE,"general";"via3",#N/A,TRUE,"general"}</definedName>
    <definedName name="____t4" localSheetId="31" hidden="1">{"via1",#N/A,TRUE,"general";"via2",#N/A,TRUE,"general";"via3",#N/A,TRUE,"general"}</definedName>
    <definedName name="____t4" hidden="1">{"via1",#N/A,TRUE,"general";"via2",#N/A,TRUE,"general";"via3",#N/A,TRUE,"general"}</definedName>
    <definedName name="____t5" localSheetId="7" hidden="1">{"TAB1",#N/A,TRUE,"GENERAL";"TAB2",#N/A,TRUE,"GENERAL";"TAB3",#N/A,TRUE,"GENERAL";"TAB4",#N/A,TRUE,"GENERAL";"TAB5",#N/A,TRUE,"GENERAL"}</definedName>
    <definedName name="____t5" localSheetId="8" hidden="1">{"TAB1",#N/A,TRUE,"GENERAL";"TAB2",#N/A,TRUE,"GENERAL";"TAB3",#N/A,TRUE,"GENERAL";"TAB4",#N/A,TRUE,"GENERAL";"TAB5",#N/A,TRUE,"GENERAL"}</definedName>
    <definedName name="____t5" localSheetId="9" hidden="1">{"TAB1",#N/A,TRUE,"GENERAL";"TAB2",#N/A,TRUE,"GENERAL";"TAB3",#N/A,TRUE,"GENERAL";"TAB4",#N/A,TRUE,"GENERAL";"TAB5",#N/A,TRUE,"GENERAL"}</definedName>
    <definedName name="____t5" localSheetId="22" hidden="1">{"TAB1",#N/A,TRUE,"GENERAL";"TAB2",#N/A,TRUE,"GENERAL";"TAB3",#N/A,TRUE,"GENERAL";"TAB4",#N/A,TRUE,"GENERAL";"TAB5",#N/A,TRUE,"GENERAL"}</definedName>
    <definedName name="____t5" localSheetId="16" hidden="1">{"TAB1",#N/A,TRUE,"GENERAL";"TAB2",#N/A,TRUE,"GENERAL";"TAB3",#N/A,TRUE,"GENERAL";"TAB4",#N/A,TRUE,"GENERAL";"TAB5",#N/A,TRUE,"GENERAL"}</definedName>
    <definedName name="____t5" localSheetId="17" hidden="1">{"TAB1",#N/A,TRUE,"GENERAL";"TAB2",#N/A,TRUE,"GENERAL";"TAB3",#N/A,TRUE,"GENERAL";"TAB4",#N/A,TRUE,"GENERAL";"TAB5",#N/A,TRUE,"GENERAL"}</definedName>
    <definedName name="____t5" localSheetId="18" hidden="1">{"TAB1",#N/A,TRUE,"GENERAL";"TAB2",#N/A,TRUE,"GENERAL";"TAB3",#N/A,TRUE,"GENERAL";"TAB4",#N/A,TRUE,"GENERAL";"TAB5",#N/A,TRUE,"GENERAL"}</definedName>
    <definedName name="____t5" localSheetId="19" hidden="1">{"TAB1",#N/A,TRUE,"GENERAL";"TAB2",#N/A,TRUE,"GENERAL";"TAB3",#N/A,TRUE,"GENERAL";"TAB4",#N/A,TRUE,"GENERAL";"TAB5",#N/A,TRUE,"GENERAL"}</definedName>
    <definedName name="____t5" localSheetId="29" hidden="1">{"TAB1",#N/A,TRUE,"GENERAL";"TAB2",#N/A,TRUE,"GENERAL";"TAB3",#N/A,TRUE,"GENERAL";"TAB4",#N/A,TRUE,"GENERAL";"TAB5",#N/A,TRUE,"GENERAL"}</definedName>
    <definedName name="____t5" localSheetId="30" hidden="1">{"TAB1",#N/A,TRUE,"GENERAL";"TAB2",#N/A,TRUE,"GENERAL";"TAB3",#N/A,TRUE,"GENERAL";"TAB4",#N/A,TRUE,"GENERAL";"TAB5",#N/A,TRUE,"GENERAL"}</definedName>
    <definedName name="____t5" localSheetId="31" hidden="1">{"TAB1",#N/A,TRUE,"GENERAL";"TAB2",#N/A,TRUE,"GENERAL";"TAB3",#N/A,TRUE,"GENERAL";"TAB4",#N/A,TRUE,"GENERAL";"TAB5",#N/A,TRUE,"GENERAL"}</definedName>
    <definedName name="____t5" hidden="1">{"TAB1",#N/A,TRUE,"GENERAL";"TAB2",#N/A,TRUE,"GENERAL";"TAB3",#N/A,TRUE,"GENERAL";"TAB4",#N/A,TRUE,"GENERAL";"TAB5",#N/A,TRUE,"GENERAL"}</definedName>
    <definedName name="____t6" localSheetId="7" hidden="1">{"via1",#N/A,TRUE,"general";"via2",#N/A,TRUE,"general";"via3",#N/A,TRUE,"general"}</definedName>
    <definedName name="____t6" localSheetId="8" hidden="1">{"via1",#N/A,TRUE,"general";"via2",#N/A,TRUE,"general";"via3",#N/A,TRUE,"general"}</definedName>
    <definedName name="____t6" localSheetId="9" hidden="1">{"via1",#N/A,TRUE,"general";"via2",#N/A,TRUE,"general";"via3",#N/A,TRUE,"general"}</definedName>
    <definedName name="____t6" localSheetId="22" hidden="1">{"via1",#N/A,TRUE,"general";"via2",#N/A,TRUE,"general";"via3",#N/A,TRUE,"general"}</definedName>
    <definedName name="____t6" localSheetId="16" hidden="1">{"via1",#N/A,TRUE,"general";"via2",#N/A,TRUE,"general";"via3",#N/A,TRUE,"general"}</definedName>
    <definedName name="____t6" localSheetId="17" hidden="1">{"via1",#N/A,TRUE,"general";"via2",#N/A,TRUE,"general";"via3",#N/A,TRUE,"general"}</definedName>
    <definedName name="____t6" localSheetId="18" hidden="1">{"via1",#N/A,TRUE,"general";"via2",#N/A,TRUE,"general";"via3",#N/A,TRUE,"general"}</definedName>
    <definedName name="____t6" localSheetId="19" hidden="1">{"via1",#N/A,TRUE,"general";"via2",#N/A,TRUE,"general";"via3",#N/A,TRUE,"general"}</definedName>
    <definedName name="____t6" localSheetId="29" hidden="1">{"via1",#N/A,TRUE,"general";"via2",#N/A,TRUE,"general";"via3",#N/A,TRUE,"general"}</definedName>
    <definedName name="____t6" localSheetId="30" hidden="1">{"via1",#N/A,TRUE,"general";"via2",#N/A,TRUE,"general";"via3",#N/A,TRUE,"general"}</definedName>
    <definedName name="____t6" localSheetId="31" hidden="1">{"via1",#N/A,TRUE,"general";"via2",#N/A,TRUE,"general";"via3",#N/A,TRUE,"general"}</definedName>
    <definedName name="____t6" hidden="1">{"via1",#N/A,TRUE,"general";"via2",#N/A,TRUE,"general";"via3",#N/A,TRUE,"general"}</definedName>
    <definedName name="____t66" localSheetId="7" hidden="1">{"TAB1",#N/A,TRUE,"GENERAL";"TAB2",#N/A,TRUE,"GENERAL";"TAB3",#N/A,TRUE,"GENERAL";"TAB4",#N/A,TRUE,"GENERAL";"TAB5",#N/A,TRUE,"GENERAL"}</definedName>
    <definedName name="____t66" localSheetId="8" hidden="1">{"TAB1",#N/A,TRUE,"GENERAL";"TAB2",#N/A,TRUE,"GENERAL";"TAB3",#N/A,TRUE,"GENERAL";"TAB4",#N/A,TRUE,"GENERAL";"TAB5",#N/A,TRUE,"GENERAL"}</definedName>
    <definedName name="____t66" localSheetId="9" hidden="1">{"TAB1",#N/A,TRUE,"GENERAL";"TAB2",#N/A,TRUE,"GENERAL";"TAB3",#N/A,TRUE,"GENERAL";"TAB4",#N/A,TRUE,"GENERAL";"TAB5",#N/A,TRUE,"GENERAL"}</definedName>
    <definedName name="____t66" localSheetId="22" hidden="1">{"TAB1",#N/A,TRUE,"GENERAL";"TAB2",#N/A,TRUE,"GENERAL";"TAB3",#N/A,TRUE,"GENERAL";"TAB4",#N/A,TRUE,"GENERAL";"TAB5",#N/A,TRUE,"GENERAL"}</definedName>
    <definedName name="____t66" localSheetId="16" hidden="1">{"TAB1",#N/A,TRUE,"GENERAL";"TAB2",#N/A,TRUE,"GENERAL";"TAB3",#N/A,TRUE,"GENERAL";"TAB4",#N/A,TRUE,"GENERAL";"TAB5",#N/A,TRUE,"GENERAL"}</definedName>
    <definedName name="____t66" localSheetId="17" hidden="1">{"TAB1",#N/A,TRUE,"GENERAL";"TAB2",#N/A,TRUE,"GENERAL";"TAB3",#N/A,TRUE,"GENERAL";"TAB4",#N/A,TRUE,"GENERAL";"TAB5",#N/A,TRUE,"GENERAL"}</definedName>
    <definedName name="____t66" localSheetId="18" hidden="1">{"TAB1",#N/A,TRUE,"GENERAL";"TAB2",#N/A,TRUE,"GENERAL";"TAB3",#N/A,TRUE,"GENERAL";"TAB4",#N/A,TRUE,"GENERAL";"TAB5",#N/A,TRUE,"GENERAL"}</definedName>
    <definedName name="____t66" localSheetId="19" hidden="1">{"TAB1",#N/A,TRUE,"GENERAL";"TAB2",#N/A,TRUE,"GENERAL";"TAB3",#N/A,TRUE,"GENERAL";"TAB4",#N/A,TRUE,"GENERAL";"TAB5",#N/A,TRUE,"GENERAL"}</definedName>
    <definedName name="____t66" localSheetId="29" hidden="1">{"TAB1",#N/A,TRUE,"GENERAL";"TAB2",#N/A,TRUE,"GENERAL";"TAB3",#N/A,TRUE,"GENERAL";"TAB4",#N/A,TRUE,"GENERAL";"TAB5",#N/A,TRUE,"GENERAL"}</definedName>
    <definedName name="____t66" localSheetId="30" hidden="1">{"TAB1",#N/A,TRUE,"GENERAL";"TAB2",#N/A,TRUE,"GENERAL";"TAB3",#N/A,TRUE,"GENERAL";"TAB4",#N/A,TRUE,"GENERAL";"TAB5",#N/A,TRUE,"GENERAL"}</definedName>
    <definedName name="____t66" localSheetId="31" hidden="1">{"TAB1",#N/A,TRUE,"GENERAL";"TAB2",#N/A,TRUE,"GENERAL";"TAB3",#N/A,TRUE,"GENERAL";"TAB4",#N/A,TRUE,"GENERAL";"TAB5",#N/A,TRUE,"GENERAL"}</definedName>
    <definedName name="____t66" hidden="1">{"TAB1",#N/A,TRUE,"GENERAL";"TAB2",#N/A,TRUE,"GENERAL";"TAB3",#N/A,TRUE,"GENERAL";"TAB4",#N/A,TRUE,"GENERAL";"TAB5",#N/A,TRUE,"GENERAL"}</definedName>
    <definedName name="____t7" localSheetId="7" hidden="1">{"via1",#N/A,TRUE,"general";"via2",#N/A,TRUE,"general";"via3",#N/A,TRUE,"general"}</definedName>
    <definedName name="____t7" localSheetId="8" hidden="1">{"via1",#N/A,TRUE,"general";"via2",#N/A,TRUE,"general";"via3",#N/A,TRUE,"general"}</definedName>
    <definedName name="____t7" localSheetId="9" hidden="1">{"via1",#N/A,TRUE,"general";"via2",#N/A,TRUE,"general";"via3",#N/A,TRUE,"general"}</definedName>
    <definedName name="____t7" localSheetId="22" hidden="1">{"via1",#N/A,TRUE,"general";"via2",#N/A,TRUE,"general";"via3",#N/A,TRUE,"general"}</definedName>
    <definedName name="____t7" localSheetId="16" hidden="1">{"via1",#N/A,TRUE,"general";"via2",#N/A,TRUE,"general";"via3",#N/A,TRUE,"general"}</definedName>
    <definedName name="____t7" localSheetId="17" hidden="1">{"via1",#N/A,TRUE,"general";"via2",#N/A,TRUE,"general";"via3",#N/A,TRUE,"general"}</definedName>
    <definedName name="____t7" localSheetId="18" hidden="1">{"via1",#N/A,TRUE,"general";"via2",#N/A,TRUE,"general";"via3",#N/A,TRUE,"general"}</definedName>
    <definedName name="____t7" localSheetId="19" hidden="1">{"via1",#N/A,TRUE,"general";"via2",#N/A,TRUE,"general";"via3",#N/A,TRUE,"general"}</definedName>
    <definedName name="____t7" localSheetId="29" hidden="1">{"via1",#N/A,TRUE,"general";"via2",#N/A,TRUE,"general";"via3",#N/A,TRUE,"general"}</definedName>
    <definedName name="____t7" localSheetId="30" hidden="1">{"via1",#N/A,TRUE,"general";"via2",#N/A,TRUE,"general";"via3",#N/A,TRUE,"general"}</definedName>
    <definedName name="____t7" localSheetId="31" hidden="1">{"via1",#N/A,TRUE,"general";"via2",#N/A,TRUE,"general";"via3",#N/A,TRUE,"general"}</definedName>
    <definedName name="____t7" hidden="1">{"via1",#N/A,TRUE,"general";"via2",#N/A,TRUE,"general";"via3",#N/A,TRUE,"general"}</definedName>
    <definedName name="____t77" localSheetId="7" hidden="1">{"TAB1",#N/A,TRUE,"GENERAL";"TAB2",#N/A,TRUE,"GENERAL";"TAB3",#N/A,TRUE,"GENERAL";"TAB4",#N/A,TRUE,"GENERAL";"TAB5",#N/A,TRUE,"GENERAL"}</definedName>
    <definedName name="____t77" localSheetId="8" hidden="1">{"TAB1",#N/A,TRUE,"GENERAL";"TAB2",#N/A,TRUE,"GENERAL";"TAB3",#N/A,TRUE,"GENERAL";"TAB4",#N/A,TRUE,"GENERAL";"TAB5",#N/A,TRUE,"GENERAL"}</definedName>
    <definedName name="____t77" localSheetId="9" hidden="1">{"TAB1",#N/A,TRUE,"GENERAL";"TAB2",#N/A,TRUE,"GENERAL";"TAB3",#N/A,TRUE,"GENERAL";"TAB4",#N/A,TRUE,"GENERAL";"TAB5",#N/A,TRUE,"GENERAL"}</definedName>
    <definedName name="____t77" localSheetId="22" hidden="1">{"TAB1",#N/A,TRUE,"GENERAL";"TAB2",#N/A,TRUE,"GENERAL";"TAB3",#N/A,TRUE,"GENERAL";"TAB4",#N/A,TRUE,"GENERAL";"TAB5",#N/A,TRUE,"GENERAL"}</definedName>
    <definedName name="____t77" localSheetId="16" hidden="1">{"TAB1",#N/A,TRUE,"GENERAL";"TAB2",#N/A,TRUE,"GENERAL";"TAB3",#N/A,TRUE,"GENERAL";"TAB4",#N/A,TRUE,"GENERAL";"TAB5",#N/A,TRUE,"GENERAL"}</definedName>
    <definedName name="____t77" localSheetId="17" hidden="1">{"TAB1",#N/A,TRUE,"GENERAL";"TAB2",#N/A,TRUE,"GENERAL";"TAB3",#N/A,TRUE,"GENERAL";"TAB4",#N/A,TRUE,"GENERAL";"TAB5",#N/A,TRUE,"GENERAL"}</definedName>
    <definedName name="____t77" localSheetId="18" hidden="1">{"TAB1",#N/A,TRUE,"GENERAL";"TAB2",#N/A,TRUE,"GENERAL";"TAB3",#N/A,TRUE,"GENERAL";"TAB4",#N/A,TRUE,"GENERAL";"TAB5",#N/A,TRUE,"GENERAL"}</definedName>
    <definedName name="____t77" localSheetId="19" hidden="1">{"TAB1",#N/A,TRUE,"GENERAL";"TAB2",#N/A,TRUE,"GENERAL";"TAB3",#N/A,TRUE,"GENERAL";"TAB4",#N/A,TRUE,"GENERAL";"TAB5",#N/A,TRUE,"GENERAL"}</definedName>
    <definedName name="____t77" localSheetId="29" hidden="1">{"TAB1",#N/A,TRUE,"GENERAL";"TAB2",#N/A,TRUE,"GENERAL";"TAB3",#N/A,TRUE,"GENERAL";"TAB4",#N/A,TRUE,"GENERAL";"TAB5",#N/A,TRUE,"GENERAL"}</definedName>
    <definedName name="____t77" localSheetId="30" hidden="1">{"TAB1",#N/A,TRUE,"GENERAL";"TAB2",#N/A,TRUE,"GENERAL";"TAB3",#N/A,TRUE,"GENERAL";"TAB4",#N/A,TRUE,"GENERAL";"TAB5",#N/A,TRUE,"GENERAL"}</definedName>
    <definedName name="____t77" localSheetId="31" hidden="1">{"TAB1",#N/A,TRUE,"GENERAL";"TAB2",#N/A,TRUE,"GENERAL";"TAB3",#N/A,TRUE,"GENERAL";"TAB4",#N/A,TRUE,"GENERAL";"TAB5",#N/A,TRUE,"GENERAL"}</definedName>
    <definedName name="____t77" hidden="1">{"TAB1",#N/A,TRUE,"GENERAL";"TAB2",#N/A,TRUE,"GENERAL";"TAB3",#N/A,TRUE,"GENERAL";"TAB4",#N/A,TRUE,"GENERAL";"TAB5",#N/A,TRUE,"GENERAL"}</definedName>
    <definedName name="____t8" localSheetId="7" hidden="1">{"TAB1",#N/A,TRUE,"GENERAL";"TAB2",#N/A,TRUE,"GENERAL";"TAB3",#N/A,TRUE,"GENERAL";"TAB4",#N/A,TRUE,"GENERAL";"TAB5",#N/A,TRUE,"GENERAL"}</definedName>
    <definedName name="____t8" localSheetId="8" hidden="1">{"TAB1",#N/A,TRUE,"GENERAL";"TAB2",#N/A,TRUE,"GENERAL";"TAB3",#N/A,TRUE,"GENERAL";"TAB4",#N/A,TRUE,"GENERAL";"TAB5",#N/A,TRUE,"GENERAL"}</definedName>
    <definedName name="____t8" localSheetId="9" hidden="1">{"TAB1",#N/A,TRUE,"GENERAL";"TAB2",#N/A,TRUE,"GENERAL";"TAB3",#N/A,TRUE,"GENERAL";"TAB4",#N/A,TRUE,"GENERAL";"TAB5",#N/A,TRUE,"GENERAL"}</definedName>
    <definedName name="____t8" localSheetId="22" hidden="1">{"TAB1",#N/A,TRUE,"GENERAL";"TAB2",#N/A,TRUE,"GENERAL";"TAB3",#N/A,TRUE,"GENERAL";"TAB4",#N/A,TRUE,"GENERAL";"TAB5",#N/A,TRUE,"GENERAL"}</definedName>
    <definedName name="____t8" localSheetId="16" hidden="1">{"TAB1",#N/A,TRUE,"GENERAL";"TAB2",#N/A,TRUE,"GENERAL";"TAB3",#N/A,TRUE,"GENERAL";"TAB4",#N/A,TRUE,"GENERAL";"TAB5",#N/A,TRUE,"GENERAL"}</definedName>
    <definedName name="____t8" localSheetId="17" hidden="1">{"TAB1",#N/A,TRUE,"GENERAL";"TAB2",#N/A,TRUE,"GENERAL";"TAB3",#N/A,TRUE,"GENERAL";"TAB4",#N/A,TRUE,"GENERAL";"TAB5",#N/A,TRUE,"GENERAL"}</definedName>
    <definedName name="____t8" localSheetId="18" hidden="1">{"TAB1",#N/A,TRUE,"GENERAL";"TAB2",#N/A,TRUE,"GENERAL";"TAB3",#N/A,TRUE,"GENERAL";"TAB4",#N/A,TRUE,"GENERAL";"TAB5",#N/A,TRUE,"GENERAL"}</definedName>
    <definedName name="____t8" localSheetId="19" hidden="1">{"TAB1",#N/A,TRUE,"GENERAL";"TAB2",#N/A,TRUE,"GENERAL";"TAB3",#N/A,TRUE,"GENERAL";"TAB4",#N/A,TRUE,"GENERAL";"TAB5",#N/A,TRUE,"GENERAL"}</definedName>
    <definedName name="____t8" localSheetId="29" hidden="1">{"TAB1",#N/A,TRUE,"GENERAL";"TAB2",#N/A,TRUE,"GENERAL";"TAB3",#N/A,TRUE,"GENERAL";"TAB4",#N/A,TRUE,"GENERAL";"TAB5",#N/A,TRUE,"GENERAL"}</definedName>
    <definedName name="____t8" localSheetId="30" hidden="1">{"TAB1",#N/A,TRUE,"GENERAL";"TAB2",#N/A,TRUE,"GENERAL";"TAB3",#N/A,TRUE,"GENERAL";"TAB4",#N/A,TRUE,"GENERAL";"TAB5",#N/A,TRUE,"GENERAL"}</definedName>
    <definedName name="____t8" localSheetId="31" hidden="1">{"TAB1",#N/A,TRUE,"GENERAL";"TAB2",#N/A,TRUE,"GENERAL";"TAB3",#N/A,TRUE,"GENERAL";"TAB4",#N/A,TRUE,"GENERAL";"TAB5",#N/A,TRUE,"GENERAL"}</definedName>
    <definedName name="____t8" hidden="1">{"TAB1",#N/A,TRUE,"GENERAL";"TAB2",#N/A,TRUE,"GENERAL";"TAB3",#N/A,TRUE,"GENERAL";"TAB4",#N/A,TRUE,"GENERAL";"TAB5",#N/A,TRUE,"GENERAL"}</definedName>
    <definedName name="____t88" localSheetId="7" hidden="1">{"via1",#N/A,TRUE,"general";"via2",#N/A,TRUE,"general";"via3",#N/A,TRUE,"general"}</definedName>
    <definedName name="____t88" localSheetId="8" hidden="1">{"via1",#N/A,TRUE,"general";"via2",#N/A,TRUE,"general";"via3",#N/A,TRUE,"general"}</definedName>
    <definedName name="____t88" localSheetId="9" hidden="1">{"via1",#N/A,TRUE,"general";"via2",#N/A,TRUE,"general";"via3",#N/A,TRUE,"general"}</definedName>
    <definedName name="____t88" localSheetId="22" hidden="1">{"via1",#N/A,TRUE,"general";"via2",#N/A,TRUE,"general";"via3",#N/A,TRUE,"general"}</definedName>
    <definedName name="____t88" localSheetId="16" hidden="1">{"via1",#N/A,TRUE,"general";"via2",#N/A,TRUE,"general";"via3",#N/A,TRUE,"general"}</definedName>
    <definedName name="____t88" localSheetId="17" hidden="1">{"via1",#N/A,TRUE,"general";"via2",#N/A,TRUE,"general";"via3",#N/A,TRUE,"general"}</definedName>
    <definedName name="____t88" localSheetId="18" hidden="1">{"via1",#N/A,TRUE,"general";"via2",#N/A,TRUE,"general";"via3",#N/A,TRUE,"general"}</definedName>
    <definedName name="____t88" localSheetId="19" hidden="1">{"via1",#N/A,TRUE,"general";"via2",#N/A,TRUE,"general";"via3",#N/A,TRUE,"general"}</definedName>
    <definedName name="____t88" localSheetId="29" hidden="1">{"via1",#N/A,TRUE,"general";"via2",#N/A,TRUE,"general";"via3",#N/A,TRUE,"general"}</definedName>
    <definedName name="____t88" localSheetId="30" hidden="1">{"via1",#N/A,TRUE,"general";"via2",#N/A,TRUE,"general";"via3",#N/A,TRUE,"general"}</definedName>
    <definedName name="____t88" localSheetId="31" hidden="1">{"via1",#N/A,TRUE,"general";"via2",#N/A,TRUE,"general";"via3",#N/A,TRUE,"general"}</definedName>
    <definedName name="____t88" hidden="1">{"via1",#N/A,TRUE,"general";"via2",#N/A,TRUE,"general";"via3",#N/A,TRUE,"general"}</definedName>
    <definedName name="____t9" localSheetId="7" hidden="1">{"TAB1",#N/A,TRUE,"GENERAL";"TAB2",#N/A,TRUE,"GENERAL";"TAB3",#N/A,TRUE,"GENERAL";"TAB4",#N/A,TRUE,"GENERAL";"TAB5",#N/A,TRUE,"GENERAL"}</definedName>
    <definedName name="____t9" localSheetId="8" hidden="1">{"TAB1",#N/A,TRUE,"GENERAL";"TAB2",#N/A,TRUE,"GENERAL";"TAB3",#N/A,TRUE,"GENERAL";"TAB4",#N/A,TRUE,"GENERAL";"TAB5",#N/A,TRUE,"GENERAL"}</definedName>
    <definedName name="____t9" localSheetId="9" hidden="1">{"TAB1",#N/A,TRUE,"GENERAL";"TAB2",#N/A,TRUE,"GENERAL";"TAB3",#N/A,TRUE,"GENERAL";"TAB4",#N/A,TRUE,"GENERAL";"TAB5",#N/A,TRUE,"GENERAL"}</definedName>
    <definedName name="____t9" localSheetId="22" hidden="1">{"TAB1",#N/A,TRUE,"GENERAL";"TAB2",#N/A,TRUE,"GENERAL";"TAB3",#N/A,TRUE,"GENERAL";"TAB4",#N/A,TRUE,"GENERAL";"TAB5",#N/A,TRUE,"GENERAL"}</definedName>
    <definedName name="____t9" localSheetId="16" hidden="1">{"TAB1",#N/A,TRUE,"GENERAL";"TAB2",#N/A,TRUE,"GENERAL";"TAB3",#N/A,TRUE,"GENERAL";"TAB4",#N/A,TRUE,"GENERAL";"TAB5",#N/A,TRUE,"GENERAL"}</definedName>
    <definedName name="____t9" localSheetId="17" hidden="1">{"TAB1",#N/A,TRUE,"GENERAL";"TAB2",#N/A,TRUE,"GENERAL";"TAB3",#N/A,TRUE,"GENERAL";"TAB4",#N/A,TRUE,"GENERAL";"TAB5",#N/A,TRUE,"GENERAL"}</definedName>
    <definedName name="____t9" localSheetId="18" hidden="1">{"TAB1",#N/A,TRUE,"GENERAL";"TAB2",#N/A,TRUE,"GENERAL";"TAB3",#N/A,TRUE,"GENERAL";"TAB4",#N/A,TRUE,"GENERAL";"TAB5",#N/A,TRUE,"GENERAL"}</definedName>
    <definedName name="____t9" localSheetId="19" hidden="1">{"TAB1",#N/A,TRUE,"GENERAL";"TAB2",#N/A,TRUE,"GENERAL";"TAB3",#N/A,TRUE,"GENERAL";"TAB4",#N/A,TRUE,"GENERAL";"TAB5",#N/A,TRUE,"GENERAL"}</definedName>
    <definedName name="____t9" localSheetId="29" hidden="1">{"TAB1",#N/A,TRUE,"GENERAL";"TAB2",#N/A,TRUE,"GENERAL";"TAB3",#N/A,TRUE,"GENERAL";"TAB4",#N/A,TRUE,"GENERAL";"TAB5",#N/A,TRUE,"GENERAL"}</definedName>
    <definedName name="____t9" localSheetId="30" hidden="1">{"TAB1",#N/A,TRUE,"GENERAL";"TAB2",#N/A,TRUE,"GENERAL";"TAB3",#N/A,TRUE,"GENERAL";"TAB4",#N/A,TRUE,"GENERAL";"TAB5",#N/A,TRUE,"GENERAL"}</definedName>
    <definedName name="____t9" localSheetId="31" hidden="1">{"TAB1",#N/A,TRUE,"GENERAL";"TAB2",#N/A,TRUE,"GENERAL";"TAB3",#N/A,TRUE,"GENERAL";"TAB4",#N/A,TRUE,"GENERAL";"TAB5",#N/A,TRUE,"GENERAL"}</definedName>
    <definedName name="____t9" hidden="1">{"TAB1",#N/A,TRUE,"GENERAL";"TAB2",#N/A,TRUE,"GENERAL";"TAB3",#N/A,TRUE,"GENERAL";"TAB4",#N/A,TRUE,"GENERAL";"TAB5",#N/A,TRUE,"GENERAL"}</definedName>
    <definedName name="____t99" localSheetId="7" hidden="1">{"via1",#N/A,TRUE,"general";"via2",#N/A,TRUE,"general";"via3",#N/A,TRUE,"general"}</definedName>
    <definedName name="____t99" localSheetId="8" hidden="1">{"via1",#N/A,TRUE,"general";"via2",#N/A,TRUE,"general";"via3",#N/A,TRUE,"general"}</definedName>
    <definedName name="____t99" localSheetId="9" hidden="1">{"via1",#N/A,TRUE,"general";"via2",#N/A,TRUE,"general";"via3",#N/A,TRUE,"general"}</definedName>
    <definedName name="____t99" localSheetId="22" hidden="1">{"via1",#N/A,TRUE,"general";"via2",#N/A,TRUE,"general";"via3",#N/A,TRUE,"general"}</definedName>
    <definedName name="____t99" localSheetId="16" hidden="1">{"via1",#N/A,TRUE,"general";"via2",#N/A,TRUE,"general";"via3",#N/A,TRUE,"general"}</definedName>
    <definedName name="____t99" localSheetId="17" hidden="1">{"via1",#N/A,TRUE,"general";"via2",#N/A,TRUE,"general";"via3",#N/A,TRUE,"general"}</definedName>
    <definedName name="____t99" localSheetId="18" hidden="1">{"via1",#N/A,TRUE,"general";"via2",#N/A,TRUE,"general";"via3",#N/A,TRUE,"general"}</definedName>
    <definedName name="____t99" localSheetId="19" hidden="1">{"via1",#N/A,TRUE,"general";"via2",#N/A,TRUE,"general";"via3",#N/A,TRUE,"general"}</definedName>
    <definedName name="____t99" localSheetId="29" hidden="1">{"via1",#N/A,TRUE,"general";"via2",#N/A,TRUE,"general";"via3",#N/A,TRUE,"general"}</definedName>
    <definedName name="____t99" localSheetId="30" hidden="1">{"via1",#N/A,TRUE,"general";"via2",#N/A,TRUE,"general";"via3",#N/A,TRUE,"general"}</definedName>
    <definedName name="____t99" localSheetId="31" hidden="1">{"via1",#N/A,TRUE,"general";"via2",#N/A,TRUE,"general";"via3",#N/A,TRUE,"general"}</definedName>
    <definedName name="____t99" hidden="1">{"via1",#N/A,TRUE,"general";"via2",#N/A,TRUE,"general";"via3",#N/A,TRUE,"general"}</definedName>
    <definedName name="____TOP1" localSheetId="22">#REF!</definedName>
    <definedName name="____TOP1" localSheetId="16">#REF!</definedName>
    <definedName name="____TOP1" localSheetId="17">#REF!</definedName>
    <definedName name="____TOP1" localSheetId="18">#REF!</definedName>
    <definedName name="____TOP1" localSheetId="19">#REF!</definedName>
    <definedName name="____TOP1" localSheetId="29">#REF!</definedName>
    <definedName name="____TOP1" localSheetId="30">#REF!</definedName>
    <definedName name="____TOP1" localSheetId="31">#REF!</definedName>
    <definedName name="____TOP1">#REF!</definedName>
    <definedName name="____TOP10" localSheetId="22">#REF!</definedName>
    <definedName name="____TOP10" localSheetId="16">#REF!</definedName>
    <definedName name="____TOP10" localSheetId="17">#REF!</definedName>
    <definedName name="____TOP10" localSheetId="18">#REF!</definedName>
    <definedName name="____TOP10" localSheetId="19">#REF!</definedName>
    <definedName name="____TOP10" localSheetId="29">#REF!</definedName>
    <definedName name="____TOP10" localSheetId="30">#REF!</definedName>
    <definedName name="____TOP10" localSheetId="31">#REF!</definedName>
    <definedName name="____TOP10">#REF!</definedName>
    <definedName name="____TOP2" localSheetId="22">#REF!</definedName>
    <definedName name="____TOP2" localSheetId="16">#REF!</definedName>
    <definedName name="____TOP2" localSheetId="17">#REF!</definedName>
    <definedName name="____TOP2" localSheetId="18">#REF!</definedName>
    <definedName name="____TOP2" localSheetId="19">#REF!</definedName>
    <definedName name="____TOP2" localSheetId="29">#REF!</definedName>
    <definedName name="____TOP2" localSheetId="30">#REF!</definedName>
    <definedName name="____TOP2" localSheetId="31">#REF!</definedName>
    <definedName name="____TOP2">#REF!</definedName>
    <definedName name="____TOP3" localSheetId="22">#REF!</definedName>
    <definedName name="____TOP3" localSheetId="16">#REF!</definedName>
    <definedName name="____TOP3" localSheetId="17">#REF!</definedName>
    <definedName name="____TOP3" localSheetId="18">#REF!</definedName>
    <definedName name="____TOP3" localSheetId="19">#REF!</definedName>
    <definedName name="____TOP3" localSheetId="29">#REF!</definedName>
    <definedName name="____TOP3" localSheetId="30">#REF!</definedName>
    <definedName name="____TOP3" localSheetId="31">#REF!</definedName>
    <definedName name="____TOP3">#REF!</definedName>
    <definedName name="____TOP4" localSheetId="22">#REF!</definedName>
    <definedName name="____TOP4" localSheetId="16">#REF!</definedName>
    <definedName name="____TOP4" localSheetId="17">#REF!</definedName>
    <definedName name="____TOP4" localSheetId="18">#REF!</definedName>
    <definedName name="____TOP4" localSheetId="19">#REF!</definedName>
    <definedName name="____TOP4" localSheetId="29">#REF!</definedName>
    <definedName name="____TOP4" localSheetId="30">#REF!</definedName>
    <definedName name="____TOP4" localSheetId="31">#REF!</definedName>
    <definedName name="____TOP4">#REF!</definedName>
    <definedName name="____TOP5" localSheetId="22">#REF!</definedName>
    <definedName name="____TOP5" localSheetId="16">#REF!</definedName>
    <definedName name="____TOP5" localSheetId="17">#REF!</definedName>
    <definedName name="____TOP5" localSheetId="18">#REF!</definedName>
    <definedName name="____TOP5" localSheetId="19">#REF!</definedName>
    <definedName name="____TOP5" localSheetId="29">#REF!</definedName>
    <definedName name="____TOP5" localSheetId="30">#REF!</definedName>
    <definedName name="____TOP5" localSheetId="31">#REF!</definedName>
    <definedName name="____TOP5">#REF!</definedName>
    <definedName name="____TOP6" localSheetId="22">#REF!</definedName>
    <definedName name="____TOP6" localSheetId="16">#REF!</definedName>
    <definedName name="____TOP6" localSheetId="17">#REF!</definedName>
    <definedName name="____TOP6" localSheetId="18">#REF!</definedName>
    <definedName name="____TOP6" localSheetId="19">#REF!</definedName>
    <definedName name="____TOP6" localSheetId="29">#REF!</definedName>
    <definedName name="____TOP6" localSheetId="30">#REF!</definedName>
    <definedName name="____TOP6" localSheetId="31">#REF!</definedName>
    <definedName name="____TOP6">#REF!</definedName>
    <definedName name="____TOP7" localSheetId="22">#REF!</definedName>
    <definedName name="____TOP7" localSheetId="16">#REF!</definedName>
    <definedName name="____TOP7" localSheetId="17">#REF!</definedName>
    <definedName name="____TOP7" localSheetId="18">#REF!</definedName>
    <definedName name="____TOP7" localSheetId="19">#REF!</definedName>
    <definedName name="____TOP7" localSheetId="29">#REF!</definedName>
    <definedName name="____TOP7" localSheetId="30">#REF!</definedName>
    <definedName name="____TOP7" localSheetId="31">#REF!</definedName>
    <definedName name="____TOP7">#REF!</definedName>
    <definedName name="____TOP8" localSheetId="22">#REF!</definedName>
    <definedName name="____TOP8" localSheetId="16">#REF!</definedName>
    <definedName name="____TOP8" localSheetId="17">#REF!</definedName>
    <definedName name="____TOP8" localSheetId="18">#REF!</definedName>
    <definedName name="____TOP8" localSheetId="19">#REF!</definedName>
    <definedName name="____TOP8" localSheetId="29">#REF!</definedName>
    <definedName name="____TOP8" localSheetId="30">#REF!</definedName>
    <definedName name="____TOP8" localSheetId="31">#REF!</definedName>
    <definedName name="____TOP8">#REF!</definedName>
    <definedName name="____TOP9" localSheetId="22">#REF!</definedName>
    <definedName name="____TOP9" localSheetId="16">#REF!</definedName>
    <definedName name="____TOP9" localSheetId="17">#REF!</definedName>
    <definedName name="____TOP9" localSheetId="18">#REF!</definedName>
    <definedName name="____TOP9" localSheetId="19">#REF!</definedName>
    <definedName name="____TOP9" localSheetId="29">#REF!</definedName>
    <definedName name="____TOP9" localSheetId="30">#REF!</definedName>
    <definedName name="____TOP9" localSheetId="31">#REF!</definedName>
    <definedName name="____TOP9">#REF!</definedName>
    <definedName name="____u4" localSheetId="7" hidden="1">{"TAB1",#N/A,TRUE,"GENERAL";"TAB2",#N/A,TRUE,"GENERAL";"TAB3",#N/A,TRUE,"GENERAL";"TAB4",#N/A,TRUE,"GENERAL";"TAB5",#N/A,TRUE,"GENERAL"}</definedName>
    <definedName name="____u4" localSheetId="8" hidden="1">{"TAB1",#N/A,TRUE,"GENERAL";"TAB2",#N/A,TRUE,"GENERAL";"TAB3",#N/A,TRUE,"GENERAL";"TAB4",#N/A,TRUE,"GENERAL";"TAB5",#N/A,TRUE,"GENERAL"}</definedName>
    <definedName name="____u4" localSheetId="9" hidden="1">{"TAB1",#N/A,TRUE,"GENERAL";"TAB2",#N/A,TRUE,"GENERAL";"TAB3",#N/A,TRUE,"GENERAL";"TAB4",#N/A,TRUE,"GENERAL";"TAB5",#N/A,TRUE,"GENERAL"}</definedName>
    <definedName name="____u4" localSheetId="22" hidden="1">{"TAB1",#N/A,TRUE,"GENERAL";"TAB2",#N/A,TRUE,"GENERAL";"TAB3",#N/A,TRUE,"GENERAL";"TAB4",#N/A,TRUE,"GENERAL";"TAB5",#N/A,TRUE,"GENERAL"}</definedName>
    <definedName name="____u4" localSheetId="16" hidden="1">{"TAB1",#N/A,TRUE,"GENERAL";"TAB2",#N/A,TRUE,"GENERAL";"TAB3",#N/A,TRUE,"GENERAL";"TAB4",#N/A,TRUE,"GENERAL";"TAB5",#N/A,TRUE,"GENERAL"}</definedName>
    <definedName name="____u4" localSheetId="17" hidden="1">{"TAB1",#N/A,TRUE,"GENERAL";"TAB2",#N/A,TRUE,"GENERAL";"TAB3",#N/A,TRUE,"GENERAL";"TAB4",#N/A,TRUE,"GENERAL";"TAB5",#N/A,TRUE,"GENERAL"}</definedName>
    <definedName name="____u4" localSheetId="18" hidden="1">{"TAB1",#N/A,TRUE,"GENERAL";"TAB2",#N/A,TRUE,"GENERAL";"TAB3",#N/A,TRUE,"GENERAL";"TAB4",#N/A,TRUE,"GENERAL";"TAB5",#N/A,TRUE,"GENERAL"}</definedName>
    <definedName name="____u4" localSheetId="19" hidden="1">{"TAB1",#N/A,TRUE,"GENERAL";"TAB2",#N/A,TRUE,"GENERAL";"TAB3",#N/A,TRUE,"GENERAL";"TAB4",#N/A,TRUE,"GENERAL";"TAB5",#N/A,TRUE,"GENERAL"}</definedName>
    <definedName name="____u4" localSheetId="29" hidden="1">{"TAB1",#N/A,TRUE,"GENERAL";"TAB2",#N/A,TRUE,"GENERAL";"TAB3",#N/A,TRUE,"GENERAL";"TAB4",#N/A,TRUE,"GENERAL";"TAB5",#N/A,TRUE,"GENERAL"}</definedName>
    <definedName name="____u4" localSheetId="30" hidden="1">{"TAB1",#N/A,TRUE,"GENERAL";"TAB2",#N/A,TRUE,"GENERAL";"TAB3",#N/A,TRUE,"GENERAL";"TAB4",#N/A,TRUE,"GENERAL";"TAB5",#N/A,TRUE,"GENERAL"}</definedName>
    <definedName name="____u4" localSheetId="31" hidden="1">{"TAB1",#N/A,TRUE,"GENERAL";"TAB2",#N/A,TRUE,"GENERAL";"TAB3",#N/A,TRUE,"GENERAL";"TAB4",#N/A,TRUE,"GENERAL";"TAB5",#N/A,TRUE,"GENERAL"}</definedName>
    <definedName name="____u4" hidden="1">{"TAB1",#N/A,TRUE,"GENERAL";"TAB2",#N/A,TRUE,"GENERAL";"TAB3",#N/A,TRUE,"GENERAL";"TAB4",#N/A,TRUE,"GENERAL";"TAB5",#N/A,TRUE,"GENERAL"}</definedName>
    <definedName name="____u5" localSheetId="7" hidden="1">{"TAB1",#N/A,TRUE,"GENERAL";"TAB2",#N/A,TRUE,"GENERAL";"TAB3",#N/A,TRUE,"GENERAL";"TAB4",#N/A,TRUE,"GENERAL";"TAB5",#N/A,TRUE,"GENERAL"}</definedName>
    <definedName name="____u5" localSheetId="8" hidden="1">{"TAB1",#N/A,TRUE,"GENERAL";"TAB2",#N/A,TRUE,"GENERAL";"TAB3",#N/A,TRUE,"GENERAL";"TAB4",#N/A,TRUE,"GENERAL";"TAB5",#N/A,TRUE,"GENERAL"}</definedName>
    <definedName name="____u5" localSheetId="9" hidden="1">{"TAB1",#N/A,TRUE,"GENERAL";"TAB2",#N/A,TRUE,"GENERAL";"TAB3",#N/A,TRUE,"GENERAL";"TAB4",#N/A,TRUE,"GENERAL";"TAB5",#N/A,TRUE,"GENERAL"}</definedName>
    <definedName name="____u5" localSheetId="22" hidden="1">{"TAB1",#N/A,TRUE,"GENERAL";"TAB2",#N/A,TRUE,"GENERAL";"TAB3",#N/A,TRUE,"GENERAL";"TAB4",#N/A,TRUE,"GENERAL";"TAB5",#N/A,TRUE,"GENERAL"}</definedName>
    <definedName name="____u5" localSheetId="16" hidden="1">{"TAB1",#N/A,TRUE,"GENERAL";"TAB2",#N/A,TRUE,"GENERAL";"TAB3",#N/A,TRUE,"GENERAL";"TAB4",#N/A,TRUE,"GENERAL";"TAB5",#N/A,TRUE,"GENERAL"}</definedName>
    <definedName name="____u5" localSheetId="17" hidden="1">{"TAB1",#N/A,TRUE,"GENERAL";"TAB2",#N/A,TRUE,"GENERAL";"TAB3",#N/A,TRUE,"GENERAL";"TAB4",#N/A,TRUE,"GENERAL";"TAB5",#N/A,TRUE,"GENERAL"}</definedName>
    <definedName name="____u5" localSheetId="18" hidden="1">{"TAB1",#N/A,TRUE,"GENERAL";"TAB2",#N/A,TRUE,"GENERAL";"TAB3",#N/A,TRUE,"GENERAL";"TAB4",#N/A,TRUE,"GENERAL";"TAB5",#N/A,TRUE,"GENERAL"}</definedName>
    <definedName name="____u5" localSheetId="19" hidden="1">{"TAB1",#N/A,TRUE,"GENERAL";"TAB2",#N/A,TRUE,"GENERAL";"TAB3",#N/A,TRUE,"GENERAL";"TAB4",#N/A,TRUE,"GENERAL";"TAB5",#N/A,TRUE,"GENERAL"}</definedName>
    <definedName name="____u5" localSheetId="29" hidden="1">{"TAB1",#N/A,TRUE,"GENERAL";"TAB2",#N/A,TRUE,"GENERAL";"TAB3",#N/A,TRUE,"GENERAL";"TAB4",#N/A,TRUE,"GENERAL";"TAB5",#N/A,TRUE,"GENERAL"}</definedName>
    <definedName name="____u5" localSheetId="30" hidden="1">{"TAB1",#N/A,TRUE,"GENERAL";"TAB2",#N/A,TRUE,"GENERAL";"TAB3",#N/A,TRUE,"GENERAL";"TAB4",#N/A,TRUE,"GENERAL";"TAB5",#N/A,TRUE,"GENERAL"}</definedName>
    <definedName name="____u5" localSheetId="31" hidden="1">{"TAB1",#N/A,TRUE,"GENERAL";"TAB2",#N/A,TRUE,"GENERAL";"TAB3",#N/A,TRUE,"GENERAL";"TAB4",#N/A,TRUE,"GENERAL";"TAB5",#N/A,TRUE,"GENERAL"}</definedName>
    <definedName name="____u5" hidden="1">{"TAB1",#N/A,TRUE,"GENERAL";"TAB2",#N/A,TRUE,"GENERAL";"TAB3",#N/A,TRUE,"GENERAL";"TAB4",#N/A,TRUE,"GENERAL";"TAB5",#N/A,TRUE,"GENERAL"}</definedName>
    <definedName name="____u6" localSheetId="7" hidden="1">{"TAB1",#N/A,TRUE,"GENERAL";"TAB2",#N/A,TRUE,"GENERAL";"TAB3",#N/A,TRUE,"GENERAL";"TAB4",#N/A,TRUE,"GENERAL";"TAB5",#N/A,TRUE,"GENERAL"}</definedName>
    <definedName name="____u6" localSheetId="8" hidden="1">{"TAB1",#N/A,TRUE,"GENERAL";"TAB2",#N/A,TRUE,"GENERAL";"TAB3",#N/A,TRUE,"GENERAL";"TAB4",#N/A,TRUE,"GENERAL";"TAB5",#N/A,TRUE,"GENERAL"}</definedName>
    <definedName name="____u6" localSheetId="9" hidden="1">{"TAB1",#N/A,TRUE,"GENERAL";"TAB2",#N/A,TRUE,"GENERAL";"TAB3",#N/A,TRUE,"GENERAL";"TAB4",#N/A,TRUE,"GENERAL";"TAB5",#N/A,TRUE,"GENERAL"}</definedName>
    <definedName name="____u6" localSheetId="22" hidden="1">{"TAB1",#N/A,TRUE,"GENERAL";"TAB2",#N/A,TRUE,"GENERAL";"TAB3",#N/A,TRUE,"GENERAL";"TAB4",#N/A,TRUE,"GENERAL";"TAB5",#N/A,TRUE,"GENERAL"}</definedName>
    <definedName name="____u6" localSheetId="16" hidden="1">{"TAB1",#N/A,TRUE,"GENERAL";"TAB2",#N/A,TRUE,"GENERAL";"TAB3",#N/A,TRUE,"GENERAL";"TAB4",#N/A,TRUE,"GENERAL";"TAB5",#N/A,TRUE,"GENERAL"}</definedName>
    <definedName name="____u6" localSheetId="17" hidden="1">{"TAB1",#N/A,TRUE,"GENERAL";"TAB2",#N/A,TRUE,"GENERAL";"TAB3",#N/A,TRUE,"GENERAL";"TAB4",#N/A,TRUE,"GENERAL";"TAB5",#N/A,TRUE,"GENERAL"}</definedName>
    <definedName name="____u6" localSheetId="18" hidden="1">{"TAB1",#N/A,TRUE,"GENERAL";"TAB2",#N/A,TRUE,"GENERAL";"TAB3",#N/A,TRUE,"GENERAL";"TAB4",#N/A,TRUE,"GENERAL";"TAB5",#N/A,TRUE,"GENERAL"}</definedName>
    <definedName name="____u6" localSheetId="19" hidden="1">{"TAB1",#N/A,TRUE,"GENERAL";"TAB2",#N/A,TRUE,"GENERAL";"TAB3",#N/A,TRUE,"GENERAL";"TAB4",#N/A,TRUE,"GENERAL";"TAB5",#N/A,TRUE,"GENERAL"}</definedName>
    <definedName name="____u6" localSheetId="29" hidden="1">{"TAB1",#N/A,TRUE,"GENERAL";"TAB2",#N/A,TRUE,"GENERAL";"TAB3",#N/A,TRUE,"GENERAL";"TAB4",#N/A,TRUE,"GENERAL";"TAB5",#N/A,TRUE,"GENERAL"}</definedName>
    <definedName name="____u6" localSheetId="30" hidden="1">{"TAB1",#N/A,TRUE,"GENERAL";"TAB2",#N/A,TRUE,"GENERAL";"TAB3",#N/A,TRUE,"GENERAL";"TAB4",#N/A,TRUE,"GENERAL";"TAB5",#N/A,TRUE,"GENERAL"}</definedName>
    <definedName name="____u6" localSheetId="31" hidden="1">{"TAB1",#N/A,TRUE,"GENERAL";"TAB2",#N/A,TRUE,"GENERAL";"TAB3",#N/A,TRUE,"GENERAL";"TAB4",#N/A,TRUE,"GENERAL";"TAB5",#N/A,TRUE,"GENERAL"}</definedName>
    <definedName name="____u6" hidden="1">{"TAB1",#N/A,TRUE,"GENERAL";"TAB2",#N/A,TRUE,"GENERAL";"TAB3",#N/A,TRUE,"GENERAL";"TAB4",#N/A,TRUE,"GENERAL";"TAB5",#N/A,TRUE,"GENERAL"}</definedName>
    <definedName name="____u7" localSheetId="7" hidden="1">{"via1",#N/A,TRUE,"general";"via2",#N/A,TRUE,"general";"via3",#N/A,TRUE,"general"}</definedName>
    <definedName name="____u7" localSheetId="8" hidden="1">{"via1",#N/A,TRUE,"general";"via2",#N/A,TRUE,"general";"via3",#N/A,TRUE,"general"}</definedName>
    <definedName name="____u7" localSheetId="9" hidden="1">{"via1",#N/A,TRUE,"general";"via2",#N/A,TRUE,"general";"via3",#N/A,TRUE,"general"}</definedName>
    <definedName name="____u7" localSheetId="22" hidden="1">{"via1",#N/A,TRUE,"general";"via2",#N/A,TRUE,"general";"via3",#N/A,TRUE,"general"}</definedName>
    <definedName name="____u7" localSheetId="16" hidden="1">{"via1",#N/A,TRUE,"general";"via2",#N/A,TRUE,"general";"via3",#N/A,TRUE,"general"}</definedName>
    <definedName name="____u7" localSheetId="17" hidden="1">{"via1",#N/A,TRUE,"general";"via2",#N/A,TRUE,"general";"via3",#N/A,TRUE,"general"}</definedName>
    <definedName name="____u7" localSheetId="18" hidden="1">{"via1",#N/A,TRUE,"general";"via2",#N/A,TRUE,"general";"via3",#N/A,TRUE,"general"}</definedName>
    <definedName name="____u7" localSheetId="19" hidden="1">{"via1",#N/A,TRUE,"general";"via2",#N/A,TRUE,"general";"via3",#N/A,TRUE,"general"}</definedName>
    <definedName name="____u7" localSheetId="29" hidden="1">{"via1",#N/A,TRUE,"general";"via2",#N/A,TRUE,"general";"via3",#N/A,TRUE,"general"}</definedName>
    <definedName name="____u7" localSheetId="30" hidden="1">{"via1",#N/A,TRUE,"general";"via2",#N/A,TRUE,"general";"via3",#N/A,TRUE,"general"}</definedName>
    <definedName name="____u7" localSheetId="31" hidden="1">{"via1",#N/A,TRUE,"general";"via2",#N/A,TRUE,"general";"via3",#N/A,TRUE,"general"}</definedName>
    <definedName name="____u7" hidden="1">{"via1",#N/A,TRUE,"general";"via2",#N/A,TRUE,"general";"via3",#N/A,TRUE,"general"}</definedName>
    <definedName name="____u8" localSheetId="7" hidden="1">{"TAB1",#N/A,TRUE,"GENERAL";"TAB2",#N/A,TRUE,"GENERAL";"TAB3",#N/A,TRUE,"GENERAL";"TAB4",#N/A,TRUE,"GENERAL";"TAB5",#N/A,TRUE,"GENERAL"}</definedName>
    <definedName name="____u8" localSheetId="8" hidden="1">{"TAB1",#N/A,TRUE,"GENERAL";"TAB2",#N/A,TRUE,"GENERAL";"TAB3",#N/A,TRUE,"GENERAL";"TAB4",#N/A,TRUE,"GENERAL";"TAB5",#N/A,TRUE,"GENERAL"}</definedName>
    <definedName name="____u8" localSheetId="9" hidden="1">{"TAB1",#N/A,TRUE,"GENERAL";"TAB2",#N/A,TRUE,"GENERAL";"TAB3",#N/A,TRUE,"GENERAL";"TAB4",#N/A,TRUE,"GENERAL";"TAB5",#N/A,TRUE,"GENERAL"}</definedName>
    <definedName name="____u8" localSheetId="22" hidden="1">{"TAB1",#N/A,TRUE,"GENERAL";"TAB2",#N/A,TRUE,"GENERAL";"TAB3",#N/A,TRUE,"GENERAL";"TAB4",#N/A,TRUE,"GENERAL";"TAB5",#N/A,TRUE,"GENERAL"}</definedName>
    <definedName name="____u8" localSheetId="16" hidden="1">{"TAB1",#N/A,TRUE,"GENERAL";"TAB2",#N/A,TRUE,"GENERAL";"TAB3",#N/A,TRUE,"GENERAL";"TAB4",#N/A,TRUE,"GENERAL";"TAB5",#N/A,TRUE,"GENERAL"}</definedName>
    <definedName name="____u8" localSheetId="17" hidden="1">{"TAB1",#N/A,TRUE,"GENERAL";"TAB2",#N/A,TRUE,"GENERAL";"TAB3",#N/A,TRUE,"GENERAL";"TAB4",#N/A,TRUE,"GENERAL";"TAB5",#N/A,TRUE,"GENERAL"}</definedName>
    <definedName name="____u8" localSheetId="18" hidden="1">{"TAB1",#N/A,TRUE,"GENERAL";"TAB2",#N/A,TRUE,"GENERAL";"TAB3",#N/A,TRUE,"GENERAL";"TAB4",#N/A,TRUE,"GENERAL";"TAB5",#N/A,TRUE,"GENERAL"}</definedName>
    <definedName name="____u8" localSheetId="19" hidden="1">{"TAB1",#N/A,TRUE,"GENERAL";"TAB2",#N/A,TRUE,"GENERAL";"TAB3",#N/A,TRUE,"GENERAL";"TAB4",#N/A,TRUE,"GENERAL";"TAB5",#N/A,TRUE,"GENERAL"}</definedName>
    <definedName name="____u8" localSheetId="29" hidden="1">{"TAB1",#N/A,TRUE,"GENERAL";"TAB2",#N/A,TRUE,"GENERAL";"TAB3",#N/A,TRUE,"GENERAL";"TAB4",#N/A,TRUE,"GENERAL";"TAB5",#N/A,TRUE,"GENERAL"}</definedName>
    <definedName name="____u8" localSheetId="30" hidden="1">{"TAB1",#N/A,TRUE,"GENERAL";"TAB2",#N/A,TRUE,"GENERAL";"TAB3",#N/A,TRUE,"GENERAL";"TAB4",#N/A,TRUE,"GENERAL";"TAB5",#N/A,TRUE,"GENERAL"}</definedName>
    <definedName name="____u8" localSheetId="31" hidden="1">{"TAB1",#N/A,TRUE,"GENERAL";"TAB2",#N/A,TRUE,"GENERAL";"TAB3",#N/A,TRUE,"GENERAL";"TAB4",#N/A,TRUE,"GENERAL";"TAB5",#N/A,TRUE,"GENERAL"}</definedName>
    <definedName name="____u8" hidden="1">{"TAB1",#N/A,TRUE,"GENERAL";"TAB2",#N/A,TRUE,"GENERAL";"TAB3",#N/A,TRUE,"GENERAL";"TAB4",#N/A,TRUE,"GENERAL";"TAB5",#N/A,TRUE,"GENERAL"}</definedName>
    <definedName name="____u9" localSheetId="7" hidden="1">{"TAB1",#N/A,TRUE,"GENERAL";"TAB2",#N/A,TRUE,"GENERAL";"TAB3",#N/A,TRUE,"GENERAL";"TAB4",#N/A,TRUE,"GENERAL";"TAB5",#N/A,TRUE,"GENERAL"}</definedName>
    <definedName name="____u9" localSheetId="8" hidden="1">{"TAB1",#N/A,TRUE,"GENERAL";"TAB2",#N/A,TRUE,"GENERAL";"TAB3",#N/A,TRUE,"GENERAL";"TAB4",#N/A,TRUE,"GENERAL";"TAB5",#N/A,TRUE,"GENERAL"}</definedName>
    <definedName name="____u9" localSheetId="9" hidden="1">{"TAB1",#N/A,TRUE,"GENERAL";"TAB2",#N/A,TRUE,"GENERAL";"TAB3",#N/A,TRUE,"GENERAL";"TAB4",#N/A,TRUE,"GENERAL";"TAB5",#N/A,TRUE,"GENERAL"}</definedName>
    <definedName name="____u9" localSheetId="22" hidden="1">{"TAB1",#N/A,TRUE,"GENERAL";"TAB2",#N/A,TRUE,"GENERAL";"TAB3",#N/A,TRUE,"GENERAL";"TAB4",#N/A,TRUE,"GENERAL";"TAB5",#N/A,TRUE,"GENERAL"}</definedName>
    <definedName name="____u9" localSheetId="16" hidden="1">{"TAB1",#N/A,TRUE,"GENERAL";"TAB2",#N/A,TRUE,"GENERAL";"TAB3",#N/A,TRUE,"GENERAL";"TAB4",#N/A,TRUE,"GENERAL";"TAB5",#N/A,TRUE,"GENERAL"}</definedName>
    <definedName name="____u9" localSheetId="17" hidden="1">{"TAB1",#N/A,TRUE,"GENERAL";"TAB2",#N/A,TRUE,"GENERAL";"TAB3",#N/A,TRUE,"GENERAL";"TAB4",#N/A,TRUE,"GENERAL";"TAB5",#N/A,TRUE,"GENERAL"}</definedName>
    <definedName name="____u9" localSheetId="18" hidden="1">{"TAB1",#N/A,TRUE,"GENERAL";"TAB2",#N/A,TRUE,"GENERAL";"TAB3",#N/A,TRUE,"GENERAL";"TAB4",#N/A,TRUE,"GENERAL";"TAB5",#N/A,TRUE,"GENERAL"}</definedName>
    <definedName name="____u9" localSheetId="19" hidden="1">{"TAB1",#N/A,TRUE,"GENERAL";"TAB2",#N/A,TRUE,"GENERAL";"TAB3",#N/A,TRUE,"GENERAL";"TAB4",#N/A,TRUE,"GENERAL";"TAB5",#N/A,TRUE,"GENERAL"}</definedName>
    <definedName name="____u9" localSheetId="29" hidden="1">{"TAB1",#N/A,TRUE,"GENERAL";"TAB2",#N/A,TRUE,"GENERAL";"TAB3",#N/A,TRUE,"GENERAL";"TAB4",#N/A,TRUE,"GENERAL";"TAB5",#N/A,TRUE,"GENERAL"}</definedName>
    <definedName name="____u9" localSheetId="30" hidden="1">{"TAB1",#N/A,TRUE,"GENERAL";"TAB2",#N/A,TRUE,"GENERAL";"TAB3",#N/A,TRUE,"GENERAL";"TAB4",#N/A,TRUE,"GENERAL";"TAB5",#N/A,TRUE,"GENERAL"}</definedName>
    <definedName name="____u9" localSheetId="31" hidden="1">{"TAB1",#N/A,TRUE,"GENERAL";"TAB2",#N/A,TRUE,"GENERAL";"TAB3",#N/A,TRUE,"GENERAL";"TAB4",#N/A,TRUE,"GENERAL";"TAB5",#N/A,TRUE,"GENERAL"}</definedName>
    <definedName name="____u9" hidden="1">{"TAB1",#N/A,TRUE,"GENERAL";"TAB2",#N/A,TRUE,"GENERAL";"TAB3",#N/A,TRUE,"GENERAL";"TAB4",#N/A,TRUE,"GENERAL";"TAB5",#N/A,TRUE,"GENERAL"}</definedName>
    <definedName name="____ur7" localSheetId="7" hidden="1">{"TAB1",#N/A,TRUE,"GENERAL";"TAB2",#N/A,TRUE,"GENERAL";"TAB3",#N/A,TRUE,"GENERAL";"TAB4",#N/A,TRUE,"GENERAL";"TAB5",#N/A,TRUE,"GENERAL"}</definedName>
    <definedName name="____ur7" localSheetId="8" hidden="1">{"TAB1",#N/A,TRUE,"GENERAL";"TAB2",#N/A,TRUE,"GENERAL";"TAB3",#N/A,TRUE,"GENERAL";"TAB4",#N/A,TRUE,"GENERAL";"TAB5",#N/A,TRUE,"GENERAL"}</definedName>
    <definedName name="____ur7" localSheetId="9" hidden="1">{"TAB1",#N/A,TRUE,"GENERAL";"TAB2",#N/A,TRUE,"GENERAL";"TAB3",#N/A,TRUE,"GENERAL";"TAB4",#N/A,TRUE,"GENERAL";"TAB5",#N/A,TRUE,"GENERAL"}</definedName>
    <definedName name="____ur7" localSheetId="22" hidden="1">{"TAB1",#N/A,TRUE,"GENERAL";"TAB2",#N/A,TRUE,"GENERAL";"TAB3",#N/A,TRUE,"GENERAL";"TAB4",#N/A,TRUE,"GENERAL";"TAB5",#N/A,TRUE,"GENERAL"}</definedName>
    <definedName name="____ur7" localSheetId="16" hidden="1">{"TAB1",#N/A,TRUE,"GENERAL";"TAB2",#N/A,TRUE,"GENERAL";"TAB3",#N/A,TRUE,"GENERAL";"TAB4",#N/A,TRUE,"GENERAL";"TAB5",#N/A,TRUE,"GENERAL"}</definedName>
    <definedName name="____ur7" localSheetId="17" hidden="1">{"TAB1",#N/A,TRUE,"GENERAL";"TAB2",#N/A,TRUE,"GENERAL";"TAB3",#N/A,TRUE,"GENERAL";"TAB4",#N/A,TRUE,"GENERAL";"TAB5",#N/A,TRUE,"GENERAL"}</definedName>
    <definedName name="____ur7" localSheetId="18" hidden="1">{"TAB1",#N/A,TRUE,"GENERAL";"TAB2",#N/A,TRUE,"GENERAL";"TAB3",#N/A,TRUE,"GENERAL";"TAB4",#N/A,TRUE,"GENERAL";"TAB5",#N/A,TRUE,"GENERAL"}</definedName>
    <definedName name="____ur7" localSheetId="19" hidden="1">{"TAB1",#N/A,TRUE,"GENERAL";"TAB2",#N/A,TRUE,"GENERAL";"TAB3",#N/A,TRUE,"GENERAL";"TAB4",#N/A,TRUE,"GENERAL";"TAB5",#N/A,TRUE,"GENERAL"}</definedName>
    <definedName name="____ur7" localSheetId="29" hidden="1">{"TAB1",#N/A,TRUE,"GENERAL";"TAB2",#N/A,TRUE,"GENERAL";"TAB3",#N/A,TRUE,"GENERAL";"TAB4",#N/A,TRUE,"GENERAL";"TAB5",#N/A,TRUE,"GENERAL"}</definedName>
    <definedName name="____ur7" localSheetId="30" hidden="1">{"TAB1",#N/A,TRUE,"GENERAL";"TAB2",#N/A,TRUE,"GENERAL";"TAB3",#N/A,TRUE,"GENERAL";"TAB4",#N/A,TRUE,"GENERAL";"TAB5",#N/A,TRUE,"GENERAL"}</definedName>
    <definedName name="____ur7" localSheetId="31" hidden="1">{"TAB1",#N/A,TRUE,"GENERAL";"TAB2",#N/A,TRUE,"GENERAL";"TAB3",#N/A,TRUE,"GENERAL";"TAB4",#N/A,TRUE,"GENERAL";"TAB5",#N/A,TRUE,"GENERAL"}</definedName>
    <definedName name="____ur7" hidden="1">{"TAB1",#N/A,TRUE,"GENERAL";"TAB2",#N/A,TRUE,"GENERAL";"TAB3",#N/A,TRUE,"GENERAL";"TAB4",#N/A,TRUE,"GENERAL";"TAB5",#N/A,TRUE,"GENERAL"}</definedName>
    <definedName name="____v2" localSheetId="7" hidden="1">{"via1",#N/A,TRUE,"general";"via2",#N/A,TRUE,"general";"via3",#N/A,TRUE,"general"}</definedName>
    <definedName name="____v2" localSheetId="8" hidden="1">{"via1",#N/A,TRUE,"general";"via2",#N/A,TRUE,"general";"via3",#N/A,TRUE,"general"}</definedName>
    <definedName name="____v2" localSheetId="9" hidden="1">{"via1",#N/A,TRUE,"general";"via2",#N/A,TRUE,"general";"via3",#N/A,TRUE,"general"}</definedName>
    <definedName name="____v2" localSheetId="22" hidden="1">{"via1",#N/A,TRUE,"general";"via2",#N/A,TRUE,"general";"via3",#N/A,TRUE,"general"}</definedName>
    <definedName name="____v2" localSheetId="16" hidden="1">{"via1",#N/A,TRUE,"general";"via2",#N/A,TRUE,"general";"via3",#N/A,TRUE,"general"}</definedName>
    <definedName name="____v2" localSheetId="17" hidden="1">{"via1",#N/A,TRUE,"general";"via2",#N/A,TRUE,"general";"via3",#N/A,TRUE,"general"}</definedName>
    <definedName name="____v2" localSheetId="18" hidden="1">{"via1",#N/A,TRUE,"general";"via2",#N/A,TRUE,"general";"via3",#N/A,TRUE,"general"}</definedName>
    <definedName name="____v2" localSheetId="19" hidden="1">{"via1",#N/A,TRUE,"general";"via2",#N/A,TRUE,"general";"via3",#N/A,TRUE,"general"}</definedName>
    <definedName name="____v2" localSheetId="29" hidden="1">{"via1",#N/A,TRUE,"general";"via2",#N/A,TRUE,"general";"via3",#N/A,TRUE,"general"}</definedName>
    <definedName name="____v2" localSheetId="30" hidden="1">{"via1",#N/A,TRUE,"general";"via2",#N/A,TRUE,"general";"via3",#N/A,TRUE,"general"}</definedName>
    <definedName name="____v2" localSheetId="31" hidden="1">{"via1",#N/A,TRUE,"general";"via2",#N/A,TRUE,"general";"via3",#N/A,TRUE,"general"}</definedName>
    <definedName name="____v2" hidden="1">{"via1",#N/A,TRUE,"general";"via2",#N/A,TRUE,"general";"via3",#N/A,TRUE,"general"}</definedName>
    <definedName name="____v3" localSheetId="7" hidden="1">{"TAB1",#N/A,TRUE,"GENERAL";"TAB2",#N/A,TRUE,"GENERAL";"TAB3",#N/A,TRUE,"GENERAL";"TAB4",#N/A,TRUE,"GENERAL";"TAB5",#N/A,TRUE,"GENERAL"}</definedName>
    <definedName name="____v3" localSheetId="8" hidden="1">{"TAB1",#N/A,TRUE,"GENERAL";"TAB2",#N/A,TRUE,"GENERAL";"TAB3",#N/A,TRUE,"GENERAL";"TAB4",#N/A,TRUE,"GENERAL";"TAB5",#N/A,TRUE,"GENERAL"}</definedName>
    <definedName name="____v3" localSheetId="9" hidden="1">{"TAB1",#N/A,TRUE,"GENERAL";"TAB2",#N/A,TRUE,"GENERAL";"TAB3",#N/A,TRUE,"GENERAL";"TAB4",#N/A,TRUE,"GENERAL";"TAB5",#N/A,TRUE,"GENERAL"}</definedName>
    <definedName name="____v3" localSheetId="22" hidden="1">{"TAB1",#N/A,TRUE,"GENERAL";"TAB2",#N/A,TRUE,"GENERAL";"TAB3",#N/A,TRUE,"GENERAL";"TAB4",#N/A,TRUE,"GENERAL";"TAB5",#N/A,TRUE,"GENERAL"}</definedName>
    <definedName name="____v3" localSheetId="16" hidden="1">{"TAB1",#N/A,TRUE,"GENERAL";"TAB2",#N/A,TRUE,"GENERAL";"TAB3",#N/A,TRUE,"GENERAL";"TAB4",#N/A,TRUE,"GENERAL";"TAB5",#N/A,TRUE,"GENERAL"}</definedName>
    <definedName name="____v3" localSheetId="17" hidden="1">{"TAB1",#N/A,TRUE,"GENERAL";"TAB2",#N/A,TRUE,"GENERAL";"TAB3",#N/A,TRUE,"GENERAL";"TAB4",#N/A,TRUE,"GENERAL";"TAB5",#N/A,TRUE,"GENERAL"}</definedName>
    <definedName name="____v3" localSheetId="18" hidden="1">{"TAB1",#N/A,TRUE,"GENERAL";"TAB2",#N/A,TRUE,"GENERAL";"TAB3",#N/A,TRUE,"GENERAL";"TAB4",#N/A,TRUE,"GENERAL";"TAB5",#N/A,TRUE,"GENERAL"}</definedName>
    <definedName name="____v3" localSheetId="19" hidden="1">{"TAB1",#N/A,TRUE,"GENERAL";"TAB2",#N/A,TRUE,"GENERAL";"TAB3",#N/A,TRUE,"GENERAL";"TAB4",#N/A,TRUE,"GENERAL";"TAB5",#N/A,TRUE,"GENERAL"}</definedName>
    <definedName name="____v3" localSheetId="29" hidden="1">{"TAB1",#N/A,TRUE,"GENERAL";"TAB2",#N/A,TRUE,"GENERAL";"TAB3",#N/A,TRUE,"GENERAL";"TAB4",#N/A,TRUE,"GENERAL";"TAB5",#N/A,TRUE,"GENERAL"}</definedName>
    <definedName name="____v3" localSheetId="30" hidden="1">{"TAB1",#N/A,TRUE,"GENERAL";"TAB2",#N/A,TRUE,"GENERAL";"TAB3",#N/A,TRUE,"GENERAL";"TAB4",#N/A,TRUE,"GENERAL";"TAB5",#N/A,TRUE,"GENERAL"}</definedName>
    <definedName name="____v3" localSheetId="31" hidden="1">{"TAB1",#N/A,TRUE,"GENERAL";"TAB2",#N/A,TRUE,"GENERAL";"TAB3",#N/A,TRUE,"GENERAL";"TAB4",#N/A,TRUE,"GENERAL";"TAB5",#N/A,TRUE,"GENERAL"}</definedName>
    <definedName name="____v3" hidden="1">{"TAB1",#N/A,TRUE,"GENERAL";"TAB2",#N/A,TRUE,"GENERAL";"TAB3",#N/A,TRUE,"GENERAL";"TAB4",#N/A,TRUE,"GENERAL";"TAB5",#N/A,TRUE,"GENERAL"}</definedName>
    <definedName name="____v4" localSheetId="7" hidden="1">{"TAB1",#N/A,TRUE,"GENERAL";"TAB2",#N/A,TRUE,"GENERAL";"TAB3",#N/A,TRUE,"GENERAL";"TAB4",#N/A,TRUE,"GENERAL";"TAB5",#N/A,TRUE,"GENERAL"}</definedName>
    <definedName name="____v4" localSheetId="8" hidden="1">{"TAB1",#N/A,TRUE,"GENERAL";"TAB2",#N/A,TRUE,"GENERAL";"TAB3",#N/A,TRUE,"GENERAL";"TAB4",#N/A,TRUE,"GENERAL";"TAB5",#N/A,TRUE,"GENERAL"}</definedName>
    <definedName name="____v4" localSheetId="9" hidden="1">{"TAB1",#N/A,TRUE,"GENERAL";"TAB2",#N/A,TRUE,"GENERAL";"TAB3",#N/A,TRUE,"GENERAL";"TAB4",#N/A,TRUE,"GENERAL";"TAB5",#N/A,TRUE,"GENERAL"}</definedName>
    <definedName name="____v4" localSheetId="22" hidden="1">{"TAB1",#N/A,TRUE,"GENERAL";"TAB2",#N/A,TRUE,"GENERAL";"TAB3",#N/A,TRUE,"GENERAL";"TAB4",#N/A,TRUE,"GENERAL";"TAB5",#N/A,TRUE,"GENERAL"}</definedName>
    <definedName name="____v4" localSheetId="16" hidden="1">{"TAB1",#N/A,TRUE,"GENERAL";"TAB2",#N/A,TRUE,"GENERAL";"TAB3",#N/A,TRUE,"GENERAL";"TAB4",#N/A,TRUE,"GENERAL";"TAB5",#N/A,TRUE,"GENERAL"}</definedName>
    <definedName name="____v4" localSheetId="17" hidden="1">{"TAB1",#N/A,TRUE,"GENERAL";"TAB2",#N/A,TRUE,"GENERAL";"TAB3",#N/A,TRUE,"GENERAL";"TAB4",#N/A,TRUE,"GENERAL";"TAB5",#N/A,TRUE,"GENERAL"}</definedName>
    <definedName name="____v4" localSheetId="18" hidden="1">{"TAB1",#N/A,TRUE,"GENERAL";"TAB2",#N/A,TRUE,"GENERAL";"TAB3",#N/A,TRUE,"GENERAL";"TAB4",#N/A,TRUE,"GENERAL";"TAB5",#N/A,TRUE,"GENERAL"}</definedName>
    <definedName name="____v4" localSheetId="19" hidden="1">{"TAB1",#N/A,TRUE,"GENERAL";"TAB2",#N/A,TRUE,"GENERAL";"TAB3",#N/A,TRUE,"GENERAL";"TAB4",#N/A,TRUE,"GENERAL";"TAB5",#N/A,TRUE,"GENERAL"}</definedName>
    <definedName name="____v4" localSheetId="29" hidden="1">{"TAB1",#N/A,TRUE,"GENERAL";"TAB2",#N/A,TRUE,"GENERAL";"TAB3",#N/A,TRUE,"GENERAL";"TAB4",#N/A,TRUE,"GENERAL";"TAB5",#N/A,TRUE,"GENERAL"}</definedName>
    <definedName name="____v4" localSheetId="30" hidden="1">{"TAB1",#N/A,TRUE,"GENERAL";"TAB2",#N/A,TRUE,"GENERAL";"TAB3",#N/A,TRUE,"GENERAL";"TAB4",#N/A,TRUE,"GENERAL";"TAB5",#N/A,TRUE,"GENERAL"}</definedName>
    <definedName name="____v4" localSheetId="31" hidden="1">{"TAB1",#N/A,TRUE,"GENERAL";"TAB2",#N/A,TRUE,"GENERAL";"TAB3",#N/A,TRUE,"GENERAL";"TAB4",#N/A,TRUE,"GENERAL";"TAB5",#N/A,TRUE,"GENERAL"}</definedName>
    <definedName name="____v4" hidden="1">{"TAB1",#N/A,TRUE,"GENERAL";"TAB2",#N/A,TRUE,"GENERAL";"TAB3",#N/A,TRUE,"GENERAL";"TAB4",#N/A,TRUE,"GENERAL";"TAB5",#N/A,TRUE,"GENERAL"}</definedName>
    <definedName name="____v5" localSheetId="7" hidden="1">{"TAB1",#N/A,TRUE,"GENERAL";"TAB2",#N/A,TRUE,"GENERAL";"TAB3",#N/A,TRUE,"GENERAL";"TAB4",#N/A,TRUE,"GENERAL";"TAB5",#N/A,TRUE,"GENERAL"}</definedName>
    <definedName name="____v5" localSheetId="8" hidden="1">{"TAB1",#N/A,TRUE,"GENERAL";"TAB2",#N/A,TRUE,"GENERAL";"TAB3",#N/A,TRUE,"GENERAL";"TAB4",#N/A,TRUE,"GENERAL";"TAB5",#N/A,TRUE,"GENERAL"}</definedName>
    <definedName name="____v5" localSheetId="9" hidden="1">{"TAB1",#N/A,TRUE,"GENERAL";"TAB2",#N/A,TRUE,"GENERAL";"TAB3",#N/A,TRUE,"GENERAL";"TAB4",#N/A,TRUE,"GENERAL";"TAB5",#N/A,TRUE,"GENERAL"}</definedName>
    <definedName name="____v5" localSheetId="22" hidden="1">{"TAB1",#N/A,TRUE,"GENERAL";"TAB2",#N/A,TRUE,"GENERAL";"TAB3",#N/A,TRUE,"GENERAL";"TAB4",#N/A,TRUE,"GENERAL";"TAB5",#N/A,TRUE,"GENERAL"}</definedName>
    <definedName name="____v5" localSheetId="16" hidden="1">{"TAB1",#N/A,TRUE,"GENERAL";"TAB2",#N/A,TRUE,"GENERAL";"TAB3",#N/A,TRUE,"GENERAL";"TAB4",#N/A,TRUE,"GENERAL";"TAB5",#N/A,TRUE,"GENERAL"}</definedName>
    <definedName name="____v5" localSheetId="17" hidden="1">{"TAB1",#N/A,TRUE,"GENERAL";"TAB2",#N/A,TRUE,"GENERAL";"TAB3",#N/A,TRUE,"GENERAL";"TAB4",#N/A,TRUE,"GENERAL";"TAB5",#N/A,TRUE,"GENERAL"}</definedName>
    <definedName name="____v5" localSheetId="18" hidden="1">{"TAB1",#N/A,TRUE,"GENERAL";"TAB2",#N/A,TRUE,"GENERAL";"TAB3",#N/A,TRUE,"GENERAL";"TAB4",#N/A,TRUE,"GENERAL";"TAB5",#N/A,TRUE,"GENERAL"}</definedName>
    <definedName name="____v5" localSheetId="19" hidden="1">{"TAB1",#N/A,TRUE,"GENERAL";"TAB2",#N/A,TRUE,"GENERAL";"TAB3",#N/A,TRUE,"GENERAL";"TAB4",#N/A,TRUE,"GENERAL";"TAB5",#N/A,TRUE,"GENERAL"}</definedName>
    <definedName name="____v5" localSheetId="29" hidden="1">{"TAB1",#N/A,TRUE,"GENERAL";"TAB2",#N/A,TRUE,"GENERAL";"TAB3",#N/A,TRUE,"GENERAL";"TAB4",#N/A,TRUE,"GENERAL";"TAB5",#N/A,TRUE,"GENERAL"}</definedName>
    <definedName name="____v5" localSheetId="30" hidden="1">{"TAB1",#N/A,TRUE,"GENERAL";"TAB2",#N/A,TRUE,"GENERAL";"TAB3",#N/A,TRUE,"GENERAL";"TAB4",#N/A,TRUE,"GENERAL";"TAB5",#N/A,TRUE,"GENERAL"}</definedName>
    <definedName name="____v5" localSheetId="31" hidden="1">{"TAB1",#N/A,TRUE,"GENERAL";"TAB2",#N/A,TRUE,"GENERAL";"TAB3",#N/A,TRUE,"GENERAL";"TAB4",#N/A,TRUE,"GENERAL";"TAB5",#N/A,TRUE,"GENERAL"}</definedName>
    <definedName name="____v5" hidden="1">{"TAB1",#N/A,TRUE,"GENERAL";"TAB2",#N/A,TRUE,"GENERAL";"TAB3",#N/A,TRUE,"GENERAL";"TAB4",#N/A,TRUE,"GENERAL";"TAB5",#N/A,TRUE,"GENERAL"}</definedName>
    <definedName name="____v6" localSheetId="7" hidden="1">{"TAB1",#N/A,TRUE,"GENERAL";"TAB2",#N/A,TRUE,"GENERAL";"TAB3",#N/A,TRUE,"GENERAL";"TAB4",#N/A,TRUE,"GENERAL";"TAB5",#N/A,TRUE,"GENERAL"}</definedName>
    <definedName name="____v6" localSheetId="8" hidden="1">{"TAB1",#N/A,TRUE,"GENERAL";"TAB2",#N/A,TRUE,"GENERAL";"TAB3",#N/A,TRUE,"GENERAL";"TAB4",#N/A,TRUE,"GENERAL";"TAB5",#N/A,TRUE,"GENERAL"}</definedName>
    <definedName name="____v6" localSheetId="9" hidden="1">{"TAB1",#N/A,TRUE,"GENERAL";"TAB2",#N/A,TRUE,"GENERAL";"TAB3",#N/A,TRUE,"GENERAL";"TAB4",#N/A,TRUE,"GENERAL";"TAB5",#N/A,TRUE,"GENERAL"}</definedName>
    <definedName name="____v6" localSheetId="22" hidden="1">{"TAB1",#N/A,TRUE,"GENERAL";"TAB2",#N/A,TRUE,"GENERAL";"TAB3",#N/A,TRUE,"GENERAL";"TAB4",#N/A,TRUE,"GENERAL";"TAB5",#N/A,TRUE,"GENERAL"}</definedName>
    <definedName name="____v6" localSheetId="16" hidden="1">{"TAB1",#N/A,TRUE,"GENERAL";"TAB2",#N/A,TRUE,"GENERAL";"TAB3",#N/A,TRUE,"GENERAL";"TAB4",#N/A,TRUE,"GENERAL";"TAB5",#N/A,TRUE,"GENERAL"}</definedName>
    <definedName name="____v6" localSheetId="17" hidden="1">{"TAB1",#N/A,TRUE,"GENERAL";"TAB2",#N/A,TRUE,"GENERAL";"TAB3",#N/A,TRUE,"GENERAL";"TAB4",#N/A,TRUE,"GENERAL";"TAB5",#N/A,TRUE,"GENERAL"}</definedName>
    <definedName name="____v6" localSheetId="18" hidden="1">{"TAB1",#N/A,TRUE,"GENERAL";"TAB2",#N/A,TRUE,"GENERAL";"TAB3",#N/A,TRUE,"GENERAL";"TAB4",#N/A,TRUE,"GENERAL";"TAB5",#N/A,TRUE,"GENERAL"}</definedName>
    <definedName name="____v6" localSheetId="19" hidden="1">{"TAB1",#N/A,TRUE,"GENERAL";"TAB2",#N/A,TRUE,"GENERAL";"TAB3",#N/A,TRUE,"GENERAL";"TAB4",#N/A,TRUE,"GENERAL";"TAB5",#N/A,TRUE,"GENERAL"}</definedName>
    <definedName name="____v6" localSheetId="29" hidden="1">{"TAB1",#N/A,TRUE,"GENERAL";"TAB2",#N/A,TRUE,"GENERAL";"TAB3",#N/A,TRUE,"GENERAL";"TAB4",#N/A,TRUE,"GENERAL";"TAB5",#N/A,TRUE,"GENERAL"}</definedName>
    <definedName name="____v6" localSheetId="30" hidden="1">{"TAB1",#N/A,TRUE,"GENERAL";"TAB2",#N/A,TRUE,"GENERAL";"TAB3",#N/A,TRUE,"GENERAL";"TAB4",#N/A,TRUE,"GENERAL";"TAB5",#N/A,TRUE,"GENERAL"}</definedName>
    <definedName name="____v6" localSheetId="31" hidden="1">{"TAB1",#N/A,TRUE,"GENERAL";"TAB2",#N/A,TRUE,"GENERAL";"TAB3",#N/A,TRUE,"GENERAL";"TAB4",#N/A,TRUE,"GENERAL";"TAB5",#N/A,TRUE,"GENERAL"}</definedName>
    <definedName name="____v6" hidden="1">{"TAB1",#N/A,TRUE,"GENERAL";"TAB2",#N/A,TRUE,"GENERAL";"TAB3",#N/A,TRUE,"GENERAL";"TAB4",#N/A,TRUE,"GENERAL";"TAB5",#N/A,TRUE,"GENERAL"}</definedName>
    <definedName name="____v7" localSheetId="7" hidden="1">{"via1",#N/A,TRUE,"general";"via2",#N/A,TRUE,"general";"via3",#N/A,TRUE,"general"}</definedName>
    <definedName name="____v7" localSheetId="8" hidden="1">{"via1",#N/A,TRUE,"general";"via2",#N/A,TRUE,"general";"via3",#N/A,TRUE,"general"}</definedName>
    <definedName name="____v7" localSheetId="9" hidden="1">{"via1",#N/A,TRUE,"general";"via2",#N/A,TRUE,"general";"via3",#N/A,TRUE,"general"}</definedName>
    <definedName name="____v7" localSheetId="22" hidden="1">{"via1",#N/A,TRUE,"general";"via2",#N/A,TRUE,"general";"via3",#N/A,TRUE,"general"}</definedName>
    <definedName name="____v7" localSheetId="16" hidden="1">{"via1",#N/A,TRUE,"general";"via2",#N/A,TRUE,"general";"via3",#N/A,TRUE,"general"}</definedName>
    <definedName name="____v7" localSheetId="17" hidden="1">{"via1",#N/A,TRUE,"general";"via2",#N/A,TRUE,"general";"via3",#N/A,TRUE,"general"}</definedName>
    <definedName name="____v7" localSheetId="18" hidden="1">{"via1",#N/A,TRUE,"general";"via2",#N/A,TRUE,"general";"via3",#N/A,TRUE,"general"}</definedName>
    <definedName name="____v7" localSheetId="19" hidden="1">{"via1",#N/A,TRUE,"general";"via2",#N/A,TRUE,"general";"via3",#N/A,TRUE,"general"}</definedName>
    <definedName name="____v7" localSheetId="29" hidden="1">{"via1",#N/A,TRUE,"general";"via2",#N/A,TRUE,"general";"via3",#N/A,TRUE,"general"}</definedName>
    <definedName name="____v7" localSheetId="30" hidden="1">{"via1",#N/A,TRUE,"general";"via2",#N/A,TRUE,"general";"via3",#N/A,TRUE,"general"}</definedName>
    <definedName name="____v7" localSheetId="31" hidden="1">{"via1",#N/A,TRUE,"general";"via2",#N/A,TRUE,"general";"via3",#N/A,TRUE,"general"}</definedName>
    <definedName name="____v7" hidden="1">{"via1",#N/A,TRUE,"general";"via2",#N/A,TRUE,"general";"via3",#N/A,TRUE,"general"}</definedName>
    <definedName name="____v8" localSheetId="7" hidden="1">{"TAB1",#N/A,TRUE,"GENERAL";"TAB2",#N/A,TRUE,"GENERAL";"TAB3",#N/A,TRUE,"GENERAL";"TAB4",#N/A,TRUE,"GENERAL";"TAB5",#N/A,TRUE,"GENERAL"}</definedName>
    <definedName name="____v8" localSheetId="8" hidden="1">{"TAB1",#N/A,TRUE,"GENERAL";"TAB2",#N/A,TRUE,"GENERAL";"TAB3",#N/A,TRUE,"GENERAL";"TAB4",#N/A,TRUE,"GENERAL";"TAB5",#N/A,TRUE,"GENERAL"}</definedName>
    <definedName name="____v8" localSheetId="9" hidden="1">{"TAB1",#N/A,TRUE,"GENERAL";"TAB2",#N/A,TRUE,"GENERAL";"TAB3",#N/A,TRUE,"GENERAL";"TAB4",#N/A,TRUE,"GENERAL";"TAB5",#N/A,TRUE,"GENERAL"}</definedName>
    <definedName name="____v8" localSheetId="22" hidden="1">{"TAB1",#N/A,TRUE,"GENERAL";"TAB2",#N/A,TRUE,"GENERAL";"TAB3",#N/A,TRUE,"GENERAL";"TAB4",#N/A,TRUE,"GENERAL";"TAB5",#N/A,TRUE,"GENERAL"}</definedName>
    <definedName name="____v8" localSheetId="16" hidden="1">{"TAB1",#N/A,TRUE,"GENERAL";"TAB2",#N/A,TRUE,"GENERAL";"TAB3",#N/A,TRUE,"GENERAL";"TAB4",#N/A,TRUE,"GENERAL";"TAB5",#N/A,TRUE,"GENERAL"}</definedName>
    <definedName name="____v8" localSheetId="17" hidden="1">{"TAB1",#N/A,TRUE,"GENERAL";"TAB2",#N/A,TRUE,"GENERAL";"TAB3",#N/A,TRUE,"GENERAL";"TAB4",#N/A,TRUE,"GENERAL";"TAB5",#N/A,TRUE,"GENERAL"}</definedName>
    <definedName name="____v8" localSheetId="18" hidden="1">{"TAB1",#N/A,TRUE,"GENERAL";"TAB2",#N/A,TRUE,"GENERAL";"TAB3",#N/A,TRUE,"GENERAL";"TAB4",#N/A,TRUE,"GENERAL";"TAB5",#N/A,TRUE,"GENERAL"}</definedName>
    <definedName name="____v8" localSheetId="19" hidden="1">{"TAB1",#N/A,TRUE,"GENERAL";"TAB2",#N/A,TRUE,"GENERAL";"TAB3",#N/A,TRUE,"GENERAL";"TAB4",#N/A,TRUE,"GENERAL";"TAB5",#N/A,TRUE,"GENERAL"}</definedName>
    <definedName name="____v8" localSheetId="29" hidden="1">{"TAB1",#N/A,TRUE,"GENERAL";"TAB2",#N/A,TRUE,"GENERAL";"TAB3",#N/A,TRUE,"GENERAL";"TAB4",#N/A,TRUE,"GENERAL";"TAB5",#N/A,TRUE,"GENERAL"}</definedName>
    <definedName name="____v8" localSheetId="30" hidden="1">{"TAB1",#N/A,TRUE,"GENERAL";"TAB2",#N/A,TRUE,"GENERAL";"TAB3",#N/A,TRUE,"GENERAL";"TAB4",#N/A,TRUE,"GENERAL";"TAB5",#N/A,TRUE,"GENERAL"}</definedName>
    <definedName name="____v8" localSheetId="31" hidden="1">{"TAB1",#N/A,TRUE,"GENERAL";"TAB2",#N/A,TRUE,"GENERAL";"TAB3",#N/A,TRUE,"GENERAL";"TAB4",#N/A,TRUE,"GENERAL";"TAB5",#N/A,TRUE,"GENERAL"}</definedName>
    <definedName name="____v8" hidden="1">{"TAB1",#N/A,TRUE,"GENERAL";"TAB2",#N/A,TRUE,"GENERAL";"TAB3",#N/A,TRUE,"GENERAL";"TAB4",#N/A,TRUE,"GENERAL";"TAB5",#N/A,TRUE,"GENERAL"}</definedName>
    <definedName name="____v9" localSheetId="7" hidden="1">{"TAB1",#N/A,TRUE,"GENERAL";"TAB2",#N/A,TRUE,"GENERAL";"TAB3",#N/A,TRUE,"GENERAL";"TAB4",#N/A,TRUE,"GENERAL";"TAB5",#N/A,TRUE,"GENERAL"}</definedName>
    <definedName name="____v9" localSheetId="8" hidden="1">{"TAB1",#N/A,TRUE,"GENERAL";"TAB2",#N/A,TRUE,"GENERAL";"TAB3",#N/A,TRUE,"GENERAL";"TAB4",#N/A,TRUE,"GENERAL";"TAB5",#N/A,TRUE,"GENERAL"}</definedName>
    <definedName name="____v9" localSheetId="9" hidden="1">{"TAB1",#N/A,TRUE,"GENERAL";"TAB2",#N/A,TRUE,"GENERAL";"TAB3",#N/A,TRUE,"GENERAL";"TAB4",#N/A,TRUE,"GENERAL";"TAB5",#N/A,TRUE,"GENERAL"}</definedName>
    <definedName name="____v9" localSheetId="22" hidden="1">{"TAB1",#N/A,TRUE,"GENERAL";"TAB2",#N/A,TRUE,"GENERAL";"TAB3",#N/A,TRUE,"GENERAL";"TAB4",#N/A,TRUE,"GENERAL";"TAB5",#N/A,TRUE,"GENERAL"}</definedName>
    <definedName name="____v9" localSheetId="16" hidden="1">{"TAB1",#N/A,TRUE,"GENERAL";"TAB2",#N/A,TRUE,"GENERAL";"TAB3",#N/A,TRUE,"GENERAL";"TAB4",#N/A,TRUE,"GENERAL";"TAB5",#N/A,TRUE,"GENERAL"}</definedName>
    <definedName name="____v9" localSheetId="17" hidden="1">{"TAB1",#N/A,TRUE,"GENERAL";"TAB2",#N/A,TRUE,"GENERAL";"TAB3",#N/A,TRUE,"GENERAL";"TAB4",#N/A,TRUE,"GENERAL";"TAB5",#N/A,TRUE,"GENERAL"}</definedName>
    <definedName name="____v9" localSheetId="18" hidden="1">{"TAB1",#N/A,TRUE,"GENERAL";"TAB2",#N/A,TRUE,"GENERAL";"TAB3",#N/A,TRUE,"GENERAL";"TAB4",#N/A,TRUE,"GENERAL";"TAB5",#N/A,TRUE,"GENERAL"}</definedName>
    <definedName name="____v9" localSheetId="19" hidden="1">{"TAB1",#N/A,TRUE,"GENERAL";"TAB2",#N/A,TRUE,"GENERAL";"TAB3",#N/A,TRUE,"GENERAL";"TAB4",#N/A,TRUE,"GENERAL";"TAB5",#N/A,TRUE,"GENERAL"}</definedName>
    <definedName name="____v9" localSheetId="29" hidden="1">{"TAB1",#N/A,TRUE,"GENERAL";"TAB2",#N/A,TRUE,"GENERAL";"TAB3",#N/A,TRUE,"GENERAL";"TAB4",#N/A,TRUE,"GENERAL";"TAB5",#N/A,TRUE,"GENERAL"}</definedName>
    <definedName name="____v9" localSheetId="30" hidden="1">{"TAB1",#N/A,TRUE,"GENERAL";"TAB2",#N/A,TRUE,"GENERAL";"TAB3",#N/A,TRUE,"GENERAL";"TAB4",#N/A,TRUE,"GENERAL";"TAB5",#N/A,TRUE,"GENERAL"}</definedName>
    <definedName name="____v9" localSheetId="31" hidden="1">{"TAB1",#N/A,TRUE,"GENERAL";"TAB2",#N/A,TRUE,"GENERAL";"TAB3",#N/A,TRUE,"GENERAL";"TAB4",#N/A,TRUE,"GENERAL";"TAB5",#N/A,TRUE,"GENERAL"}</definedName>
    <definedName name="____v9" hidden="1">{"TAB1",#N/A,TRUE,"GENERAL";"TAB2",#N/A,TRUE,"GENERAL";"TAB3",#N/A,TRUE,"GENERAL";"TAB4",#N/A,TRUE,"GENERAL";"TAB5",#N/A,TRUE,"GENERAL"}</definedName>
    <definedName name="____VEX1" localSheetId="22">[11]Tablas!#REF!</definedName>
    <definedName name="____VEX1" localSheetId="16">[11]Tablas!#REF!</definedName>
    <definedName name="____VEX1" localSheetId="17">[11]Tablas!#REF!</definedName>
    <definedName name="____VEX1" localSheetId="18">[11]Tablas!#REF!</definedName>
    <definedName name="____VEX1" localSheetId="19">[11]Tablas!#REF!</definedName>
    <definedName name="____VEX1" localSheetId="29">[11]Tablas!#REF!</definedName>
    <definedName name="____VEX1" localSheetId="30">[11]Tablas!#REF!</definedName>
    <definedName name="____VEX1" localSheetId="31">[11]Tablas!#REF!</definedName>
    <definedName name="____VEX1">[11]Tablas!#REF!</definedName>
    <definedName name="____VFA1" localSheetId="22">[11]Tablas!#REF!</definedName>
    <definedName name="____VFA1" localSheetId="16">[11]Tablas!#REF!</definedName>
    <definedName name="____VFA1" localSheetId="17">[11]Tablas!#REF!</definedName>
    <definedName name="____VFA1" localSheetId="18">[11]Tablas!#REF!</definedName>
    <definedName name="____VFA1" localSheetId="19">[11]Tablas!#REF!</definedName>
    <definedName name="____VFA1" localSheetId="29">[11]Tablas!#REF!</definedName>
    <definedName name="____VFA1" localSheetId="30">[11]Tablas!#REF!</definedName>
    <definedName name="____VFA1" localSheetId="31">[11]Tablas!#REF!</definedName>
    <definedName name="____VFA1">[11]Tablas!#REF!</definedName>
    <definedName name="____vfv4" localSheetId="7" hidden="1">{"via1",#N/A,TRUE,"general";"via2",#N/A,TRUE,"general";"via3",#N/A,TRUE,"general"}</definedName>
    <definedName name="____vfv4" localSheetId="8" hidden="1">{"via1",#N/A,TRUE,"general";"via2",#N/A,TRUE,"general";"via3",#N/A,TRUE,"general"}</definedName>
    <definedName name="____vfv4" localSheetId="9" hidden="1">{"via1",#N/A,TRUE,"general";"via2",#N/A,TRUE,"general";"via3",#N/A,TRUE,"general"}</definedName>
    <definedName name="____vfv4" localSheetId="22" hidden="1">{"via1",#N/A,TRUE,"general";"via2",#N/A,TRUE,"general";"via3",#N/A,TRUE,"general"}</definedName>
    <definedName name="____vfv4" localSheetId="16" hidden="1">{"via1",#N/A,TRUE,"general";"via2",#N/A,TRUE,"general";"via3",#N/A,TRUE,"general"}</definedName>
    <definedName name="____vfv4" localSheetId="17" hidden="1">{"via1",#N/A,TRUE,"general";"via2",#N/A,TRUE,"general";"via3",#N/A,TRUE,"general"}</definedName>
    <definedName name="____vfv4" localSheetId="18" hidden="1">{"via1",#N/A,TRUE,"general";"via2",#N/A,TRUE,"general";"via3",#N/A,TRUE,"general"}</definedName>
    <definedName name="____vfv4" localSheetId="19" hidden="1">{"via1",#N/A,TRUE,"general";"via2",#N/A,TRUE,"general";"via3",#N/A,TRUE,"general"}</definedName>
    <definedName name="____vfv4" localSheetId="29" hidden="1">{"via1",#N/A,TRUE,"general";"via2",#N/A,TRUE,"general";"via3",#N/A,TRUE,"general"}</definedName>
    <definedName name="____vfv4" localSheetId="30" hidden="1">{"via1",#N/A,TRUE,"general";"via2",#N/A,TRUE,"general";"via3",#N/A,TRUE,"general"}</definedName>
    <definedName name="____vfv4" localSheetId="31" hidden="1">{"via1",#N/A,TRUE,"general";"via2",#N/A,TRUE,"general";"via3",#N/A,TRUE,"general"}</definedName>
    <definedName name="____vfv4" hidden="1">{"via1",#N/A,TRUE,"general";"via2",#N/A,TRUE,"general";"via3",#N/A,TRUE,"general"}</definedName>
    <definedName name="____VIT1" localSheetId="22">[11]Tablas!#REF!</definedName>
    <definedName name="____VIT1" localSheetId="16">[11]Tablas!#REF!</definedName>
    <definedName name="____VIT1" localSheetId="17">[11]Tablas!#REF!</definedName>
    <definedName name="____VIT1" localSheetId="18">[11]Tablas!#REF!</definedName>
    <definedName name="____VIT1" localSheetId="19">[11]Tablas!#REF!</definedName>
    <definedName name="____VIT1" localSheetId="29">[11]Tablas!#REF!</definedName>
    <definedName name="____VIT1" localSheetId="30">[11]Tablas!#REF!</definedName>
    <definedName name="____VIT1" localSheetId="31">[11]Tablas!#REF!</definedName>
    <definedName name="____VIT1">[11]Tablas!#REF!</definedName>
    <definedName name="____VPR1" localSheetId="22">[11]Tablas!#REF!</definedName>
    <definedName name="____VPR1" localSheetId="16">[11]Tablas!#REF!</definedName>
    <definedName name="____VPR1" localSheetId="17">[11]Tablas!#REF!</definedName>
    <definedName name="____VPR1" localSheetId="18">[11]Tablas!#REF!</definedName>
    <definedName name="____VPR1" localSheetId="19">[11]Tablas!#REF!</definedName>
    <definedName name="____VPR1" localSheetId="29">[11]Tablas!#REF!</definedName>
    <definedName name="____VPR1" localSheetId="30">[11]Tablas!#REF!</definedName>
    <definedName name="____VPR1" localSheetId="31">[11]Tablas!#REF!</definedName>
    <definedName name="____VPR1">[11]Tablas!#REF!</definedName>
    <definedName name="____VPR2" localSheetId="22">#REF!</definedName>
    <definedName name="____VPR2" localSheetId="16">#REF!</definedName>
    <definedName name="____VPR2" localSheetId="17">#REF!</definedName>
    <definedName name="____VPR2" localSheetId="18">#REF!</definedName>
    <definedName name="____VPR2" localSheetId="19">#REF!</definedName>
    <definedName name="____VPR2" localSheetId="29">#REF!</definedName>
    <definedName name="____VPR2" localSheetId="30">#REF!</definedName>
    <definedName name="____VPR2" localSheetId="31">#REF!</definedName>
    <definedName name="____VPR2">#REF!</definedName>
    <definedName name="____VRP1" localSheetId="22">[11]Tablas!#REF!</definedName>
    <definedName name="____VRP1" localSheetId="16">[11]Tablas!#REF!</definedName>
    <definedName name="____VRP1" localSheetId="17">[11]Tablas!#REF!</definedName>
    <definedName name="____VRP1" localSheetId="18">[11]Tablas!#REF!</definedName>
    <definedName name="____VRP1" localSheetId="19">[11]Tablas!#REF!</definedName>
    <definedName name="____VRP1" localSheetId="29">[11]Tablas!#REF!</definedName>
    <definedName name="____VRP1" localSheetId="30">[11]Tablas!#REF!</definedName>
    <definedName name="____VRP1" localSheetId="31">[11]Tablas!#REF!</definedName>
    <definedName name="____VRP1">[11]Tablas!#REF!</definedName>
    <definedName name="____VSM1" localSheetId="22">[11]Tablas!#REF!</definedName>
    <definedName name="____VSM1" localSheetId="16">[11]Tablas!#REF!</definedName>
    <definedName name="____VSM1" localSheetId="17">[11]Tablas!#REF!</definedName>
    <definedName name="____VSM1" localSheetId="18">[11]Tablas!#REF!</definedName>
    <definedName name="____VSM1" localSheetId="19">[11]Tablas!#REF!</definedName>
    <definedName name="____VSM1" localSheetId="29">[11]Tablas!#REF!</definedName>
    <definedName name="____VSM1" localSheetId="30">[11]Tablas!#REF!</definedName>
    <definedName name="____VSM1" localSheetId="31">[11]Tablas!#REF!</definedName>
    <definedName name="____VSM1">[11]Tablas!#REF!</definedName>
    <definedName name="____x1" localSheetId="7" hidden="1">{"TAB1",#N/A,TRUE,"GENERAL";"TAB2",#N/A,TRUE,"GENERAL";"TAB3",#N/A,TRUE,"GENERAL";"TAB4",#N/A,TRUE,"GENERAL";"TAB5",#N/A,TRUE,"GENERAL"}</definedName>
    <definedName name="____x1" localSheetId="8" hidden="1">{"TAB1",#N/A,TRUE,"GENERAL";"TAB2",#N/A,TRUE,"GENERAL";"TAB3",#N/A,TRUE,"GENERAL";"TAB4",#N/A,TRUE,"GENERAL";"TAB5",#N/A,TRUE,"GENERAL"}</definedName>
    <definedName name="____x1" localSheetId="9" hidden="1">{"TAB1",#N/A,TRUE,"GENERAL";"TAB2",#N/A,TRUE,"GENERAL";"TAB3",#N/A,TRUE,"GENERAL";"TAB4",#N/A,TRUE,"GENERAL";"TAB5",#N/A,TRUE,"GENERAL"}</definedName>
    <definedName name="____x1" localSheetId="22" hidden="1">{"TAB1",#N/A,TRUE,"GENERAL";"TAB2",#N/A,TRUE,"GENERAL";"TAB3",#N/A,TRUE,"GENERAL";"TAB4",#N/A,TRUE,"GENERAL";"TAB5",#N/A,TRUE,"GENERAL"}</definedName>
    <definedName name="____x1" localSheetId="16" hidden="1">{"TAB1",#N/A,TRUE,"GENERAL";"TAB2",#N/A,TRUE,"GENERAL";"TAB3",#N/A,TRUE,"GENERAL";"TAB4",#N/A,TRUE,"GENERAL";"TAB5",#N/A,TRUE,"GENERAL"}</definedName>
    <definedName name="____x1" localSheetId="17" hidden="1">{"TAB1",#N/A,TRUE,"GENERAL";"TAB2",#N/A,TRUE,"GENERAL";"TAB3",#N/A,TRUE,"GENERAL";"TAB4",#N/A,TRUE,"GENERAL";"TAB5",#N/A,TRUE,"GENERAL"}</definedName>
    <definedName name="____x1" localSheetId="18" hidden="1">{"TAB1",#N/A,TRUE,"GENERAL";"TAB2",#N/A,TRUE,"GENERAL";"TAB3",#N/A,TRUE,"GENERAL";"TAB4",#N/A,TRUE,"GENERAL";"TAB5",#N/A,TRUE,"GENERAL"}</definedName>
    <definedName name="____x1" localSheetId="19" hidden="1">{"TAB1",#N/A,TRUE,"GENERAL";"TAB2",#N/A,TRUE,"GENERAL";"TAB3",#N/A,TRUE,"GENERAL";"TAB4",#N/A,TRUE,"GENERAL";"TAB5",#N/A,TRUE,"GENERAL"}</definedName>
    <definedName name="____x1" localSheetId="29" hidden="1">{"TAB1",#N/A,TRUE,"GENERAL";"TAB2",#N/A,TRUE,"GENERAL";"TAB3",#N/A,TRUE,"GENERAL";"TAB4",#N/A,TRUE,"GENERAL";"TAB5",#N/A,TRUE,"GENERAL"}</definedName>
    <definedName name="____x1" localSheetId="30" hidden="1">{"TAB1",#N/A,TRUE,"GENERAL";"TAB2",#N/A,TRUE,"GENERAL";"TAB3",#N/A,TRUE,"GENERAL";"TAB4",#N/A,TRUE,"GENERAL";"TAB5",#N/A,TRUE,"GENERAL"}</definedName>
    <definedName name="____x1" localSheetId="31" hidden="1">{"TAB1",#N/A,TRUE,"GENERAL";"TAB2",#N/A,TRUE,"GENERAL";"TAB3",#N/A,TRUE,"GENERAL";"TAB4",#N/A,TRUE,"GENERAL";"TAB5",#N/A,TRUE,"GENERAL"}</definedName>
    <definedName name="____x1" hidden="1">{"TAB1",#N/A,TRUE,"GENERAL";"TAB2",#N/A,TRUE,"GENERAL";"TAB3",#N/A,TRUE,"GENERAL";"TAB4",#N/A,TRUE,"GENERAL";"TAB5",#N/A,TRUE,"GENERAL"}</definedName>
    <definedName name="____x2" localSheetId="7" hidden="1">{"via1",#N/A,TRUE,"general";"via2",#N/A,TRUE,"general";"via3",#N/A,TRUE,"general"}</definedName>
    <definedName name="____x2" localSheetId="8" hidden="1">{"via1",#N/A,TRUE,"general";"via2",#N/A,TRUE,"general";"via3",#N/A,TRUE,"general"}</definedName>
    <definedName name="____x2" localSheetId="9" hidden="1">{"via1",#N/A,TRUE,"general";"via2",#N/A,TRUE,"general";"via3",#N/A,TRUE,"general"}</definedName>
    <definedName name="____x2" localSheetId="22" hidden="1">{"via1",#N/A,TRUE,"general";"via2",#N/A,TRUE,"general";"via3",#N/A,TRUE,"general"}</definedName>
    <definedName name="____x2" localSheetId="16" hidden="1">{"via1",#N/A,TRUE,"general";"via2",#N/A,TRUE,"general";"via3",#N/A,TRUE,"general"}</definedName>
    <definedName name="____x2" localSheetId="17" hidden="1">{"via1",#N/A,TRUE,"general";"via2",#N/A,TRUE,"general";"via3",#N/A,TRUE,"general"}</definedName>
    <definedName name="____x2" localSheetId="18" hidden="1">{"via1",#N/A,TRUE,"general";"via2",#N/A,TRUE,"general";"via3",#N/A,TRUE,"general"}</definedName>
    <definedName name="____x2" localSheetId="19" hidden="1">{"via1",#N/A,TRUE,"general";"via2",#N/A,TRUE,"general";"via3",#N/A,TRUE,"general"}</definedName>
    <definedName name="____x2" localSheetId="29" hidden="1">{"via1",#N/A,TRUE,"general";"via2",#N/A,TRUE,"general";"via3",#N/A,TRUE,"general"}</definedName>
    <definedName name="____x2" localSheetId="30" hidden="1">{"via1",#N/A,TRUE,"general";"via2",#N/A,TRUE,"general";"via3",#N/A,TRUE,"general"}</definedName>
    <definedName name="____x2" localSheetId="31" hidden="1">{"via1",#N/A,TRUE,"general";"via2",#N/A,TRUE,"general";"via3",#N/A,TRUE,"general"}</definedName>
    <definedName name="____x2" hidden="1">{"via1",#N/A,TRUE,"general";"via2",#N/A,TRUE,"general";"via3",#N/A,TRUE,"general"}</definedName>
    <definedName name="____x3" localSheetId="7" hidden="1">{"via1",#N/A,TRUE,"general";"via2",#N/A,TRUE,"general";"via3",#N/A,TRUE,"general"}</definedName>
    <definedName name="____x3" localSheetId="8" hidden="1">{"via1",#N/A,TRUE,"general";"via2",#N/A,TRUE,"general";"via3",#N/A,TRUE,"general"}</definedName>
    <definedName name="____x3" localSheetId="9" hidden="1">{"via1",#N/A,TRUE,"general";"via2",#N/A,TRUE,"general";"via3",#N/A,TRUE,"general"}</definedName>
    <definedName name="____x3" localSheetId="22" hidden="1">{"via1",#N/A,TRUE,"general";"via2",#N/A,TRUE,"general";"via3",#N/A,TRUE,"general"}</definedName>
    <definedName name="____x3" localSheetId="16" hidden="1">{"via1",#N/A,TRUE,"general";"via2",#N/A,TRUE,"general";"via3",#N/A,TRUE,"general"}</definedName>
    <definedName name="____x3" localSheetId="17" hidden="1">{"via1",#N/A,TRUE,"general";"via2",#N/A,TRUE,"general";"via3",#N/A,TRUE,"general"}</definedName>
    <definedName name="____x3" localSheetId="18" hidden="1">{"via1",#N/A,TRUE,"general";"via2",#N/A,TRUE,"general";"via3",#N/A,TRUE,"general"}</definedName>
    <definedName name="____x3" localSheetId="19" hidden="1">{"via1",#N/A,TRUE,"general";"via2",#N/A,TRUE,"general";"via3",#N/A,TRUE,"general"}</definedName>
    <definedName name="____x3" localSheetId="29" hidden="1">{"via1",#N/A,TRUE,"general";"via2",#N/A,TRUE,"general";"via3",#N/A,TRUE,"general"}</definedName>
    <definedName name="____x3" localSheetId="30" hidden="1">{"via1",#N/A,TRUE,"general";"via2",#N/A,TRUE,"general";"via3",#N/A,TRUE,"general"}</definedName>
    <definedName name="____x3" localSheetId="31" hidden="1">{"via1",#N/A,TRUE,"general";"via2",#N/A,TRUE,"general";"via3",#N/A,TRUE,"general"}</definedName>
    <definedName name="____x3" hidden="1">{"via1",#N/A,TRUE,"general";"via2",#N/A,TRUE,"general";"via3",#N/A,TRUE,"general"}</definedName>
    <definedName name="____x4" localSheetId="7" hidden="1">{"via1",#N/A,TRUE,"general";"via2",#N/A,TRUE,"general";"via3",#N/A,TRUE,"general"}</definedName>
    <definedName name="____x4" localSheetId="8" hidden="1">{"via1",#N/A,TRUE,"general";"via2",#N/A,TRUE,"general";"via3",#N/A,TRUE,"general"}</definedName>
    <definedName name="____x4" localSheetId="9" hidden="1">{"via1",#N/A,TRUE,"general";"via2",#N/A,TRUE,"general";"via3",#N/A,TRUE,"general"}</definedName>
    <definedName name="____x4" localSheetId="22" hidden="1">{"via1",#N/A,TRUE,"general";"via2",#N/A,TRUE,"general";"via3",#N/A,TRUE,"general"}</definedName>
    <definedName name="____x4" localSheetId="16" hidden="1">{"via1",#N/A,TRUE,"general";"via2",#N/A,TRUE,"general";"via3",#N/A,TRUE,"general"}</definedName>
    <definedName name="____x4" localSheetId="17" hidden="1">{"via1",#N/A,TRUE,"general";"via2",#N/A,TRUE,"general";"via3",#N/A,TRUE,"general"}</definedName>
    <definedName name="____x4" localSheetId="18" hidden="1">{"via1",#N/A,TRUE,"general";"via2",#N/A,TRUE,"general";"via3",#N/A,TRUE,"general"}</definedName>
    <definedName name="____x4" localSheetId="19" hidden="1">{"via1",#N/A,TRUE,"general";"via2",#N/A,TRUE,"general";"via3",#N/A,TRUE,"general"}</definedName>
    <definedName name="____x4" localSheetId="29" hidden="1">{"via1",#N/A,TRUE,"general";"via2",#N/A,TRUE,"general";"via3",#N/A,TRUE,"general"}</definedName>
    <definedName name="____x4" localSheetId="30" hidden="1">{"via1",#N/A,TRUE,"general";"via2",#N/A,TRUE,"general";"via3",#N/A,TRUE,"general"}</definedName>
    <definedName name="____x4" localSheetId="31" hidden="1">{"via1",#N/A,TRUE,"general";"via2",#N/A,TRUE,"general";"via3",#N/A,TRUE,"general"}</definedName>
    <definedName name="____x4" hidden="1">{"via1",#N/A,TRUE,"general";"via2",#N/A,TRUE,"general";"via3",#N/A,TRUE,"general"}</definedName>
    <definedName name="____x5" localSheetId="7" hidden="1">{"TAB1",#N/A,TRUE,"GENERAL";"TAB2",#N/A,TRUE,"GENERAL";"TAB3",#N/A,TRUE,"GENERAL";"TAB4",#N/A,TRUE,"GENERAL";"TAB5",#N/A,TRUE,"GENERAL"}</definedName>
    <definedName name="____x5" localSheetId="8" hidden="1">{"TAB1",#N/A,TRUE,"GENERAL";"TAB2",#N/A,TRUE,"GENERAL";"TAB3",#N/A,TRUE,"GENERAL";"TAB4",#N/A,TRUE,"GENERAL";"TAB5",#N/A,TRUE,"GENERAL"}</definedName>
    <definedName name="____x5" localSheetId="9" hidden="1">{"TAB1",#N/A,TRUE,"GENERAL";"TAB2",#N/A,TRUE,"GENERAL";"TAB3",#N/A,TRUE,"GENERAL";"TAB4",#N/A,TRUE,"GENERAL";"TAB5",#N/A,TRUE,"GENERAL"}</definedName>
    <definedName name="____x5" localSheetId="22" hidden="1">{"TAB1",#N/A,TRUE,"GENERAL";"TAB2",#N/A,TRUE,"GENERAL";"TAB3",#N/A,TRUE,"GENERAL";"TAB4",#N/A,TRUE,"GENERAL";"TAB5",#N/A,TRUE,"GENERAL"}</definedName>
    <definedName name="____x5" localSheetId="16" hidden="1">{"TAB1",#N/A,TRUE,"GENERAL";"TAB2",#N/A,TRUE,"GENERAL";"TAB3",#N/A,TRUE,"GENERAL";"TAB4",#N/A,TRUE,"GENERAL";"TAB5",#N/A,TRUE,"GENERAL"}</definedName>
    <definedName name="____x5" localSheetId="17" hidden="1">{"TAB1",#N/A,TRUE,"GENERAL";"TAB2",#N/A,TRUE,"GENERAL";"TAB3",#N/A,TRUE,"GENERAL";"TAB4",#N/A,TRUE,"GENERAL";"TAB5",#N/A,TRUE,"GENERAL"}</definedName>
    <definedName name="____x5" localSheetId="18" hidden="1">{"TAB1",#N/A,TRUE,"GENERAL";"TAB2",#N/A,TRUE,"GENERAL";"TAB3",#N/A,TRUE,"GENERAL";"TAB4",#N/A,TRUE,"GENERAL";"TAB5",#N/A,TRUE,"GENERAL"}</definedName>
    <definedName name="____x5" localSheetId="19" hidden="1">{"TAB1",#N/A,TRUE,"GENERAL";"TAB2",#N/A,TRUE,"GENERAL";"TAB3",#N/A,TRUE,"GENERAL";"TAB4",#N/A,TRUE,"GENERAL";"TAB5",#N/A,TRUE,"GENERAL"}</definedName>
    <definedName name="____x5" localSheetId="29" hidden="1">{"TAB1",#N/A,TRUE,"GENERAL";"TAB2",#N/A,TRUE,"GENERAL";"TAB3",#N/A,TRUE,"GENERAL";"TAB4",#N/A,TRUE,"GENERAL";"TAB5",#N/A,TRUE,"GENERAL"}</definedName>
    <definedName name="____x5" localSheetId="30" hidden="1">{"TAB1",#N/A,TRUE,"GENERAL";"TAB2",#N/A,TRUE,"GENERAL";"TAB3",#N/A,TRUE,"GENERAL";"TAB4",#N/A,TRUE,"GENERAL";"TAB5",#N/A,TRUE,"GENERAL"}</definedName>
    <definedName name="____x5" localSheetId="31" hidden="1">{"TAB1",#N/A,TRUE,"GENERAL";"TAB2",#N/A,TRUE,"GENERAL";"TAB3",#N/A,TRUE,"GENERAL";"TAB4",#N/A,TRUE,"GENERAL";"TAB5",#N/A,TRUE,"GENERAL"}</definedName>
    <definedName name="____x5" hidden="1">{"TAB1",#N/A,TRUE,"GENERAL";"TAB2",#N/A,TRUE,"GENERAL";"TAB3",#N/A,TRUE,"GENERAL";"TAB4",#N/A,TRUE,"GENERAL";"TAB5",#N/A,TRUE,"GENERAL"}</definedName>
    <definedName name="____x6" localSheetId="7" hidden="1">{"TAB1",#N/A,TRUE,"GENERAL";"TAB2",#N/A,TRUE,"GENERAL";"TAB3",#N/A,TRUE,"GENERAL";"TAB4",#N/A,TRUE,"GENERAL";"TAB5",#N/A,TRUE,"GENERAL"}</definedName>
    <definedName name="____x6" localSheetId="8" hidden="1">{"TAB1",#N/A,TRUE,"GENERAL";"TAB2",#N/A,TRUE,"GENERAL";"TAB3",#N/A,TRUE,"GENERAL";"TAB4",#N/A,TRUE,"GENERAL";"TAB5",#N/A,TRUE,"GENERAL"}</definedName>
    <definedName name="____x6" localSheetId="9" hidden="1">{"TAB1",#N/A,TRUE,"GENERAL";"TAB2",#N/A,TRUE,"GENERAL";"TAB3",#N/A,TRUE,"GENERAL";"TAB4",#N/A,TRUE,"GENERAL";"TAB5",#N/A,TRUE,"GENERAL"}</definedName>
    <definedName name="____x6" localSheetId="22" hidden="1">{"TAB1",#N/A,TRUE,"GENERAL";"TAB2",#N/A,TRUE,"GENERAL";"TAB3",#N/A,TRUE,"GENERAL";"TAB4",#N/A,TRUE,"GENERAL";"TAB5",#N/A,TRUE,"GENERAL"}</definedName>
    <definedName name="____x6" localSheetId="16" hidden="1">{"TAB1",#N/A,TRUE,"GENERAL";"TAB2",#N/A,TRUE,"GENERAL";"TAB3",#N/A,TRUE,"GENERAL";"TAB4",#N/A,TRUE,"GENERAL";"TAB5",#N/A,TRUE,"GENERAL"}</definedName>
    <definedName name="____x6" localSheetId="17" hidden="1">{"TAB1",#N/A,TRUE,"GENERAL";"TAB2",#N/A,TRUE,"GENERAL";"TAB3",#N/A,TRUE,"GENERAL";"TAB4",#N/A,TRUE,"GENERAL";"TAB5",#N/A,TRUE,"GENERAL"}</definedName>
    <definedName name="____x6" localSheetId="18" hidden="1">{"TAB1",#N/A,TRUE,"GENERAL";"TAB2",#N/A,TRUE,"GENERAL";"TAB3",#N/A,TRUE,"GENERAL";"TAB4",#N/A,TRUE,"GENERAL";"TAB5",#N/A,TRUE,"GENERAL"}</definedName>
    <definedName name="____x6" localSheetId="19" hidden="1">{"TAB1",#N/A,TRUE,"GENERAL";"TAB2",#N/A,TRUE,"GENERAL";"TAB3",#N/A,TRUE,"GENERAL";"TAB4",#N/A,TRUE,"GENERAL";"TAB5",#N/A,TRUE,"GENERAL"}</definedName>
    <definedName name="____x6" localSheetId="29" hidden="1">{"TAB1",#N/A,TRUE,"GENERAL";"TAB2",#N/A,TRUE,"GENERAL";"TAB3",#N/A,TRUE,"GENERAL";"TAB4",#N/A,TRUE,"GENERAL";"TAB5",#N/A,TRUE,"GENERAL"}</definedName>
    <definedName name="____x6" localSheetId="30" hidden="1">{"TAB1",#N/A,TRUE,"GENERAL";"TAB2",#N/A,TRUE,"GENERAL";"TAB3",#N/A,TRUE,"GENERAL";"TAB4",#N/A,TRUE,"GENERAL";"TAB5",#N/A,TRUE,"GENERAL"}</definedName>
    <definedName name="____x6" localSheetId="31" hidden="1">{"TAB1",#N/A,TRUE,"GENERAL";"TAB2",#N/A,TRUE,"GENERAL";"TAB3",#N/A,TRUE,"GENERAL";"TAB4",#N/A,TRUE,"GENERAL";"TAB5",#N/A,TRUE,"GENERAL"}</definedName>
    <definedName name="____x6" hidden="1">{"TAB1",#N/A,TRUE,"GENERAL";"TAB2",#N/A,TRUE,"GENERAL";"TAB3",#N/A,TRUE,"GENERAL";"TAB4",#N/A,TRUE,"GENERAL";"TAB5",#N/A,TRUE,"GENERAL"}</definedName>
    <definedName name="____x7" localSheetId="7" hidden="1">{"TAB1",#N/A,TRUE,"GENERAL";"TAB2",#N/A,TRUE,"GENERAL";"TAB3",#N/A,TRUE,"GENERAL";"TAB4",#N/A,TRUE,"GENERAL";"TAB5",#N/A,TRUE,"GENERAL"}</definedName>
    <definedName name="____x7" localSheetId="8" hidden="1">{"TAB1",#N/A,TRUE,"GENERAL";"TAB2",#N/A,TRUE,"GENERAL";"TAB3",#N/A,TRUE,"GENERAL";"TAB4",#N/A,TRUE,"GENERAL";"TAB5",#N/A,TRUE,"GENERAL"}</definedName>
    <definedName name="____x7" localSheetId="9" hidden="1">{"TAB1",#N/A,TRUE,"GENERAL";"TAB2",#N/A,TRUE,"GENERAL";"TAB3",#N/A,TRUE,"GENERAL";"TAB4",#N/A,TRUE,"GENERAL";"TAB5",#N/A,TRUE,"GENERAL"}</definedName>
    <definedName name="____x7" localSheetId="22" hidden="1">{"TAB1",#N/A,TRUE,"GENERAL";"TAB2",#N/A,TRUE,"GENERAL";"TAB3",#N/A,TRUE,"GENERAL";"TAB4",#N/A,TRUE,"GENERAL";"TAB5",#N/A,TRUE,"GENERAL"}</definedName>
    <definedName name="____x7" localSheetId="16" hidden="1">{"TAB1",#N/A,TRUE,"GENERAL";"TAB2",#N/A,TRUE,"GENERAL";"TAB3",#N/A,TRUE,"GENERAL";"TAB4",#N/A,TRUE,"GENERAL";"TAB5",#N/A,TRUE,"GENERAL"}</definedName>
    <definedName name="____x7" localSheetId="17" hidden="1">{"TAB1",#N/A,TRUE,"GENERAL";"TAB2",#N/A,TRUE,"GENERAL";"TAB3",#N/A,TRUE,"GENERAL";"TAB4",#N/A,TRUE,"GENERAL";"TAB5",#N/A,TRUE,"GENERAL"}</definedName>
    <definedName name="____x7" localSheetId="18" hidden="1">{"TAB1",#N/A,TRUE,"GENERAL";"TAB2",#N/A,TRUE,"GENERAL";"TAB3",#N/A,TRUE,"GENERAL";"TAB4",#N/A,TRUE,"GENERAL";"TAB5",#N/A,TRUE,"GENERAL"}</definedName>
    <definedName name="____x7" localSheetId="19" hidden="1">{"TAB1",#N/A,TRUE,"GENERAL";"TAB2",#N/A,TRUE,"GENERAL";"TAB3",#N/A,TRUE,"GENERAL";"TAB4",#N/A,TRUE,"GENERAL";"TAB5",#N/A,TRUE,"GENERAL"}</definedName>
    <definedName name="____x7" localSheetId="29" hidden="1">{"TAB1",#N/A,TRUE,"GENERAL";"TAB2",#N/A,TRUE,"GENERAL";"TAB3",#N/A,TRUE,"GENERAL";"TAB4",#N/A,TRUE,"GENERAL";"TAB5",#N/A,TRUE,"GENERAL"}</definedName>
    <definedName name="____x7" localSheetId="30" hidden="1">{"TAB1",#N/A,TRUE,"GENERAL";"TAB2",#N/A,TRUE,"GENERAL";"TAB3",#N/A,TRUE,"GENERAL";"TAB4",#N/A,TRUE,"GENERAL";"TAB5",#N/A,TRUE,"GENERAL"}</definedName>
    <definedName name="____x7" localSheetId="31" hidden="1">{"TAB1",#N/A,TRUE,"GENERAL";"TAB2",#N/A,TRUE,"GENERAL";"TAB3",#N/A,TRUE,"GENERAL";"TAB4",#N/A,TRUE,"GENERAL";"TAB5",#N/A,TRUE,"GENERAL"}</definedName>
    <definedName name="____x7" hidden="1">{"TAB1",#N/A,TRUE,"GENERAL";"TAB2",#N/A,TRUE,"GENERAL";"TAB3",#N/A,TRUE,"GENERAL";"TAB4",#N/A,TRUE,"GENERAL";"TAB5",#N/A,TRUE,"GENERAL"}</definedName>
    <definedName name="____x8" localSheetId="7" hidden="1">{"via1",#N/A,TRUE,"general";"via2",#N/A,TRUE,"general";"via3",#N/A,TRUE,"general"}</definedName>
    <definedName name="____x8" localSheetId="8" hidden="1">{"via1",#N/A,TRUE,"general";"via2",#N/A,TRUE,"general";"via3",#N/A,TRUE,"general"}</definedName>
    <definedName name="____x8" localSheetId="9" hidden="1">{"via1",#N/A,TRUE,"general";"via2",#N/A,TRUE,"general";"via3",#N/A,TRUE,"general"}</definedName>
    <definedName name="____x8" localSheetId="22" hidden="1">{"via1",#N/A,TRUE,"general";"via2",#N/A,TRUE,"general";"via3",#N/A,TRUE,"general"}</definedName>
    <definedName name="____x8" localSheetId="16" hidden="1">{"via1",#N/A,TRUE,"general";"via2",#N/A,TRUE,"general";"via3",#N/A,TRUE,"general"}</definedName>
    <definedName name="____x8" localSheetId="17" hidden="1">{"via1",#N/A,TRUE,"general";"via2",#N/A,TRUE,"general";"via3",#N/A,TRUE,"general"}</definedName>
    <definedName name="____x8" localSheetId="18" hidden="1">{"via1",#N/A,TRUE,"general";"via2",#N/A,TRUE,"general";"via3",#N/A,TRUE,"general"}</definedName>
    <definedName name="____x8" localSheetId="19" hidden="1">{"via1",#N/A,TRUE,"general";"via2",#N/A,TRUE,"general";"via3",#N/A,TRUE,"general"}</definedName>
    <definedName name="____x8" localSheetId="29" hidden="1">{"via1",#N/A,TRUE,"general";"via2",#N/A,TRUE,"general";"via3",#N/A,TRUE,"general"}</definedName>
    <definedName name="____x8" localSheetId="30" hidden="1">{"via1",#N/A,TRUE,"general";"via2",#N/A,TRUE,"general";"via3",#N/A,TRUE,"general"}</definedName>
    <definedName name="____x8" localSheetId="31" hidden="1">{"via1",#N/A,TRUE,"general";"via2",#N/A,TRUE,"general";"via3",#N/A,TRUE,"general"}</definedName>
    <definedName name="____x8" hidden="1">{"via1",#N/A,TRUE,"general";"via2",#N/A,TRUE,"general";"via3",#N/A,TRUE,"general"}</definedName>
    <definedName name="____x9" localSheetId="7" hidden="1">{"TAB1",#N/A,TRUE,"GENERAL";"TAB2",#N/A,TRUE,"GENERAL";"TAB3",#N/A,TRUE,"GENERAL";"TAB4",#N/A,TRUE,"GENERAL";"TAB5",#N/A,TRUE,"GENERAL"}</definedName>
    <definedName name="____x9" localSheetId="8" hidden="1">{"TAB1",#N/A,TRUE,"GENERAL";"TAB2",#N/A,TRUE,"GENERAL";"TAB3",#N/A,TRUE,"GENERAL";"TAB4",#N/A,TRUE,"GENERAL";"TAB5",#N/A,TRUE,"GENERAL"}</definedName>
    <definedName name="____x9" localSheetId="9" hidden="1">{"TAB1",#N/A,TRUE,"GENERAL";"TAB2",#N/A,TRUE,"GENERAL";"TAB3",#N/A,TRUE,"GENERAL";"TAB4",#N/A,TRUE,"GENERAL";"TAB5",#N/A,TRUE,"GENERAL"}</definedName>
    <definedName name="____x9" localSheetId="22" hidden="1">{"TAB1",#N/A,TRUE,"GENERAL";"TAB2",#N/A,TRUE,"GENERAL";"TAB3",#N/A,TRUE,"GENERAL";"TAB4",#N/A,TRUE,"GENERAL";"TAB5",#N/A,TRUE,"GENERAL"}</definedName>
    <definedName name="____x9" localSheetId="16" hidden="1">{"TAB1",#N/A,TRUE,"GENERAL";"TAB2",#N/A,TRUE,"GENERAL";"TAB3",#N/A,TRUE,"GENERAL";"TAB4",#N/A,TRUE,"GENERAL";"TAB5",#N/A,TRUE,"GENERAL"}</definedName>
    <definedName name="____x9" localSheetId="17" hidden="1">{"TAB1",#N/A,TRUE,"GENERAL";"TAB2",#N/A,TRUE,"GENERAL";"TAB3",#N/A,TRUE,"GENERAL";"TAB4",#N/A,TRUE,"GENERAL";"TAB5",#N/A,TRUE,"GENERAL"}</definedName>
    <definedName name="____x9" localSheetId="18" hidden="1">{"TAB1",#N/A,TRUE,"GENERAL";"TAB2",#N/A,TRUE,"GENERAL";"TAB3",#N/A,TRUE,"GENERAL";"TAB4",#N/A,TRUE,"GENERAL";"TAB5",#N/A,TRUE,"GENERAL"}</definedName>
    <definedName name="____x9" localSheetId="19" hidden="1">{"TAB1",#N/A,TRUE,"GENERAL";"TAB2",#N/A,TRUE,"GENERAL";"TAB3",#N/A,TRUE,"GENERAL";"TAB4",#N/A,TRUE,"GENERAL";"TAB5",#N/A,TRUE,"GENERAL"}</definedName>
    <definedName name="____x9" localSheetId="29" hidden="1">{"TAB1",#N/A,TRUE,"GENERAL";"TAB2",#N/A,TRUE,"GENERAL";"TAB3",#N/A,TRUE,"GENERAL";"TAB4",#N/A,TRUE,"GENERAL";"TAB5",#N/A,TRUE,"GENERAL"}</definedName>
    <definedName name="____x9" localSheetId="30" hidden="1">{"TAB1",#N/A,TRUE,"GENERAL";"TAB2",#N/A,TRUE,"GENERAL";"TAB3",#N/A,TRUE,"GENERAL";"TAB4",#N/A,TRUE,"GENERAL";"TAB5",#N/A,TRUE,"GENERAL"}</definedName>
    <definedName name="____x9" localSheetId="31" hidden="1">{"TAB1",#N/A,TRUE,"GENERAL";"TAB2",#N/A,TRUE,"GENERAL";"TAB3",#N/A,TRUE,"GENERAL";"TAB4",#N/A,TRUE,"GENERAL";"TAB5",#N/A,TRUE,"GENERAL"}</definedName>
    <definedName name="____x9" hidden="1">{"TAB1",#N/A,TRUE,"GENERAL";"TAB2",#N/A,TRUE,"GENERAL";"TAB3",#N/A,TRUE,"GENERAL";"TAB4",#N/A,TRUE,"GENERAL";"TAB5",#N/A,TRUE,"GENERAL"}</definedName>
    <definedName name="____xlfn.BAHTTEXT" hidden="1">#NAME?</definedName>
    <definedName name="____y2" localSheetId="7" hidden="1">{"TAB1",#N/A,TRUE,"GENERAL";"TAB2",#N/A,TRUE,"GENERAL";"TAB3",#N/A,TRUE,"GENERAL";"TAB4",#N/A,TRUE,"GENERAL";"TAB5",#N/A,TRUE,"GENERAL"}</definedName>
    <definedName name="____y2" localSheetId="8" hidden="1">{"TAB1",#N/A,TRUE,"GENERAL";"TAB2",#N/A,TRUE,"GENERAL";"TAB3",#N/A,TRUE,"GENERAL";"TAB4",#N/A,TRUE,"GENERAL";"TAB5",#N/A,TRUE,"GENERAL"}</definedName>
    <definedName name="____y2" localSheetId="9" hidden="1">{"TAB1",#N/A,TRUE,"GENERAL";"TAB2",#N/A,TRUE,"GENERAL";"TAB3",#N/A,TRUE,"GENERAL";"TAB4",#N/A,TRUE,"GENERAL";"TAB5",#N/A,TRUE,"GENERAL"}</definedName>
    <definedName name="____y2" localSheetId="22" hidden="1">{"TAB1",#N/A,TRUE,"GENERAL";"TAB2",#N/A,TRUE,"GENERAL";"TAB3",#N/A,TRUE,"GENERAL";"TAB4",#N/A,TRUE,"GENERAL";"TAB5",#N/A,TRUE,"GENERAL"}</definedName>
    <definedName name="____y2" localSheetId="16" hidden="1">{"TAB1",#N/A,TRUE,"GENERAL";"TAB2",#N/A,TRUE,"GENERAL";"TAB3",#N/A,TRUE,"GENERAL";"TAB4",#N/A,TRUE,"GENERAL";"TAB5",#N/A,TRUE,"GENERAL"}</definedName>
    <definedName name="____y2" localSheetId="17" hidden="1">{"TAB1",#N/A,TRUE,"GENERAL";"TAB2",#N/A,TRUE,"GENERAL";"TAB3",#N/A,TRUE,"GENERAL";"TAB4",#N/A,TRUE,"GENERAL";"TAB5",#N/A,TRUE,"GENERAL"}</definedName>
    <definedName name="____y2" localSheetId="18" hidden="1">{"TAB1",#N/A,TRUE,"GENERAL";"TAB2",#N/A,TRUE,"GENERAL";"TAB3",#N/A,TRUE,"GENERAL";"TAB4",#N/A,TRUE,"GENERAL";"TAB5",#N/A,TRUE,"GENERAL"}</definedName>
    <definedName name="____y2" localSheetId="19" hidden="1">{"TAB1",#N/A,TRUE,"GENERAL";"TAB2",#N/A,TRUE,"GENERAL";"TAB3",#N/A,TRUE,"GENERAL";"TAB4",#N/A,TRUE,"GENERAL";"TAB5",#N/A,TRUE,"GENERAL"}</definedName>
    <definedName name="____y2" localSheetId="29" hidden="1">{"TAB1",#N/A,TRUE,"GENERAL";"TAB2",#N/A,TRUE,"GENERAL";"TAB3",#N/A,TRUE,"GENERAL";"TAB4",#N/A,TRUE,"GENERAL";"TAB5",#N/A,TRUE,"GENERAL"}</definedName>
    <definedName name="____y2" localSheetId="30" hidden="1">{"TAB1",#N/A,TRUE,"GENERAL";"TAB2",#N/A,TRUE,"GENERAL";"TAB3",#N/A,TRUE,"GENERAL";"TAB4",#N/A,TRUE,"GENERAL";"TAB5",#N/A,TRUE,"GENERAL"}</definedName>
    <definedName name="____y2" localSheetId="31" hidden="1">{"TAB1",#N/A,TRUE,"GENERAL";"TAB2",#N/A,TRUE,"GENERAL";"TAB3",#N/A,TRUE,"GENERAL";"TAB4",#N/A,TRUE,"GENERAL";"TAB5",#N/A,TRUE,"GENERAL"}</definedName>
    <definedName name="____y2" hidden="1">{"TAB1",#N/A,TRUE,"GENERAL";"TAB2",#N/A,TRUE,"GENERAL";"TAB3",#N/A,TRUE,"GENERAL";"TAB4",#N/A,TRUE,"GENERAL";"TAB5",#N/A,TRUE,"GENERAL"}</definedName>
    <definedName name="____y3" localSheetId="7" hidden="1">{"via1",#N/A,TRUE,"general";"via2",#N/A,TRUE,"general";"via3",#N/A,TRUE,"general"}</definedName>
    <definedName name="____y3" localSheetId="8" hidden="1">{"via1",#N/A,TRUE,"general";"via2",#N/A,TRUE,"general";"via3",#N/A,TRUE,"general"}</definedName>
    <definedName name="____y3" localSheetId="9" hidden="1">{"via1",#N/A,TRUE,"general";"via2",#N/A,TRUE,"general";"via3",#N/A,TRUE,"general"}</definedName>
    <definedName name="____y3" localSheetId="22" hidden="1">{"via1",#N/A,TRUE,"general";"via2",#N/A,TRUE,"general";"via3",#N/A,TRUE,"general"}</definedName>
    <definedName name="____y3" localSheetId="16" hidden="1">{"via1",#N/A,TRUE,"general";"via2",#N/A,TRUE,"general";"via3",#N/A,TRUE,"general"}</definedName>
    <definedName name="____y3" localSheetId="17" hidden="1">{"via1",#N/A,TRUE,"general";"via2",#N/A,TRUE,"general";"via3",#N/A,TRUE,"general"}</definedName>
    <definedName name="____y3" localSheetId="18" hidden="1">{"via1",#N/A,TRUE,"general";"via2",#N/A,TRUE,"general";"via3",#N/A,TRUE,"general"}</definedName>
    <definedName name="____y3" localSheetId="19" hidden="1">{"via1",#N/A,TRUE,"general";"via2",#N/A,TRUE,"general";"via3",#N/A,TRUE,"general"}</definedName>
    <definedName name="____y3" localSheetId="29" hidden="1">{"via1",#N/A,TRUE,"general";"via2",#N/A,TRUE,"general";"via3",#N/A,TRUE,"general"}</definedName>
    <definedName name="____y3" localSheetId="30" hidden="1">{"via1",#N/A,TRUE,"general";"via2",#N/A,TRUE,"general";"via3",#N/A,TRUE,"general"}</definedName>
    <definedName name="____y3" localSheetId="31" hidden="1">{"via1",#N/A,TRUE,"general";"via2",#N/A,TRUE,"general";"via3",#N/A,TRUE,"general"}</definedName>
    <definedName name="____y3" hidden="1">{"via1",#N/A,TRUE,"general";"via2",#N/A,TRUE,"general";"via3",#N/A,TRUE,"general"}</definedName>
    <definedName name="____y4" localSheetId="7" hidden="1">{"via1",#N/A,TRUE,"general";"via2",#N/A,TRUE,"general";"via3",#N/A,TRUE,"general"}</definedName>
    <definedName name="____y4" localSheetId="8" hidden="1">{"via1",#N/A,TRUE,"general";"via2",#N/A,TRUE,"general";"via3",#N/A,TRUE,"general"}</definedName>
    <definedName name="____y4" localSheetId="9" hidden="1">{"via1",#N/A,TRUE,"general";"via2",#N/A,TRUE,"general";"via3",#N/A,TRUE,"general"}</definedName>
    <definedName name="____y4" localSheetId="22" hidden="1">{"via1",#N/A,TRUE,"general";"via2",#N/A,TRUE,"general";"via3",#N/A,TRUE,"general"}</definedName>
    <definedName name="____y4" localSheetId="16" hidden="1">{"via1",#N/A,TRUE,"general";"via2",#N/A,TRUE,"general";"via3",#N/A,TRUE,"general"}</definedName>
    <definedName name="____y4" localSheetId="17" hidden="1">{"via1",#N/A,TRUE,"general";"via2",#N/A,TRUE,"general";"via3",#N/A,TRUE,"general"}</definedName>
    <definedName name="____y4" localSheetId="18" hidden="1">{"via1",#N/A,TRUE,"general";"via2",#N/A,TRUE,"general";"via3",#N/A,TRUE,"general"}</definedName>
    <definedName name="____y4" localSheetId="19" hidden="1">{"via1",#N/A,TRUE,"general";"via2",#N/A,TRUE,"general";"via3",#N/A,TRUE,"general"}</definedName>
    <definedName name="____y4" localSheetId="29" hidden="1">{"via1",#N/A,TRUE,"general";"via2",#N/A,TRUE,"general";"via3",#N/A,TRUE,"general"}</definedName>
    <definedName name="____y4" localSheetId="30" hidden="1">{"via1",#N/A,TRUE,"general";"via2",#N/A,TRUE,"general";"via3",#N/A,TRUE,"general"}</definedName>
    <definedName name="____y4" localSheetId="31" hidden="1">{"via1",#N/A,TRUE,"general";"via2",#N/A,TRUE,"general";"via3",#N/A,TRUE,"general"}</definedName>
    <definedName name="____y4" hidden="1">{"via1",#N/A,TRUE,"general";"via2",#N/A,TRUE,"general";"via3",#N/A,TRUE,"general"}</definedName>
    <definedName name="____y5" localSheetId="7" hidden="1">{"TAB1",#N/A,TRUE,"GENERAL";"TAB2",#N/A,TRUE,"GENERAL";"TAB3",#N/A,TRUE,"GENERAL";"TAB4",#N/A,TRUE,"GENERAL";"TAB5",#N/A,TRUE,"GENERAL"}</definedName>
    <definedName name="____y5" localSheetId="8" hidden="1">{"TAB1",#N/A,TRUE,"GENERAL";"TAB2",#N/A,TRUE,"GENERAL";"TAB3",#N/A,TRUE,"GENERAL";"TAB4",#N/A,TRUE,"GENERAL";"TAB5",#N/A,TRUE,"GENERAL"}</definedName>
    <definedName name="____y5" localSheetId="9" hidden="1">{"TAB1",#N/A,TRUE,"GENERAL";"TAB2",#N/A,TRUE,"GENERAL";"TAB3",#N/A,TRUE,"GENERAL";"TAB4",#N/A,TRUE,"GENERAL";"TAB5",#N/A,TRUE,"GENERAL"}</definedName>
    <definedName name="____y5" localSheetId="22" hidden="1">{"TAB1",#N/A,TRUE,"GENERAL";"TAB2",#N/A,TRUE,"GENERAL";"TAB3",#N/A,TRUE,"GENERAL";"TAB4",#N/A,TRUE,"GENERAL";"TAB5",#N/A,TRUE,"GENERAL"}</definedName>
    <definedName name="____y5" localSheetId="16" hidden="1">{"TAB1",#N/A,TRUE,"GENERAL";"TAB2",#N/A,TRUE,"GENERAL";"TAB3",#N/A,TRUE,"GENERAL";"TAB4",#N/A,TRUE,"GENERAL";"TAB5",#N/A,TRUE,"GENERAL"}</definedName>
    <definedName name="____y5" localSheetId="17" hidden="1">{"TAB1",#N/A,TRUE,"GENERAL";"TAB2",#N/A,TRUE,"GENERAL";"TAB3",#N/A,TRUE,"GENERAL";"TAB4",#N/A,TRUE,"GENERAL";"TAB5",#N/A,TRUE,"GENERAL"}</definedName>
    <definedName name="____y5" localSheetId="18" hidden="1">{"TAB1",#N/A,TRUE,"GENERAL";"TAB2",#N/A,TRUE,"GENERAL";"TAB3",#N/A,TRUE,"GENERAL";"TAB4",#N/A,TRUE,"GENERAL";"TAB5",#N/A,TRUE,"GENERAL"}</definedName>
    <definedName name="____y5" localSheetId="19" hidden="1">{"TAB1",#N/A,TRUE,"GENERAL";"TAB2",#N/A,TRUE,"GENERAL";"TAB3",#N/A,TRUE,"GENERAL";"TAB4",#N/A,TRUE,"GENERAL";"TAB5",#N/A,TRUE,"GENERAL"}</definedName>
    <definedName name="____y5" localSheetId="29" hidden="1">{"TAB1",#N/A,TRUE,"GENERAL";"TAB2",#N/A,TRUE,"GENERAL";"TAB3",#N/A,TRUE,"GENERAL";"TAB4",#N/A,TRUE,"GENERAL";"TAB5",#N/A,TRUE,"GENERAL"}</definedName>
    <definedName name="____y5" localSheetId="30" hidden="1">{"TAB1",#N/A,TRUE,"GENERAL";"TAB2",#N/A,TRUE,"GENERAL";"TAB3",#N/A,TRUE,"GENERAL";"TAB4",#N/A,TRUE,"GENERAL";"TAB5",#N/A,TRUE,"GENERAL"}</definedName>
    <definedName name="____y5" localSheetId="31" hidden="1">{"TAB1",#N/A,TRUE,"GENERAL";"TAB2",#N/A,TRUE,"GENERAL";"TAB3",#N/A,TRUE,"GENERAL";"TAB4",#N/A,TRUE,"GENERAL";"TAB5",#N/A,TRUE,"GENERAL"}</definedName>
    <definedName name="____y5" hidden="1">{"TAB1",#N/A,TRUE,"GENERAL";"TAB2",#N/A,TRUE,"GENERAL";"TAB3",#N/A,TRUE,"GENERAL";"TAB4",#N/A,TRUE,"GENERAL";"TAB5",#N/A,TRUE,"GENERAL"}</definedName>
    <definedName name="____y6" localSheetId="7" hidden="1">{"via1",#N/A,TRUE,"general";"via2",#N/A,TRUE,"general";"via3",#N/A,TRUE,"general"}</definedName>
    <definedName name="____y6" localSheetId="8" hidden="1">{"via1",#N/A,TRUE,"general";"via2",#N/A,TRUE,"general";"via3",#N/A,TRUE,"general"}</definedName>
    <definedName name="____y6" localSheetId="9" hidden="1">{"via1",#N/A,TRUE,"general";"via2",#N/A,TRUE,"general";"via3",#N/A,TRUE,"general"}</definedName>
    <definedName name="____y6" localSheetId="22" hidden="1">{"via1",#N/A,TRUE,"general";"via2",#N/A,TRUE,"general";"via3",#N/A,TRUE,"general"}</definedName>
    <definedName name="____y6" localSheetId="16" hidden="1">{"via1",#N/A,TRUE,"general";"via2",#N/A,TRUE,"general";"via3",#N/A,TRUE,"general"}</definedName>
    <definedName name="____y6" localSheetId="17" hidden="1">{"via1",#N/A,TRUE,"general";"via2",#N/A,TRUE,"general";"via3",#N/A,TRUE,"general"}</definedName>
    <definedName name="____y6" localSheetId="18" hidden="1">{"via1",#N/A,TRUE,"general";"via2",#N/A,TRUE,"general";"via3",#N/A,TRUE,"general"}</definedName>
    <definedName name="____y6" localSheetId="19" hidden="1">{"via1",#N/A,TRUE,"general";"via2",#N/A,TRUE,"general";"via3",#N/A,TRUE,"general"}</definedName>
    <definedName name="____y6" localSheetId="29" hidden="1">{"via1",#N/A,TRUE,"general";"via2",#N/A,TRUE,"general";"via3",#N/A,TRUE,"general"}</definedName>
    <definedName name="____y6" localSheetId="30" hidden="1">{"via1",#N/A,TRUE,"general";"via2",#N/A,TRUE,"general";"via3",#N/A,TRUE,"general"}</definedName>
    <definedName name="____y6" localSheetId="31" hidden="1">{"via1",#N/A,TRUE,"general";"via2",#N/A,TRUE,"general";"via3",#N/A,TRUE,"general"}</definedName>
    <definedName name="____y6" hidden="1">{"via1",#N/A,TRUE,"general";"via2",#N/A,TRUE,"general";"via3",#N/A,TRUE,"general"}</definedName>
    <definedName name="____y7" localSheetId="7" hidden="1">{"via1",#N/A,TRUE,"general";"via2",#N/A,TRUE,"general";"via3",#N/A,TRUE,"general"}</definedName>
    <definedName name="____y7" localSheetId="8" hidden="1">{"via1",#N/A,TRUE,"general";"via2",#N/A,TRUE,"general";"via3",#N/A,TRUE,"general"}</definedName>
    <definedName name="____y7" localSheetId="9" hidden="1">{"via1",#N/A,TRUE,"general";"via2",#N/A,TRUE,"general";"via3",#N/A,TRUE,"general"}</definedName>
    <definedName name="____y7" localSheetId="22" hidden="1">{"via1",#N/A,TRUE,"general";"via2",#N/A,TRUE,"general";"via3",#N/A,TRUE,"general"}</definedName>
    <definedName name="____y7" localSheetId="16" hidden="1">{"via1",#N/A,TRUE,"general";"via2",#N/A,TRUE,"general";"via3",#N/A,TRUE,"general"}</definedName>
    <definedName name="____y7" localSheetId="17" hidden="1">{"via1",#N/A,TRUE,"general";"via2",#N/A,TRUE,"general";"via3",#N/A,TRUE,"general"}</definedName>
    <definedName name="____y7" localSheetId="18" hidden="1">{"via1",#N/A,TRUE,"general";"via2",#N/A,TRUE,"general";"via3",#N/A,TRUE,"general"}</definedName>
    <definedName name="____y7" localSheetId="19" hidden="1">{"via1",#N/A,TRUE,"general";"via2",#N/A,TRUE,"general";"via3",#N/A,TRUE,"general"}</definedName>
    <definedName name="____y7" localSheetId="29" hidden="1">{"via1",#N/A,TRUE,"general";"via2",#N/A,TRUE,"general";"via3",#N/A,TRUE,"general"}</definedName>
    <definedName name="____y7" localSheetId="30" hidden="1">{"via1",#N/A,TRUE,"general";"via2",#N/A,TRUE,"general";"via3",#N/A,TRUE,"general"}</definedName>
    <definedName name="____y7" localSheetId="31" hidden="1">{"via1",#N/A,TRUE,"general";"via2",#N/A,TRUE,"general";"via3",#N/A,TRUE,"general"}</definedName>
    <definedName name="____y7" hidden="1">{"via1",#N/A,TRUE,"general";"via2",#N/A,TRUE,"general";"via3",#N/A,TRUE,"general"}</definedName>
    <definedName name="____y8" localSheetId="7" hidden="1">{"via1",#N/A,TRUE,"general";"via2",#N/A,TRUE,"general";"via3",#N/A,TRUE,"general"}</definedName>
    <definedName name="____y8" localSheetId="8" hidden="1">{"via1",#N/A,TRUE,"general";"via2",#N/A,TRUE,"general";"via3",#N/A,TRUE,"general"}</definedName>
    <definedName name="____y8" localSheetId="9" hidden="1">{"via1",#N/A,TRUE,"general";"via2",#N/A,TRUE,"general";"via3",#N/A,TRUE,"general"}</definedName>
    <definedName name="____y8" localSheetId="22" hidden="1">{"via1",#N/A,TRUE,"general";"via2",#N/A,TRUE,"general";"via3",#N/A,TRUE,"general"}</definedName>
    <definedName name="____y8" localSheetId="16" hidden="1">{"via1",#N/A,TRUE,"general";"via2",#N/A,TRUE,"general";"via3",#N/A,TRUE,"general"}</definedName>
    <definedName name="____y8" localSheetId="17" hidden="1">{"via1",#N/A,TRUE,"general";"via2",#N/A,TRUE,"general";"via3",#N/A,TRUE,"general"}</definedName>
    <definedName name="____y8" localSheetId="18" hidden="1">{"via1",#N/A,TRUE,"general";"via2",#N/A,TRUE,"general";"via3",#N/A,TRUE,"general"}</definedName>
    <definedName name="____y8" localSheetId="19" hidden="1">{"via1",#N/A,TRUE,"general";"via2",#N/A,TRUE,"general";"via3",#N/A,TRUE,"general"}</definedName>
    <definedName name="____y8" localSheetId="29" hidden="1">{"via1",#N/A,TRUE,"general";"via2",#N/A,TRUE,"general";"via3",#N/A,TRUE,"general"}</definedName>
    <definedName name="____y8" localSheetId="30" hidden="1">{"via1",#N/A,TRUE,"general";"via2",#N/A,TRUE,"general";"via3",#N/A,TRUE,"general"}</definedName>
    <definedName name="____y8" localSheetId="31" hidden="1">{"via1",#N/A,TRUE,"general";"via2",#N/A,TRUE,"general";"via3",#N/A,TRUE,"general"}</definedName>
    <definedName name="____y8" hidden="1">{"via1",#N/A,TRUE,"general";"via2",#N/A,TRUE,"general";"via3",#N/A,TRUE,"general"}</definedName>
    <definedName name="____y9" localSheetId="7" hidden="1">{"TAB1",#N/A,TRUE,"GENERAL";"TAB2",#N/A,TRUE,"GENERAL";"TAB3",#N/A,TRUE,"GENERAL";"TAB4",#N/A,TRUE,"GENERAL";"TAB5",#N/A,TRUE,"GENERAL"}</definedName>
    <definedName name="____y9" localSheetId="8" hidden="1">{"TAB1",#N/A,TRUE,"GENERAL";"TAB2",#N/A,TRUE,"GENERAL";"TAB3",#N/A,TRUE,"GENERAL";"TAB4",#N/A,TRUE,"GENERAL";"TAB5",#N/A,TRUE,"GENERAL"}</definedName>
    <definedName name="____y9" localSheetId="9" hidden="1">{"TAB1",#N/A,TRUE,"GENERAL";"TAB2",#N/A,TRUE,"GENERAL";"TAB3",#N/A,TRUE,"GENERAL";"TAB4",#N/A,TRUE,"GENERAL";"TAB5",#N/A,TRUE,"GENERAL"}</definedName>
    <definedName name="____y9" localSheetId="22" hidden="1">{"TAB1",#N/A,TRUE,"GENERAL";"TAB2",#N/A,TRUE,"GENERAL";"TAB3",#N/A,TRUE,"GENERAL";"TAB4",#N/A,TRUE,"GENERAL";"TAB5",#N/A,TRUE,"GENERAL"}</definedName>
    <definedName name="____y9" localSheetId="16" hidden="1">{"TAB1",#N/A,TRUE,"GENERAL";"TAB2",#N/A,TRUE,"GENERAL";"TAB3",#N/A,TRUE,"GENERAL";"TAB4",#N/A,TRUE,"GENERAL";"TAB5",#N/A,TRUE,"GENERAL"}</definedName>
    <definedName name="____y9" localSheetId="17" hidden="1">{"TAB1",#N/A,TRUE,"GENERAL";"TAB2",#N/A,TRUE,"GENERAL";"TAB3",#N/A,TRUE,"GENERAL";"TAB4",#N/A,TRUE,"GENERAL";"TAB5",#N/A,TRUE,"GENERAL"}</definedName>
    <definedName name="____y9" localSheetId="18" hidden="1">{"TAB1",#N/A,TRUE,"GENERAL";"TAB2",#N/A,TRUE,"GENERAL";"TAB3",#N/A,TRUE,"GENERAL";"TAB4",#N/A,TRUE,"GENERAL";"TAB5",#N/A,TRUE,"GENERAL"}</definedName>
    <definedName name="____y9" localSheetId="19" hidden="1">{"TAB1",#N/A,TRUE,"GENERAL";"TAB2",#N/A,TRUE,"GENERAL";"TAB3",#N/A,TRUE,"GENERAL";"TAB4",#N/A,TRUE,"GENERAL";"TAB5",#N/A,TRUE,"GENERAL"}</definedName>
    <definedName name="____y9" localSheetId="29" hidden="1">{"TAB1",#N/A,TRUE,"GENERAL";"TAB2",#N/A,TRUE,"GENERAL";"TAB3",#N/A,TRUE,"GENERAL";"TAB4",#N/A,TRUE,"GENERAL";"TAB5",#N/A,TRUE,"GENERAL"}</definedName>
    <definedName name="____y9" localSheetId="30" hidden="1">{"TAB1",#N/A,TRUE,"GENERAL";"TAB2",#N/A,TRUE,"GENERAL";"TAB3",#N/A,TRUE,"GENERAL";"TAB4",#N/A,TRUE,"GENERAL";"TAB5",#N/A,TRUE,"GENERAL"}</definedName>
    <definedName name="____y9" localSheetId="31" hidden="1">{"TAB1",#N/A,TRUE,"GENERAL";"TAB2",#N/A,TRUE,"GENERAL";"TAB3",#N/A,TRUE,"GENERAL";"TAB4",#N/A,TRUE,"GENERAL";"TAB5",#N/A,TRUE,"GENERAL"}</definedName>
    <definedName name="____y9" hidden="1">{"TAB1",#N/A,TRUE,"GENERAL";"TAB2",#N/A,TRUE,"GENERAL";"TAB3",#N/A,TRUE,"GENERAL";"TAB4",#N/A,TRUE,"GENERAL";"TAB5",#N/A,TRUE,"GENERAL"}</definedName>
    <definedName name="____z1" localSheetId="7" hidden="1">{"TAB1",#N/A,TRUE,"GENERAL";"TAB2",#N/A,TRUE,"GENERAL";"TAB3",#N/A,TRUE,"GENERAL";"TAB4",#N/A,TRUE,"GENERAL";"TAB5",#N/A,TRUE,"GENERAL"}</definedName>
    <definedName name="____z1" localSheetId="8" hidden="1">{"TAB1",#N/A,TRUE,"GENERAL";"TAB2",#N/A,TRUE,"GENERAL";"TAB3",#N/A,TRUE,"GENERAL";"TAB4",#N/A,TRUE,"GENERAL";"TAB5",#N/A,TRUE,"GENERAL"}</definedName>
    <definedName name="____z1" localSheetId="9" hidden="1">{"TAB1",#N/A,TRUE,"GENERAL";"TAB2",#N/A,TRUE,"GENERAL";"TAB3",#N/A,TRUE,"GENERAL";"TAB4",#N/A,TRUE,"GENERAL";"TAB5",#N/A,TRUE,"GENERAL"}</definedName>
    <definedName name="____z1" localSheetId="22" hidden="1">{"TAB1",#N/A,TRUE,"GENERAL";"TAB2",#N/A,TRUE,"GENERAL";"TAB3",#N/A,TRUE,"GENERAL";"TAB4",#N/A,TRUE,"GENERAL";"TAB5",#N/A,TRUE,"GENERAL"}</definedName>
    <definedName name="____z1" localSheetId="16" hidden="1">{"TAB1",#N/A,TRUE,"GENERAL";"TAB2",#N/A,TRUE,"GENERAL";"TAB3",#N/A,TRUE,"GENERAL";"TAB4",#N/A,TRUE,"GENERAL";"TAB5",#N/A,TRUE,"GENERAL"}</definedName>
    <definedName name="____z1" localSheetId="17" hidden="1">{"TAB1",#N/A,TRUE,"GENERAL";"TAB2",#N/A,TRUE,"GENERAL";"TAB3",#N/A,TRUE,"GENERAL";"TAB4",#N/A,TRUE,"GENERAL";"TAB5",#N/A,TRUE,"GENERAL"}</definedName>
    <definedName name="____z1" localSheetId="18" hidden="1">{"TAB1",#N/A,TRUE,"GENERAL";"TAB2",#N/A,TRUE,"GENERAL";"TAB3",#N/A,TRUE,"GENERAL";"TAB4",#N/A,TRUE,"GENERAL";"TAB5",#N/A,TRUE,"GENERAL"}</definedName>
    <definedName name="____z1" localSheetId="19" hidden="1">{"TAB1",#N/A,TRUE,"GENERAL";"TAB2",#N/A,TRUE,"GENERAL";"TAB3",#N/A,TRUE,"GENERAL";"TAB4",#N/A,TRUE,"GENERAL";"TAB5",#N/A,TRUE,"GENERAL"}</definedName>
    <definedName name="____z1" localSheetId="29" hidden="1">{"TAB1",#N/A,TRUE,"GENERAL";"TAB2",#N/A,TRUE,"GENERAL";"TAB3",#N/A,TRUE,"GENERAL";"TAB4",#N/A,TRUE,"GENERAL";"TAB5",#N/A,TRUE,"GENERAL"}</definedName>
    <definedName name="____z1" localSheetId="30" hidden="1">{"TAB1",#N/A,TRUE,"GENERAL";"TAB2",#N/A,TRUE,"GENERAL";"TAB3",#N/A,TRUE,"GENERAL";"TAB4",#N/A,TRUE,"GENERAL";"TAB5",#N/A,TRUE,"GENERAL"}</definedName>
    <definedName name="____z1" localSheetId="31" hidden="1">{"TAB1",#N/A,TRUE,"GENERAL";"TAB2",#N/A,TRUE,"GENERAL";"TAB3",#N/A,TRUE,"GENERAL";"TAB4",#N/A,TRUE,"GENERAL";"TAB5",#N/A,TRUE,"GENERAL"}</definedName>
    <definedName name="____z1" hidden="1">{"TAB1",#N/A,TRUE,"GENERAL";"TAB2",#N/A,TRUE,"GENERAL";"TAB3",#N/A,TRUE,"GENERAL";"TAB4",#N/A,TRUE,"GENERAL";"TAB5",#N/A,TRUE,"GENERAL"}</definedName>
    <definedName name="____z2" localSheetId="7" hidden="1">{"via1",#N/A,TRUE,"general";"via2",#N/A,TRUE,"general";"via3",#N/A,TRUE,"general"}</definedName>
    <definedName name="____z2" localSheetId="8" hidden="1">{"via1",#N/A,TRUE,"general";"via2",#N/A,TRUE,"general";"via3",#N/A,TRUE,"general"}</definedName>
    <definedName name="____z2" localSheetId="9" hidden="1">{"via1",#N/A,TRUE,"general";"via2",#N/A,TRUE,"general";"via3",#N/A,TRUE,"general"}</definedName>
    <definedName name="____z2" localSheetId="22" hidden="1">{"via1",#N/A,TRUE,"general";"via2",#N/A,TRUE,"general";"via3",#N/A,TRUE,"general"}</definedName>
    <definedName name="____z2" localSheetId="16" hidden="1">{"via1",#N/A,TRUE,"general";"via2",#N/A,TRUE,"general";"via3",#N/A,TRUE,"general"}</definedName>
    <definedName name="____z2" localSheetId="17" hidden="1">{"via1",#N/A,TRUE,"general";"via2",#N/A,TRUE,"general";"via3",#N/A,TRUE,"general"}</definedName>
    <definedName name="____z2" localSheetId="18" hidden="1">{"via1",#N/A,TRUE,"general";"via2",#N/A,TRUE,"general";"via3",#N/A,TRUE,"general"}</definedName>
    <definedName name="____z2" localSheetId="19" hidden="1">{"via1",#N/A,TRUE,"general";"via2",#N/A,TRUE,"general";"via3",#N/A,TRUE,"general"}</definedName>
    <definedName name="____z2" localSheetId="29" hidden="1">{"via1",#N/A,TRUE,"general";"via2",#N/A,TRUE,"general";"via3",#N/A,TRUE,"general"}</definedName>
    <definedName name="____z2" localSheetId="30" hidden="1">{"via1",#N/A,TRUE,"general";"via2",#N/A,TRUE,"general";"via3",#N/A,TRUE,"general"}</definedName>
    <definedName name="____z2" localSheetId="31" hidden="1">{"via1",#N/A,TRUE,"general";"via2",#N/A,TRUE,"general";"via3",#N/A,TRUE,"general"}</definedName>
    <definedName name="____z2" hidden="1">{"via1",#N/A,TRUE,"general";"via2",#N/A,TRUE,"general";"via3",#N/A,TRUE,"general"}</definedName>
    <definedName name="____z3" localSheetId="7" hidden="1">{"via1",#N/A,TRUE,"general";"via2",#N/A,TRUE,"general";"via3",#N/A,TRUE,"general"}</definedName>
    <definedName name="____z3" localSheetId="8" hidden="1">{"via1",#N/A,TRUE,"general";"via2",#N/A,TRUE,"general";"via3",#N/A,TRUE,"general"}</definedName>
    <definedName name="____z3" localSheetId="9" hidden="1">{"via1",#N/A,TRUE,"general";"via2",#N/A,TRUE,"general";"via3",#N/A,TRUE,"general"}</definedName>
    <definedName name="____z3" localSheetId="22" hidden="1">{"via1",#N/A,TRUE,"general";"via2",#N/A,TRUE,"general";"via3",#N/A,TRUE,"general"}</definedName>
    <definedName name="____z3" localSheetId="16" hidden="1">{"via1",#N/A,TRUE,"general";"via2",#N/A,TRUE,"general";"via3",#N/A,TRUE,"general"}</definedName>
    <definedName name="____z3" localSheetId="17" hidden="1">{"via1",#N/A,TRUE,"general";"via2",#N/A,TRUE,"general";"via3",#N/A,TRUE,"general"}</definedName>
    <definedName name="____z3" localSheetId="18" hidden="1">{"via1",#N/A,TRUE,"general";"via2",#N/A,TRUE,"general";"via3",#N/A,TRUE,"general"}</definedName>
    <definedName name="____z3" localSheetId="19" hidden="1">{"via1",#N/A,TRUE,"general";"via2",#N/A,TRUE,"general";"via3",#N/A,TRUE,"general"}</definedName>
    <definedName name="____z3" localSheetId="29" hidden="1">{"via1",#N/A,TRUE,"general";"via2",#N/A,TRUE,"general";"via3",#N/A,TRUE,"general"}</definedName>
    <definedName name="____z3" localSheetId="30" hidden="1">{"via1",#N/A,TRUE,"general";"via2",#N/A,TRUE,"general";"via3",#N/A,TRUE,"general"}</definedName>
    <definedName name="____z3" localSheetId="31" hidden="1">{"via1",#N/A,TRUE,"general";"via2",#N/A,TRUE,"general";"via3",#N/A,TRUE,"general"}</definedName>
    <definedName name="____z3" hidden="1">{"via1",#N/A,TRUE,"general";"via2",#N/A,TRUE,"general";"via3",#N/A,TRUE,"general"}</definedName>
    <definedName name="____z4" localSheetId="7" hidden="1">{"TAB1",#N/A,TRUE,"GENERAL";"TAB2",#N/A,TRUE,"GENERAL";"TAB3",#N/A,TRUE,"GENERAL";"TAB4",#N/A,TRUE,"GENERAL";"TAB5",#N/A,TRUE,"GENERAL"}</definedName>
    <definedName name="____z4" localSheetId="8" hidden="1">{"TAB1",#N/A,TRUE,"GENERAL";"TAB2",#N/A,TRUE,"GENERAL";"TAB3",#N/A,TRUE,"GENERAL";"TAB4",#N/A,TRUE,"GENERAL";"TAB5",#N/A,TRUE,"GENERAL"}</definedName>
    <definedName name="____z4" localSheetId="9" hidden="1">{"TAB1",#N/A,TRUE,"GENERAL";"TAB2",#N/A,TRUE,"GENERAL";"TAB3",#N/A,TRUE,"GENERAL";"TAB4",#N/A,TRUE,"GENERAL";"TAB5",#N/A,TRUE,"GENERAL"}</definedName>
    <definedName name="____z4" localSheetId="22" hidden="1">{"TAB1",#N/A,TRUE,"GENERAL";"TAB2",#N/A,TRUE,"GENERAL";"TAB3",#N/A,TRUE,"GENERAL";"TAB4",#N/A,TRUE,"GENERAL";"TAB5",#N/A,TRUE,"GENERAL"}</definedName>
    <definedName name="____z4" localSheetId="16" hidden="1">{"TAB1",#N/A,TRUE,"GENERAL";"TAB2",#N/A,TRUE,"GENERAL";"TAB3",#N/A,TRUE,"GENERAL";"TAB4",#N/A,TRUE,"GENERAL";"TAB5",#N/A,TRUE,"GENERAL"}</definedName>
    <definedName name="____z4" localSheetId="17" hidden="1">{"TAB1",#N/A,TRUE,"GENERAL";"TAB2",#N/A,TRUE,"GENERAL";"TAB3",#N/A,TRUE,"GENERAL";"TAB4",#N/A,TRUE,"GENERAL";"TAB5",#N/A,TRUE,"GENERAL"}</definedName>
    <definedName name="____z4" localSheetId="18" hidden="1">{"TAB1",#N/A,TRUE,"GENERAL";"TAB2",#N/A,TRUE,"GENERAL";"TAB3",#N/A,TRUE,"GENERAL";"TAB4",#N/A,TRUE,"GENERAL";"TAB5",#N/A,TRUE,"GENERAL"}</definedName>
    <definedName name="____z4" localSheetId="19" hidden="1">{"TAB1",#N/A,TRUE,"GENERAL";"TAB2",#N/A,TRUE,"GENERAL";"TAB3",#N/A,TRUE,"GENERAL";"TAB4",#N/A,TRUE,"GENERAL";"TAB5",#N/A,TRUE,"GENERAL"}</definedName>
    <definedName name="____z4" localSheetId="29" hidden="1">{"TAB1",#N/A,TRUE,"GENERAL";"TAB2",#N/A,TRUE,"GENERAL";"TAB3",#N/A,TRUE,"GENERAL";"TAB4",#N/A,TRUE,"GENERAL";"TAB5",#N/A,TRUE,"GENERAL"}</definedName>
    <definedName name="____z4" localSheetId="30" hidden="1">{"TAB1",#N/A,TRUE,"GENERAL";"TAB2",#N/A,TRUE,"GENERAL";"TAB3",#N/A,TRUE,"GENERAL";"TAB4",#N/A,TRUE,"GENERAL";"TAB5",#N/A,TRUE,"GENERAL"}</definedName>
    <definedName name="____z4" localSheetId="31" hidden="1">{"TAB1",#N/A,TRUE,"GENERAL";"TAB2",#N/A,TRUE,"GENERAL";"TAB3",#N/A,TRUE,"GENERAL";"TAB4",#N/A,TRUE,"GENERAL";"TAB5",#N/A,TRUE,"GENERAL"}</definedName>
    <definedName name="____z4" hidden="1">{"TAB1",#N/A,TRUE,"GENERAL";"TAB2",#N/A,TRUE,"GENERAL";"TAB3",#N/A,TRUE,"GENERAL";"TAB4",#N/A,TRUE,"GENERAL";"TAB5",#N/A,TRUE,"GENERAL"}</definedName>
    <definedName name="____z5" localSheetId="7" hidden="1">{"via1",#N/A,TRUE,"general";"via2",#N/A,TRUE,"general";"via3",#N/A,TRUE,"general"}</definedName>
    <definedName name="____z5" localSheetId="8" hidden="1">{"via1",#N/A,TRUE,"general";"via2",#N/A,TRUE,"general";"via3",#N/A,TRUE,"general"}</definedName>
    <definedName name="____z5" localSheetId="9" hidden="1">{"via1",#N/A,TRUE,"general";"via2",#N/A,TRUE,"general";"via3",#N/A,TRUE,"general"}</definedName>
    <definedName name="____z5" localSheetId="22" hidden="1">{"via1",#N/A,TRUE,"general";"via2",#N/A,TRUE,"general";"via3",#N/A,TRUE,"general"}</definedName>
    <definedName name="____z5" localSheetId="16" hidden="1">{"via1",#N/A,TRUE,"general";"via2",#N/A,TRUE,"general";"via3",#N/A,TRUE,"general"}</definedName>
    <definedName name="____z5" localSheetId="17" hidden="1">{"via1",#N/A,TRUE,"general";"via2",#N/A,TRUE,"general";"via3",#N/A,TRUE,"general"}</definedName>
    <definedName name="____z5" localSheetId="18" hidden="1">{"via1",#N/A,TRUE,"general";"via2",#N/A,TRUE,"general";"via3",#N/A,TRUE,"general"}</definedName>
    <definedName name="____z5" localSheetId="19" hidden="1">{"via1",#N/A,TRUE,"general";"via2",#N/A,TRUE,"general";"via3",#N/A,TRUE,"general"}</definedName>
    <definedName name="____z5" localSheetId="29" hidden="1">{"via1",#N/A,TRUE,"general";"via2",#N/A,TRUE,"general";"via3",#N/A,TRUE,"general"}</definedName>
    <definedName name="____z5" localSheetId="30" hidden="1">{"via1",#N/A,TRUE,"general";"via2",#N/A,TRUE,"general";"via3",#N/A,TRUE,"general"}</definedName>
    <definedName name="____z5" localSheetId="31" hidden="1">{"via1",#N/A,TRUE,"general";"via2",#N/A,TRUE,"general";"via3",#N/A,TRUE,"general"}</definedName>
    <definedName name="____z5" hidden="1">{"via1",#N/A,TRUE,"general";"via2",#N/A,TRUE,"general";"via3",#N/A,TRUE,"general"}</definedName>
    <definedName name="____z6" localSheetId="7" hidden="1">{"TAB1",#N/A,TRUE,"GENERAL";"TAB2",#N/A,TRUE,"GENERAL";"TAB3",#N/A,TRUE,"GENERAL";"TAB4",#N/A,TRUE,"GENERAL";"TAB5",#N/A,TRUE,"GENERAL"}</definedName>
    <definedName name="____z6" localSheetId="8" hidden="1">{"TAB1",#N/A,TRUE,"GENERAL";"TAB2",#N/A,TRUE,"GENERAL";"TAB3",#N/A,TRUE,"GENERAL";"TAB4",#N/A,TRUE,"GENERAL";"TAB5",#N/A,TRUE,"GENERAL"}</definedName>
    <definedName name="____z6" localSheetId="9" hidden="1">{"TAB1",#N/A,TRUE,"GENERAL";"TAB2",#N/A,TRUE,"GENERAL";"TAB3",#N/A,TRUE,"GENERAL";"TAB4",#N/A,TRUE,"GENERAL";"TAB5",#N/A,TRUE,"GENERAL"}</definedName>
    <definedName name="____z6" localSheetId="22" hidden="1">{"TAB1",#N/A,TRUE,"GENERAL";"TAB2",#N/A,TRUE,"GENERAL";"TAB3",#N/A,TRUE,"GENERAL";"TAB4",#N/A,TRUE,"GENERAL";"TAB5",#N/A,TRUE,"GENERAL"}</definedName>
    <definedName name="____z6" localSheetId="16" hidden="1">{"TAB1",#N/A,TRUE,"GENERAL";"TAB2",#N/A,TRUE,"GENERAL";"TAB3",#N/A,TRUE,"GENERAL";"TAB4",#N/A,TRUE,"GENERAL";"TAB5",#N/A,TRUE,"GENERAL"}</definedName>
    <definedName name="____z6" localSheetId="17" hidden="1">{"TAB1",#N/A,TRUE,"GENERAL";"TAB2",#N/A,TRUE,"GENERAL";"TAB3",#N/A,TRUE,"GENERAL";"TAB4",#N/A,TRUE,"GENERAL";"TAB5",#N/A,TRUE,"GENERAL"}</definedName>
    <definedName name="____z6" localSheetId="18" hidden="1">{"TAB1",#N/A,TRUE,"GENERAL";"TAB2",#N/A,TRUE,"GENERAL";"TAB3",#N/A,TRUE,"GENERAL";"TAB4",#N/A,TRUE,"GENERAL";"TAB5",#N/A,TRUE,"GENERAL"}</definedName>
    <definedName name="____z6" localSheetId="19" hidden="1">{"TAB1",#N/A,TRUE,"GENERAL";"TAB2",#N/A,TRUE,"GENERAL";"TAB3",#N/A,TRUE,"GENERAL";"TAB4",#N/A,TRUE,"GENERAL";"TAB5",#N/A,TRUE,"GENERAL"}</definedName>
    <definedName name="____z6" localSheetId="29" hidden="1">{"TAB1",#N/A,TRUE,"GENERAL";"TAB2",#N/A,TRUE,"GENERAL";"TAB3",#N/A,TRUE,"GENERAL";"TAB4",#N/A,TRUE,"GENERAL";"TAB5",#N/A,TRUE,"GENERAL"}</definedName>
    <definedName name="____z6" localSheetId="30" hidden="1">{"TAB1",#N/A,TRUE,"GENERAL";"TAB2",#N/A,TRUE,"GENERAL";"TAB3",#N/A,TRUE,"GENERAL";"TAB4",#N/A,TRUE,"GENERAL";"TAB5",#N/A,TRUE,"GENERAL"}</definedName>
    <definedName name="____z6" localSheetId="31" hidden="1">{"TAB1",#N/A,TRUE,"GENERAL";"TAB2",#N/A,TRUE,"GENERAL";"TAB3",#N/A,TRUE,"GENERAL";"TAB4",#N/A,TRUE,"GENERAL";"TAB5",#N/A,TRUE,"GENERAL"}</definedName>
    <definedName name="____z6" hidden="1">{"TAB1",#N/A,TRUE,"GENERAL";"TAB2",#N/A,TRUE,"GENERAL";"TAB3",#N/A,TRUE,"GENERAL";"TAB4",#N/A,TRUE,"GENERAL";"TAB5",#N/A,TRUE,"GENERAL"}</definedName>
    <definedName name="___1__123Graph_ACart_Utilidad" hidden="1">[15]EVA!$F$104:$I$104</definedName>
    <definedName name="___2__123Graph_BCart_Utilidad" hidden="1">[15]EVA!$F$105:$I$105</definedName>
    <definedName name="___3__123Graph_CCart_Utilidad" hidden="1">[15]EVA!$F$106:$I$106</definedName>
    <definedName name="___4__123Graph_LBL_ACart_Utilidad" hidden="1">[15]EVA!$F$109:$I$109</definedName>
    <definedName name="___5__123Graph_LBL_BCart_Utilidad" hidden="1">[15]EVA!$F$110:$I$110</definedName>
    <definedName name="___6__123Graph_LBL_CCart_Utilidad" hidden="1">[15]EVA!$F$111:$I$111</definedName>
    <definedName name="___7__123Graph_XCart_Utilidad" hidden="1">[15]EVA!$F$103:$I$103</definedName>
    <definedName name="___a1" localSheetId="7" hidden="1">{"TAB1",#N/A,TRUE,"GENERAL";"TAB2",#N/A,TRUE,"GENERAL";"TAB3",#N/A,TRUE,"GENERAL";"TAB4",#N/A,TRUE,"GENERAL";"TAB5",#N/A,TRUE,"GENERAL"}</definedName>
    <definedName name="___a1" localSheetId="8" hidden="1">{"TAB1",#N/A,TRUE,"GENERAL";"TAB2",#N/A,TRUE,"GENERAL";"TAB3",#N/A,TRUE,"GENERAL";"TAB4",#N/A,TRUE,"GENERAL";"TAB5",#N/A,TRUE,"GENERAL"}</definedName>
    <definedName name="___a1" localSheetId="9" hidden="1">{"TAB1",#N/A,TRUE,"GENERAL";"TAB2",#N/A,TRUE,"GENERAL";"TAB3",#N/A,TRUE,"GENERAL";"TAB4",#N/A,TRUE,"GENERAL";"TAB5",#N/A,TRUE,"GENERAL"}</definedName>
    <definedName name="___a1" localSheetId="22" hidden="1">{"TAB1",#N/A,TRUE,"GENERAL";"TAB2",#N/A,TRUE,"GENERAL";"TAB3",#N/A,TRUE,"GENERAL";"TAB4",#N/A,TRUE,"GENERAL";"TAB5",#N/A,TRUE,"GENERAL"}</definedName>
    <definedName name="___a1" localSheetId="16" hidden="1">{"TAB1",#N/A,TRUE,"GENERAL";"TAB2",#N/A,TRUE,"GENERAL";"TAB3",#N/A,TRUE,"GENERAL";"TAB4",#N/A,TRUE,"GENERAL";"TAB5",#N/A,TRUE,"GENERAL"}</definedName>
    <definedName name="___a1" localSheetId="17" hidden="1">{"TAB1",#N/A,TRUE,"GENERAL";"TAB2",#N/A,TRUE,"GENERAL";"TAB3",#N/A,TRUE,"GENERAL";"TAB4",#N/A,TRUE,"GENERAL";"TAB5",#N/A,TRUE,"GENERAL"}</definedName>
    <definedName name="___a1" localSheetId="18" hidden="1">{"TAB1",#N/A,TRUE,"GENERAL";"TAB2",#N/A,TRUE,"GENERAL";"TAB3",#N/A,TRUE,"GENERAL";"TAB4",#N/A,TRUE,"GENERAL";"TAB5",#N/A,TRUE,"GENERAL"}</definedName>
    <definedName name="___a1" localSheetId="19" hidden="1">{"TAB1",#N/A,TRUE,"GENERAL";"TAB2",#N/A,TRUE,"GENERAL";"TAB3",#N/A,TRUE,"GENERAL";"TAB4",#N/A,TRUE,"GENERAL";"TAB5",#N/A,TRUE,"GENERAL"}</definedName>
    <definedName name="___a1" localSheetId="29" hidden="1">{"TAB1",#N/A,TRUE,"GENERAL";"TAB2",#N/A,TRUE,"GENERAL";"TAB3",#N/A,TRUE,"GENERAL";"TAB4",#N/A,TRUE,"GENERAL";"TAB5",#N/A,TRUE,"GENERAL"}</definedName>
    <definedName name="___a1" localSheetId="30" hidden="1">{"TAB1",#N/A,TRUE,"GENERAL";"TAB2",#N/A,TRUE,"GENERAL";"TAB3",#N/A,TRUE,"GENERAL";"TAB4",#N/A,TRUE,"GENERAL";"TAB5",#N/A,TRUE,"GENERAL"}</definedName>
    <definedName name="___a1" localSheetId="31" hidden="1">{"TAB1",#N/A,TRUE,"GENERAL";"TAB2",#N/A,TRUE,"GENERAL";"TAB3",#N/A,TRUE,"GENERAL";"TAB4",#N/A,TRUE,"GENERAL";"TAB5",#N/A,TRUE,"GENERAL"}</definedName>
    <definedName name="___a1" hidden="1">{"TAB1",#N/A,TRUE,"GENERAL";"TAB2",#N/A,TRUE,"GENERAL";"TAB3",#N/A,TRUE,"GENERAL";"TAB4",#N/A,TRUE,"GENERAL";"TAB5",#N/A,TRUE,"GENERAL"}</definedName>
    <definedName name="___A17000" localSheetId="22">#REF!</definedName>
    <definedName name="___A17000" localSheetId="16">#REF!</definedName>
    <definedName name="___A17000" localSheetId="17">#REF!</definedName>
    <definedName name="___A17000" localSheetId="18">#REF!</definedName>
    <definedName name="___A17000" localSheetId="19">#REF!</definedName>
    <definedName name="___A17000" localSheetId="29">#REF!</definedName>
    <definedName name="___A17000" localSheetId="30">#REF!</definedName>
    <definedName name="___A17000" localSheetId="31">#REF!</definedName>
    <definedName name="___A17000">#REF!</definedName>
    <definedName name="___A20000" localSheetId="22">#REF!</definedName>
    <definedName name="___A20000" localSheetId="16">#REF!</definedName>
    <definedName name="___A20000" localSheetId="17">#REF!</definedName>
    <definedName name="___A20000" localSheetId="18">#REF!</definedName>
    <definedName name="___A20000" localSheetId="19">#REF!</definedName>
    <definedName name="___A20000" localSheetId="29">#REF!</definedName>
    <definedName name="___A20000" localSheetId="30">#REF!</definedName>
    <definedName name="___A20000" localSheetId="31">#REF!</definedName>
    <definedName name="___A20000">#REF!</definedName>
    <definedName name="___a3" localSheetId="7" hidden="1">{"TAB1",#N/A,TRUE,"GENERAL";"TAB2",#N/A,TRUE,"GENERAL";"TAB3",#N/A,TRUE,"GENERAL";"TAB4",#N/A,TRUE,"GENERAL";"TAB5",#N/A,TRUE,"GENERAL"}</definedName>
    <definedName name="___a3" localSheetId="8" hidden="1">{"TAB1",#N/A,TRUE,"GENERAL";"TAB2",#N/A,TRUE,"GENERAL";"TAB3",#N/A,TRUE,"GENERAL";"TAB4",#N/A,TRUE,"GENERAL";"TAB5",#N/A,TRUE,"GENERAL"}</definedName>
    <definedName name="___a3" localSheetId="9" hidden="1">{"TAB1",#N/A,TRUE,"GENERAL";"TAB2",#N/A,TRUE,"GENERAL";"TAB3",#N/A,TRUE,"GENERAL";"TAB4",#N/A,TRUE,"GENERAL";"TAB5",#N/A,TRUE,"GENERAL"}</definedName>
    <definedName name="___a3" localSheetId="22" hidden="1">{"TAB1",#N/A,TRUE,"GENERAL";"TAB2",#N/A,TRUE,"GENERAL";"TAB3",#N/A,TRUE,"GENERAL";"TAB4",#N/A,TRUE,"GENERAL";"TAB5",#N/A,TRUE,"GENERAL"}</definedName>
    <definedName name="___a3" localSheetId="16" hidden="1">{"TAB1",#N/A,TRUE,"GENERAL";"TAB2",#N/A,TRUE,"GENERAL";"TAB3",#N/A,TRUE,"GENERAL";"TAB4",#N/A,TRUE,"GENERAL";"TAB5",#N/A,TRUE,"GENERAL"}</definedName>
    <definedName name="___a3" localSheetId="17" hidden="1">{"TAB1",#N/A,TRUE,"GENERAL";"TAB2",#N/A,TRUE,"GENERAL";"TAB3",#N/A,TRUE,"GENERAL";"TAB4",#N/A,TRUE,"GENERAL";"TAB5",#N/A,TRUE,"GENERAL"}</definedName>
    <definedName name="___a3" localSheetId="18" hidden="1">{"TAB1",#N/A,TRUE,"GENERAL";"TAB2",#N/A,TRUE,"GENERAL";"TAB3",#N/A,TRUE,"GENERAL";"TAB4",#N/A,TRUE,"GENERAL";"TAB5",#N/A,TRUE,"GENERAL"}</definedName>
    <definedName name="___a3" localSheetId="19" hidden="1">{"TAB1",#N/A,TRUE,"GENERAL";"TAB2",#N/A,TRUE,"GENERAL";"TAB3",#N/A,TRUE,"GENERAL";"TAB4",#N/A,TRUE,"GENERAL";"TAB5",#N/A,TRUE,"GENERAL"}</definedName>
    <definedName name="___a3" localSheetId="29" hidden="1">{"TAB1",#N/A,TRUE,"GENERAL";"TAB2",#N/A,TRUE,"GENERAL";"TAB3",#N/A,TRUE,"GENERAL";"TAB4",#N/A,TRUE,"GENERAL";"TAB5",#N/A,TRUE,"GENERAL"}</definedName>
    <definedName name="___a3" localSheetId="30" hidden="1">{"TAB1",#N/A,TRUE,"GENERAL";"TAB2",#N/A,TRUE,"GENERAL";"TAB3",#N/A,TRUE,"GENERAL";"TAB4",#N/A,TRUE,"GENERAL";"TAB5",#N/A,TRUE,"GENERAL"}</definedName>
    <definedName name="___a3" localSheetId="31" hidden="1">{"TAB1",#N/A,TRUE,"GENERAL";"TAB2",#N/A,TRUE,"GENERAL";"TAB3",#N/A,TRUE,"GENERAL";"TAB4",#N/A,TRUE,"GENERAL";"TAB5",#N/A,TRUE,"GENERAL"}</definedName>
    <definedName name="___a3" hidden="1">{"TAB1",#N/A,TRUE,"GENERAL";"TAB2",#N/A,TRUE,"GENERAL";"TAB3",#N/A,TRUE,"GENERAL";"TAB4",#N/A,TRUE,"GENERAL";"TAB5",#N/A,TRUE,"GENERAL"}</definedName>
    <definedName name="___A30000" localSheetId="22">#REF!</definedName>
    <definedName name="___A30000" localSheetId="16">#REF!</definedName>
    <definedName name="___A30000" localSheetId="17">#REF!</definedName>
    <definedName name="___A30000" localSheetId="18">#REF!</definedName>
    <definedName name="___A30000" localSheetId="19">#REF!</definedName>
    <definedName name="___A30000" localSheetId="29">#REF!</definedName>
    <definedName name="___A30000" localSheetId="30">#REF!</definedName>
    <definedName name="___A30000" localSheetId="31">#REF!</definedName>
    <definedName name="___A30000">#REF!</definedName>
    <definedName name="___a4" localSheetId="7" hidden="1">{"via1",#N/A,TRUE,"general";"via2",#N/A,TRUE,"general";"via3",#N/A,TRUE,"general"}</definedName>
    <definedName name="___a4" localSheetId="8" hidden="1">{"via1",#N/A,TRUE,"general";"via2",#N/A,TRUE,"general";"via3",#N/A,TRUE,"general"}</definedName>
    <definedName name="___a4" localSheetId="9" hidden="1">{"via1",#N/A,TRUE,"general";"via2",#N/A,TRUE,"general";"via3",#N/A,TRUE,"general"}</definedName>
    <definedName name="___a4" localSheetId="22" hidden="1">{"via1",#N/A,TRUE,"general";"via2",#N/A,TRUE,"general";"via3",#N/A,TRUE,"general"}</definedName>
    <definedName name="___a4" localSheetId="16" hidden="1">{"via1",#N/A,TRUE,"general";"via2",#N/A,TRUE,"general";"via3",#N/A,TRUE,"general"}</definedName>
    <definedName name="___a4" localSheetId="17" hidden="1">{"via1",#N/A,TRUE,"general";"via2",#N/A,TRUE,"general";"via3",#N/A,TRUE,"general"}</definedName>
    <definedName name="___a4" localSheetId="18" hidden="1">{"via1",#N/A,TRUE,"general";"via2",#N/A,TRUE,"general";"via3",#N/A,TRUE,"general"}</definedName>
    <definedName name="___a4" localSheetId="19" hidden="1">{"via1",#N/A,TRUE,"general";"via2",#N/A,TRUE,"general";"via3",#N/A,TRUE,"general"}</definedName>
    <definedName name="___a4" localSheetId="29" hidden="1">{"via1",#N/A,TRUE,"general";"via2",#N/A,TRUE,"general";"via3",#N/A,TRUE,"general"}</definedName>
    <definedName name="___a4" localSheetId="30" hidden="1">{"via1",#N/A,TRUE,"general";"via2",#N/A,TRUE,"general";"via3",#N/A,TRUE,"general"}</definedName>
    <definedName name="___a4" localSheetId="31" hidden="1">{"via1",#N/A,TRUE,"general";"via2",#N/A,TRUE,"general";"via3",#N/A,TRUE,"general"}</definedName>
    <definedName name="___a4" hidden="1">{"via1",#N/A,TRUE,"general";"via2",#N/A,TRUE,"general";"via3",#N/A,TRUE,"general"}</definedName>
    <definedName name="___a5" localSheetId="7" hidden="1">{"TAB1",#N/A,TRUE,"GENERAL";"TAB2",#N/A,TRUE,"GENERAL";"TAB3",#N/A,TRUE,"GENERAL";"TAB4",#N/A,TRUE,"GENERAL";"TAB5",#N/A,TRUE,"GENERAL"}</definedName>
    <definedName name="___a5" localSheetId="8" hidden="1">{"TAB1",#N/A,TRUE,"GENERAL";"TAB2",#N/A,TRUE,"GENERAL";"TAB3",#N/A,TRUE,"GENERAL";"TAB4",#N/A,TRUE,"GENERAL";"TAB5",#N/A,TRUE,"GENERAL"}</definedName>
    <definedName name="___a5" localSheetId="9" hidden="1">{"TAB1",#N/A,TRUE,"GENERAL";"TAB2",#N/A,TRUE,"GENERAL";"TAB3",#N/A,TRUE,"GENERAL";"TAB4",#N/A,TRUE,"GENERAL";"TAB5",#N/A,TRUE,"GENERAL"}</definedName>
    <definedName name="___a5" localSheetId="22" hidden="1">{"TAB1",#N/A,TRUE,"GENERAL";"TAB2",#N/A,TRUE,"GENERAL";"TAB3",#N/A,TRUE,"GENERAL";"TAB4",#N/A,TRUE,"GENERAL";"TAB5",#N/A,TRUE,"GENERAL"}</definedName>
    <definedName name="___a5" localSheetId="16" hidden="1">{"TAB1",#N/A,TRUE,"GENERAL";"TAB2",#N/A,TRUE,"GENERAL";"TAB3",#N/A,TRUE,"GENERAL";"TAB4",#N/A,TRUE,"GENERAL";"TAB5",#N/A,TRUE,"GENERAL"}</definedName>
    <definedName name="___a5" localSheetId="17" hidden="1">{"TAB1",#N/A,TRUE,"GENERAL";"TAB2",#N/A,TRUE,"GENERAL";"TAB3",#N/A,TRUE,"GENERAL";"TAB4",#N/A,TRUE,"GENERAL";"TAB5",#N/A,TRUE,"GENERAL"}</definedName>
    <definedName name="___a5" localSheetId="18" hidden="1">{"TAB1",#N/A,TRUE,"GENERAL";"TAB2",#N/A,TRUE,"GENERAL";"TAB3",#N/A,TRUE,"GENERAL";"TAB4",#N/A,TRUE,"GENERAL";"TAB5",#N/A,TRUE,"GENERAL"}</definedName>
    <definedName name="___a5" localSheetId="19" hidden="1">{"TAB1",#N/A,TRUE,"GENERAL";"TAB2",#N/A,TRUE,"GENERAL";"TAB3",#N/A,TRUE,"GENERAL";"TAB4",#N/A,TRUE,"GENERAL";"TAB5",#N/A,TRUE,"GENERAL"}</definedName>
    <definedName name="___a5" localSheetId="29" hidden="1">{"TAB1",#N/A,TRUE,"GENERAL";"TAB2",#N/A,TRUE,"GENERAL";"TAB3",#N/A,TRUE,"GENERAL";"TAB4",#N/A,TRUE,"GENERAL";"TAB5",#N/A,TRUE,"GENERAL"}</definedName>
    <definedName name="___a5" localSheetId="30" hidden="1">{"TAB1",#N/A,TRUE,"GENERAL";"TAB2",#N/A,TRUE,"GENERAL";"TAB3",#N/A,TRUE,"GENERAL";"TAB4",#N/A,TRUE,"GENERAL";"TAB5",#N/A,TRUE,"GENERAL"}</definedName>
    <definedName name="___a5" localSheetId="31" hidden="1">{"TAB1",#N/A,TRUE,"GENERAL";"TAB2",#N/A,TRUE,"GENERAL";"TAB3",#N/A,TRUE,"GENERAL";"TAB4",#N/A,TRUE,"GENERAL";"TAB5",#N/A,TRUE,"GENERAL"}</definedName>
    <definedName name="___a5" hidden="1">{"TAB1",#N/A,TRUE,"GENERAL";"TAB2",#N/A,TRUE,"GENERAL";"TAB3",#N/A,TRUE,"GENERAL";"TAB4",#N/A,TRUE,"GENERAL";"TAB5",#N/A,TRUE,"GENERAL"}</definedName>
    <definedName name="___a6" localSheetId="7" hidden="1">{"TAB1",#N/A,TRUE,"GENERAL";"TAB2",#N/A,TRUE,"GENERAL";"TAB3",#N/A,TRUE,"GENERAL";"TAB4",#N/A,TRUE,"GENERAL";"TAB5",#N/A,TRUE,"GENERAL"}</definedName>
    <definedName name="___a6" localSheetId="8" hidden="1">{"TAB1",#N/A,TRUE,"GENERAL";"TAB2",#N/A,TRUE,"GENERAL";"TAB3",#N/A,TRUE,"GENERAL";"TAB4",#N/A,TRUE,"GENERAL";"TAB5",#N/A,TRUE,"GENERAL"}</definedName>
    <definedName name="___a6" localSheetId="9" hidden="1">{"TAB1",#N/A,TRUE,"GENERAL";"TAB2",#N/A,TRUE,"GENERAL";"TAB3",#N/A,TRUE,"GENERAL";"TAB4",#N/A,TRUE,"GENERAL";"TAB5",#N/A,TRUE,"GENERAL"}</definedName>
    <definedName name="___a6" localSheetId="22" hidden="1">{"TAB1",#N/A,TRUE,"GENERAL";"TAB2",#N/A,TRUE,"GENERAL";"TAB3",#N/A,TRUE,"GENERAL";"TAB4",#N/A,TRUE,"GENERAL";"TAB5",#N/A,TRUE,"GENERAL"}</definedName>
    <definedName name="___a6" localSheetId="16" hidden="1">{"TAB1",#N/A,TRUE,"GENERAL";"TAB2",#N/A,TRUE,"GENERAL";"TAB3",#N/A,TRUE,"GENERAL";"TAB4",#N/A,TRUE,"GENERAL";"TAB5",#N/A,TRUE,"GENERAL"}</definedName>
    <definedName name="___a6" localSheetId="17" hidden="1">{"TAB1",#N/A,TRUE,"GENERAL";"TAB2",#N/A,TRUE,"GENERAL";"TAB3",#N/A,TRUE,"GENERAL";"TAB4",#N/A,TRUE,"GENERAL";"TAB5",#N/A,TRUE,"GENERAL"}</definedName>
    <definedName name="___a6" localSheetId="18" hidden="1">{"TAB1",#N/A,TRUE,"GENERAL";"TAB2",#N/A,TRUE,"GENERAL";"TAB3",#N/A,TRUE,"GENERAL";"TAB4",#N/A,TRUE,"GENERAL";"TAB5",#N/A,TRUE,"GENERAL"}</definedName>
    <definedName name="___a6" localSheetId="19" hidden="1">{"TAB1",#N/A,TRUE,"GENERAL";"TAB2",#N/A,TRUE,"GENERAL";"TAB3",#N/A,TRUE,"GENERAL";"TAB4",#N/A,TRUE,"GENERAL";"TAB5",#N/A,TRUE,"GENERAL"}</definedName>
    <definedName name="___a6" localSheetId="29" hidden="1">{"TAB1",#N/A,TRUE,"GENERAL";"TAB2",#N/A,TRUE,"GENERAL";"TAB3",#N/A,TRUE,"GENERAL";"TAB4",#N/A,TRUE,"GENERAL";"TAB5",#N/A,TRUE,"GENERAL"}</definedName>
    <definedName name="___a6" localSheetId="30" hidden="1">{"TAB1",#N/A,TRUE,"GENERAL";"TAB2",#N/A,TRUE,"GENERAL";"TAB3",#N/A,TRUE,"GENERAL";"TAB4",#N/A,TRUE,"GENERAL";"TAB5",#N/A,TRUE,"GENERAL"}</definedName>
    <definedName name="___a6" localSheetId="31" hidden="1">{"TAB1",#N/A,TRUE,"GENERAL";"TAB2",#N/A,TRUE,"GENERAL";"TAB3",#N/A,TRUE,"GENERAL";"TAB4",#N/A,TRUE,"GENERAL";"TAB5",#N/A,TRUE,"GENERAL"}</definedName>
    <definedName name="___a6" hidden="1">{"TAB1",#N/A,TRUE,"GENERAL";"TAB2",#N/A,TRUE,"GENERAL";"TAB3",#N/A,TRUE,"GENERAL";"TAB4",#N/A,TRUE,"GENERAL";"TAB5",#N/A,TRUE,"GENERAL"}</definedName>
    <definedName name="___AAS1" localSheetId="7" hidden="1">{#N/A,#N/A,TRUE,"INGENIERIA";#N/A,#N/A,TRUE,"COMPRAS";#N/A,#N/A,TRUE,"DIRECCION";#N/A,#N/A,TRUE,"RESUMEN"}</definedName>
    <definedName name="___AAS1" localSheetId="8" hidden="1">{#N/A,#N/A,TRUE,"INGENIERIA";#N/A,#N/A,TRUE,"COMPRAS";#N/A,#N/A,TRUE,"DIRECCION";#N/A,#N/A,TRUE,"RESUMEN"}</definedName>
    <definedName name="___AAS1" localSheetId="9" hidden="1">{#N/A,#N/A,TRUE,"INGENIERIA";#N/A,#N/A,TRUE,"COMPRAS";#N/A,#N/A,TRUE,"DIRECCION";#N/A,#N/A,TRUE,"RESUMEN"}</definedName>
    <definedName name="___AAS1" localSheetId="22" hidden="1">{#N/A,#N/A,TRUE,"INGENIERIA";#N/A,#N/A,TRUE,"COMPRAS";#N/A,#N/A,TRUE,"DIRECCION";#N/A,#N/A,TRUE,"RESUMEN"}</definedName>
    <definedName name="___AAS1" localSheetId="16" hidden="1">{#N/A,#N/A,TRUE,"INGENIERIA";#N/A,#N/A,TRUE,"COMPRAS";#N/A,#N/A,TRUE,"DIRECCION";#N/A,#N/A,TRUE,"RESUMEN"}</definedName>
    <definedName name="___AAS1" localSheetId="17" hidden="1">{#N/A,#N/A,TRUE,"INGENIERIA";#N/A,#N/A,TRUE,"COMPRAS";#N/A,#N/A,TRUE,"DIRECCION";#N/A,#N/A,TRUE,"RESUMEN"}</definedName>
    <definedName name="___AAS1" localSheetId="18" hidden="1">{#N/A,#N/A,TRUE,"INGENIERIA";#N/A,#N/A,TRUE,"COMPRAS";#N/A,#N/A,TRUE,"DIRECCION";#N/A,#N/A,TRUE,"RESUMEN"}</definedName>
    <definedName name="___AAS1" localSheetId="19" hidden="1">{#N/A,#N/A,TRUE,"INGENIERIA";#N/A,#N/A,TRUE,"COMPRAS";#N/A,#N/A,TRUE,"DIRECCION";#N/A,#N/A,TRUE,"RESUMEN"}</definedName>
    <definedName name="___AAS1" localSheetId="29" hidden="1">{#N/A,#N/A,TRUE,"INGENIERIA";#N/A,#N/A,TRUE,"COMPRAS";#N/A,#N/A,TRUE,"DIRECCION";#N/A,#N/A,TRUE,"RESUMEN"}</definedName>
    <definedName name="___AAS1" localSheetId="30" hidden="1">{#N/A,#N/A,TRUE,"INGENIERIA";#N/A,#N/A,TRUE,"COMPRAS";#N/A,#N/A,TRUE,"DIRECCION";#N/A,#N/A,TRUE,"RESUMEN"}</definedName>
    <definedName name="___AAS1" localSheetId="31" hidden="1">{#N/A,#N/A,TRUE,"INGENIERIA";#N/A,#N/A,TRUE,"COMPRAS";#N/A,#N/A,TRUE,"DIRECCION";#N/A,#N/A,TRUE,"RESUMEN"}</definedName>
    <definedName name="___AAS1" hidden="1">{#N/A,#N/A,TRUE,"INGENIERIA";#N/A,#N/A,TRUE,"COMPRAS";#N/A,#N/A,TRUE,"DIRECCION";#N/A,#N/A,TRUE,"RESUMEN"}</definedName>
    <definedName name="___ABC1" localSheetId="7" hidden="1">{#N/A,#N/A,TRUE,"1842CWN0"}</definedName>
    <definedName name="___ABC1" localSheetId="8" hidden="1">{#N/A,#N/A,TRUE,"1842CWN0"}</definedName>
    <definedName name="___ABC1" localSheetId="9" hidden="1">{#N/A,#N/A,TRUE,"1842CWN0"}</definedName>
    <definedName name="___ABC1" localSheetId="22" hidden="1">{#N/A,#N/A,TRUE,"1842CWN0"}</definedName>
    <definedName name="___ABC1" localSheetId="16" hidden="1">{#N/A,#N/A,TRUE,"1842CWN0"}</definedName>
    <definedName name="___ABC1" localSheetId="17" hidden="1">{#N/A,#N/A,TRUE,"1842CWN0"}</definedName>
    <definedName name="___ABC1" localSheetId="18" hidden="1">{#N/A,#N/A,TRUE,"1842CWN0"}</definedName>
    <definedName name="___ABC1" localSheetId="19" hidden="1">{#N/A,#N/A,TRUE,"1842CWN0"}</definedName>
    <definedName name="___ABC1" localSheetId="29" hidden="1">{#N/A,#N/A,TRUE,"1842CWN0"}</definedName>
    <definedName name="___ABC1" localSheetId="30" hidden="1">{#N/A,#N/A,TRUE,"1842CWN0"}</definedName>
    <definedName name="___ABC1" localSheetId="31" hidden="1">{#N/A,#N/A,TRUE,"1842CWN0"}</definedName>
    <definedName name="___ABC1" hidden="1">{#N/A,#N/A,TRUE,"1842CWN0"}</definedName>
    <definedName name="___abc2" localSheetId="7" hidden="1">{#N/A,#N/A,TRUE,"1842CWN0"}</definedName>
    <definedName name="___abc2" localSheetId="8" hidden="1">{#N/A,#N/A,TRUE,"1842CWN0"}</definedName>
    <definedName name="___abc2" localSheetId="9" hidden="1">{#N/A,#N/A,TRUE,"1842CWN0"}</definedName>
    <definedName name="___abc2" localSheetId="22" hidden="1">{#N/A,#N/A,TRUE,"1842CWN0"}</definedName>
    <definedName name="___abc2" localSheetId="16" hidden="1">{#N/A,#N/A,TRUE,"1842CWN0"}</definedName>
    <definedName name="___abc2" localSheetId="17" hidden="1">{#N/A,#N/A,TRUE,"1842CWN0"}</definedName>
    <definedName name="___abc2" localSheetId="18" hidden="1">{#N/A,#N/A,TRUE,"1842CWN0"}</definedName>
    <definedName name="___abc2" localSheetId="19" hidden="1">{#N/A,#N/A,TRUE,"1842CWN0"}</definedName>
    <definedName name="___abc2" localSheetId="29" hidden="1">{#N/A,#N/A,TRUE,"1842CWN0"}</definedName>
    <definedName name="___abc2" localSheetId="30" hidden="1">{#N/A,#N/A,TRUE,"1842CWN0"}</definedName>
    <definedName name="___abc2" localSheetId="31" hidden="1">{#N/A,#N/A,TRUE,"1842CWN0"}</definedName>
    <definedName name="___abc2" hidden="1">{#N/A,#N/A,TRUE,"1842CWN0"}</definedName>
    <definedName name="___AFC1">[6]INV!$A$25:$D$28</definedName>
    <definedName name="___AFC3">[6]INV!$F$25:$I$28</definedName>
    <definedName name="___AFC5">[6]INV!$K$25:$N$28</definedName>
    <definedName name="___ane7">[16]!_xlbgnm.ane7</definedName>
    <definedName name="___ane8">[16]!_xlbgnm.ane8</definedName>
    <definedName name="___Atp2">[17]EMPRESA!$F$22</definedName>
    <definedName name="___b2" localSheetId="7" hidden="1">{"TAB1",#N/A,TRUE,"GENERAL";"TAB2",#N/A,TRUE,"GENERAL";"TAB3",#N/A,TRUE,"GENERAL";"TAB4",#N/A,TRUE,"GENERAL";"TAB5",#N/A,TRUE,"GENERAL"}</definedName>
    <definedName name="___b2" localSheetId="8" hidden="1">{"TAB1",#N/A,TRUE,"GENERAL";"TAB2",#N/A,TRUE,"GENERAL";"TAB3",#N/A,TRUE,"GENERAL";"TAB4",#N/A,TRUE,"GENERAL";"TAB5",#N/A,TRUE,"GENERAL"}</definedName>
    <definedName name="___b2" localSheetId="9" hidden="1">{"TAB1",#N/A,TRUE,"GENERAL";"TAB2",#N/A,TRUE,"GENERAL";"TAB3",#N/A,TRUE,"GENERAL";"TAB4",#N/A,TRUE,"GENERAL";"TAB5",#N/A,TRUE,"GENERAL"}</definedName>
    <definedName name="___b2" localSheetId="22" hidden="1">{"TAB1",#N/A,TRUE,"GENERAL";"TAB2",#N/A,TRUE,"GENERAL";"TAB3",#N/A,TRUE,"GENERAL";"TAB4",#N/A,TRUE,"GENERAL";"TAB5",#N/A,TRUE,"GENERAL"}</definedName>
    <definedName name="___b2" localSheetId="16" hidden="1">{"TAB1",#N/A,TRUE,"GENERAL";"TAB2",#N/A,TRUE,"GENERAL";"TAB3",#N/A,TRUE,"GENERAL";"TAB4",#N/A,TRUE,"GENERAL";"TAB5",#N/A,TRUE,"GENERAL"}</definedName>
    <definedName name="___b2" localSheetId="17" hidden="1">{"TAB1",#N/A,TRUE,"GENERAL";"TAB2",#N/A,TRUE,"GENERAL";"TAB3",#N/A,TRUE,"GENERAL";"TAB4",#N/A,TRUE,"GENERAL";"TAB5",#N/A,TRUE,"GENERAL"}</definedName>
    <definedName name="___b2" localSheetId="18" hidden="1">{"TAB1",#N/A,TRUE,"GENERAL";"TAB2",#N/A,TRUE,"GENERAL";"TAB3",#N/A,TRUE,"GENERAL";"TAB4",#N/A,TRUE,"GENERAL";"TAB5",#N/A,TRUE,"GENERAL"}</definedName>
    <definedName name="___b2" localSheetId="19" hidden="1">{"TAB1",#N/A,TRUE,"GENERAL";"TAB2",#N/A,TRUE,"GENERAL";"TAB3",#N/A,TRUE,"GENERAL";"TAB4",#N/A,TRUE,"GENERAL";"TAB5",#N/A,TRUE,"GENERAL"}</definedName>
    <definedName name="___b2" localSheetId="29" hidden="1">{"TAB1",#N/A,TRUE,"GENERAL";"TAB2",#N/A,TRUE,"GENERAL";"TAB3",#N/A,TRUE,"GENERAL";"TAB4",#N/A,TRUE,"GENERAL";"TAB5",#N/A,TRUE,"GENERAL"}</definedName>
    <definedName name="___b2" localSheetId="30" hidden="1">{"TAB1",#N/A,TRUE,"GENERAL";"TAB2",#N/A,TRUE,"GENERAL";"TAB3",#N/A,TRUE,"GENERAL";"TAB4",#N/A,TRUE,"GENERAL";"TAB5",#N/A,TRUE,"GENERAL"}</definedName>
    <definedName name="___b2" localSheetId="31" hidden="1">{"TAB1",#N/A,TRUE,"GENERAL";"TAB2",#N/A,TRUE,"GENERAL";"TAB3",#N/A,TRUE,"GENERAL";"TAB4",#N/A,TRUE,"GENERAL";"TAB5",#N/A,TRUE,"GENERAL"}</definedName>
    <definedName name="___b2" hidden="1">{"TAB1",#N/A,TRUE,"GENERAL";"TAB2",#N/A,TRUE,"GENERAL";"TAB3",#N/A,TRUE,"GENERAL";"TAB4",#N/A,TRUE,"GENERAL";"TAB5",#N/A,TRUE,"GENERAL"}</definedName>
    <definedName name="___b3" localSheetId="7" hidden="1">{"TAB1",#N/A,TRUE,"GENERAL";"TAB2",#N/A,TRUE,"GENERAL";"TAB3",#N/A,TRUE,"GENERAL";"TAB4",#N/A,TRUE,"GENERAL";"TAB5",#N/A,TRUE,"GENERAL"}</definedName>
    <definedName name="___b3" localSheetId="8" hidden="1">{"TAB1",#N/A,TRUE,"GENERAL";"TAB2",#N/A,TRUE,"GENERAL";"TAB3",#N/A,TRUE,"GENERAL";"TAB4",#N/A,TRUE,"GENERAL";"TAB5",#N/A,TRUE,"GENERAL"}</definedName>
    <definedName name="___b3" localSheetId="9" hidden="1">{"TAB1",#N/A,TRUE,"GENERAL";"TAB2",#N/A,TRUE,"GENERAL";"TAB3",#N/A,TRUE,"GENERAL";"TAB4",#N/A,TRUE,"GENERAL";"TAB5",#N/A,TRUE,"GENERAL"}</definedName>
    <definedName name="___b3" localSheetId="22" hidden="1">{"TAB1",#N/A,TRUE,"GENERAL";"TAB2",#N/A,TRUE,"GENERAL";"TAB3",#N/A,TRUE,"GENERAL";"TAB4",#N/A,TRUE,"GENERAL";"TAB5",#N/A,TRUE,"GENERAL"}</definedName>
    <definedName name="___b3" localSheetId="16" hidden="1">{"TAB1",#N/A,TRUE,"GENERAL";"TAB2",#N/A,TRUE,"GENERAL";"TAB3",#N/A,TRUE,"GENERAL";"TAB4",#N/A,TRUE,"GENERAL";"TAB5",#N/A,TRUE,"GENERAL"}</definedName>
    <definedName name="___b3" localSheetId="17" hidden="1">{"TAB1",#N/A,TRUE,"GENERAL";"TAB2",#N/A,TRUE,"GENERAL";"TAB3",#N/A,TRUE,"GENERAL";"TAB4",#N/A,TRUE,"GENERAL";"TAB5",#N/A,TRUE,"GENERAL"}</definedName>
    <definedName name="___b3" localSheetId="18" hidden="1">{"TAB1",#N/A,TRUE,"GENERAL";"TAB2",#N/A,TRUE,"GENERAL";"TAB3",#N/A,TRUE,"GENERAL";"TAB4",#N/A,TRUE,"GENERAL";"TAB5",#N/A,TRUE,"GENERAL"}</definedName>
    <definedName name="___b3" localSheetId="19" hidden="1">{"TAB1",#N/A,TRUE,"GENERAL";"TAB2",#N/A,TRUE,"GENERAL";"TAB3",#N/A,TRUE,"GENERAL";"TAB4",#N/A,TRUE,"GENERAL";"TAB5",#N/A,TRUE,"GENERAL"}</definedName>
    <definedName name="___b3" localSheetId="29" hidden="1">{"TAB1",#N/A,TRUE,"GENERAL";"TAB2",#N/A,TRUE,"GENERAL";"TAB3",#N/A,TRUE,"GENERAL";"TAB4",#N/A,TRUE,"GENERAL";"TAB5",#N/A,TRUE,"GENERAL"}</definedName>
    <definedName name="___b3" localSheetId="30" hidden="1">{"TAB1",#N/A,TRUE,"GENERAL";"TAB2",#N/A,TRUE,"GENERAL";"TAB3",#N/A,TRUE,"GENERAL";"TAB4",#N/A,TRUE,"GENERAL";"TAB5",#N/A,TRUE,"GENERAL"}</definedName>
    <definedName name="___b3" localSheetId="31" hidden="1">{"TAB1",#N/A,TRUE,"GENERAL";"TAB2",#N/A,TRUE,"GENERAL";"TAB3",#N/A,TRUE,"GENERAL";"TAB4",#N/A,TRUE,"GENERAL";"TAB5",#N/A,TRUE,"GENERAL"}</definedName>
    <definedName name="___b3" hidden="1">{"TAB1",#N/A,TRUE,"GENERAL";"TAB2",#N/A,TRUE,"GENERAL";"TAB3",#N/A,TRUE,"GENERAL";"TAB4",#N/A,TRUE,"GENERAL";"TAB5",#N/A,TRUE,"GENERAL"}</definedName>
    <definedName name="___b4" localSheetId="7" hidden="1">{"TAB1",#N/A,TRUE,"GENERAL";"TAB2",#N/A,TRUE,"GENERAL";"TAB3",#N/A,TRUE,"GENERAL";"TAB4",#N/A,TRUE,"GENERAL";"TAB5",#N/A,TRUE,"GENERAL"}</definedName>
    <definedName name="___b4" localSheetId="8" hidden="1">{"TAB1",#N/A,TRUE,"GENERAL";"TAB2",#N/A,TRUE,"GENERAL";"TAB3",#N/A,TRUE,"GENERAL";"TAB4",#N/A,TRUE,"GENERAL";"TAB5",#N/A,TRUE,"GENERAL"}</definedName>
    <definedName name="___b4" localSheetId="9" hidden="1">{"TAB1",#N/A,TRUE,"GENERAL";"TAB2",#N/A,TRUE,"GENERAL";"TAB3",#N/A,TRUE,"GENERAL";"TAB4",#N/A,TRUE,"GENERAL";"TAB5",#N/A,TRUE,"GENERAL"}</definedName>
    <definedName name="___b4" localSheetId="22" hidden="1">{"TAB1",#N/A,TRUE,"GENERAL";"TAB2",#N/A,TRUE,"GENERAL";"TAB3",#N/A,TRUE,"GENERAL";"TAB4",#N/A,TRUE,"GENERAL";"TAB5",#N/A,TRUE,"GENERAL"}</definedName>
    <definedName name="___b4" localSheetId="16" hidden="1">{"TAB1",#N/A,TRUE,"GENERAL";"TAB2",#N/A,TRUE,"GENERAL";"TAB3",#N/A,TRUE,"GENERAL";"TAB4",#N/A,TRUE,"GENERAL";"TAB5",#N/A,TRUE,"GENERAL"}</definedName>
    <definedName name="___b4" localSheetId="17" hidden="1">{"TAB1",#N/A,TRUE,"GENERAL";"TAB2",#N/A,TRUE,"GENERAL";"TAB3",#N/A,TRUE,"GENERAL";"TAB4",#N/A,TRUE,"GENERAL";"TAB5",#N/A,TRUE,"GENERAL"}</definedName>
    <definedName name="___b4" localSheetId="18" hidden="1">{"TAB1",#N/A,TRUE,"GENERAL";"TAB2",#N/A,TRUE,"GENERAL";"TAB3",#N/A,TRUE,"GENERAL";"TAB4",#N/A,TRUE,"GENERAL";"TAB5",#N/A,TRUE,"GENERAL"}</definedName>
    <definedName name="___b4" localSheetId="19" hidden="1">{"TAB1",#N/A,TRUE,"GENERAL";"TAB2",#N/A,TRUE,"GENERAL";"TAB3",#N/A,TRUE,"GENERAL";"TAB4",#N/A,TRUE,"GENERAL";"TAB5",#N/A,TRUE,"GENERAL"}</definedName>
    <definedName name="___b4" localSheetId="29" hidden="1">{"TAB1",#N/A,TRUE,"GENERAL";"TAB2",#N/A,TRUE,"GENERAL";"TAB3",#N/A,TRUE,"GENERAL";"TAB4",#N/A,TRUE,"GENERAL";"TAB5",#N/A,TRUE,"GENERAL"}</definedName>
    <definedName name="___b4" localSheetId="30" hidden="1">{"TAB1",#N/A,TRUE,"GENERAL";"TAB2",#N/A,TRUE,"GENERAL";"TAB3",#N/A,TRUE,"GENERAL";"TAB4",#N/A,TRUE,"GENERAL";"TAB5",#N/A,TRUE,"GENERAL"}</definedName>
    <definedName name="___b4" localSheetId="31" hidden="1">{"TAB1",#N/A,TRUE,"GENERAL";"TAB2",#N/A,TRUE,"GENERAL";"TAB3",#N/A,TRUE,"GENERAL";"TAB4",#N/A,TRUE,"GENERAL";"TAB5",#N/A,TRUE,"GENERAL"}</definedName>
    <definedName name="___b4" hidden="1">{"TAB1",#N/A,TRUE,"GENERAL";"TAB2",#N/A,TRUE,"GENERAL";"TAB3",#N/A,TRUE,"GENERAL";"TAB4",#N/A,TRUE,"GENERAL";"TAB5",#N/A,TRUE,"GENERAL"}</definedName>
    <definedName name="___b5" localSheetId="7" hidden="1">{"TAB1",#N/A,TRUE,"GENERAL";"TAB2",#N/A,TRUE,"GENERAL";"TAB3",#N/A,TRUE,"GENERAL";"TAB4",#N/A,TRUE,"GENERAL";"TAB5",#N/A,TRUE,"GENERAL"}</definedName>
    <definedName name="___b5" localSheetId="8" hidden="1">{"TAB1",#N/A,TRUE,"GENERAL";"TAB2",#N/A,TRUE,"GENERAL";"TAB3",#N/A,TRUE,"GENERAL";"TAB4",#N/A,TRUE,"GENERAL";"TAB5",#N/A,TRUE,"GENERAL"}</definedName>
    <definedName name="___b5" localSheetId="9" hidden="1">{"TAB1",#N/A,TRUE,"GENERAL";"TAB2",#N/A,TRUE,"GENERAL";"TAB3",#N/A,TRUE,"GENERAL";"TAB4",#N/A,TRUE,"GENERAL";"TAB5",#N/A,TRUE,"GENERAL"}</definedName>
    <definedName name="___b5" localSheetId="22" hidden="1">{"TAB1",#N/A,TRUE,"GENERAL";"TAB2",#N/A,TRUE,"GENERAL";"TAB3",#N/A,TRUE,"GENERAL";"TAB4",#N/A,TRUE,"GENERAL";"TAB5",#N/A,TRUE,"GENERAL"}</definedName>
    <definedName name="___b5" localSheetId="16" hidden="1">{"TAB1",#N/A,TRUE,"GENERAL";"TAB2",#N/A,TRUE,"GENERAL";"TAB3",#N/A,TRUE,"GENERAL";"TAB4",#N/A,TRUE,"GENERAL";"TAB5",#N/A,TRUE,"GENERAL"}</definedName>
    <definedName name="___b5" localSheetId="17" hidden="1">{"TAB1",#N/A,TRUE,"GENERAL";"TAB2",#N/A,TRUE,"GENERAL";"TAB3",#N/A,TRUE,"GENERAL";"TAB4",#N/A,TRUE,"GENERAL";"TAB5",#N/A,TRUE,"GENERAL"}</definedName>
    <definedName name="___b5" localSheetId="18" hidden="1">{"TAB1",#N/A,TRUE,"GENERAL";"TAB2",#N/A,TRUE,"GENERAL";"TAB3",#N/A,TRUE,"GENERAL";"TAB4",#N/A,TRUE,"GENERAL";"TAB5",#N/A,TRUE,"GENERAL"}</definedName>
    <definedName name="___b5" localSheetId="19" hidden="1">{"TAB1",#N/A,TRUE,"GENERAL";"TAB2",#N/A,TRUE,"GENERAL";"TAB3",#N/A,TRUE,"GENERAL";"TAB4",#N/A,TRUE,"GENERAL";"TAB5",#N/A,TRUE,"GENERAL"}</definedName>
    <definedName name="___b5" localSheetId="29" hidden="1">{"TAB1",#N/A,TRUE,"GENERAL";"TAB2",#N/A,TRUE,"GENERAL";"TAB3",#N/A,TRUE,"GENERAL";"TAB4",#N/A,TRUE,"GENERAL";"TAB5",#N/A,TRUE,"GENERAL"}</definedName>
    <definedName name="___b5" localSheetId="30" hidden="1">{"TAB1",#N/A,TRUE,"GENERAL";"TAB2",#N/A,TRUE,"GENERAL";"TAB3",#N/A,TRUE,"GENERAL";"TAB4",#N/A,TRUE,"GENERAL";"TAB5",#N/A,TRUE,"GENERAL"}</definedName>
    <definedName name="___b5" localSheetId="31" hidden="1">{"TAB1",#N/A,TRUE,"GENERAL";"TAB2",#N/A,TRUE,"GENERAL";"TAB3",#N/A,TRUE,"GENERAL";"TAB4",#N/A,TRUE,"GENERAL";"TAB5",#N/A,TRUE,"GENERAL"}</definedName>
    <definedName name="___b5" hidden="1">{"TAB1",#N/A,TRUE,"GENERAL";"TAB2",#N/A,TRUE,"GENERAL";"TAB3",#N/A,TRUE,"GENERAL";"TAB4",#N/A,TRUE,"GENERAL";"TAB5",#N/A,TRUE,"GENERAL"}</definedName>
    <definedName name="___b6" localSheetId="7" hidden="1">{"TAB1",#N/A,TRUE,"GENERAL";"TAB2",#N/A,TRUE,"GENERAL";"TAB3",#N/A,TRUE,"GENERAL";"TAB4",#N/A,TRUE,"GENERAL";"TAB5",#N/A,TRUE,"GENERAL"}</definedName>
    <definedName name="___b6" localSheetId="8" hidden="1">{"TAB1",#N/A,TRUE,"GENERAL";"TAB2",#N/A,TRUE,"GENERAL";"TAB3",#N/A,TRUE,"GENERAL";"TAB4",#N/A,TRUE,"GENERAL";"TAB5",#N/A,TRUE,"GENERAL"}</definedName>
    <definedName name="___b6" localSheetId="9" hidden="1">{"TAB1",#N/A,TRUE,"GENERAL";"TAB2",#N/A,TRUE,"GENERAL";"TAB3",#N/A,TRUE,"GENERAL";"TAB4",#N/A,TRUE,"GENERAL";"TAB5",#N/A,TRUE,"GENERAL"}</definedName>
    <definedName name="___b6" localSheetId="22" hidden="1">{"TAB1",#N/A,TRUE,"GENERAL";"TAB2",#N/A,TRUE,"GENERAL";"TAB3",#N/A,TRUE,"GENERAL";"TAB4",#N/A,TRUE,"GENERAL";"TAB5",#N/A,TRUE,"GENERAL"}</definedName>
    <definedName name="___b6" localSheetId="16" hidden="1">{"TAB1",#N/A,TRUE,"GENERAL";"TAB2",#N/A,TRUE,"GENERAL";"TAB3",#N/A,TRUE,"GENERAL";"TAB4",#N/A,TRUE,"GENERAL";"TAB5",#N/A,TRUE,"GENERAL"}</definedName>
    <definedName name="___b6" localSheetId="17" hidden="1">{"TAB1",#N/A,TRUE,"GENERAL";"TAB2",#N/A,TRUE,"GENERAL";"TAB3",#N/A,TRUE,"GENERAL";"TAB4",#N/A,TRUE,"GENERAL";"TAB5",#N/A,TRUE,"GENERAL"}</definedName>
    <definedName name="___b6" localSheetId="18" hidden="1">{"TAB1",#N/A,TRUE,"GENERAL";"TAB2",#N/A,TRUE,"GENERAL";"TAB3",#N/A,TRUE,"GENERAL";"TAB4",#N/A,TRUE,"GENERAL";"TAB5",#N/A,TRUE,"GENERAL"}</definedName>
    <definedName name="___b6" localSheetId="19" hidden="1">{"TAB1",#N/A,TRUE,"GENERAL";"TAB2",#N/A,TRUE,"GENERAL";"TAB3",#N/A,TRUE,"GENERAL";"TAB4",#N/A,TRUE,"GENERAL";"TAB5",#N/A,TRUE,"GENERAL"}</definedName>
    <definedName name="___b6" localSheetId="29" hidden="1">{"TAB1",#N/A,TRUE,"GENERAL";"TAB2",#N/A,TRUE,"GENERAL";"TAB3",#N/A,TRUE,"GENERAL";"TAB4",#N/A,TRUE,"GENERAL";"TAB5",#N/A,TRUE,"GENERAL"}</definedName>
    <definedName name="___b6" localSheetId="30" hidden="1">{"TAB1",#N/A,TRUE,"GENERAL";"TAB2",#N/A,TRUE,"GENERAL";"TAB3",#N/A,TRUE,"GENERAL";"TAB4",#N/A,TRUE,"GENERAL";"TAB5",#N/A,TRUE,"GENERAL"}</definedName>
    <definedName name="___b6" localSheetId="31" hidden="1">{"TAB1",#N/A,TRUE,"GENERAL";"TAB2",#N/A,TRUE,"GENERAL";"TAB3",#N/A,TRUE,"GENERAL";"TAB4",#N/A,TRUE,"GENERAL";"TAB5",#N/A,TRUE,"GENERAL"}</definedName>
    <definedName name="___b6" hidden="1">{"TAB1",#N/A,TRUE,"GENERAL";"TAB2",#N/A,TRUE,"GENERAL";"TAB3",#N/A,TRUE,"GENERAL";"TAB4",#N/A,TRUE,"GENERAL";"TAB5",#N/A,TRUE,"GENERAL"}</definedName>
    <definedName name="___b7" localSheetId="7" hidden="1">{"via1",#N/A,TRUE,"general";"via2",#N/A,TRUE,"general";"via3",#N/A,TRUE,"general"}</definedName>
    <definedName name="___b7" localSheetId="8" hidden="1">{"via1",#N/A,TRUE,"general";"via2",#N/A,TRUE,"general";"via3",#N/A,TRUE,"general"}</definedName>
    <definedName name="___b7" localSheetId="9" hidden="1">{"via1",#N/A,TRUE,"general";"via2",#N/A,TRUE,"general";"via3",#N/A,TRUE,"general"}</definedName>
    <definedName name="___b7" localSheetId="22" hidden="1">{"via1",#N/A,TRUE,"general";"via2",#N/A,TRUE,"general";"via3",#N/A,TRUE,"general"}</definedName>
    <definedName name="___b7" localSheetId="16" hidden="1">{"via1",#N/A,TRUE,"general";"via2",#N/A,TRUE,"general";"via3",#N/A,TRUE,"general"}</definedName>
    <definedName name="___b7" localSheetId="17" hidden="1">{"via1",#N/A,TRUE,"general";"via2",#N/A,TRUE,"general";"via3",#N/A,TRUE,"general"}</definedName>
    <definedName name="___b7" localSheetId="18" hidden="1">{"via1",#N/A,TRUE,"general";"via2",#N/A,TRUE,"general";"via3",#N/A,TRUE,"general"}</definedName>
    <definedName name="___b7" localSheetId="19" hidden="1">{"via1",#N/A,TRUE,"general";"via2",#N/A,TRUE,"general";"via3",#N/A,TRUE,"general"}</definedName>
    <definedName name="___b7" localSheetId="29" hidden="1">{"via1",#N/A,TRUE,"general";"via2",#N/A,TRUE,"general";"via3",#N/A,TRUE,"general"}</definedName>
    <definedName name="___b7" localSheetId="30" hidden="1">{"via1",#N/A,TRUE,"general";"via2",#N/A,TRUE,"general";"via3",#N/A,TRUE,"general"}</definedName>
    <definedName name="___b7" localSheetId="31" hidden="1">{"via1",#N/A,TRUE,"general";"via2",#N/A,TRUE,"general";"via3",#N/A,TRUE,"general"}</definedName>
    <definedName name="___b7" hidden="1">{"via1",#N/A,TRUE,"general";"via2",#N/A,TRUE,"general";"via3",#N/A,TRUE,"general"}</definedName>
    <definedName name="___b8" localSheetId="7" hidden="1">{"via1",#N/A,TRUE,"general";"via2",#N/A,TRUE,"general";"via3",#N/A,TRUE,"general"}</definedName>
    <definedName name="___b8" localSheetId="8" hidden="1">{"via1",#N/A,TRUE,"general";"via2",#N/A,TRUE,"general";"via3",#N/A,TRUE,"general"}</definedName>
    <definedName name="___b8" localSheetId="9" hidden="1">{"via1",#N/A,TRUE,"general";"via2",#N/A,TRUE,"general";"via3",#N/A,TRUE,"general"}</definedName>
    <definedName name="___b8" localSheetId="22" hidden="1">{"via1",#N/A,TRUE,"general";"via2",#N/A,TRUE,"general";"via3",#N/A,TRUE,"general"}</definedName>
    <definedName name="___b8" localSheetId="16" hidden="1">{"via1",#N/A,TRUE,"general";"via2",#N/A,TRUE,"general";"via3",#N/A,TRUE,"general"}</definedName>
    <definedName name="___b8" localSheetId="17" hidden="1">{"via1",#N/A,TRUE,"general";"via2",#N/A,TRUE,"general";"via3",#N/A,TRUE,"general"}</definedName>
    <definedName name="___b8" localSheetId="18" hidden="1">{"via1",#N/A,TRUE,"general";"via2",#N/A,TRUE,"general";"via3",#N/A,TRUE,"general"}</definedName>
    <definedName name="___b8" localSheetId="19" hidden="1">{"via1",#N/A,TRUE,"general";"via2",#N/A,TRUE,"general";"via3",#N/A,TRUE,"general"}</definedName>
    <definedName name="___b8" localSheetId="29" hidden="1">{"via1",#N/A,TRUE,"general";"via2",#N/A,TRUE,"general";"via3",#N/A,TRUE,"general"}</definedName>
    <definedName name="___b8" localSheetId="30" hidden="1">{"via1",#N/A,TRUE,"general";"via2",#N/A,TRUE,"general";"via3",#N/A,TRUE,"general"}</definedName>
    <definedName name="___b8" localSheetId="31" hidden="1">{"via1",#N/A,TRUE,"general";"via2",#N/A,TRUE,"general";"via3",#N/A,TRUE,"general"}</definedName>
    <definedName name="___b8" hidden="1">{"via1",#N/A,TRUE,"general";"via2",#N/A,TRUE,"general";"via3",#N/A,TRUE,"general"}</definedName>
    <definedName name="___bb9" localSheetId="7" hidden="1">{"TAB1",#N/A,TRUE,"GENERAL";"TAB2",#N/A,TRUE,"GENERAL";"TAB3",#N/A,TRUE,"GENERAL";"TAB4",#N/A,TRUE,"GENERAL";"TAB5",#N/A,TRUE,"GENERAL"}</definedName>
    <definedName name="___bb9" localSheetId="8" hidden="1">{"TAB1",#N/A,TRUE,"GENERAL";"TAB2",#N/A,TRUE,"GENERAL";"TAB3",#N/A,TRUE,"GENERAL";"TAB4",#N/A,TRUE,"GENERAL";"TAB5",#N/A,TRUE,"GENERAL"}</definedName>
    <definedName name="___bb9" localSheetId="9" hidden="1">{"TAB1",#N/A,TRUE,"GENERAL";"TAB2",#N/A,TRUE,"GENERAL";"TAB3",#N/A,TRUE,"GENERAL";"TAB4",#N/A,TRUE,"GENERAL";"TAB5",#N/A,TRUE,"GENERAL"}</definedName>
    <definedName name="___bb9" localSheetId="22" hidden="1">{"TAB1",#N/A,TRUE,"GENERAL";"TAB2",#N/A,TRUE,"GENERAL";"TAB3",#N/A,TRUE,"GENERAL";"TAB4",#N/A,TRUE,"GENERAL";"TAB5",#N/A,TRUE,"GENERAL"}</definedName>
    <definedName name="___bb9" localSheetId="16" hidden="1">{"TAB1",#N/A,TRUE,"GENERAL";"TAB2",#N/A,TRUE,"GENERAL";"TAB3",#N/A,TRUE,"GENERAL";"TAB4",#N/A,TRUE,"GENERAL";"TAB5",#N/A,TRUE,"GENERAL"}</definedName>
    <definedName name="___bb9" localSheetId="17" hidden="1">{"TAB1",#N/A,TRUE,"GENERAL";"TAB2",#N/A,TRUE,"GENERAL";"TAB3",#N/A,TRUE,"GENERAL";"TAB4",#N/A,TRUE,"GENERAL";"TAB5",#N/A,TRUE,"GENERAL"}</definedName>
    <definedName name="___bb9" localSheetId="18" hidden="1">{"TAB1",#N/A,TRUE,"GENERAL";"TAB2",#N/A,TRUE,"GENERAL";"TAB3",#N/A,TRUE,"GENERAL";"TAB4",#N/A,TRUE,"GENERAL";"TAB5",#N/A,TRUE,"GENERAL"}</definedName>
    <definedName name="___bb9" localSheetId="19" hidden="1">{"TAB1",#N/A,TRUE,"GENERAL";"TAB2",#N/A,TRUE,"GENERAL";"TAB3",#N/A,TRUE,"GENERAL";"TAB4",#N/A,TRUE,"GENERAL";"TAB5",#N/A,TRUE,"GENERAL"}</definedName>
    <definedName name="___bb9" localSheetId="29" hidden="1">{"TAB1",#N/A,TRUE,"GENERAL";"TAB2",#N/A,TRUE,"GENERAL";"TAB3",#N/A,TRUE,"GENERAL";"TAB4",#N/A,TRUE,"GENERAL";"TAB5",#N/A,TRUE,"GENERAL"}</definedName>
    <definedName name="___bb9" localSheetId="30" hidden="1">{"TAB1",#N/A,TRUE,"GENERAL";"TAB2",#N/A,TRUE,"GENERAL";"TAB3",#N/A,TRUE,"GENERAL";"TAB4",#N/A,TRUE,"GENERAL";"TAB5",#N/A,TRUE,"GENERAL"}</definedName>
    <definedName name="___bb9" localSheetId="31" hidden="1">{"TAB1",#N/A,TRUE,"GENERAL";"TAB2",#N/A,TRUE,"GENERAL";"TAB3",#N/A,TRUE,"GENERAL";"TAB4",#N/A,TRUE,"GENERAL";"TAB5",#N/A,TRUE,"GENERAL"}</definedName>
    <definedName name="___bb9" hidden="1">{"TAB1",#N/A,TRUE,"GENERAL";"TAB2",#N/A,TRUE,"GENERAL";"TAB3",#N/A,TRUE,"GENERAL";"TAB4",#N/A,TRUE,"GENERAL";"TAB5",#N/A,TRUE,"GENERAL"}</definedName>
    <definedName name="___bgb5" localSheetId="7" hidden="1">{"TAB1",#N/A,TRUE,"GENERAL";"TAB2",#N/A,TRUE,"GENERAL";"TAB3",#N/A,TRUE,"GENERAL";"TAB4",#N/A,TRUE,"GENERAL";"TAB5",#N/A,TRUE,"GENERAL"}</definedName>
    <definedName name="___bgb5" localSheetId="8" hidden="1">{"TAB1",#N/A,TRUE,"GENERAL";"TAB2",#N/A,TRUE,"GENERAL";"TAB3",#N/A,TRUE,"GENERAL";"TAB4",#N/A,TRUE,"GENERAL";"TAB5",#N/A,TRUE,"GENERAL"}</definedName>
    <definedName name="___bgb5" localSheetId="9" hidden="1">{"TAB1",#N/A,TRUE,"GENERAL";"TAB2",#N/A,TRUE,"GENERAL";"TAB3",#N/A,TRUE,"GENERAL";"TAB4",#N/A,TRUE,"GENERAL";"TAB5",#N/A,TRUE,"GENERAL"}</definedName>
    <definedName name="___bgb5" localSheetId="22" hidden="1">{"TAB1",#N/A,TRUE,"GENERAL";"TAB2",#N/A,TRUE,"GENERAL";"TAB3",#N/A,TRUE,"GENERAL";"TAB4",#N/A,TRUE,"GENERAL";"TAB5",#N/A,TRUE,"GENERAL"}</definedName>
    <definedName name="___bgb5" localSheetId="16" hidden="1">{"TAB1",#N/A,TRUE,"GENERAL";"TAB2",#N/A,TRUE,"GENERAL";"TAB3",#N/A,TRUE,"GENERAL";"TAB4",#N/A,TRUE,"GENERAL";"TAB5",#N/A,TRUE,"GENERAL"}</definedName>
    <definedName name="___bgb5" localSheetId="17" hidden="1">{"TAB1",#N/A,TRUE,"GENERAL";"TAB2",#N/A,TRUE,"GENERAL";"TAB3",#N/A,TRUE,"GENERAL";"TAB4",#N/A,TRUE,"GENERAL";"TAB5",#N/A,TRUE,"GENERAL"}</definedName>
    <definedName name="___bgb5" localSheetId="18" hidden="1">{"TAB1",#N/A,TRUE,"GENERAL";"TAB2",#N/A,TRUE,"GENERAL";"TAB3",#N/A,TRUE,"GENERAL";"TAB4",#N/A,TRUE,"GENERAL";"TAB5",#N/A,TRUE,"GENERAL"}</definedName>
    <definedName name="___bgb5" localSheetId="19" hidden="1">{"TAB1",#N/A,TRUE,"GENERAL";"TAB2",#N/A,TRUE,"GENERAL";"TAB3",#N/A,TRUE,"GENERAL";"TAB4",#N/A,TRUE,"GENERAL";"TAB5",#N/A,TRUE,"GENERAL"}</definedName>
    <definedName name="___bgb5" localSheetId="29" hidden="1">{"TAB1",#N/A,TRUE,"GENERAL";"TAB2",#N/A,TRUE,"GENERAL";"TAB3",#N/A,TRUE,"GENERAL";"TAB4",#N/A,TRUE,"GENERAL";"TAB5",#N/A,TRUE,"GENERAL"}</definedName>
    <definedName name="___bgb5" localSheetId="30" hidden="1">{"TAB1",#N/A,TRUE,"GENERAL";"TAB2",#N/A,TRUE,"GENERAL";"TAB3",#N/A,TRUE,"GENERAL";"TAB4",#N/A,TRUE,"GENERAL";"TAB5",#N/A,TRUE,"GENERAL"}</definedName>
    <definedName name="___bgb5" localSheetId="31" hidden="1">{"TAB1",#N/A,TRUE,"GENERAL";"TAB2",#N/A,TRUE,"GENERAL";"TAB3",#N/A,TRUE,"GENERAL";"TAB4",#N/A,TRUE,"GENERAL";"TAB5",#N/A,TRUE,"GENERAL"}</definedName>
    <definedName name="___bgb5" hidden="1">{"TAB1",#N/A,TRUE,"GENERAL";"TAB2",#N/A,TRUE,"GENERAL";"TAB3",#N/A,TRUE,"GENERAL";"TAB4",#N/A,TRUE,"GENERAL";"TAB5",#N/A,TRUE,"GENERAL"}</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2">#REF!</definedName>
    <definedName name="___COM1" localSheetId="16">#REF!</definedName>
    <definedName name="___COM1" localSheetId="17">#REF!</definedName>
    <definedName name="___COM1" localSheetId="18">#REF!</definedName>
    <definedName name="___COM1" localSheetId="19">#REF!</definedName>
    <definedName name="___COM1" localSheetId="29">#REF!</definedName>
    <definedName name="___COM1" localSheetId="30">#REF!</definedName>
    <definedName name="___COM1" localSheetId="31">#REF!</definedName>
    <definedName name="___COM1">#REF!</definedName>
    <definedName name="___COM10" localSheetId="22">#REF!</definedName>
    <definedName name="___COM10" localSheetId="16">#REF!</definedName>
    <definedName name="___COM10" localSheetId="17">#REF!</definedName>
    <definedName name="___COM10" localSheetId="18">#REF!</definedName>
    <definedName name="___COM10" localSheetId="19">#REF!</definedName>
    <definedName name="___COM10" localSheetId="29">#REF!</definedName>
    <definedName name="___COM10" localSheetId="30">#REF!</definedName>
    <definedName name="___COM10" localSheetId="31">#REF!</definedName>
    <definedName name="___COM10">#REF!</definedName>
    <definedName name="___COM11" localSheetId="22">#REF!</definedName>
    <definedName name="___COM11" localSheetId="16">#REF!</definedName>
    <definedName name="___COM11" localSheetId="17">#REF!</definedName>
    <definedName name="___COM11" localSheetId="18">#REF!</definedName>
    <definedName name="___COM11" localSheetId="19">#REF!</definedName>
    <definedName name="___COM11" localSheetId="29">#REF!</definedName>
    <definedName name="___COM11" localSheetId="30">#REF!</definedName>
    <definedName name="___COM11" localSheetId="31">#REF!</definedName>
    <definedName name="___COM11">#REF!</definedName>
    <definedName name="___COM12" localSheetId="22">#REF!</definedName>
    <definedName name="___COM12" localSheetId="16">#REF!</definedName>
    <definedName name="___COM12" localSheetId="17">#REF!</definedName>
    <definedName name="___COM12" localSheetId="18">#REF!</definedName>
    <definedName name="___COM12" localSheetId="19">#REF!</definedName>
    <definedName name="___COM12" localSheetId="29">#REF!</definedName>
    <definedName name="___COM12" localSheetId="30">#REF!</definedName>
    <definedName name="___COM12" localSheetId="31">#REF!</definedName>
    <definedName name="___COM12">#REF!</definedName>
    <definedName name="___COM13" localSheetId="22">#REF!</definedName>
    <definedName name="___COM13" localSheetId="16">#REF!</definedName>
    <definedName name="___COM13" localSheetId="17">#REF!</definedName>
    <definedName name="___COM13" localSheetId="18">#REF!</definedName>
    <definedName name="___COM13" localSheetId="19">#REF!</definedName>
    <definedName name="___COM13" localSheetId="29">#REF!</definedName>
    <definedName name="___COM13" localSheetId="30">#REF!</definedName>
    <definedName name="___COM13" localSheetId="31">#REF!</definedName>
    <definedName name="___COM13">#REF!</definedName>
    <definedName name="___COM14" localSheetId="22">#REF!</definedName>
    <definedName name="___COM14" localSheetId="16">#REF!</definedName>
    <definedName name="___COM14" localSheetId="17">#REF!</definedName>
    <definedName name="___COM14" localSheetId="18">#REF!</definedName>
    <definedName name="___COM14" localSheetId="19">#REF!</definedName>
    <definedName name="___COM14" localSheetId="29">#REF!</definedName>
    <definedName name="___COM14" localSheetId="30">#REF!</definedName>
    <definedName name="___COM14" localSheetId="31">#REF!</definedName>
    <definedName name="___COM14">#REF!</definedName>
    <definedName name="___COM15" localSheetId="22">#REF!</definedName>
    <definedName name="___COM15" localSheetId="16">#REF!</definedName>
    <definedName name="___COM15" localSheetId="17">#REF!</definedName>
    <definedName name="___COM15" localSheetId="18">#REF!</definedName>
    <definedName name="___COM15" localSheetId="19">#REF!</definedName>
    <definedName name="___COM15" localSheetId="29">#REF!</definedName>
    <definedName name="___COM15" localSheetId="30">#REF!</definedName>
    <definedName name="___COM15" localSheetId="31">#REF!</definedName>
    <definedName name="___COM15">#REF!</definedName>
    <definedName name="___COM16" localSheetId="22">#REF!</definedName>
    <definedName name="___COM16" localSheetId="16">#REF!</definedName>
    <definedName name="___COM16" localSheetId="17">#REF!</definedName>
    <definedName name="___COM16" localSheetId="18">#REF!</definedName>
    <definedName name="___COM16" localSheetId="19">#REF!</definedName>
    <definedName name="___COM16" localSheetId="29">#REF!</definedName>
    <definedName name="___COM16" localSheetId="30">#REF!</definedName>
    <definedName name="___COM16" localSheetId="31">#REF!</definedName>
    <definedName name="___COM16">#REF!</definedName>
    <definedName name="___COM17" localSheetId="22">#REF!</definedName>
    <definedName name="___COM17" localSheetId="16">#REF!</definedName>
    <definedName name="___COM17" localSheetId="17">#REF!</definedName>
    <definedName name="___COM17" localSheetId="18">#REF!</definedName>
    <definedName name="___COM17" localSheetId="19">#REF!</definedName>
    <definedName name="___COM17" localSheetId="29">#REF!</definedName>
    <definedName name="___COM17" localSheetId="30">#REF!</definedName>
    <definedName name="___COM17" localSheetId="31">#REF!</definedName>
    <definedName name="___COM17">#REF!</definedName>
    <definedName name="___COM18" localSheetId="22">#REF!</definedName>
    <definedName name="___COM18" localSheetId="16">#REF!</definedName>
    <definedName name="___COM18" localSheetId="17">#REF!</definedName>
    <definedName name="___COM18" localSheetId="18">#REF!</definedName>
    <definedName name="___COM18" localSheetId="19">#REF!</definedName>
    <definedName name="___COM18" localSheetId="29">#REF!</definedName>
    <definedName name="___COM18" localSheetId="30">#REF!</definedName>
    <definedName name="___COM18" localSheetId="31">#REF!</definedName>
    <definedName name="___COM18">#REF!</definedName>
    <definedName name="___COM19" localSheetId="22">#REF!</definedName>
    <definedName name="___COM19" localSheetId="16">#REF!</definedName>
    <definedName name="___COM19" localSheetId="17">#REF!</definedName>
    <definedName name="___COM19" localSheetId="18">#REF!</definedName>
    <definedName name="___COM19" localSheetId="19">#REF!</definedName>
    <definedName name="___COM19" localSheetId="29">#REF!</definedName>
    <definedName name="___COM19" localSheetId="30">#REF!</definedName>
    <definedName name="___COM19" localSheetId="31">#REF!</definedName>
    <definedName name="___COM19">#REF!</definedName>
    <definedName name="___COM2" localSheetId="22">#REF!</definedName>
    <definedName name="___COM2" localSheetId="16">#REF!</definedName>
    <definedName name="___COM2" localSheetId="17">#REF!</definedName>
    <definedName name="___COM2" localSheetId="18">#REF!</definedName>
    <definedName name="___COM2" localSheetId="19">#REF!</definedName>
    <definedName name="___COM2" localSheetId="29">#REF!</definedName>
    <definedName name="___COM2" localSheetId="30">#REF!</definedName>
    <definedName name="___COM2" localSheetId="31">#REF!</definedName>
    <definedName name="___COM2">#REF!</definedName>
    <definedName name="___COM20" localSheetId="22">#REF!</definedName>
    <definedName name="___COM20" localSheetId="16">#REF!</definedName>
    <definedName name="___COM20" localSheetId="17">#REF!</definedName>
    <definedName name="___COM20" localSheetId="18">#REF!</definedName>
    <definedName name="___COM20" localSheetId="19">#REF!</definedName>
    <definedName name="___COM20" localSheetId="29">#REF!</definedName>
    <definedName name="___COM20" localSheetId="30">#REF!</definedName>
    <definedName name="___COM20" localSheetId="31">#REF!</definedName>
    <definedName name="___COM20">#REF!</definedName>
    <definedName name="___COM21" localSheetId="22">#REF!</definedName>
    <definedName name="___COM21" localSheetId="16">#REF!</definedName>
    <definedName name="___COM21" localSheetId="17">#REF!</definedName>
    <definedName name="___COM21" localSheetId="18">#REF!</definedName>
    <definedName name="___COM21" localSheetId="19">#REF!</definedName>
    <definedName name="___COM21" localSheetId="29">#REF!</definedName>
    <definedName name="___COM21" localSheetId="30">#REF!</definedName>
    <definedName name="___COM21" localSheetId="31">#REF!</definedName>
    <definedName name="___COM21">#REF!</definedName>
    <definedName name="___COM3" localSheetId="22">#REF!</definedName>
    <definedName name="___COM3" localSheetId="16">#REF!</definedName>
    <definedName name="___COM3" localSheetId="17">#REF!</definedName>
    <definedName name="___COM3" localSheetId="18">#REF!</definedName>
    <definedName name="___COM3" localSheetId="19">#REF!</definedName>
    <definedName name="___COM3" localSheetId="29">#REF!</definedName>
    <definedName name="___COM3" localSheetId="30">#REF!</definedName>
    <definedName name="___COM3" localSheetId="31">#REF!</definedName>
    <definedName name="___COM3">#REF!</definedName>
    <definedName name="___COM4" localSheetId="22">#REF!</definedName>
    <definedName name="___COM4" localSheetId="16">#REF!</definedName>
    <definedName name="___COM4" localSheetId="17">#REF!</definedName>
    <definedName name="___COM4" localSheetId="18">#REF!</definedName>
    <definedName name="___COM4" localSheetId="19">#REF!</definedName>
    <definedName name="___COM4" localSheetId="29">#REF!</definedName>
    <definedName name="___COM4" localSheetId="30">#REF!</definedName>
    <definedName name="___COM4" localSheetId="31">#REF!</definedName>
    <definedName name="___COM4">#REF!</definedName>
    <definedName name="___COM5" localSheetId="22">#REF!</definedName>
    <definedName name="___COM5" localSheetId="16">#REF!</definedName>
    <definedName name="___COM5" localSheetId="17">#REF!</definedName>
    <definedName name="___COM5" localSheetId="18">#REF!</definedName>
    <definedName name="___COM5" localSheetId="19">#REF!</definedName>
    <definedName name="___COM5" localSheetId="29">#REF!</definedName>
    <definedName name="___COM5" localSheetId="30">#REF!</definedName>
    <definedName name="___COM5" localSheetId="31">#REF!</definedName>
    <definedName name="___COM5">#REF!</definedName>
    <definedName name="___COM6" localSheetId="22">#REF!</definedName>
    <definedName name="___COM6" localSheetId="16">#REF!</definedName>
    <definedName name="___COM6" localSheetId="17">#REF!</definedName>
    <definedName name="___COM6" localSheetId="18">#REF!</definedName>
    <definedName name="___COM6" localSheetId="19">#REF!</definedName>
    <definedName name="___COM6" localSheetId="29">#REF!</definedName>
    <definedName name="___COM6" localSheetId="30">#REF!</definedName>
    <definedName name="___COM6" localSheetId="31">#REF!</definedName>
    <definedName name="___COM6">#REF!</definedName>
    <definedName name="___COM7" localSheetId="22">#REF!</definedName>
    <definedName name="___COM7" localSheetId="16">#REF!</definedName>
    <definedName name="___COM7" localSheetId="17">#REF!</definedName>
    <definedName name="___COM7" localSheetId="18">#REF!</definedName>
    <definedName name="___COM7" localSheetId="19">#REF!</definedName>
    <definedName name="___COM7" localSheetId="29">#REF!</definedName>
    <definedName name="___COM7" localSheetId="30">#REF!</definedName>
    <definedName name="___COM7" localSheetId="31">#REF!</definedName>
    <definedName name="___COM7">#REF!</definedName>
    <definedName name="___COM8" localSheetId="22">#REF!</definedName>
    <definedName name="___COM8" localSheetId="16">#REF!</definedName>
    <definedName name="___COM8" localSheetId="17">#REF!</definedName>
    <definedName name="___COM8" localSheetId="18">#REF!</definedName>
    <definedName name="___COM8" localSheetId="19">#REF!</definedName>
    <definedName name="___COM8" localSheetId="29">#REF!</definedName>
    <definedName name="___COM8" localSheetId="30">#REF!</definedName>
    <definedName name="___COM8" localSheetId="31">#REF!</definedName>
    <definedName name="___COM8">#REF!</definedName>
    <definedName name="___COM9" localSheetId="22">#REF!</definedName>
    <definedName name="___COM9" localSheetId="16">#REF!</definedName>
    <definedName name="___COM9" localSheetId="17">#REF!</definedName>
    <definedName name="___COM9" localSheetId="18">#REF!</definedName>
    <definedName name="___COM9" localSheetId="19">#REF!</definedName>
    <definedName name="___COM9" localSheetId="29">#REF!</definedName>
    <definedName name="___COM9" localSheetId="30">#REF!</definedName>
    <definedName name="___COM9" localSheetId="31">#REF!</definedName>
    <definedName name="___COM9">#REF!</definedName>
    <definedName name="___DCI1" localSheetId="22">[11]Tablas!#REF!</definedName>
    <definedName name="___DCI1" localSheetId="16">[11]Tablas!#REF!</definedName>
    <definedName name="___DCI1" localSheetId="17">[11]Tablas!#REF!</definedName>
    <definedName name="___DCI1" localSheetId="18">[11]Tablas!#REF!</definedName>
    <definedName name="___DCI1" localSheetId="19">[11]Tablas!#REF!</definedName>
    <definedName name="___DCI1" localSheetId="29">[11]Tablas!#REF!</definedName>
    <definedName name="___DCI1" localSheetId="30">[11]Tablas!#REF!</definedName>
    <definedName name="___DCI1" localSheetId="31">[11]Tablas!#REF!</definedName>
    <definedName name="___DCI1">[11]Tablas!#REF!</definedName>
    <definedName name="___DDS1" localSheetId="22">[11]Tablas!#REF!</definedName>
    <definedName name="___DDS1" localSheetId="16">[11]Tablas!#REF!</definedName>
    <definedName name="___DDS1" localSheetId="17">[11]Tablas!#REF!</definedName>
    <definedName name="___DDS1" localSheetId="18">[11]Tablas!#REF!</definedName>
    <definedName name="___DDS1" localSheetId="19">[11]Tablas!#REF!</definedName>
    <definedName name="___DDS1" localSheetId="29">[11]Tablas!#REF!</definedName>
    <definedName name="___DDS1" localSheetId="30">[11]Tablas!#REF!</definedName>
    <definedName name="___DDS1" localSheetId="31">[11]Tablas!#REF!</definedName>
    <definedName name="___DDS1">[11]Tablas!#REF!</definedName>
    <definedName name="___DGO1" localSheetId="22">[11]Tablas!#REF!</definedName>
    <definedName name="___DGO1" localSheetId="16">[11]Tablas!#REF!</definedName>
    <definedName name="___DGO1" localSheetId="17">[11]Tablas!#REF!</definedName>
    <definedName name="___DGO1" localSheetId="18">[11]Tablas!#REF!</definedName>
    <definedName name="___DGO1" localSheetId="19">[11]Tablas!#REF!</definedName>
    <definedName name="___DGO1" localSheetId="29">[11]Tablas!#REF!</definedName>
    <definedName name="___DGO1" localSheetId="30">[11]Tablas!#REF!</definedName>
    <definedName name="___DGO1" localSheetId="31">[11]Tablas!#REF!</definedName>
    <definedName name="___DGO1">[11]Tablas!#REF!</definedName>
    <definedName name="___DGP1" localSheetId="22">[11]Tablas!#REF!</definedName>
    <definedName name="___DGP1" localSheetId="16">[11]Tablas!#REF!</definedName>
    <definedName name="___DGP1" localSheetId="17">[11]Tablas!#REF!</definedName>
    <definedName name="___DGP1" localSheetId="18">[11]Tablas!#REF!</definedName>
    <definedName name="___DGP1" localSheetId="19">[11]Tablas!#REF!</definedName>
    <definedName name="___DGP1" localSheetId="29">[11]Tablas!#REF!</definedName>
    <definedName name="___DGP1" localSheetId="30">[11]Tablas!#REF!</definedName>
    <definedName name="___DGP1" localSheetId="31">[11]Tablas!#REF!</definedName>
    <definedName name="___DGP1">[11]Tablas!#REF!</definedName>
    <definedName name="___DIJ1" localSheetId="22">[11]Tablas!#REF!</definedName>
    <definedName name="___DIJ1" localSheetId="16">[11]Tablas!#REF!</definedName>
    <definedName name="___DIJ1" localSheetId="17">[11]Tablas!#REF!</definedName>
    <definedName name="___DIJ1" localSheetId="18">[11]Tablas!#REF!</definedName>
    <definedName name="___DIJ1" localSheetId="19">[11]Tablas!#REF!</definedName>
    <definedName name="___DIJ1" localSheetId="29">[11]Tablas!#REF!</definedName>
    <definedName name="___DIJ1" localSheetId="30">[11]Tablas!#REF!</definedName>
    <definedName name="___DIJ1" localSheetId="31">[11]Tablas!#REF!</definedName>
    <definedName name="___DIJ1">[11]Tablas!#REF!</definedName>
    <definedName name="___DPI1" localSheetId="22">[11]Tablas!#REF!</definedName>
    <definedName name="___DPI1" localSheetId="16">[11]Tablas!#REF!</definedName>
    <definedName name="___DPI1" localSheetId="17">[11]Tablas!#REF!</definedName>
    <definedName name="___DPI1" localSheetId="18">[11]Tablas!#REF!</definedName>
    <definedName name="___DPI1" localSheetId="19">[11]Tablas!#REF!</definedName>
    <definedName name="___DPI1" localSheetId="29">[11]Tablas!#REF!</definedName>
    <definedName name="___DPI1" localSheetId="30">[11]Tablas!#REF!</definedName>
    <definedName name="___DPI1" localSheetId="31">[11]Tablas!#REF!</definedName>
    <definedName name="___DPI1">[11]Tablas!#REF!</definedName>
    <definedName name="___DPY1" localSheetId="22">[11]Tablas!#REF!</definedName>
    <definedName name="___DPY1" localSheetId="16">[11]Tablas!#REF!</definedName>
    <definedName name="___DPY1" localSheetId="17">[11]Tablas!#REF!</definedName>
    <definedName name="___DPY1" localSheetId="18">[11]Tablas!#REF!</definedName>
    <definedName name="___DPY1" localSheetId="19">[11]Tablas!#REF!</definedName>
    <definedName name="___DPY1" localSheetId="29">[11]Tablas!#REF!</definedName>
    <definedName name="___DPY1" localSheetId="30">[11]Tablas!#REF!</definedName>
    <definedName name="___DPY1" localSheetId="31">[11]Tablas!#REF!</definedName>
    <definedName name="___DPY1">[11]Tablas!#REF!</definedName>
    <definedName name="___DRI1" localSheetId="22">[11]Tablas!#REF!</definedName>
    <definedName name="___DRI1" localSheetId="16">[11]Tablas!#REF!</definedName>
    <definedName name="___DRI1" localSheetId="17">[11]Tablas!#REF!</definedName>
    <definedName name="___DRI1" localSheetId="18">[11]Tablas!#REF!</definedName>
    <definedName name="___DRI1" localSheetId="19">[11]Tablas!#REF!</definedName>
    <definedName name="___DRI1" localSheetId="29">[11]Tablas!#REF!</definedName>
    <definedName name="___DRI1" localSheetId="30">[11]Tablas!#REF!</definedName>
    <definedName name="___DRI1" localSheetId="31">[11]Tablas!#REF!</definedName>
    <definedName name="___DRI1">[11]Tablas!#REF!</definedName>
    <definedName name="___DRL1" localSheetId="22">[11]Tablas!#REF!</definedName>
    <definedName name="___DRL1" localSheetId="16">[11]Tablas!#REF!</definedName>
    <definedName name="___DRL1" localSheetId="17">[11]Tablas!#REF!</definedName>
    <definedName name="___DRL1" localSheetId="18">[11]Tablas!#REF!</definedName>
    <definedName name="___DRL1" localSheetId="19">[11]Tablas!#REF!</definedName>
    <definedName name="___DRL1" localSheetId="29">[11]Tablas!#REF!</definedName>
    <definedName name="___DRL1" localSheetId="30">[11]Tablas!#REF!</definedName>
    <definedName name="___DRL1" localSheetId="31">[11]Tablas!#REF!</definedName>
    <definedName name="___DRL1">[11]Tablas!#REF!</definedName>
    <definedName name="___DSP1" localSheetId="22">[11]Tablas!#REF!</definedName>
    <definedName name="___DSP1" localSheetId="16">[11]Tablas!#REF!</definedName>
    <definedName name="___DSP1" localSheetId="17">[11]Tablas!#REF!</definedName>
    <definedName name="___DSP1" localSheetId="18">[11]Tablas!#REF!</definedName>
    <definedName name="___DSP1" localSheetId="19">[11]Tablas!#REF!</definedName>
    <definedName name="___DSP1" localSheetId="29">[11]Tablas!#REF!</definedName>
    <definedName name="___DSP1" localSheetId="30">[11]Tablas!#REF!</definedName>
    <definedName name="___DSP1" localSheetId="31">[11]Tablas!#REF!</definedName>
    <definedName name="___DSP1">[11]Tablas!#REF!</definedName>
    <definedName name="___ECP1" localSheetId="22">[11]Tablas!#REF!</definedName>
    <definedName name="___ECP1" localSheetId="16">[11]Tablas!#REF!</definedName>
    <definedName name="___ECP1" localSheetId="17">[11]Tablas!#REF!</definedName>
    <definedName name="___ECP1" localSheetId="18">[11]Tablas!#REF!</definedName>
    <definedName name="___ECP1" localSheetId="19">[11]Tablas!#REF!</definedName>
    <definedName name="___ECP1" localSheetId="29">[11]Tablas!#REF!</definedName>
    <definedName name="___ECP1" localSheetId="30">[11]Tablas!#REF!</definedName>
    <definedName name="___ECP1" localSheetId="31">[11]Tablas!#REF!</definedName>
    <definedName name="___ECP1">[11]Tablas!#REF!</definedName>
    <definedName name="___g2" localSheetId="7" hidden="1">{"TAB1",#N/A,TRUE,"GENERAL";"TAB2",#N/A,TRUE,"GENERAL";"TAB3",#N/A,TRUE,"GENERAL";"TAB4",#N/A,TRUE,"GENERAL";"TAB5",#N/A,TRUE,"GENERAL"}</definedName>
    <definedName name="___g2" localSheetId="8" hidden="1">{"TAB1",#N/A,TRUE,"GENERAL";"TAB2",#N/A,TRUE,"GENERAL";"TAB3",#N/A,TRUE,"GENERAL";"TAB4",#N/A,TRUE,"GENERAL";"TAB5",#N/A,TRUE,"GENERAL"}</definedName>
    <definedName name="___g2" localSheetId="9" hidden="1">{"TAB1",#N/A,TRUE,"GENERAL";"TAB2",#N/A,TRUE,"GENERAL";"TAB3",#N/A,TRUE,"GENERAL";"TAB4",#N/A,TRUE,"GENERAL";"TAB5",#N/A,TRUE,"GENERAL"}</definedName>
    <definedName name="___g2" localSheetId="22" hidden="1">{"TAB1",#N/A,TRUE,"GENERAL";"TAB2",#N/A,TRUE,"GENERAL";"TAB3",#N/A,TRUE,"GENERAL";"TAB4",#N/A,TRUE,"GENERAL";"TAB5",#N/A,TRUE,"GENERAL"}</definedName>
    <definedName name="___g2" localSheetId="16" hidden="1">{"TAB1",#N/A,TRUE,"GENERAL";"TAB2",#N/A,TRUE,"GENERAL";"TAB3",#N/A,TRUE,"GENERAL";"TAB4",#N/A,TRUE,"GENERAL";"TAB5",#N/A,TRUE,"GENERAL"}</definedName>
    <definedName name="___g2" localSheetId="17" hidden="1">{"TAB1",#N/A,TRUE,"GENERAL";"TAB2",#N/A,TRUE,"GENERAL";"TAB3",#N/A,TRUE,"GENERAL";"TAB4",#N/A,TRUE,"GENERAL";"TAB5",#N/A,TRUE,"GENERAL"}</definedName>
    <definedName name="___g2" localSheetId="18" hidden="1">{"TAB1",#N/A,TRUE,"GENERAL";"TAB2",#N/A,TRUE,"GENERAL";"TAB3",#N/A,TRUE,"GENERAL";"TAB4",#N/A,TRUE,"GENERAL";"TAB5",#N/A,TRUE,"GENERAL"}</definedName>
    <definedName name="___g2" localSheetId="19" hidden="1">{"TAB1",#N/A,TRUE,"GENERAL";"TAB2",#N/A,TRUE,"GENERAL";"TAB3",#N/A,TRUE,"GENERAL";"TAB4",#N/A,TRUE,"GENERAL";"TAB5",#N/A,TRUE,"GENERAL"}</definedName>
    <definedName name="___g2" localSheetId="29" hidden="1">{"TAB1",#N/A,TRUE,"GENERAL";"TAB2",#N/A,TRUE,"GENERAL";"TAB3",#N/A,TRUE,"GENERAL";"TAB4",#N/A,TRUE,"GENERAL";"TAB5",#N/A,TRUE,"GENERAL"}</definedName>
    <definedName name="___g2" localSheetId="30" hidden="1">{"TAB1",#N/A,TRUE,"GENERAL";"TAB2",#N/A,TRUE,"GENERAL";"TAB3",#N/A,TRUE,"GENERAL";"TAB4",#N/A,TRUE,"GENERAL";"TAB5",#N/A,TRUE,"GENERAL"}</definedName>
    <definedName name="___g2" localSheetId="31" hidden="1">{"TAB1",#N/A,TRUE,"GENERAL";"TAB2",#N/A,TRUE,"GENERAL";"TAB3",#N/A,TRUE,"GENERAL";"TAB4",#N/A,TRUE,"GENERAL";"TAB5",#N/A,TRUE,"GENERAL"}</definedName>
    <definedName name="___g2" hidden="1">{"TAB1",#N/A,TRUE,"GENERAL";"TAB2",#N/A,TRUE,"GENERAL";"TAB3",#N/A,TRUE,"GENERAL";"TAB4",#N/A,TRUE,"GENERAL";"TAB5",#N/A,TRUE,"GENERAL"}</definedName>
    <definedName name="___g3" localSheetId="7" hidden="1">{"via1",#N/A,TRUE,"general";"via2",#N/A,TRUE,"general";"via3",#N/A,TRUE,"general"}</definedName>
    <definedName name="___g3" localSheetId="8" hidden="1">{"via1",#N/A,TRUE,"general";"via2",#N/A,TRUE,"general";"via3",#N/A,TRUE,"general"}</definedName>
    <definedName name="___g3" localSheetId="9" hidden="1">{"via1",#N/A,TRUE,"general";"via2",#N/A,TRUE,"general";"via3",#N/A,TRUE,"general"}</definedName>
    <definedName name="___g3" localSheetId="22" hidden="1">{"via1",#N/A,TRUE,"general";"via2",#N/A,TRUE,"general";"via3",#N/A,TRUE,"general"}</definedName>
    <definedName name="___g3" localSheetId="16" hidden="1">{"via1",#N/A,TRUE,"general";"via2",#N/A,TRUE,"general";"via3",#N/A,TRUE,"general"}</definedName>
    <definedName name="___g3" localSheetId="17" hidden="1">{"via1",#N/A,TRUE,"general";"via2",#N/A,TRUE,"general";"via3",#N/A,TRUE,"general"}</definedName>
    <definedName name="___g3" localSheetId="18" hidden="1">{"via1",#N/A,TRUE,"general";"via2",#N/A,TRUE,"general";"via3",#N/A,TRUE,"general"}</definedName>
    <definedName name="___g3" localSheetId="19" hidden="1">{"via1",#N/A,TRUE,"general";"via2",#N/A,TRUE,"general";"via3",#N/A,TRUE,"general"}</definedName>
    <definedName name="___g3" localSheetId="29" hidden="1">{"via1",#N/A,TRUE,"general";"via2",#N/A,TRUE,"general";"via3",#N/A,TRUE,"general"}</definedName>
    <definedName name="___g3" localSheetId="30" hidden="1">{"via1",#N/A,TRUE,"general";"via2",#N/A,TRUE,"general";"via3",#N/A,TRUE,"general"}</definedName>
    <definedName name="___g3" localSheetId="31" hidden="1">{"via1",#N/A,TRUE,"general";"via2",#N/A,TRUE,"general";"via3",#N/A,TRUE,"general"}</definedName>
    <definedName name="___g3" hidden="1">{"via1",#N/A,TRUE,"general";"via2",#N/A,TRUE,"general";"via3",#N/A,TRUE,"general"}</definedName>
    <definedName name="___g4" localSheetId="7" hidden="1">{"via1",#N/A,TRUE,"general";"via2",#N/A,TRUE,"general";"via3",#N/A,TRUE,"general"}</definedName>
    <definedName name="___g4" localSheetId="8" hidden="1">{"via1",#N/A,TRUE,"general";"via2",#N/A,TRUE,"general";"via3",#N/A,TRUE,"general"}</definedName>
    <definedName name="___g4" localSheetId="9" hidden="1">{"via1",#N/A,TRUE,"general";"via2",#N/A,TRUE,"general";"via3",#N/A,TRUE,"general"}</definedName>
    <definedName name="___g4" localSheetId="22" hidden="1">{"via1",#N/A,TRUE,"general";"via2",#N/A,TRUE,"general";"via3",#N/A,TRUE,"general"}</definedName>
    <definedName name="___g4" localSheetId="16" hidden="1">{"via1",#N/A,TRUE,"general";"via2",#N/A,TRUE,"general";"via3",#N/A,TRUE,"general"}</definedName>
    <definedName name="___g4" localSheetId="17" hidden="1">{"via1",#N/A,TRUE,"general";"via2",#N/A,TRUE,"general";"via3",#N/A,TRUE,"general"}</definedName>
    <definedName name="___g4" localSheetId="18" hidden="1">{"via1",#N/A,TRUE,"general";"via2",#N/A,TRUE,"general";"via3",#N/A,TRUE,"general"}</definedName>
    <definedName name="___g4" localSheetId="19" hidden="1">{"via1",#N/A,TRUE,"general";"via2",#N/A,TRUE,"general";"via3",#N/A,TRUE,"general"}</definedName>
    <definedName name="___g4" localSheetId="29" hidden="1">{"via1",#N/A,TRUE,"general";"via2",#N/A,TRUE,"general";"via3",#N/A,TRUE,"general"}</definedName>
    <definedName name="___g4" localSheetId="30" hidden="1">{"via1",#N/A,TRUE,"general";"via2",#N/A,TRUE,"general";"via3",#N/A,TRUE,"general"}</definedName>
    <definedName name="___g4" localSheetId="31" hidden="1">{"via1",#N/A,TRUE,"general";"via2",#N/A,TRUE,"general";"via3",#N/A,TRUE,"general"}</definedName>
    <definedName name="___g4" hidden="1">{"via1",#N/A,TRUE,"general";"via2",#N/A,TRUE,"general";"via3",#N/A,TRUE,"general"}</definedName>
    <definedName name="___g5" localSheetId="7" hidden="1">{"via1",#N/A,TRUE,"general";"via2",#N/A,TRUE,"general";"via3",#N/A,TRUE,"general"}</definedName>
    <definedName name="___g5" localSheetId="8" hidden="1">{"via1",#N/A,TRUE,"general";"via2",#N/A,TRUE,"general";"via3",#N/A,TRUE,"general"}</definedName>
    <definedName name="___g5" localSheetId="9" hidden="1">{"via1",#N/A,TRUE,"general";"via2",#N/A,TRUE,"general";"via3",#N/A,TRUE,"general"}</definedName>
    <definedName name="___g5" localSheetId="22" hidden="1">{"via1",#N/A,TRUE,"general";"via2",#N/A,TRUE,"general";"via3",#N/A,TRUE,"general"}</definedName>
    <definedName name="___g5" localSheetId="16" hidden="1">{"via1",#N/A,TRUE,"general";"via2",#N/A,TRUE,"general";"via3",#N/A,TRUE,"general"}</definedName>
    <definedName name="___g5" localSheetId="17" hidden="1">{"via1",#N/A,TRUE,"general";"via2",#N/A,TRUE,"general";"via3",#N/A,TRUE,"general"}</definedName>
    <definedName name="___g5" localSheetId="18" hidden="1">{"via1",#N/A,TRUE,"general";"via2",#N/A,TRUE,"general";"via3",#N/A,TRUE,"general"}</definedName>
    <definedName name="___g5" localSheetId="19" hidden="1">{"via1",#N/A,TRUE,"general";"via2",#N/A,TRUE,"general";"via3",#N/A,TRUE,"general"}</definedName>
    <definedName name="___g5" localSheetId="29" hidden="1">{"via1",#N/A,TRUE,"general";"via2",#N/A,TRUE,"general";"via3",#N/A,TRUE,"general"}</definedName>
    <definedName name="___g5" localSheetId="30" hidden="1">{"via1",#N/A,TRUE,"general";"via2",#N/A,TRUE,"general";"via3",#N/A,TRUE,"general"}</definedName>
    <definedName name="___g5" localSheetId="31" hidden="1">{"via1",#N/A,TRUE,"general";"via2",#N/A,TRUE,"general";"via3",#N/A,TRUE,"general"}</definedName>
    <definedName name="___g5" hidden="1">{"via1",#N/A,TRUE,"general";"via2",#N/A,TRUE,"general";"via3",#N/A,TRUE,"general"}</definedName>
    <definedName name="___g6" localSheetId="7" hidden="1">{"via1",#N/A,TRUE,"general";"via2",#N/A,TRUE,"general";"via3",#N/A,TRUE,"general"}</definedName>
    <definedName name="___g6" localSheetId="8" hidden="1">{"via1",#N/A,TRUE,"general";"via2",#N/A,TRUE,"general";"via3",#N/A,TRUE,"general"}</definedName>
    <definedName name="___g6" localSheetId="9" hidden="1">{"via1",#N/A,TRUE,"general";"via2",#N/A,TRUE,"general";"via3",#N/A,TRUE,"general"}</definedName>
    <definedName name="___g6" localSheetId="22" hidden="1">{"via1",#N/A,TRUE,"general";"via2",#N/A,TRUE,"general";"via3",#N/A,TRUE,"general"}</definedName>
    <definedName name="___g6" localSheetId="16" hidden="1">{"via1",#N/A,TRUE,"general";"via2",#N/A,TRUE,"general";"via3",#N/A,TRUE,"general"}</definedName>
    <definedName name="___g6" localSheetId="17" hidden="1">{"via1",#N/A,TRUE,"general";"via2",#N/A,TRUE,"general";"via3",#N/A,TRUE,"general"}</definedName>
    <definedName name="___g6" localSheetId="18" hidden="1">{"via1",#N/A,TRUE,"general";"via2",#N/A,TRUE,"general";"via3",#N/A,TRUE,"general"}</definedName>
    <definedName name="___g6" localSheetId="19" hidden="1">{"via1",#N/A,TRUE,"general";"via2",#N/A,TRUE,"general";"via3",#N/A,TRUE,"general"}</definedName>
    <definedName name="___g6" localSheetId="29" hidden="1">{"via1",#N/A,TRUE,"general";"via2",#N/A,TRUE,"general";"via3",#N/A,TRUE,"general"}</definedName>
    <definedName name="___g6" localSheetId="30" hidden="1">{"via1",#N/A,TRUE,"general";"via2",#N/A,TRUE,"general";"via3",#N/A,TRUE,"general"}</definedName>
    <definedName name="___g6" localSheetId="31" hidden="1">{"via1",#N/A,TRUE,"general";"via2",#N/A,TRUE,"general";"via3",#N/A,TRUE,"general"}</definedName>
    <definedName name="___g6" hidden="1">{"via1",#N/A,TRUE,"general";"via2",#N/A,TRUE,"general";"via3",#N/A,TRUE,"general"}</definedName>
    <definedName name="___g7" localSheetId="7" hidden="1">{"TAB1",#N/A,TRUE,"GENERAL";"TAB2",#N/A,TRUE,"GENERAL";"TAB3",#N/A,TRUE,"GENERAL";"TAB4",#N/A,TRUE,"GENERAL";"TAB5",#N/A,TRUE,"GENERAL"}</definedName>
    <definedName name="___g7" localSheetId="8" hidden="1">{"TAB1",#N/A,TRUE,"GENERAL";"TAB2",#N/A,TRUE,"GENERAL";"TAB3",#N/A,TRUE,"GENERAL";"TAB4",#N/A,TRUE,"GENERAL";"TAB5",#N/A,TRUE,"GENERAL"}</definedName>
    <definedName name="___g7" localSheetId="9" hidden="1">{"TAB1",#N/A,TRUE,"GENERAL";"TAB2",#N/A,TRUE,"GENERAL";"TAB3",#N/A,TRUE,"GENERAL";"TAB4",#N/A,TRUE,"GENERAL";"TAB5",#N/A,TRUE,"GENERAL"}</definedName>
    <definedName name="___g7" localSheetId="22" hidden="1">{"TAB1",#N/A,TRUE,"GENERAL";"TAB2",#N/A,TRUE,"GENERAL";"TAB3",#N/A,TRUE,"GENERAL";"TAB4",#N/A,TRUE,"GENERAL";"TAB5",#N/A,TRUE,"GENERAL"}</definedName>
    <definedName name="___g7" localSheetId="16" hidden="1">{"TAB1",#N/A,TRUE,"GENERAL";"TAB2",#N/A,TRUE,"GENERAL";"TAB3",#N/A,TRUE,"GENERAL";"TAB4",#N/A,TRUE,"GENERAL";"TAB5",#N/A,TRUE,"GENERAL"}</definedName>
    <definedName name="___g7" localSheetId="17" hidden="1">{"TAB1",#N/A,TRUE,"GENERAL";"TAB2",#N/A,TRUE,"GENERAL";"TAB3",#N/A,TRUE,"GENERAL";"TAB4",#N/A,TRUE,"GENERAL";"TAB5",#N/A,TRUE,"GENERAL"}</definedName>
    <definedName name="___g7" localSheetId="18" hidden="1">{"TAB1",#N/A,TRUE,"GENERAL";"TAB2",#N/A,TRUE,"GENERAL";"TAB3",#N/A,TRUE,"GENERAL";"TAB4",#N/A,TRUE,"GENERAL";"TAB5",#N/A,TRUE,"GENERAL"}</definedName>
    <definedName name="___g7" localSheetId="19" hidden="1">{"TAB1",#N/A,TRUE,"GENERAL";"TAB2",#N/A,TRUE,"GENERAL";"TAB3",#N/A,TRUE,"GENERAL";"TAB4",#N/A,TRUE,"GENERAL";"TAB5",#N/A,TRUE,"GENERAL"}</definedName>
    <definedName name="___g7" localSheetId="29" hidden="1">{"TAB1",#N/A,TRUE,"GENERAL";"TAB2",#N/A,TRUE,"GENERAL";"TAB3",#N/A,TRUE,"GENERAL";"TAB4",#N/A,TRUE,"GENERAL";"TAB5",#N/A,TRUE,"GENERAL"}</definedName>
    <definedName name="___g7" localSheetId="30" hidden="1">{"TAB1",#N/A,TRUE,"GENERAL";"TAB2",#N/A,TRUE,"GENERAL";"TAB3",#N/A,TRUE,"GENERAL";"TAB4",#N/A,TRUE,"GENERAL";"TAB5",#N/A,TRUE,"GENERAL"}</definedName>
    <definedName name="___g7" localSheetId="31" hidden="1">{"TAB1",#N/A,TRUE,"GENERAL";"TAB2",#N/A,TRUE,"GENERAL";"TAB3",#N/A,TRUE,"GENERAL";"TAB4",#N/A,TRUE,"GENERAL";"TAB5",#N/A,TRUE,"GENERAL"}</definedName>
    <definedName name="___g7" hidden="1">{"TAB1",#N/A,TRUE,"GENERAL";"TAB2",#N/A,TRUE,"GENERAL";"TAB3",#N/A,TRUE,"GENERAL";"TAB4",#N/A,TRUE,"GENERAL";"TAB5",#N/A,TRUE,"GENERAL"}</definedName>
    <definedName name="___GR1" localSheetId="7" hidden="1">{"TAB1",#N/A,TRUE,"GENERAL";"TAB2",#N/A,TRUE,"GENERAL";"TAB3",#N/A,TRUE,"GENERAL";"TAB4",#N/A,TRUE,"GENERAL";"TAB5",#N/A,TRUE,"GENERAL"}</definedName>
    <definedName name="___GR1" localSheetId="8" hidden="1">{"TAB1",#N/A,TRUE,"GENERAL";"TAB2",#N/A,TRUE,"GENERAL";"TAB3",#N/A,TRUE,"GENERAL";"TAB4",#N/A,TRUE,"GENERAL";"TAB5",#N/A,TRUE,"GENERAL"}</definedName>
    <definedName name="___GR1" localSheetId="9" hidden="1">{"TAB1",#N/A,TRUE,"GENERAL";"TAB2",#N/A,TRUE,"GENERAL";"TAB3",#N/A,TRUE,"GENERAL";"TAB4",#N/A,TRUE,"GENERAL";"TAB5",#N/A,TRUE,"GENERAL"}</definedName>
    <definedName name="___GR1" localSheetId="22" hidden="1">{"TAB1",#N/A,TRUE,"GENERAL";"TAB2",#N/A,TRUE,"GENERAL";"TAB3",#N/A,TRUE,"GENERAL";"TAB4",#N/A,TRUE,"GENERAL";"TAB5",#N/A,TRUE,"GENERAL"}</definedName>
    <definedName name="___GR1" localSheetId="16" hidden="1">{"TAB1",#N/A,TRUE,"GENERAL";"TAB2",#N/A,TRUE,"GENERAL";"TAB3",#N/A,TRUE,"GENERAL";"TAB4",#N/A,TRUE,"GENERAL";"TAB5",#N/A,TRUE,"GENERAL"}</definedName>
    <definedName name="___GR1" localSheetId="17" hidden="1">{"TAB1",#N/A,TRUE,"GENERAL";"TAB2",#N/A,TRUE,"GENERAL";"TAB3",#N/A,TRUE,"GENERAL";"TAB4",#N/A,TRUE,"GENERAL";"TAB5",#N/A,TRUE,"GENERAL"}</definedName>
    <definedName name="___GR1" localSheetId="18" hidden="1">{"TAB1",#N/A,TRUE,"GENERAL";"TAB2",#N/A,TRUE,"GENERAL";"TAB3",#N/A,TRUE,"GENERAL";"TAB4",#N/A,TRUE,"GENERAL";"TAB5",#N/A,TRUE,"GENERAL"}</definedName>
    <definedName name="___GR1" localSheetId="19" hidden="1">{"TAB1",#N/A,TRUE,"GENERAL";"TAB2",#N/A,TRUE,"GENERAL";"TAB3",#N/A,TRUE,"GENERAL";"TAB4",#N/A,TRUE,"GENERAL";"TAB5",#N/A,TRUE,"GENERAL"}</definedName>
    <definedName name="___GR1" localSheetId="29" hidden="1">{"TAB1",#N/A,TRUE,"GENERAL";"TAB2",#N/A,TRUE,"GENERAL";"TAB3",#N/A,TRUE,"GENERAL";"TAB4",#N/A,TRUE,"GENERAL";"TAB5",#N/A,TRUE,"GENERAL"}</definedName>
    <definedName name="___GR1" localSheetId="30" hidden="1">{"TAB1",#N/A,TRUE,"GENERAL";"TAB2",#N/A,TRUE,"GENERAL";"TAB3",#N/A,TRUE,"GENERAL";"TAB4",#N/A,TRUE,"GENERAL";"TAB5",#N/A,TRUE,"GENERAL"}</definedName>
    <definedName name="___GR1" localSheetId="31" hidden="1">{"TAB1",#N/A,TRUE,"GENERAL";"TAB2",#N/A,TRUE,"GENERAL";"TAB3",#N/A,TRUE,"GENERAL";"TAB4",#N/A,TRUE,"GENERAL";"TAB5",#N/A,TRUE,"GENERAL"}</definedName>
    <definedName name="___GR1" hidden="1">{"TAB1",#N/A,TRUE,"GENERAL";"TAB2",#N/A,TRUE,"GENERAL";"TAB3",#N/A,TRUE,"GENERAL";"TAB4",#N/A,TRUE,"GENERAL";"TAB5",#N/A,TRUE,"GENERAL"}</definedName>
    <definedName name="___gtr4" localSheetId="7" hidden="1">{"via1",#N/A,TRUE,"general";"via2",#N/A,TRUE,"general";"via3",#N/A,TRUE,"general"}</definedName>
    <definedName name="___gtr4" localSheetId="8" hidden="1">{"via1",#N/A,TRUE,"general";"via2",#N/A,TRUE,"general";"via3",#N/A,TRUE,"general"}</definedName>
    <definedName name="___gtr4" localSheetId="9" hidden="1">{"via1",#N/A,TRUE,"general";"via2",#N/A,TRUE,"general";"via3",#N/A,TRUE,"general"}</definedName>
    <definedName name="___gtr4" localSheetId="22" hidden="1">{"via1",#N/A,TRUE,"general";"via2",#N/A,TRUE,"general";"via3",#N/A,TRUE,"general"}</definedName>
    <definedName name="___gtr4" localSheetId="16" hidden="1">{"via1",#N/A,TRUE,"general";"via2",#N/A,TRUE,"general";"via3",#N/A,TRUE,"general"}</definedName>
    <definedName name="___gtr4" localSheetId="17" hidden="1">{"via1",#N/A,TRUE,"general";"via2",#N/A,TRUE,"general";"via3",#N/A,TRUE,"general"}</definedName>
    <definedName name="___gtr4" localSheetId="18" hidden="1">{"via1",#N/A,TRUE,"general";"via2",#N/A,TRUE,"general";"via3",#N/A,TRUE,"general"}</definedName>
    <definedName name="___gtr4" localSheetId="19" hidden="1">{"via1",#N/A,TRUE,"general";"via2",#N/A,TRUE,"general";"via3",#N/A,TRUE,"general"}</definedName>
    <definedName name="___gtr4" localSheetId="29" hidden="1">{"via1",#N/A,TRUE,"general";"via2",#N/A,TRUE,"general";"via3",#N/A,TRUE,"general"}</definedName>
    <definedName name="___gtr4" localSheetId="30" hidden="1">{"via1",#N/A,TRUE,"general";"via2",#N/A,TRUE,"general";"via3",#N/A,TRUE,"general"}</definedName>
    <definedName name="___gtr4" localSheetId="31" hidden="1">{"via1",#N/A,TRUE,"general";"via2",#N/A,TRUE,"general";"via3",#N/A,TRUE,"general"}</definedName>
    <definedName name="___gtr4" hidden="1">{"via1",#N/A,TRUE,"general";"via2",#N/A,TRUE,"general";"via3",#N/A,TRUE,"general"}</definedName>
    <definedName name="___h2" localSheetId="7" hidden="1">{"via1",#N/A,TRUE,"general";"via2",#N/A,TRUE,"general";"via3",#N/A,TRUE,"general"}</definedName>
    <definedName name="___h2" localSheetId="8" hidden="1">{"via1",#N/A,TRUE,"general";"via2",#N/A,TRUE,"general";"via3",#N/A,TRUE,"general"}</definedName>
    <definedName name="___h2" localSheetId="9" hidden="1">{"via1",#N/A,TRUE,"general";"via2",#N/A,TRUE,"general";"via3",#N/A,TRUE,"general"}</definedName>
    <definedName name="___h2" localSheetId="22" hidden="1">{"via1",#N/A,TRUE,"general";"via2",#N/A,TRUE,"general";"via3",#N/A,TRUE,"general"}</definedName>
    <definedName name="___h2" localSheetId="16" hidden="1">{"via1",#N/A,TRUE,"general";"via2",#N/A,TRUE,"general";"via3",#N/A,TRUE,"general"}</definedName>
    <definedName name="___h2" localSheetId="17" hidden="1">{"via1",#N/A,TRUE,"general";"via2",#N/A,TRUE,"general";"via3",#N/A,TRUE,"general"}</definedName>
    <definedName name="___h2" localSheetId="18" hidden="1">{"via1",#N/A,TRUE,"general";"via2",#N/A,TRUE,"general";"via3",#N/A,TRUE,"general"}</definedName>
    <definedName name="___h2" localSheetId="19" hidden="1">{"via1",#N/A,TRUE,"general";"via2",#N/A,TRUE,"general";"via3",#N/A,TRUE,"general"}</definedName>
    <definedName name="___h2" localSheetId="29" hidden="1">{"via1",#N/A,TRUE,"general";"via2",#N/A,TRUE,"general";"via3",#N/A,TRUE,"general"}</definedName>
    <definedName name="___h2" localSheetId="30" hidden="1">{"via1",#N/A,TRUE,"general";"via2",#N/A,TRUE,"general";"via3",#N/A,TRUE,"general"}</definedName>
    <definedName name="___h2" localSheetId="31" hidden="1">{"via1",#N/A,TRUE,"general";"via2",#N/A,TRUE,"general";"via3",#N/A,TRUE,"general"}</definedName>
    <definedName name="___h2" hidden="1">{"via1",#N/A,TRUE,"general";"via2",#N/A,TRUE,"general";"via3",#N/A,TRUE,"general"}</definedName>
    <definedName name="___h3" localSheetId="7" hidden="1">{"via1",#N/A,TRUE,"general";"via2",#N/A,TRUE,"general";"via3",#N/A,TRUE,"general"}</definedName>
    <definedName name="___h3" localSheetId="8" hidden="1">{"via1",#N/A,TRUE,"general";"via2",#N/A,TRUE,"general";"via3",#N/A,TRUE,"general"}</definedName>
    <definedName name="___h3" localSheetId="9" hidden="1">{"via1",#N/A,TRUE,"general";"via2",#N/A,TRUE,"general";"via3",#N/A,TRUE,"general"}</definedName>
    <definedName name="___h3" localSheetId="22" hidden="1">{"via1",#N/A,TRUE,"general";"via2",#N/A,TRUE,"general";"via3",#N/A,TRUE,"general"}</definedName>
    <definedName name="___h3" localSheetId="16" hidden="1">{"via1",#N/A,TRUE,"general";"via2",#N/A,TRUE,"general";"via3",#N/A,TRUE,"general"}</definedName>
    <definedName name="___h3" localSheetId="17" hidden="1">{"via1",#N/A,TRUE,"general";"via2",#N/A,TRUE,"general";"via3",#N/A,TRUE,"general"}</definedName>
    <definedName name="___h3" localSheetId="18" hidden="1">{"via1",#N/A,TRUE,"general";"via2",#N/A,TRUE,"general";"via3",#N/A,TRUE,"general"}</definedName>
    <definedName name="___h3" localSheetId="19" hidden="1">{"via1",#N/A,TRUE,"general";"via2",#N/A,TRUE,"general";"via3",#N/A,TRUE,"general"}</definedName>
    <definedName name="___h3" localSheetId="29" hidden="1">{"via1",#N/A,TRUE,"general";"via2",#N/A,TRUE,"general";"via3",#N/A,TRUE,"general"}</definedName>
    <definedName name="___h3" localSheetId="30" hidden="1">{"via1",#N/A,TRUE,"general";"via2",#N/A,TRUE,"general";"via3",#N/A,TRUE,"general"}</definedName>
    <definedName name="___h3" localSheetId="31" hidden="1">{"via1",#N/A,TRUE,"general";"via2",#N/A,TRUE,"general";"via3",#N/A,TRUE,"general"}</definedName>
    <definedName name="___h3" hidden="1">{"via1",#N/A,TRUE,"general";"via2",#N/A,TRUE,"general";"via3",#N/A,TRUE,"general"}</definedName>
    <definedName name="___h4" localSheetId="7" hidden="1">{"TAB1",#N/A,TRUE,"GENERAL";"TAB2",#N/A,TRUE,"GENERAL";"TAB3",#N/A,TRUE,"GENERAL";"TAB4",#N/A,TRUE,"GENERAL";"TAB5",#N/A,TRUE,"GENERAL"}</definedName>
    <definedName name="___h4" localSheetId="8" hidden="1">{"TAB1",#N/A,TRUE,"GENERAL";"TAB2",#N/A,TRUE,"GENERAL";"TAB3",#N/A,TRUE,"GENERAL";"TAB4",#N/A,TRUE,"GENERAL";"TAB5",#N/A,TRUE,"GENERAL"}</definedName>
    <definedName name="___h4" localSheetId="9" hidden="1">{"TAB1",#N/A,TRUE,"GENERAL";"TAB2",#N/A,TRUE,"GENERAL";"TAB3",#N/A,TRUE,"GENERAL";"TAB4",#N/A,TRUE,"GENERAL";"TAB5",#N/A,TRUE,"GENERAL"}</definedName>
    <definedName name="___h4" localSheetId="22" hidden="1">{"TAB1",#N/A,TRUE,"GENERAL";"TAB2",#N/A,TRUE,"GENERAL";"TAB3",#N/A,TRUE,"GENERAL";"TAB4",#N/A,TRUE,"GENERAL";"TAB5",#N/A,TRUE,"GENERAL"}</definedName>
    <definedName name="___h4" localSheetId="16" hidden="1">{"TAB1",#N/A,TRUE,"GENERAL";"TAB2",#N/A,TRUE,"GENERAL";"TAB3",#N/A,TRUE,"GENERAL";"TAB4",#N/A,TRUE,"GENERAL";"TAB5",#N/A,TRUE,"GENERAL"}</definedName>
    <definedName name="___h4" localSheetId="17" hidden="1">{"TAB1",#N/A,TRUE,"GENERAL";"TAB2",#N/A,TRUE,"GENERAL";"TAB3",#N/A,TRUE,"GENERAL";"TAB4",#N/A,TRUE,"GENERAL";"TAB5",#N/A,TRUE,"GENERAL"}</definedName>
    <definedName name="___h4" localSheetId="18" hidden="1">{"TAB1",#N/A,TRUE,"GENERAL";"TAB2",#N/A,TRUE,"GENERAL";"TAB3",#N/A,TRUE,"GENERAL";"TAB4",#N/A,TRUE,"GENERAL";"TAB5",#N/A,TRUE,"GENERAL"}</definedName>
    <definedName name="___h4" localSheetId="19" hidden="1">{"TAB1",#N/A,TRUE,"GENERAL";"TAB2",#N/A,TRUE,"GENERAL";"TAB3",#N/A,TRUE,"GENERAL";"TAB4",#N/A,TRUE,"GENERAL";"TAB5",#N/A,TRUE,"GENERAL"}</definedName>
    <definedName name="___h4" localSheetId="29" hidden="1">{"TAB1",#N/A,TRUE,"GENERAL";"TAB2",#N/A,TRUE,"GENERAL";"TAB3",#N/A,TRUE,"GENERAL";"TAB4",#N/A,TRUE,"GENERAL";"TAB5",#N/A,TRUE,"GENERAL"}</definedName>
    <definedName name="___h4" localSheetId="30" hidden="1">{"TAB1",#N/A,TRUE,"GENERAL";"TAB2",#N/A,TRUE,"GENERAL";"TAB3",#N/A,TRUE,"GENERAL";"TAB4",#N/A,TRUE,"GENERAL";"TAB5",#N/A,TRUE,"GENERAL"}</definedName>
    <definedName name="___h4" localSheetId="31" hidden="1">{"TAB1",#N/A,TRUE,"GENERAL";"TAB2",#N/A,TRUE,"GENERAL";"TAB3",#N/A,TRUE,"GENERAL";"TAB4",#N/A,TRUE,"GENERAL";"TAB5",#N/A,TRUE,"GENERAL"}</definedName>
    <definedName name="___h4" hidden="1">{"TAB1",#N/A,TRUE,"GENERAL";"TAB2",#N/A,TRUE,"GENERAL";"TAB3",#N/A,TRUE,"GENERAL";"TAB4",#N/A,TRUE,"GENERAL";"TAB5",#N/A,TRUE,"GENERAL"}</definedName>
    <definedName name="___h5" localSheetId="7" hidden="1">{"TAB1",#N/A,TRUE,"GENERAL";"TAB2",#N/A,TRUE,"GENERAL";"TAB3",#N/A,TRUE,"GENERAL";"TAB4",#N/A,TRUE,"GENERAL";"TAB5",#N/A,TRUE,"GENERAL"}</definedName>
    <definedName name="___h5" localSheetId="8" hidden="1">{"TAB1",#N/A,TRUE,"GENERAL";"TAB2",#N/A,TRUE,"GENERAL";"TAB3",#N/A,TRUE,"GENERAL";"TAB4",#N/A,TRUE,"GENERAL";"TAB5",#N/A,TRUE,"GENERAL"}</definedName>
    <definedName name="___h5" localSheetId="9" hidden="1">{"TAB1",#N/A,TRUE,"GENERAL";"TAB2",#N/A,TRUE,"GENERAL";"TAB3",#N/A,TRUE,"GENERAL";"TAB4",#N/A,TRUE,"GENERAL";"TAB5",#N/A,TRUE,"GENERAL"}</definedName>
    <definedName name="___h5" localSheetId="22" hidden="1">{"TAB1",#N/A,TRUE,"GENERAL";"TAB2",#N/A,TRUE,"GENERAL";"TAB3",#N/A,TRUE,"GENERAL";"TAB4",#N/A,TRUE,"GENERAL";"TAB5",#N/A,TRUE,"GENERAL"}</definedName>
    <definedName name="___h5" localSheetId="16" hidden="1">{"TAB1",#N/A,TRUE,"GENERAL";"TAB2",#N/A,TRUE,"GENERAL";"TAB3",#N/A,TRUE,"GENERAL";"TAB4",#N/A,TRUE,"GENERAL";"TAB5",#N/A,TRUE,"GENERAL"}</definedName>
    <definedName name="___h5" localSheetId="17" hidden="1">{"TAB1",#N/A,TRUE,"GENERAL";"TAB2",#N/A,TRUE,"GENERAL";"TAB3",#N/A,TRUE,"GENERAL";"TAB4",#N/A,TRUE,"GENERAL";"TAB5",#N/A,TRUE,"GENERAL"}</definedName>
    <definedName name="___h5" localSheetId="18" hidden="1">{"TAB1",#N/A,TRUE,"GENERAL";"TAB2",#N/A,TRUE,"GENERAL";"TAB3",#N/A,TRUE,"GENERAL";"TAB4",#N/A,TRUE,"GENERAL";"TAB5",#N/A,TRUE,"GENERAL"}</definedName>
    <definedName name="___h5" localSheetId="19" hidden="1">{"TAB1",#N/A,TRUE,"GENERAL";"TAB2",#N/A,TRUE,"GENERAL";"TAB3",#N/A,TRUE,"GENERAL";"TAB4",#N/A,TRUE,"GENERAL";"TAB5",#N/A,TRUE,"GENERAL"}</definedName>
    <definedName name="___h5" localSheetId="29" hidden="1">{"TAB1",#N/A,TRUE,"GENERAL";"TAB2",#N/A,TRUE,"GENERAL";"TAB3",#N/A,TRUE,"GENERAL";"TAB4",#N/A,TRUE,"GENERAL";"TAB5",#N/A,TRUE,"GENERAL"}</definedName>
    <definedName name="___h5" localSheetId="30" hidden="1">{"TAB1",#N/A,TRUE,"GENERAL";"TAB2",#N/A,TRUE,"GENERAL";"TAB3",#N/A,TRUE,"GENERAL";"TAB4",#N/A,TRUE,"GENERAL";"TAB5",#N/A,TRUE,"GENERAL"}</definedName>
    <definedName name="___h5" localSheetId="31" hidden="1">{"TAB1",#N/A,TRUE,"GENERAL";"TAB2",#N/A,TRUE,"GENERAL";"TAB3",#N/A,TRUE,"GENERAL";"TAB4",#N/A,TRUE,"GENERAL";"TAB5",#N/A,TRUE,"GENERAL"}</definedName>
    <definedName name="___h5" hidden="1">{"TAB1",#N/A,TRUE,"GENERAL";"TAB2",#N/A,TRUE,"GENERAL";"TAB3",#N/A,TRUE,"GENERAL";"TAB4",#N/A,TRUE,"GENERAL";"TAB5",#N/A,TRUE,"GENERAL"}</definedName>
    <definedName name="___h6" localSheetId="7" hidden="1">{"via1",#N/A,TRUE,"general";"via2",#N/A,TRUE,"general";"via3",#N/A,TRUE,"general"}</definedName>
    <definedName name="___h6" localSheetId="8" hidden="1">{"via1",#N/A,TRUE,"general";"via2",#N/A,TRUE,"general";"via3",#N/A,TRUE,"general"}</definedName>
    <definedName name="___h6" localSheetId="9" hidden="1">{"via1",#N/A,TRUE,"general";"via2",#N/A,TRUE,"general";"via3",#N/A,TRUE,"general"}</definedName>
    <definedName name="___h6" localSheetId="22" hidden="1">{"via1",#N/A,TRUE,"general";"via2",#N/A,TRUE,"general";"via3",#N/A,TRUE,"general"}</definedName>
    <definedName name="___h6" localSheetId="16" hidden="1">{"via1",#N/A,TRUE,"general";"via2",#N/A,TRUE,"general";"via3",#N/A,TRUE,"general"}</definedName>
    <definedName name="___h6" localSheetId="17" hidden="1">{"via1",#N/A,TRUE,"general";"via2",#N/A,TRUE,"general";"via3",#N/A,TRUE,"general"}</definedName>
    <definedName name="___h6" localSheetId="18" hidden="1">{"via1",#N/A,TRUE,"general";"via2",#N/A,TRUE,"general";"via3",#N/A,TRUE,"general"}</definedName>
    <definedName name="___h6" localSheetId="19" hidden="1">{"via1",#N/A,TRUE,"general";"via2",#N/A,TRUE,"general";"via3",#N/A,TRUE,"general"}</definedName>
    <definedName name="___h6" localSheetId="29" hidden="1">{"via1",#N/A,TRUE,"general";"via2",#N/A,TRUE,"general";"via3",#N/A,TRUE,"general"}</definedName>
    <definedName name="___h6" localSheetId="30" hidden="1">{"via1",#N/A,TRUE,"general";"via2",#N/A,TRUE,"general";"via3",#N/A,TRUE,"general"}</definedName>
    <definedName name="___h6" localSheetId="31" hidden="1">{"via1",#N/A,TRUE,"general";"via2",#N/A,TRUE,"general";"via3",#N/A,TRUE,"general"}</definedName>
    <definedName name="___h6" hidden="1">{"via1",#N/A,TRUE,"general";"via2",#N/A,TRUE,"general";"via3",#N/A,TRUE,"general"}</definedName>
    <definedName name="___h7" localSheetId="7" hidden="1">{"TAB1",#N/A,TRUE,"GENERAL";"TAB2",#N/A,TRUE,"GENERAL";"TAB3",#N/A,TRUE,"GENERAL";"TAB4",#N/A,TRUE,"GENERAL";"TAB5",#N/A,TRUE,"GENERAL"}</definedName>
    <definedName name="___h7" localSheetId="8" hidden="1">{"TAB1",#N/A,TRUE,"GENERAL";"TAB2",#N/A,TRUE,"GENERAL";"TAB3",#N/A,TRUE,"GENERAL";"TAB4",#N/A,TRUE,"GENERAL";"TAB5",#N/A,TRUE,"GENERAL"}</definedName>
    <definedName name="___h7" localSheetId="9" hidden="1">{"TAB1",#N/A,TRUE,"GENERAL";"TAB2",#N/A,TRUE,"GENERAL";"TAB3",#N/A,TRUE,"GENERAL";"TAB4",#N/A,TRUE,"GENERAL";"TAB5",#N/A,TRUE,"GENERAL"}</definedName>
    <definedName name="___h7" localSheetId="22" hidden="1">{"TAB1",#N/A,TRUE,"GENERAL";"TAB2",#N/A,TRUE,"GENERAL";"TAB3",#N/A,TRUE,"GENERAL";"TAB4",#N/A,TRUE,"GENERAL";"TAB5",#N/A,TRUE,"GENERAL"}</definedName>
    <definedName name="___h7" localSheetId="16" hidden="1">{"TAB1",#N/A,TRUE,"GENERAL";"TAB2",#N/A,TRUE,"GENERAL";"TAB3",#N/A,TRUE,"GENERAL";"TAB4",#N/A,TRUE,"GENERAL";"TAB5",#N/A,TRUE,"GENERAL"}</definedName>
    <definedName name="___h7" localSheetId="17" hidden="1">{"TAB1",#N/A,TRUE,"GENERAL";"TAB2",#N/A,TRUE,"GENERAL";"TAB3",#N/A,TRUE,"GENERAL";"TAB4",#N/A,TRUE,"GENERAL";"TAB5",#N/A,TRUE,"GENERAL"}</definedName>
    <definedName name="___h7" localSheetId="18" hidden="1">{"TAB1",#N/A,TRUE,"GENERAL";"TAB2",#N/A,TRUE,"GENERAL";"TAB3",#N/A,TRUE,"GENERAL";"TAB4",#N/A,TRUE,"GENERAL";"TAB5",#N/A,TRUE,"GENERAL"}</definedName>
    <definedName name="___h7" localSheetId="19" hidden="1">{"TAB1",#N/A,TRUE,"GENERAL";"TAB2",#N/A,TRUE,"GENERAL";"TAB3",#N/A,TRUE,"GENERAL";"TAB4",#N/A,TRUE,"GENERAL";"TAB5",#N/A,TRUE,"GENERAL"}</definedName>
    <definedName name="___h7" localSheetId="29" hidden="1">{"TAB1",#N/A,TRUE,"GENERAL";"TAB2",#N/A,TRUE,"GENERAL";"TAB3",#N/A,TRUE,"GENERAL";"TAB4",#N/A,TRUE,"GENERAL";"TAB5",#N/A,TRUE,"GENERAL"}</definedName>
    <definedName name="___h7" localSheetId="30" hidden="1">{"TAB1",#N/A,TRUE,"GENERAL";"TAB2",#N/A,TRUE,"GENERAL";"TAB3",#N/A,TRUE,"GENERAL";"TAB4",#N/A,TRUE,"GENERAL";"TAB5",#N/A,TRUE,"GENERAL"}</definedName>
    <definedName name="___h7" localSheetId="31" hidden="1">{"TAB1",#N/A,TRUE,"GENERAL";"TAB2",#N/A,TRUE,"GENERAL";"TAB3",#N/A,TRUE,"GENERAL";"TAB4",#N/A,TRUE,"GENERAL";"TAB5",#N/A,TRUE,"GENERAL"}</definedName>
    <definedName name="___h7" hidden="1">{"TAB1",#N/A,TRUE,"GENERAL";"TAB2",#N/A,TRUE,"GENERAL";"TAB3",#N/A,TRUE,"GENERAL";"TAB4",#N/A,TRUE,"GENERAL";"TAB5",#N/A,TRUE,"GENERAL"}</definedName>
    <definedName name="___h8" localSheetId="7" hidden="1">{"via1",#N/A,TRUE,"general";"via2",#N/A,TRUE,"general";"via3",#N/A,TRUE,"general"}</definedName>
    <definedName name="___h8" localSheetId="8" hidden="1">{"via1",#N/A,TRUE,"general";"via2",#N/A,TRUE,"general";"via3",#N/A,TRUE,"general"}</definedName>
    <definedName name="___h8" localSheetId="9" hidden="1">{"via1",#N/A,TRUE,"general";"via2",#N/A,TRUE,"general";"via3",#N/A,TRUE,"general"}</definedName>
    <definedName name="___h8" localSheetId="22" hidden="1">{"via1",#N/A,TRUE,"general";"via2",#N/A,TRUE,"general";"via3",#N/A,TRUE,"general"}</definedName>
    <definedName name="___h8" localSheetId="16" hidden="1">{"via1",#N/A,TRUE,"general";"via2",#N/A,TRUE,"general";"via3",#N/A,TRUE,"general"}</definedName>
    <definedName name="___h8" localSheetId="17" hidden="1">{"via1",#N/A,TRUE,"general";"via2",#N/A,TRUE,"general";"via3",#N/A,TRUE,"general"}</definedName>
    <definedName name="___h8" localSheetId="18" hidden="1">{"via1",#N/A,TRUE,"general";"via2",#N/A,TRUE,"general";"via3",#N/A,TRUE,"general"}</definedName>
    <definedName name="___h8" localSheetId="19" hidden="1">{"via1",#N/A,TRUE,"general";"via2",#N/A,TRUE,"general";"via3",#N/A,TRUE,"general"}</definedName>
    <definedName name="___h8" localSheetId="29" hidden="1">{"via1",#N/A,TRUE,"general";"via2",#N/A,TRUE,"general";"via3",#N/A,TRUE,"general"}</definedName>
    <definedName name="___h8" localSheetId="30" hidden="1">{"via1",#N/A,TRUE,"general";"via2",#N/A,TRUE,"general";"via3",#N/A,TRUE,"general"}</definedName>
    <definedName name="___h8" localSheetId="31" hidden="1">{"via1",#N/A,TRUE,"general";"via2",#N/A,TRUE,"general";"via3",#N/A,TRUE,"general"}</definedName>
    <definedName name="___h8" hidden="1">{"via1",#N/A,TRUE,"general";"via2",#N/A,TRUE,"general";"via3",#N/A,TRUE,"general"}</definedName>
    <definedName name="___hfh7" localSheetId="7" hidden="1">{"via1",#N/A,TRUE,"general";"via2",#N/A,TRUE,"general";"via3",#N/A,TRUE,"general"}</definedName>
    <definedName name="___hfh7" localSheetId="8" hidden="1">{"via1",#N/A,TRUE,"general";"via2",#N/A,TRUE,"general";"via3",#N/A,TRUE,"general"}</definedName>
    <definedName name="___hfh7" localSheetId="9" hidden="1">{"via1",#N/A,TRUE,"general";"via2",#N/A,TRUE,"general";"via3",#N/A,TRUE,"general"}</definedName>
    <definedName name="___hfh7" localSheetId="22" hidden="1">{"via1",#N/A,TRUE,"general";"via2",#N/A,TRUE,"general";"via3",#N/A,TRUE,"general"}</definedName>
    <definedName name="___hfh7" localSheetId="16" hidden="1">{"via1",#N/A,TRUE,"general";"via2",#N/A,TRUE,"general";"via3",#N/A,TRUE,"general"}</definedName>
    <definedName name="___hfh7" localSheetId="17" hidden="1">{"via1",#N/A,TRUE,"general";"via2",#N/A,TRUE,"general";"via3",#N/A,TRUE,"general"}</definedName>
    <definedName name="___hfh7" localSheetId="18" hidden="1">{"via1",#N/A,TRUE,"general";"via2",#N/A,TRUE,"general";"via3",#N/A,TRUE,"general"}</definedName>
    <definedName name="___hfh7" localSheetId="19" hidden="1">{"via1",#N/A,TRUE,"general";"via2",#N/A,TRUE,"general";"via3",#N/A,TRUE,"general"}</definedName>
    <definedName name="___hfh7" localSheetId="29" hidden="1">{"via1",#N/A,TRUE,"general";"via2",#N/A,TRUE,"general";"via3",#N/A,TRUE,"general"}</definedName>
    <definedName name="___hfh7" localSheetId="30" hidden="1">{"via1",#N/A,TRUE,"general";"via2",#N/A,TRUE,"general";"via3",#N/A,TRUE,"general"}</definedName>
    <definedName name="___hfh7" localSheetId="31" hidden="1">{"via1",#N/A,TRUE,"general";"via2",#N/A,TRUE,"general";"via3",#N/A,TRUE,"general"}</definedName>
    <definedName name="___hfh7" hidden="1">{"via1",#N/A,TRUE,"general";"via2",#N/A,TRUE,"general";"via3",#N/A,TRUE,"general"}</definedName>
    <definedName name="___i4" localSheetId="7" hidden="1">{"via1",#N/A,TRUE,"general";"via2",#N/A,TRUE,"general";"via3",#N/A,TRUE,"general"}</definedName>
    <definedName name="___i4" localSheetId="8" hidden="1">{"via1",#N/A,TRUE,"general";"via2",#N/A,TRUE,"general";"via3",#N/A,TRUE,"general"}</definedName>
    <definedName name="___i4" localSheetId="9" hidden="1">{"via1",#N/A,TRUE,"general";"via2",#N/A,TRUE,"general";"via3",#N/A,TRUE,"general"}</definedName>
    <definedName name="___i4" localSheetId="22" hidden="1">{"via1",#N/A,TRUE,"general";"via2",#N/A,TRUE,"general";"via3",#N/A,TRUE,"general"}</definedName>
    <definedName name="___i4" localSheetId="16" hidden="1">{"via1",#N/A,TRUE,"general";"via2",#N/A,TRUE,"general";"via3",#N/A,TRUE,"general"}</definedName>
    <definedName name="___i4" localSheetId="17" hidden="1">{"via1",#N/A,TRUE,"general";"via2",#N/A,TRUE,"general";"via3",#N/A,TRUE,"general"}</definedName>
    <definedName name="___i4" localSheetId="18" hidden="1">{"via1",#N/A,TRUE,"general";"via2",#N/A,TRUE,"general";"via3",#N/A,TRUE,"general"}</definedName>
    <definedName name="___i4" localSheetId="19" hidden="1">{"via1",#N/A,TRUE,"general";"via2",#N/A,TRUE,"general";"via3",#N/A,TRUE,"general"}</definedName>
    <definedName name="___i4" localSheetId="29" hidden="1">{"via1",#N/A,TRUE,"general";"via2",#N/A,TRUE,"general";"via3",#N/A,TRUE,"general"}</definedName>
    <definedName name="___i4" localSheetId="30" hidden="1">{"via1",#N/A,TRUE,"general";"via2",#N/A,TRUE,"general";"via3",#N/A,TRUE,"general"}</definedName>
    <definedName name="___i4" localSheetId="31" hidden="1">{"via1",#N/A,TRUE,"general";"via2",#N/A,TRUE,"general";"via3",#N/A,TRUE,"general"}</definedName>
    <definedName name="___i4" hidden="1">{"via1",#N/A,TRUE,"general";"via2",#N/A,TRUE,"general";"via3",#N/A,TRUE,"general"}</definedName>
    <definedName name="___i5" localSheetId="7" hidden="1">{"TAB1",#N/A,TRUE,"GENERAL";"TAB2",#N/A,TRUE,"GENERAL";"TAB3",#N/A,TRUE,"GENERAL";"TAB4",#N/A,TRUE,"GENERAL";"TAB5",#N/A,TRUE,"GENERAL"}</definedName>
    <definedName name="___i5" localSheetId="8" hidden="1">{"TAB1",#N/A,TRUE,"GENERAL";"TAB2",#N/A,TRUE,"GENERAL";"TAB3",#N/A,TRUE,"GENERAL";"TAB4",#N/A,TRUE,"GENERAL";"TAB5",#N/A,TRUE,"GENERAL"}</definedName>
    <definedName name="___i5" localSheetId="9" hidden="1">{"TAB1",#N/A,TRUE,"GENERAL";"TAB2",#N/A,TRUE,"GENERAL";"TAB3",#N/A,TRUE,"GENERAL";"TAB4",#N/A,TRUE,"GENERAL";"TAB5",#N/A,TRUE,"GENERAL"}</definedName>
    <definedName name="___i5" localSheetId="22" hidden="1">{"TAB1",#N/A,TRUE,"GENERAL";"TAB2",#N/A,TRUE,"GENERAL";"TAB3",#N/A,TRUE,"GENERAL";"TAB4",#N/A,TRUE,"GENERAL";"TAB5",#N/A,TRUE,"GENERAL"}</definedName>
    <definedName name="___i5" localSheetId="16" hidden="1">{"TAB1",#N/A,TRUE,"GENERAL";"TAB2",#N/A,TRUE,"GENERAL";"TAB3",#N/A,TRUE,"GENERAL";"TAB4",#N/A,TRUE,"GENERAL";"TAB5",#N/A,TRUE,"GENERAL"}</definedName>
    <definedName name="___i5" localSheetId="17" hidden="1">{"TAB1",#N/A,TRUE,"GENERAL";"TAB2",#N/A,TRUE,"GENERAL";"TAB3",#N/A,TRUE,"GENERAL";"TAB4",#N/A,TRUE,"GENERAL";"TAB5",#N/A,TRUE,"GENERAL"}</definedName>
    <definedName name="___i5" localSheetId="18" hidden="1">{"TAB1",#N/A,TRUE,"GENERAL";"TAB2",#N/A,TRUE,"GENERAL";"TAB3",#N/A,TRUE,"GENERAL";"TAB4",#N/A,TRUE,"GENERAL";"TAB5",#N/A,TRUE,"GENERAL"}</definedName>
    <definedName name="___i5" localSheetId="19" hidden="1">{"TAB1",#N/A,TRUE,"GENERAL";"TAB2",#N/A,TRUE,"GENERAL";"TAB3",#N/A,TRUE,"GENERAL";"TAB4",#N/A,TRUE,"GENERAL";"TAB5",#N/A,TRUE,"GENERAL"}</definedName>
    <definedName name="___i5" localSheetId="29" hidden="1">{"TAB1",#N/A,TRUE,"GENERAL";"TAB2",#N/A,TRUE,"GENERAL";"TAB3",#N/A,TRUE,"GENERAL";"TAB4",#N/A,TRUE,"GENERAL";"TAB5",#N/A,TRUE,"GENERAL"}</definedName>
    <definedName name="___i5" localSheetId="30" hidden="1">{"TAB1",#N/A,TRUE,"GENERAL";"TAB2",#N/A,TRUE,"GENERAL";"TAB3",#N/A,TRUE,"GENERAL";"TAB4",#N/A,TRUE,"GENERAL";"TAB5",#N/A,TRUE,"GENERAL"}</definedName>
    <definedName name="___i5" localSheetId="31" hidden="1">{"TAB1",#N/A,TRUE,"GENERAL";"TAB2",#N/A,TRUE,"GENERAL";"TAB3",#N/A,TRUE,"GENERAL";"TAB4",#N/A,TRUE,"GENERAL";"TAB5",#N/A,TRUE,"GENERAL"}</definedName>
    <definedName name="___i5" hidden="1">{"TAB1",#N/A,TRUE,"GENERAL";"TAB2",#N/A,TRUE,"GENERAL";"TAB3",#N/A,TRUE,"GENERAL";"TAB4",#N/A,TRUE,"GENERAL";"TAB5",#N/A,TRUE,"GENERAL"}</definedName>
    <definedName name="___i6" localSheetId="7" hidden="1">{"TAB1",#N/A,TRUE,"GENERAL";"TAB2",#N/A,TRUE,"GENERAL";"TAB3",#N/A,TRUE,"GENERAL";"TAB4",#N/A,TRUE,"GENERAL";"TAB5",#N/A,TRUE,"GENERAL"}</definedName>
    <definedName name="___i6" localSheetId="8" hidden="1">{"TAB1",#N/A,TRUE,"GENERAL";"TAB2",#N/A,TRUE,"GENERAL";"TAB3",#N/A,TRUE,"GENERAL";"TAB4",#N/A,TRUE,"GENERAL";"TAB5",#N/A,TRUE,"GENERAL"}</definedName>
    <definedName name="___i6" localSheetId="9" hidden="1">{"TAB1",#N/A,TRUE,"GENERAL";"TAB2",#N/A,TRUE,"GENERAL";"TAB3",#N/A,TRUE,"GENERAL";"TAB4",#N/A,TRUE,"GENERAL";"TAB5",#N/A,TRUE,"GENERAL"}</definedName>
    <definedName name="___i6" localSheetId="22" hidden="1">{"TAB1",#N/A,TRUE,"GENERAL";"TAB2",#N/A,TRUE,"GENERAL";"TAB3",#N/A,TRUE,"GENERAL";"TAB4",#N/A,TRUE,"GENERAL";"TAB5",#N/A,TRUE,"GENERAL"}</definedName>
    <definedName name="___i6" localSheetId="16" hidden="1">{"TAB1",#N/A,TRUE,"GENERAL";"TAB2",#N/A,TRUE,"GENERAL";"TAB3",#N/A,TRUE,"GENERAL";"TAB4",#N/A,TRUE,"GENERAL";"TAB5",#N/A,TRUE,"GENERAL"}</definedName>
    <definedName name="___i6" localSheetId="17" hidden="1">{"TAB1",#N/A,TRUE,"GENERAL";"TAB2",#N/A,TRUE,"GENERAL";"TAB3",#N/A,TRUE,"GENERAL";"TAB4",#N/A,TRUE,"GENERAL";"TAB5",#N/A,TRUE,"GENERAL"}</definedName>
    <definedName name="___i6" localSheetId="18" hidden="1">{"TAB1",#N/A,TRUE,"GENERAL";"TAB2",#N/A,TRUE,"GENERAL";"TAB3",#N/A,TRUE,"GENERAL";"TAB4",#N/A,TRUE,"GENERAL";"TAB5",#N/A,TRUE,"GENERAL"}</definedName>
    <definedName name="___i6" localSheetId="19" hidden="1">{"TAB1",#N/A,TRUE,"GENERAL";"TAB2",#N/A,TRUE,"GENERAL";"TAB3",#N/A,TRUE,"GENERAL";"TAB4",#N/A,TRUE,"GENERAL";"TAB5",#N/A,TRUE,"GENERAL"}</definedName>
    <definedName name="___i6" localSheetId="29" hidden="1">{"TAB1",#N/A,TRUE,"GENERAL";"TAB2",#N/A,TRUE,"GENERAL";"TAB3",#N/A,TRUE,"GENERAL";"TAB4",#N/A,TRUE,"GENERAL";"TAB5",#N/A,TRUE,"GENERAL"}</definedName>
    <definedName name="___i6" localSheetId="30" hidden="1">{"TAB1",#N/A,TRUE,"GENERAL";"TAB2",#N/A,TRUE,"GENERAL";"TAB3",#N/A,TRUE,"GENERAL";"TAB4",#N/A,TRUE,"GENERAL";"TAB5",#N/A,TRUE,"GENERAL"}</definedName>
    <definedName name="___i6" localSheetId="31" hidden="1">{"TAB1",#N/A,TRUE,"GENERAL";"TAB2",#N/A,TRUE,"GENERAL";"TAB3",#N/A,TRUE,"GENERAL";"TAB4",#N/A,TRUE,"GENERAL";"TAB5",#N/A,TRUE,"GENERAL"}</definedName>
    <definedName name="___i6" hidden="1">{"TAB1",#N/A,TRUE,"GENERAL";"TAB2",#N/A,TRUE,"GENERAL";"TAB3",#N/A,TRUE,"GENERAL";"TAB4",#N/A,TRUE,"GENERAL";"TAB5",#N/A,TRUE,"GENERAL"}</definedName>
    <definedName name="___i7" localSheetId="7" hidden="1">{"via1",#N/A,TRUE,"general";"via2",#N/A,TRUE,"general";"via3",#N/A,TRUE,"general"}</definedName>
    <definedName name="___i7" localSheetId="8" hidden="1">{"via1",#N/A,TRUE,"general";"via2",#N/A,TRUE,"general";"via3",#N/A,TRUE,"general"}</definedName>
    <definedName name="___i7" localSheetId="9" hidden="1">{"via1",#N/A,TRUE,"general";"via2",#N/A,TRUE,"general";"via3",#N/A,TRUE,"general"}</definedName>
    <definedName name="___i7" localSheetId="22" hidden="1">{"via1",#N/A,TRUE,"general";"via2",#N/A,TRUE,"general";"via3",#N/A,TRUE,"general"}</definedName>
    <definedName name="___i7" localSheetId="16" hidden="1">{"via1",#N/A,TRUE,"general";"via2",#N/A,TRUE,"general";"via3",#N/A,TRUE,"general"}</definedName>
    <definedName name="___i7" localSheetId="17" hidden="1">{"via1",#N/A,TRUE,"general";"via2",#N/A,TRUE,"general";"via3",#N/A,TRUE,"general"}</definedName>
    <definedName name="___i7" localSheetId="18" hidden="1">{"via1",#N/A,TRUE,"general";"via2",#N/A,TRUE,"general";"via3",#N/A,TRUE,"general"}</definedName>
    <definedName name="___i7" localSheetId="19" hidden="1">{"via1",#N/A,TRUE,"general";"via2",#N/A,TRUE,"general";"via3",#N/A,TRUE,"general"}</definedName>
    <definedName name="___i7" localSheetId="29" hidden="1">{"via1",#N/A,TRUE,"general";"via2",#N/A,TRUE,"general";"via3",#N/A,TRUE,"general"}</definedName>
    <definedName name="___i7" localSheetId="30" hidden="1">{"via1",#N/A,TRUE,"general";"via2",#N/A,TRUE,"general";"via3",#N/A,TRUE,"general"}</definedName>
    <definedName name="___i7" localSheetId="31" hidden="1">{"via1",#N/A,TRUE,"general";"via2",#N/A,TRUE,"general";"via3",#N/A,TRUE,"general"}</definedName>
    <definedName name="___i7" hidden="1">{"via1",#N/A,TRUE,"general";"via2",#N/A,TRUE,"general";"via3",#N/A,TRUE,"general"}</definedName>
    <definedName name="___i77" localSheetId="7" hidden="1">{"TAB1",#N/A,TRUE,"GENERAL";"TAB2",#N/A,TRUE,"GENERAL";"TAB3",#N/A,TRUE,"GENERAL";"TAB4",#N/A,TRUE,"GENERAL";"TAB5",#N/A,TRUE,"GENERAL"}</definedName>
    <definedName name="___i77" localSheetId="8" hidden="1">{"TAB1",#N/A,TRUE,"GENERAL";"TAB2",#N/A,TRUE,"GENERAL";"TAB3",#N/A,TRUE,"GENERAL";"TAB4",#N/A,TRUE,"GENERAL";"TAB5",#N/A,TRUE,"GENERAL"}</definedName>
    <definedName name="___i77" localSheetId="9" hidden="1">{"TAB1",#N/A,TRUE,"GENERAL";"TAB2",#N/A,TRUE,"GENERAL";"TAB3",#N/A,TRUE,"GENERAL";"TAB4",#N/A,TRUE,"GENERAL";"TAB5",#N/A,TRUE,"GENERAL"}</definedName>
    <definedName name="___i77" localSheetId="22" hidden="1">{"TAB1",#N/A,TRUE,"GENERAL";"TAB2",#N/A,TRUE,"GENERAL";"TAB3",#N/A,TRUE,"GENERAL";"TAB4",#N/A,TRUE,"GENERAL";"TAB5",#N/A,TRUE,"GENERAL"}</definedName>
    <definedName name="___i77" localSheetId="16" hidden="1">{"TAB1",#N/A,TRUE,"GENERAL";"TAB2",#N/A,TRUE,"GENERAL";"TAB3",#N/A,TRUE,"GENERAL";"TAB4",#N/A,TRUE,"GENERAL";"TAB5",#N/A,TRUE,"GENERAL"}</definedName>
    <definedName name="___i77" localSheetId="17" hidden="1">{"TAB1",#N/A,TRUE,"GENERAL";"TAB2",#N/A,TRUE,"GENERAL";"TAB3",#N/A,TRUE,"GENERAL";"TAB4",#N/A,TRUE,"GENERAL";"TAB5",#N/A,TRUE,"GENERAL"}</definedName>
    <definedName name="___i77" localSheetId="18" hidden="1">{"TAB1",#N/A,TRUE,"GENERAL";"TAB2",#N/A,TRUE,"GENERAL";"TAB3",#N/A,TRUE,"GENERAL";"TAB4",#N/A,TRUE,"GENERAL";"TAB5",#N/A,TRUE,"GENERAL"}</definedName>
    <definedName name="___i77" localSheetId="19" hidden="1">{"TAB1",#N/A,TRUE,"GENERAL";"TAB2",#N/A,TRUE,"GENERAL";"TAB3",#N/A,TRUE,"GENERAL";"TAB4",#N/A,TRUE,"GENERAL";"TAB5",#N/A,TRUE,"GENERAL"}</definedName>
    <definedName name="___i77" localSheetId="29" hidden="1">{"TAB1",#N/A,TRUE,"GENERAL";"TAB2",#N/A,TRUE,"GENERAL";"TAB3",#N/A,TRUE,"GENERAL";"TAB4",#N/A,TRUE,"GENERAL";"TAB5",#N/A,TRUE,"GENERAL"}</definedName>
    <definedName name="___i77" localSheetId="30" hidden="1">{"TAB1",#N/A,TRUE,"GENERAL";"TAB2",#N/A,TRUE,"GENERAL";"TAB3",#N/A,TRUE,"GENERAL";"TAB4",#N/A,TRUE,"GENERAL";"TAB5",#N/A,TRUE,"GENERAL"}</definedName>
    <definedName name="___i77" localSheetId="31" hidden="1">{"TAB1",#N/A,TRUE,"GENERAL";"TAB2",#N/A,TRUE,"GENERAL";"TAB3",#N/A,TRUE,"GENERAL";"TAB4",#N/A,TRUE,"GENERAL";"TAB5",#N/A,TRUE,"GENERAL"}</definedName>
    <definedName name="___i77" hidden="1">{"TAB1",#N/A,TRUE,"GENERAL";"TAB2",#N/A,TRUE,"GENERAL";"TAB3",#N/A,TRUE,"GENERAL";"TAB4",#N/A,TRUE,"GENERAL";"TAB5",#N/A,TRUE,"GENERAL"}</definedName>
    <definedName name="___i8" localSheetId="7" hidden="1">{"via1",#N/A,TRUE,"general";"via2",#N/A,TRUE,"general";"via3",#N/A,TRUE,"general"}</definedName>
    <definedName name="___i8" localSheetId="8" hidden="1">{"via1",#N/A,TRUE,"general";"via2",#N/A,TRUE,"general";"via3",#N/A,TRUE,"general"}</definedName>
    <definedName name="___i8" localSheetId="9" hidden="1">{"via1",#N/A,TRUE,"general";"via2",#N/A,TRUE,"general";"via3",#N/A,TRUE,"general"}</definedName>
    <definedName name="___i8" localSheetId="22" hidden="1">{"via1",#N/A,TRUE,"general";"via2",#N/A,TRUE,"general";"via3",#N/A,TRUE,"general"}</definedName>
    <definedName name="___i8" localSheetId="16" hidden="1">{"via1",#N/A,TRUE,"general";"via2",#N/A,TRUE,"general";"via3",#N/A,TRUE,"general"}</definedName>
    <definedName name="___i8" localSheetId="17" hidden="1">{"via1",#N/A,TRUE,"general";"via2",#N/A,TRUE,"general";"via3",#N/A,TRUE,"general"}</definedName>
    <definedName name="___i8" localSheetId="18" hidden="1">{"via1",#N/A,TRUE,"general";"via2",#N/A,TRUE,"general";"via3",#N/A,TRUE,"general"}</definedName>
    <definedName name="___i8" localSheetId="19" hidden="1">{"via1",#N/A,TRUE,"general";"via2",#N/A,TRUE,"general";"via3",#N/A,TRUE,"general"}</definedName>
    <definedName name="___i8" localSheetId="29" hidden="1">{"via1",#N/A,TRUE,"general";"via2",#N/A,TRUE,"general";"via3",#N/A,TRUE,"general"}</definedName>
    <definedName name="___i8" localSheetId="30" hidden="1">{"via1",#N/A,TRUE,"general";"via2",#N/A,TRUE,"general";"via3",#N/A,TRUE,"general"}</definedName>
    <definedName name="___i8" localSheetId="31" hidden="1">{"via1",#N/A,TRUE,"general";"via2",#N/A,TRUE,"general";"via3",#N/A,TRUE,"general"}</definedName>
    <definedName name="___i8" hidden="1">{"via1",#N/A,TRUE,"general";"via2",#N/A,TRUE,"general";"via3",#N/A,TRUE,"general"}</definedName>
    <definedName name="___i9" localSheetId="7" hidden="1">{"TAB1",#N/A,TRUE,"GENERAL";"TAB2",#N/A,TRUE,"GENERAL";"TAB3",#N/A,TRUE,"GENERAL";"TAB4",#N/A,TRUE,"GENERAL";"TAB5",#N/A,TRUE,"GENERAL"}</definedName>
    <definedName name="___i9" localSheetId="8" hidden="1">{"TAB1",#N/A,TRUE,"GENERAL";"TAB2",#N/A,TRUE,"GENERAL";"TAB3",#N/A,TRUE,"GENERAL";"TAB4",#N/A,TRUE,"GENERAL";"TAB5",#N/A,TRUE,"GENERAL"}</definedName>
    <definedName name="___i9" localSheetId="9" hidden="1">{"TAB1",#N/A,TRUE,"GENERAL";"TAB2",#N/A,TRUE,"GENERAL";"TAB3",#N/A,TRUE,"GENERAL";"TAB4",#N/A,TRUE,"GENERAL";"TAB5",#N/A,TRUE,"GENERAL"}</definedName>
    <definedName name="___i9" localSheetId="22" hidden="1">{"TAB1",#N/A,TRUE,"GENERAL";"TAB2",#N/A,TRUE,"GENERAL";"TAB3",#N/A,TRUE,"GENERAL";"TAB4",#N/A,TRUE,"GENERAL";"TAB5",#N/A,TRUE,"GENERAL"}</definedName>
    <definedName name="___i9" localSheetId="16" hidden="1">{"TAB1",#N/A,TRUE,"GENERAL";"TAB2",#N/A,TRUE,"GENERAL";"TAB3",#N/A,TRUE,"GENERAL";"TAB4",#N/A,TRUE,"GENERAL";"TAB5",#N/A,TRUE,"GENERAL"}</definedName>
    <definedName name="___i9" localSheetId="17" hidden="1">{"TAB1",#N/A,TRUE,"GENERAL";"TAB2",#N/A,TRUE,"GENERAL";"TAB3",#N/A,TRUE,"GENERAL";"TAB4",#N/A,TRUE,"GENERAL";"TAB5",#N/A,TRUE,"GENERAL"}</definedName>
    <definedName name="___i9" localSheetId="18" hidden="1">{"TAB1",#N/A,TRUE,"GENERAL";"TAB2",#N/A,TRUE,"GENERAL";"TAB3",#N/A,TRUE,"GENERAL";"TAB4",#N/A,TRUE,"GENERAL";"TAB5",#N/A,TRUE,"GENERAL"}</definedName>
    <definedName name="___i9" localSheetId="19" hidden="1">{"TAB1",#N/A,TRUE,"GENERAL";"TAB2",#N/A,TRUE,"GENERAL";"TAB3",#N/A,TRUE,"GENERAL";"TAB4",#N/A,TRUE,"GENERAL";"TAB5",#N/A,TRUE,"GENERAL"}</definedName>
    <definedName name="___i9" localSheetId="29" hidden="1">{"TAB1",#N/A,TRUE,"GENERAL";"TAB2",#N/A,TRUE,"GENERAL";"TAB3",#N/A,TRUE,"GENERAL";"TAB4",#N/A,TRUE,"GENERAL";"TAB5",#N/A,TRUE,"GENERAL"}</definedName>
    <definedName name="___i9" localSheetId="30" hidden="1">{"TAB1",#N/A,TRUE,"GENERAL";"TAB2",#N/A,TRUE,"GENERAL";"TAB3",#N/A,TRUE,"GENERAL";"TAB4",#N/A,TRUE,"GENERAL";"TAB5",#N/A,TRUE,"GENERAL"}</definedName>
    <definedName name="___i9" localSheetId="31" hidden="1">{"TAB1",#N/A,TRUE,"GENERAL";"TAB2",#N/A,TRUE,"GENERAL";"TAB3",#N/A,TRUE,"GENERAL";"TAB4",#N/A,TRUE,"GENERAL";"TAB5",#N/A,TRUE,"GENERAL"}</definedName>
    <definedName name="___i9" hidden="1">{"TAB1",#N/A,TRUE,"GENERAL";"TAB2",#N/A,TRUE,"GENERAL";"TAB3",#N/A,TRUE,"GENERAL";"TAB4",#N/A,TRUE,"GENERAL";"TAB5",#N/A,TRUE,"GENERAL"}</definedName>
    <definedName name="___ICP1" localSheetId="22">[11]Tablas!#REF!</definedName>
    <definedName name="___ICP1" localSheetId="16">[11]Tablas!#REF!</definedName>
    <definedName name="___ICP1" localSheetId="17">[11]Tablas!#REF!</definedName>
    <definedName name="___ICP1" localSheetId="18">[11]Tablas!#REF!</definedName>
    <definedName name="___ICP1" localSheetId="19">[11]Tablas!#REF!</definedName>
    <definedName name="___ICP1" localSheetId="29">[11]Tablas!#REF!</definedName>
    <definedName name="___ICP1" localSheetId="30">[11]Tablas!#REF!</definedName>
    <definedName name="___ICP1" localSheetId="31">[11]Tablas!#REF!</definedName>
    <definedName name="___ICP1">[11]Tablas!#REF!</definedName>
    <definedName name="___INF1" localSheetId="22">#REF!</definedName>
    <definedName name="___INF1" localSheetId="16">#REF!</definedName>
    <definedName name="___INF1" localSheetId="17">#REF!</definedName>
    <definedName name="___INF1" localSheetId="18">#REF!</definedName>
    <definedName name="___INF1" localSheetId="19">#REF!</definedName>
    <definedName name="___INF1" localSheetId="29">#REF!</definedName>
    <definedName name="___INF1" localSheetId="30">#REF!</definedName>
    <definedName name="___INF1" localSheetId="31">#REF!</definedName>
    <definedName name="___INF1">#REF!</definedName>
    <definedName name="___k3" localSheetId="7" hidden="1">{"TAB1",#N/A,TRUE,"GENERAL";"TAB2",#N/A,TRUE,"GENERAL";"TAB3",#N/A,TRUE,"GENERAL";"TAB4",#N/A,TRUE,"GENERAL";"TAB5",#N/A,TRUE,"GENERAL"}</definedName>
    <definedName name="___k3" localSheetId="8" hidden="1">{"TAB1",#N/A,TRUE,"GENERAL";"TAB2",#N/A,TRUE,"GENERAL";"TAB3",#N/A,TRUE,"GENERAL";"TAB4",#N/A,TRUE,"GENERAL";"TAB5",#N/A,TRUE,"GENERAL"}</definedName>
    <definedName name="___k3" localSheetId="9" hidden="1">{"TAB1",#N/A,TRUE,"GENERAL";"TAB2",#N/A,TRUE,"GENERAL";"TAB3",#N/A,TRUE,"GENERAL";"TAB4",#N/A,TRUE,"GENERAL";"TAB5",#N/A,TRUE,"GENERAL"}</definedName>
    <definedName name="___k3" localSheetId="22" hidden="1">{"TAB1",#N/A,TRUE,"GENERAL";"TAB2",#N/A,TRUE,"GENERAL";"TAB3",#N/A,TRUE,"GENERAL";"TAB4",#N/A,TRUE,"GENERAL";"TAB5",#N/A,TRUE,"GENERAL"}</definedName>
    <definedName name="___k3" localSheetId="16" hidden="1">{"TAB1",#N/A,TRUE,"GENERAL";"TAB2",#N/A,TRUE,"GENERAL";"TAB3",#N/A,TRUE,"GENERAL";"TAB4",#N/A,TRUE,"GENERAL";"TAB5",#N/A,TRUE,"GENERAL"}</definedName>
    <definedName name="___k3" localSheetId="17" hidden="1">{"TAB1",#N/A,TRUE,"GENERAL";"TAB2",#N/A,TRUE,"GENERAL";"TAB3",#N/A,TRUE,"GENERAL";"TAB4",#N/A,TRUE,"GENERAL";"TAB5",#N/A,TRUE,"GENERAL"}</definedName>
    <definedName name="___k3" localSheetId="18" hidden="1">{"TAB1",#N/A,TRUE,"GENERAL";"TAB2",#N/A,TRUE,"GENERAL";"TAB3",#N/A,TRUE,"GENERAL";"TAB4",#N/A,TRUE,"GENERAL";"TAB5",#N/A,TRUE,"GENERAL"}</definedName>
    <definedName name="___k3" localSheetId="19" hidden="1">{"TAB1",#N/A,TRUE,"GENERAL";"TAB2",#N/A,TRUE,"GENERAL";"TAB3",#N/A,TRUE,"GENERAL";"TAB4",#N/A,TRUE,"GENERAL";"TAB5",#N/A,TRUE,"GENERAL"}</definedName>
    <definedName name="___k3" localSheetId="29" hidden="1">{"TAB1",#N/A,TRUE,"GENERAL";"TAB2",#N/A,TRUE,"GENERAL";"TAB3",#N/A,TRUE,"GENERAL";"TAB4",#N/A,TRUE,"GENERAL";"TAB5",#N/A,TRUE,"GENERAL"}</definedName>
    <definedName name="___k3" localSheetId="30" hidden="1">{"TAB1",#N/A,TRUE,"GENERAL";"TAB2",#N/A,TRUE,"GENERAL";"TAB3",#N/A,TRUE,"GENERAL";"TAB4",#N/A,TRUE,"GENERAL";"TAB5",#N/A,TRUE,"GENERAL"}</definedName>
    <definedName name="___k3" localSheetId="31" hidden="1">{"TAB1",#N/A,TRUE,"GENERAL";"TAB2",#N/A,TRUE,"GENERAL";"TAB3",#N/A,TRUE,"GENERAL";"TAB4",#N/A,TRUE,"GENERAL";"TAB5",#N/A,TRUE,"GENERAL"}</definedName>
    <definedName name="___k3" hidden="1">{"TAB1",#N/A,TRUE,"GENERAL";"TAB2",#N/A,TRUE,"GENERAL";"TAB3",#N/A,TRUE,"GENERAL";"TAB4",#N/A,TRUE,"GENERAL";"TAB5",#N/A,TRUE,"GENERAL"}</definedName>
    <definedName name="___k4" localSheetId="7" hidden="1">{"via1",#N/A,TRUE,"general";"via2",#N/A,TRUE,"general";"via3",#N/A,TRUE,"general"}</definedName>
    <definedName name="___k4" localSheetId="8" hidden="1">{"via1",#N/A,TRUE,"general";"via2",#N/A,TRUE,"general";"via3",#N/A,TRUE,"general"}</definedName>
    <definedName name="___k4" localSheetId="9" hidden="1">{"via1",#N/A,TRUE,"general";"via2",#N/A,TRUE,"general";"via3",#N/A,TRUE,"general"}</definedName>
    <definedName name="___k4" localSheetId="22" hidden="1">{"via1",#N/A,TRUE,"general";"via2",#N/A,TRUE,"general";"via3",#N/A,TRUE,"general"}</definedName>
    <definedName name="___k4" localSheetId="16" hidden="1">{"via1",#N/A,TRUE,"general";"via2",#N/A,TRUE,"general";"via3",#N/A,TRUE,"general"}</definedName>
    <definedName name="___k4" localSheetId="17" hidden="1">{"via1",#N/A,TRUE,"general";"via2",#N/A,TRUE,"general";"via3",#N/A,TRUE,"general"}</definedName>
    <definedName name="___k4" localSheetId="18" hidden="1">{"via1",#N/A,TRUE,"general";"via2",#N/A,TRUE,"general";"via3",#N/A,TRUE,"general"}</definedName>
    <definedName name="___k4" localSheetId="19" hidden="1">{"via1",#N/A,TRUE,"general";"via2",#N/A,TRUE,"general";"via3",#N/A,TRUE,"general"}</definedName>
    <definedName name="___k4" localSheetId="29" hidden="1">{"via1",#N/A,TRUE,"general";"via2",#N/A,TRUE,"general";"via3",#N/A,TRUE,"general"}</definedName>
    <definedName name="___k4" localSheetId="30" hidden="1">{"via1",#N/A,TRUE,"general";"via2",#N/A,TRUE,"general";"via3",#N/A,TRUE,"general"}</definedName>
    <definedName name="___k4" localSheetId="31" hidden="1">{"via1",#N/A,TRUE,"general";"via2",#N/A,TRUE,"general";"via3",#N/A,TRUE,"general"}</definedName>
    <definedName name="___k4" hidden="1">{"via1",#N/A,TRUE,"general";"via2",#N/A,TRUE,"general";"via3",#N/A,TRUE,"general"}</definedName>
    <definedName name="___k5" localSheetId="7" hidden="1">{"via1",#N/A,TRUE,"general";"via2",#N/A,TRUE,"general";"via3",#N/A,TRUE,"general"}</definedName>
    <definedName name="___k5" localSheetId="8" hidden="1">{"via1",#N/A,TRUE,"general";"via2",#N/A,TRUE,"general";"via3",#N/A,TRUE,"general"}</definedName>
    <definedName name="___k5" localSheetId="9" hidden="1">{"via1",#N/A,TRUE,"general";"via2",#N/A,TRUE,"general";"via3",#N/A,TRUE,"general"}</definedName>
    <definedName name="___k5" localSheetId="22" hidden="1">{"via1",#N/A,TRUE,"general";"via2",#N/A,TRUE,"general";"via3",#N/A,TRUE,"general"}</definedName>
    <definedName name="___k5" localSheetId="16" hidden="1">{"via1",#N/A,TRUE,"general";"via2",#N/A,TRUE,"general";"via3",#N/A,TRUE,"general"}</definedName>
    <definedName name="___k5" localSheetId="17" hidden="1">{"via1",#N/A,TRUE,"general";"via2",#N/A,TRUE,"general";"via3",#N/A,TRUE,"general"}</definedName>
    <definedName name="___k5" localSheetId="18" hidden="1">{"via1",#N/A,TRUE,"general";"via2",#N/A,TRUE,"general";"via3",#N/A,TRUE,"general"}</definedName>
    <definedName name="___k5" localSheetId="19" hidden="1">{"via1",#N/A,TRUE,"general";"via2",#N/A,TRUE,"general";"via3",#N/A,TRUE,"general"}</definedName>
    <definedName name="___k5" localSheetId="29" hidden="1">{"via1",#N/A,TRUE,"general";"via2",#N/A,TRUE,"general";"via3",#N/A,TRUE,"general"}</definedName>
    <definedName name="___k5" localSheetId="30" hidden="1">{"via1",#N/A,TRUE,"general";"via2",#N/A,TRUE,"general";"via3",#N/A,TRUE,"general"}</definedName>
    <definedName name="___k5" localSheetId="31" hidden="1">{"via1",#N/A,TRUE,"general";"via2",#N/A,TRUE,"general";"via3",#N/A,TRUE,"general"}</definedName>
    <definedName name="___k5" hidden="1">{"via1",#N/A,TRUE,"general";"via2",#N/A,TRUE,"general";"via3",#N/A,TRUE,"general"}</definedName>
    <definedName name="___k6" localSheetId="7" hidden="1">{"TAB1",#N/A,TRUE,"GENERAL";"TAB2",#N/A,TRUE,"GENERAL";"TAB3",#N/A,TRUE,"GENERAL";"TAB4",#N/A,TRUE,"GENERAL";"TAB5",#N/A,TRUE,"GENERAL"}</definedName>
    <definedName name="___k6" localSheetId="8" hidden="1">{"TAB1",#N/A,TRUE,"GENERAL";"TAB2",#N/A,TRUE,"GENERAL";"TAB3",#N/A,TRUE,"GENERAL";"TAB4",#N/A,TRUE,"GENERAL";"TAB5",#N/A,TRUE,"GENERAL"}</definedName>
    <definedName name="___k6" localSheetId="9" hidden="1">{"TAB1",#N/A,TRUE,"GENERAL";"TAB2",#N/A,TRUE,"GENERAL";"TAB3",#N/A,TRUE,"GENERAL";"TAB4",#N/A,TRUE,"GENERAL";"TAB5",#N/A,TRUE,"GENERAL"}</definedName>
    <definedName name="___k6" localSheetId="22" hidden="1">{"TAB1",#N/A,TRUE,"GENERAL";"TAB2",#N/A,TRUE,"GENERAL";"TAB3",#N/A,TRUE,"GENERAL";"TAB4",#N/A,TRUE,"GENERAL";"TAB5",#N/A,TRUE,"GENERAL"}</definedName>
    <definedName name="___k6" localSheetId="16" hidden="1">{"TAB1",#N/A,TRUE,"GENERAL";"TAB2",#N/A,TRUE,"GENERAL";"TAB3",#N/A,TRUE,"GENERAL";"TAB4",#N/A,TRUE,"GENERAL";"TAB5",#N/A,TRUE,"GENERAL"}</definedName>
    <definedName name="___k6" localSheetId="17" hidden="1">{"TAB1",#N/A,TRUE,"GENERAL";"TAB2",#N/A,TRUE,"GENERAL";"TAB3",#N/A,TRUE,"GENERAL";"TAB4",#N/A,TRUE,"GENERAL";"TAB5",#N/A,TRUE,"GENERAL"}</definedName>
    <definedName name="___k6" localSheetId="18" hidden="1">{"TAB1",#N/A,TRUE,"GENERAL";"TAB2",#N/A,TRUE,"GENERAL";"TAB3",#N/A,TRUE,"GENERAL";"TAB4",#N/A,TRUE,"GENERAL";"TAB5",#N/A,TRUE,"GENERAL"}</definedName>
    <definedName name="___k6" localSheetId="19" hidden="1">{"TAB1",#N/A,TRUE,"GENERAL";"TAB2",#N/A,TRUE,"GENERAL";"TAB3",#N/A,TRUE,"GENERAL";"TAB4",#N/A,TRUE,"GENERAL";"TAB5",#N/A,TRUE,"GENERAL"}</definedName>
    <definedName name="___k6" localSheetId="29" hidden="1">{"TAB1",#N/A,TRUE,"GENERAL";"TAB2",#N/A,TRUE,"GENERAL";"TAB3",#N/A,TRUE,"GENERAL";"TAB4",#N/A,TRUE,"GENERAL";"TAB5",#N/A,TRUE,"GENERAL"}</definedName>
    <definedName name="___k6" localSheetId="30" hidden="1">{"TAB1",#N/A,TRUE,"GENERAL";"TAB2",#N/A,TRUE,"GENERAL";"TAB3",#N/A,TRUE,"GENERAL";"TAB4",#N/A,TRUE,"GENERAL";"TAB5",#N/A,TRUE,"GENERAL"}</definedName>
    <definedName name="___k6" localSheetId="31" hidden="1">{"TAB1",#N/A,TRUE,"GENERAL";"TAB2",#N/A,TRUE,"GENERAL";"TAB3",#N/A,TRUE,"GENERAL";"TAB4",#N/A,TRUE,"GENERAL";"TAB5",#N/A,TRUE,"GENERAL"}</definedName>
    <definedName name="___k6" hidden="1">{"TAB1",#N/A,TRUE,"GENERAL";"TAB2",#N/A,TRUE,"GENERAL";"TAB3",#N/A,TRUE,"GENERAL";"TAB4",#N/A,TRUE,"GENERAL";"TAB5",#N/A,TRUE,"GENERAL"}</definedName>
    <definedName name="___k7" localSheetId="7" hidden="1">{"via1",#N/A,TRUE,"general";"via2",#N/A,TRUE,"general";"via3",#N/A,TRUE,"general"}</definedName>
    <definedName name="___k7" localSheetId="8" hidden="1">{"via1",#N/A,TRUE,"general";"via2",#N/A,TRUE,"general";"via3",#N/A,TRUE,"general"}</definedName>
    <definedName name="___k7" localSheetId="9" hidden="1">{"via1",#N/A,TRUE,"general";"via2",#N/A,TRUE,"general";"via3",#N/A,TRUE,"general"}</definedName>
    <definedName name="___k7" localSheetId="22" hidden="1">{"via1",#N/A,TRUE,"general";"via2",#N/A,TRUE,"general";"via3",#N/A,TRUE,"general"}</definedName>
    <definedName name="___k7" localSheetId="16" hidden="1">{"via1",#N/A,TRUE,"general";"via2",#N/A,TRUE,"general";"via3",#N/A,TRUE,"general"}</definedName>
    <definedName name="___k7" localSheetId="17" hidden="1">{"via1",#N/A,TRUE,"general";"via2",#N/A,TRUE,"general";"via3",#N/A,TRUE,"general"}</definedName>
    <definedName name="___k7" localSheetId="18" hidden="1">{"via1",#N/A,TRUE,"general";"via2",#N/A,TRUE,"general";"via3",#N/A,TRUE,"general"}</definedName>
    <definedName name="___k7" localSheetId="19" hidden="1">{"via1",#N/A,TRUE,"general";"via2",#N/A,TRUE,"general";"via3",#N/A,TRUE,"general"}</definedName>
    <definedName name="___k7" localSheetId="29" hidden="1">{"via1",#N/A,TRUE,"general";"via2",#N/A,TRUE,"general";"via3",#N/A,TRUE,"general"}</definedName>
    <definedName name="___k7" localSheetId="30" hidden="1">{"via1",#N/A,TRUE,"general";"via2",#N/A,TRUE,"general";"via3",#N/A,TRUE,"general"}</definedName>
    <definedName name="___k7" localSheetId="31" hidden="1">{"via1",#N/A,TRUE,"general";"via2",#N/A,TRUE,"general";"via3",#N/A,TRUE,"general"}</definedName>
    <definedName name="___k7" hidden="1">{"via1",#N/A,TRUE,"general";"via2",#N/A,TRUE,"general";"via3",#N/A,TRUE,"general"}</definedName>
    <definedName name="___k8" localSheetId="7" hidden="1">{"via1",#N/A,TRUE,"general";"via2",#N/A,TRUE,"general";"via3",#N/A,TRUE,"general"}</definedName>
    <definedName name="___k8" localSheetId="8" hidden="1">{"via1",#N/A,TRUE,"general";"via2",#N/A,TRUE,"general";"via3",#N/A,TRUE,"general"}</definedName>
    <definedName name="___k8" localSheetId="9" hidden="1">{"via1",#N/A,TRUE,"general";"via2",#N/A,TRUE,"general";"via3",#N/A,TRUE,"general"}</definedName>
    <definedName name="___k8" localSheetId="22" hidden="1">{"via1",#N/A,TRUE,"general";"via2",#N/A,TRUE,"general";"via3",#N/A,TRUE,"general"}</definedName>
    <definedName name="___k8" localSheetId="16" hidden="1">{"via1",#N/A,TRUE,"general";"via2",#N/A,TRUE,"general";"via3",#N/A,TRUE,"general"}</definedName>
    <definedName name="___k8" localSheetId="17" hidden="1">{"via1",#N/A,TRUE,"general";"via2",#N/A,TRUE,"general";"via3",#N/A,TRUE,"general"}</definedName>
    <definedName name="___k8" localSheetId="18" hidden="1">{"via1",#N/A,TRUE,"general";"via2",#N/A,TRUE,"general";"via3",#N/A,TRUE,"general"}</definedName>
    <definedName name="___k8" localSheetId="19" hidden="1">{"via1",#N/A,TRUE,"general";"via2",#N/A,TRUE,"general";"via3",#N/A,TRUE,"general"}</definedName>
    <definedName name="___k8" localSheetId="29" hidden="1">{"via1",#N/A,TRUE,"general";"via2",#N/A,TRUE,"general";"via3",#N/A,TRUE,"general"}</definedName>
    <definedName name="___k8" localSheetId="30" hidden="1">{"via1",#N/A,TRUE,"general";"via2",#N/A,TRUE,"general";"via3",#N/A,TRUE,"general"}</definedName>
    <definedName name="___k8" localSheetId="31" hidden="1">{"via1",#N/A,TRUE,"general";"via2",#N/A,TRUE,"general";"via3",#N/A,TRUE,"general"}</definedName>
    <definedName name="___k8" hidden="1">{"via1",#N/A,TRUE,"general";"via2",#N/A,TRUE,"general";"via3",#N/A,TRUE,"general"}</definedName>
    <definedName name="___k9" localSheetId="7" hidden="1">{"TAB1",#N/A,TRUE,"GENERAL";"TAB2",#N/A,TRUE,"GENERAL";"TAB3",#N/A,TRUE,"GENERAL";"TAB4",#N/A,TRUE,"GENERAL";"TAB5",#N/A,TRUE,"GENERAL"}</definedName>
    <definedName name="___k9" localSheetId="8" hidden="1">{"TAB1",#N/A,TRUE,"GENERAL";"TAB2",#N/A,TRUE,"GENERAL";"TAB3",#N/A,TRUE,"GENERAL";"TAB4",#N/A,TRUE,"GENERAL";"TAB5",#N/A,TRUE,"GENERAL"}</definedName>
    <definedName name="___k9" localSheetId="9" hidden="1">{"TAB1",#N/A,TRUE,"GENERAL";"TAB2",#N/A,TRUE,"GENERAL";"TAB3",#N/A,TRUE,"GENERAL";"TAB4",#N/A,TRUE,"GENERAL";"TAB5",#N/A,TRUE,"GENERAL"}</definedName>
    <definedName name="___k9" localSheetId="22" hidden="1">{"TAB1",#N/A,TRUE,"GENERAL";"TAB2",#N/A,TRUE,"GENERAL";"TAB3",#N/A,TRUE,"GENERAL";"TAB4",#N/A,TRUE,"GENERAL";"TAB5",#N/A,TRUE,"GENERAL"}</definedName>
    <definedName name="___k9" localSheetId="16" hidden="1">{"TAB1",#N/A,TRUE,"GENERAL";"TAB2",#N/A,TRUE,"GENERAL";"TAB3",#N/A,TRUE,"GENERAL";"TAB4",#N/A,TRUE,"GENERAL";"TAB5",#N/A,TRUE,"GENERAL"}</definedName>
    <definedName name="___k9" localSheetId="17" hidden="1">{"TAB1",#N/A,TRUE,"GENERAL";"TAB2",#N/A,TRUE,"GENERAL";"TAB3",#N/A,TRUE,"GENERAL";"TAB4",#N/A,TRUE,"GENERAL";"TAB5",#N/A,TRUE,"GENERAL"}</definedName>
    <definedName name="___k9" localSheetId="18" hidden="1">{"TAB1",#N/A,TRUE,"GENERAL";"TAB2",#N/A,TRUE,"GENERAL";"TAB3",#N/A,TRUE,"GENERAL";"TAB4",#N/A,TRUE,"GENERAL";"TAB5",#N/A,TRUE,"GENERAL"}</definedName>
    <definedName name="___k9" localSheetId="19" hidden="1">{"TAB1",#N/A,TRUE,"GENERAL";"TAB2",#N/A,TRUE,"GENERAL";"TAB3",#N/A,TRUE,"GENERAL";"TAB4",#N/A,TRUE,"GENERAL";"TAB5",#N/A,TRUE,"GENERAL"}</definedName>
    <definedName name="___k9" localSheetId="29" hidden="1">{"TAB1",#N/A,TRUE,"GENERAL";"TAB2",#N/A,TRUE,"GENERAL";"TAB3",#N/A,TRUE,"GENERAL";"TAB4",#N/A,TRUE,"GENERAL";"TAB5",#N/A,TRUE,"GENERAL"}</definedName>
    <definedName name="___k9" localSheetId="30" hidden="1">{"TAB1",#N/A,TRUE,"GENERAL";"TAB2",#N/A,TRUE,"GENERAL";"TAB3",#N/A,TRUE,"GENERAL";"TAB4",#N/A,TRUE,"GENERAL";"TAB5",#N/A,TRUE,"GENERAL"}</definedName>
    <definedName name="___k9" localSheetId="31" hidden="1">{"TAB1",#N/A,TRUE,"GENERAL";"TAB2",#N/A,TRUE,"GENERAL";"TAB3",#N/A,TRUE,"GENERAL";"TAB4",#N/A,TRUE,"GENERAL";"TAB5",#N/A,TRUE,"GENERAL"}</definedName>
    <definedName name="___k9" hidden="1">{"TAB1",#N/A,TRUE,"GENERAL";"TAB2",#N/A,TRUE,"GENERAL";"TAB3",#N/A,TRUE,"GENERAL";"TAB4",#N/A,TRUE,"GENERAL";"TAB5",#N/A,TRUE,"GENERAL"}</definedName>
    <definedName name="___key2" localSheetId="5" hidden="1">[8]INST!#REF!</definedName>
    <definedName name="___key2" localSheetId="6" hidden="1">[8]INST!#REF!</definedName>
    <definedName name="___key2" localSheetId="7" hidden="1">[8]INST!#REF!</definedName>
    <definedName name="___key2" localSheetId="8" hidden="1">[8]INST!#REF!</definedName>
    <definedName name="___key2" localSheetId="9" hidden="1">[8]INST!#REF!</definedName>
    <definedName name="___key2" localSheetId="22" hidden="1">[8]INST!#REF!</definedName>
    <definedName name="___key2" localSheetId="16" hidden="1">[8]INST!#REF!</definedName>
    <definedName name="___key2" localSheetId="17" hidden="1">[8]INST!#REF!</definedName>
    <definedName name="___key2" localSheetId="18" hidden="1">[8]INST!#REF!</definedName>
    <definedName name="___key2" localSheetId="19" hidden="1">[8]INST!#REF!</definedName>
    <definedName name="___key2" localSheetId="29" hidden="1">[8]INST!#REF!</definedName>
    <definedName name="___key2" localSheetId="30" hidden="1">[8]INST!#REF!</definedName>
    <definedName name="___key2" localSheetId="31" hidden="1">[8]INST!#REF!</definedName>
    <definedName name="___key2" hidden="1">[8]INST!#REF!</definedName>
    <definedName name="___key3" localSheetId="5" hidden="1">#REF!</definedName>
    <definedName name="___key3" localSheetId="6" hidden="1">#REF!</definedName>
    <definedName name="___key3" localSheetId="7" hidden="1">#REF!</definedName>
    <definedName name="___key3" localSheetId="8" hidden="1">#REF!</definedName>
    <definedName name="___key3" localSheetId="9" hidden="1">#REF!</definedName>
    <definedName name="___key3" localSheetId="22" hidden="1">#REF!</definedName>
    <definedName name="___key3" localSheetId="16" hidden="1">#REF!</definedName>
    <definedName name="___key3" localSheetId="17" hidden="1">#REF!</definedName>
    <definedName name="___key3" localSheetId="18" hidden="1">#REF!</definedName>
    <definedName name="___key3" localSheetId="19" hidden="1">#REF!</definedName>
    <definedName name="___key3" localSheetId="29" hidden="1">#REF!</definedName>
    <definedName name="___key3" localSheetId="30" hidden="1">#REF!</definedName>
    <definedName name="___key3" localSheetId="31" hidden="1">#REF!</definedName>
    <definedName name="___key3" hidden="1">#REF!</definedName>
    <definedName name="___key31" localSheetId="5" hidden="1">#REF!</definedName>
    <definedName name="___key31" localSheetId="6" hidden="1">#REF!</definedName>
    <definedName name="___key31" localSheetId="7" hidden="1">#REF!</definedName>
    <definedName name="___key31" localSheetId="8" hidden="1">#REF!</definedName>
    <definedName name="___key31" localSheetId="9" hidden="1">#REF!</definedName>
    <definedName name="___key31" localSheetId="22" hidden="1">#REF!</definedName>
    <definedName name="___key31" localSheetId="16" hidden="1">#REF!</definedName>
    <definedName name="___key31" localSheetId="17" hidden="1">#REF!</definedName>
    <definedName name="___key31" localSheetId="18" hidden="1">#REF!</definedName>
    <definedName name="___key31" localSheetId="19" hidden="1">#REF!</definedName>
    <definedName name="___key31" localSheetId="29" hidden="1">#REF!</definedName>
    <definedName name="___key31" localSheetId="30" hidden="1">#REF!</definedName>
    <definedName name="___key31" localSheetId="31" hidden="1">#REF!</definedName>
    <definedName name="___key31" hidden="1">#REF!</definedName>
    <definedName name="___kjk6" localSheetId="7" hidden="1">{"TAB1",#N/A,TRUE,"GENERAL";"TAB2",#N/A,TRUE,"GENERAL";"TAB3",#N/A,TRUE,"GENERAL";"TAB4",#N/A,TRUE,"GENERAL";"TAB5",#N/A,TRUE,"GENERAL"}</definedName>
    <definedName name="___kjk6" localSheetId="8" hidden="1">{"TAB1",#N/A,TRUE,"GENERAL";"TAB2",#N/A,TRUE,"GENERAL";"TAB3",#N/A,TRUE,"GENERAL";"TAB4",#N/A,TRUE,"GENERAL";"TAB5",#N/A,TRUE,"GENERAL"}</definedName>
    <definedName name="___kjk6" localSheetId="9" hidden="1">{"TAB1",#N/A,TRUE,"GENERAL";"TAB2",#N/A,TRUE,"GENERAL";"TAB3",#N/A,TRUE,"GENERAL";"TAB4",#N/A,TRUE,"GENERAL";"TAB5",#N/A,TRUE,"GENERAL"}</definedName>
    <definedName name="___kjk6" localSheetId="22" hidden="1">{"TAB1",#N/A,TRUE,"GENERAL";"TAB2",#N/A,TRUE,"GENERAL";"TAB3",#N/A,TRUE,"GENERAL";"TAB4",#N/A,TRUE,"GENERAL";"TAB5",#N/A,TRUE,"GENERAL"}</definedName>
    <definedName name="___kjk6" localSheetId="16" hidden="1">{"TAB1",#N/A,TRUE,"GENERAL";"TAB2",#N/A,TRUE,"GENERAL";"TAB3",#N/A,TRUE,"GENERAL";"TAB4",#N/A,TRUE,"GENERAL";"TAB5",#N/A,TRUE,"GENERAL"}</definedName>
    <definedName name="___kjk6" localSheetId="17" hidden="1">{"TAB1",#N/A,TRUE,"GENERAL";"TAB2",#N/A,TRUE,"GENERAL";"TAB3",#N/A,TRUE,"GENERAL";"TAB4",#N/A,TRUE,"GENERAL";"TAB5",#N/A,TRUE,"GENERAL"}</definedName>
    <definedName name="___kjk6" localSheetId="18" hidden="1">{"TAB1",#N/A,TRUE,"GENERAL";"TAB2",#N/A,TRUE,"GENERAL";"TAB3",#N/A,TRUE,"GENERAL";"TAB4",#N/A,TRUE,"GENERAL";"TAB5",#N/A,TRUE,"GENERAL"}</definedName>
    <definedName name="___kjk6" localSheetId="19" hidden="1">{"TAB1",#N/A,TRUE,"GENERAL";"TAB2",#N/A,TRUE,"GENERAL";"TAB3",#N/A,TRUE,"GENERAL";"TAB4",#N/A,TRUE,"GENERAL";"TAB5",#N/A,TRUE,"GENERAL"}</definedName>
    <definedName name="___kjk6" localSheetId="29" hidden="1">{"TAB1",#N/A,TRUE,"GENERAL";"TAB2",#N/A,TRUE,"GENERAL";"TAB3",#N/A,TRUE,"GENERAL";"TAB4",#N/A,TRUE,"GENERAL";"TAB5",#N/A,TRUE,"GENERAL"}</definedName>
    <definedName name="___kjk6" localSheetId="30" hidden="1">{"TAB1",#N/A,TRUE,"GENERAL";"TAB2",#N/A,TRUE,"GENERAL";"TAB3",#N/A,TRUE,"GENERAL";"TAB4",#N/A,TRUE,"GENERAL";"TAB5",#N/A,TRUE,"GENERAL"}</definedName>
    <definedName name="___kjk6" localSheetId="31" hidden="1">{"TAB1",#N/A,TRUE,"GENERAL";"TAB2",#N/A,TRUE,"GENERAL";"TAB3",#N/A,TRUE,"GENERAL";"TAB4",#N/A,TRUE,"GENERAL";"TAB5",#N/A,TRUE,"GENERAL"}</definedName>
    <definedName name="___kjk6" hidden="1">{"TAB1",#N/A,TRUE,"GENERAL";"TAB2",#N/A,TRUE,"GENERAL";"TAB3",#N/A,TRUE,"GENERAL";"TAB4",#N/A,TRUE,"GENERAL";"TAB5",#N/A,TRUE,"GENERAL"}</definedName>
    <definedName name="___LEY80" localSheetId="22">#REF!</definedName>
    <definedName name="___LEY80" localSheetId="16">#REF!</definedName>
    <definedName name="___LEY80" localSheetId="17">#REF!</definedName>
    <definedName name="___LEY80" localSheetId="18">#REF!</definedName>
    <definedName name="___LEY80" localSheetId="19">#REF!</definedName>
    <definedName name="___LEY80" localSheetId="29">#REF!</definedName>
    <definedName name="___LEY80" localSheetId="30">#REF!</definedName>
    <definedName name="___LEY80" localSheetId="31">#REF!</definedName>
    <definedName name="___LEY80">#REF!</definedName>
    <definedName name="___m3" localSheetId="7" hidden="1">{"via1",#N/A,TRUE,"general";"via2",#N/A,TRUE,"general";"via3",#N/A,TRUE,"general"}</definedName>
    <definedName name="___m3" localSheetId="8" hidden="1">{"via1",#N/A,TRUE,"general";"via2",#N/A,TRUE,"general";"via3",#N/A,TRUE,"general"}</definedName>
    <definedName name="___m3" localSheetId="9" hidden="1">{"via1",#N/A,TRUE,"general";"via2",#N/A,TRUE,"general";"via3",#N/A,TRUE,"general"}</definedName>
    <definedName name="___m3" localSheetId="22" hidden="1">{"via1",#N/A,TRUE,"general";"via2",#N/A,TRUE,"general";"via3",#N/A,TRUE,"general"}</definedName>
    <definedName name="___m3" localSheetId="16" hidden="1">{"via1",#N/A,TRUE,"general";"via2",#N/A,TRUE,"general";"via3",#N/A,TRUE,"general"}</definedName>
    <definedName name="___m3" localSheetId="17" hidden="1">{"via1",#N/A,TRUE,"general";"via2",#N/A,TRUE,"general";"via3",#N/A,TRUE,"general"}</definedName>
    <definedName name="___m3" localSheetId="18" hidden="1">{"via1",#N/A,TRUE,"general";"via2",#N/A,TRUE,"general";"via3",#N/A,TRUE,"general"}</definedName>
    <definedName name="___m3" localSheetId="19" hidden="1">{"via1",#N/A,TRUE,"general";"via2",#N/A,TRUE,"general";"via3",#N/A,TRUE,"general"}</definedName>
    <definedName name="___m3" localSheetId="29" hidden="1">{"via1",#N/A,TRUE,"general";"via2",#N/A,TRUE,"general";"via3",#N/A,TRUE,"general"}</definedName>
    <definedName name="___m3" localSheetId="30" hidden="1">{"via1",#N/A,TRUE,"general";"via2",#N/A,TRUE,"general";"via3",#N/A,TRUE,"general"}</definedName>
    <definedName name="___m3" localSheetId="31" hidden="1">{"via1",#N/A,TRUE,"general";"via2",#N/A,TRUE,"general";"via3",#N/A,TRUE,"general"}</definedName>
    <definedName name="___m3" hidden="1">{"via1",#N/A,TRUE,"general";"via2",#N/A,TRUE,"general";"via3",#N/A,TRUE,"general"}</definedName>
    <definedName name="___m4" localSheetId="7" hidden="1">{"TAB1",#N/A,TRUE,"GENERAL";"TAB2",#N/A,TRUE,"GENERAL";"TAB3",#N/A,TRUE,"GENERAL";"TAB4",#N/A,TRUE,"GENERAL";"TAB5",#N/A,TRUE,"GENERAL"}</definedName>
    <definedName name="___m4" localSheetId="8" hidden="1">{"TAB1",#N/A,TRUE,"GENERAL";"TAB2",#N/A,TRUE,"GENERAL";"TAB3",#N/A,TRUE,"GENERAL";"TAB4",#N/A,TRUE,"GENERAL";"TAB5",#N/A,TRUE,"GENERAL"}</definedName>
    <definedName name="___m4" localSheetId="9" hidden="1">{"TAB1",#N/A,TRUE,"GENERAL";"TAB2",#N/A,TRUE,"GENERAL";"TAB3",#N/A,TRUE,"GENERAL";"TAB4",#N/A,TRUE,"GENERAL";"TAB5",#N/A,TRUE,"GENERAL"}</definedName>
    <definedName name="___m4" localSheetId="22" hidden="1">{"TAB1",#N/A,TRUE,"GENERAL";"TAB2",#N/A,TRUE,"GENERAL";"TAB3",#N/A,TRUE,"GENERAL";"TAB4",#N/A,TRUE,"GENERAL";"TAB5",#N/A,TRUE,"GENERAL"}</definedName>
    <definedName name="___m4" localSheetId="16" hidden="1">{"TAB1",#N/A,TRUE,"GENERAL";"TAB2",#N/A,TRUE,"GENERAL";"TAB3",#N/A,TRUE,"GENERAL";"TAB4",#N/A,TRUE,"GENERAL";"TAB5",#N/A,TRUE,"GENERAL"}</definedName>
    <definedName name="___m4" localSheetId="17" hidden="1">{"TAB1",#N/A,TRUE,"GENERAL";"TAB2",#N/A,TRUE,"GENERAL";"TAB3",#N/A,TRUE,"GENERAL";"TAB4",#N/A,TRUE,"GENERAL";"TAB5",#N/A,TRUE,"GENERAL"}</definedName>
    <definedName name="___m4" localSheetId="18" hidden="1">{"TAB1",#N/A,TRUE,"GENERAL";"TAB2",#N/A,TRUE,"GENERAL";"TAB3",#N/A,TRUE,"GENERAL";"TAB4",#N/A,TRUE,"GENERAL";"TAB5",#N/A,TRUE,"GENERAL"}</definedName>
    <definedName name="___m4" localSheetId="19" hidden="1">{"TAB1",#N/A,TRUE,"GENERAL";"TAB2",#N/A,TRUE,"GENERAL";"TAB3",#N/A,TRUE,"GENERAL";"TAB4",#N/A,TRUE,"GENERAL";"TAB5",#N/A,TRUE,"GENERAL"}</definedName>
    <definedName name="___m4" localSheetId="29" hidden="1">{"TAB1",#N/A,TRUE,"GENERAL";"TAB2",#N/A,TRUE,"GENERAL";"TAB3",#N/A,TRUE,"GENERAL";"TAB4",#N/A,TRUE,"GENERAL";"TAB5",#N/A,TRUE,"GENERAL"}</definedName>
    <definedName name="___m4" localSheetId="30" hidden="1">{"TAB1",#N/A,TRUE,"GENERAL";"TAB2",#N/A,TRUE,"GENERAL";"TAB3",#N/A,TRUE,"GENERAL";"TAB4",#N/A,TRUE,"GENERAL";"TAB5",#N/A,TRUE,"GENERAL"}</definedName>
    <definedName name="___m4" localSheetId="31" hidden="1">{"TAB1",#N/A,TRUE,"GENERAL";"TAB2",#N/A,TRUE,"GENERAL";"TAB3",#N/A,TRUE,"GENERAL";"TAB4",#N/A,TRUE,"GENERAL";"TAB5",#N/A,TRUE,"GENERAL"}</definedName>
    <definedName name="___m4" hidden="1">{"TAB1",#N/A,TRUE,"GENERAL";"TAB2",#N/A,TRUE,"GENERAL";"TAB3",#N/A,TRUE,"GENERAL";"TAB4",#N/A,TRUE,"GENERAL";"TAB5",#N/A,TRUE,"GENERAL"}</definedName>
    <definedName name="___m5" localSheetId="7" hidden="1">{"via1",#N/A,TRUE,"general";"via2",#N/A,TRUE,"general";"via3",#N/A,TRUE,"general"}</definedName>
    <definedName name="___m5" localSheetId="8" hidden="1">{"via1",#N/A,TRUE,"general";"via2",#N/A,TRUE,"general";"via3",#N/A,TRUE,"general"}</definedName>
    <definedName name="___m5" localSheetId="9" hidden="1">{"via1",#N/A,TRUE,"general";"via2",#N/A,TRUE,"general";"via3",#N/A,TRUE,"general"}</definedName>
    <definedName name="___m5" localSheetId="22" hidden="1">{"via1",#N/A,TRUE,"general";"via2",#N/A,TRUE,"general";"via3",#N/A,TRUE,"general"}</definedName>
    <definedName name="___m5" localSheetId="16" hidden="1">{"via1",#N/A,TRUE,"general";"via2",#N/A,TRUE,"general";"via3",#N/A,TRUE,"general"}</definedName>
    <definedName name="___m5" localSheetId="17" hidden="1">{"via1",#N/A,TRUE,"general";"via2",#N/A,TRUE,"general";"via3",#N/A,TRUE,"general"}</definedName>
    <definedName name="___m5" localSheetId="18" hidden="1">{"via1",#N/A,TRUE,"general";"via2",#N/A,TRUE,"general";"via3",#N/A,TRUE,"general"}</definedName>
    <definedName name="___m5" localSheetId="19" hidden="1">{"via1",#N/A,TRUE,"general";"via2",#N/A,TRUE,"general";"via3",#N/A,TRUE,"general"}</definedName>
    <definedName name="___m5" localSheetId="29" hidden="1">{"via1",#N/A,TRUE,"general";"via2",#N/A,TRUE,"general";"via3",#N/A,TRUE,"general"}</definedName>
    <definedName name="___m5" localSheetId="30" hidden="1">{"via1",#N/A,TRUE,"general";"via2",#N/A,TRUE,"general";"via3",#N/A,TRUE,"general"}</definedName>
    <definedName name="___m5" localSheetId="31" hidden="1">{"via1",#N/A,TRUE,"general";"via2",#N/A,TRUE,"general";"via3",#N/A,TRUE,"general"}</definedName>
    <definedName name="___m5" hidden="1">{"via1",#N/A,TRUE,"general";"via2",#N/A,TRUE,"general";"via3",#N/A,TRUE,"general"}</definedName>
    <definedName name="___m6" localSheetId="7" hidden="1">{"TAB1",#N/A,TRUE,"GENERAL";"TAB2",#N/A,TRUE,"GENERAL";"TAB3",#N/A,TRUE,"GENERAL";"TAB4",#N/A,TRUE,"GENERAL";"TAB5",#N/A,TRUE,"GENERAL"}</definedName>
    <definedName name="___m6" localSheetId="8" hidden="1">{"TAB1",#N/A,TRUE,"GENERAL";"TAB2",#N/A,TRUE,"GENERAL";"TAB3",#N/A,TRUE,"GENERAL";"TAB4",#N/A,TRUE,"GENERAL";"TAB5",#N/A,TRUE,"GENERAL"}</definedName>
    <definedName name="___m6" localSheetId="9" hidden="1">{"TAB1",#N/A,TRUE,"GENERAL";"TAB2",#N/A,TRUE,"GENERAL";"TAB3",#N/A,TRUE,"GENERAL";"TAB4",#N/A,TRUE,"GENERAL";"TAB5",#N/A,TRUE,"GENERAL"}</definedName>
    <definedName name="___m6" localSheetId="22" hidden="1">{"TAB1",#N/A,TRUE,"GENERAL";"TAB2",#N/A,TRUE,"GENERAL";"TAB3",#N/A,TRUE,"GENERAL";"TAB4",#N/A,TRUE,"GENERAL";"TAB5",#N/A,TRUE,"GENERAL"}</definedName>
    <definedName name="___m6" localSheetId="16" hidden="1">{"TAB1",#N/A,TRUE,"GENERAL";"TAB2",#N/A,TRUE,"GENERAL";"TAB3",#N/A,TRUE,"GENERAL";"TAB4",#N/A,TRUE,"GENERAL";"TAB5",#N/A,TRUE,"GENERAL"}</definedName>
    <definedName name="___m6" localSheetId="17" hidden="1">{"TAB1",#N/A,TRUE,"GENERAL";"TAB2",#N/A,TRUE,"GENERAL";"TAB3",#N/A,TRUE,"GENERAL";"TAB4",#N/A,TRUE,"GENERAL";"TAB5",#N/A,TRUE,"GENERAL"}</definedName>
    <definedName name="___m6" localSheetId="18" hidden="1">{"TAB1",#N/A,TRUE,"GENERAL";"TAB2",#N/A,TRUE,"GENERAL";"TAB3",#N/A,TRUE,"GENERAL";"TAB4",#N/A,TRUE,"GENERAL";"TAB5",#N/A,TRUE,"GENERAL"}</definedName>
    <definedName name="___m6" localSheetId="19" hidden="1">{"TAB1",#N/A,TRUE,"GENERAL";"TAB2",#N/A,TRUE,"GENERAL";"TAB3",#N/A,TRUE,"GENERAL";"TAB4",#N/A,TRUE,"GENERAL";"TAB5",#N/A,TRUE,"GENERAL"}</definedName>
    <definedName name="___m6" localSheetId="29" hidden="1">{"TAB1",#N/A,TRUE,"GENERAL";"TAB2",#N/A,TRUE,"GENERAL";"TAB3",#N/A,TRUE,"GENERAL";"TAB4",#N/A,TRUE,"GENERAL";"TAB5",#N/A,TRUE,"GENERAL"}</definedName>
    <definedName name="___m6" localSheetId="30" hidden="1">{"TAB1",#N/A,TRUE,"GENERAL";"TAB2",#N/A,TRUE,"GENERAL";"TAB3",#N/A,TRUE,"GENERAL";"TAB4",#N/A,TRUE,"GENERAL";"TAB5",#N/A,TRUE,"GENERAL"}</definedName>
    <definedName name="___m6" localSheetId="31" hidden="1">{"TAB1",#N/A,TRUE,"GENERAL";"TAB2",#N/A,TRUE,"GENERAL";"TAB3",#N/A,TRUE,"GENERAL";"TAB4",#N/A,TRUE,"GENERAL";"TAB5",#N/A,TRUE,"GENERAL"}</definedName>
    <definedName name="___m6" hidden="1">{"TAB1",#N/A,TRUE,"GENERAL";"TAB2",#N/A,TRUE,"GENERAL";"TAB3",#N/A,TRUE,"GENERAL";"TAB4",#N/A,TRUE,"GENERAL";"TAB5",#N/A,TRUE,"GENERAL"}</definedName>
    <definedName name="___m7" localSheetId="7" hidden="1">{"TAB1",#N/A,TRUE,"GENERAL";"TAB2",#N/A,TRUE,"GENERAL";"TAB3",#N/A,TRUE,"GENERAL";"TAB4",#N/A,TRUE,"GENERAL";"TAB5",#N/A,TRUE,"GENERAL"}</definedName>
    <definedName name="___m7" localSheetId="8" hidden="1">{"TAB1",#N/A,TRUE,"GENERAL";"TAB2",#N/A,TRUE,"GENERAL";"TAB3",#N/A,TRUE,"GENERAL";"TAB4",#N/A,TRUE,"GENERAL";"TAB5",#N/A,TRUE,"GENERAL"}</definedName>
    <definedName name="___m7" localSheetId="9" hidden="1">{"TAB1",#N/A,TRUE,"GENERAL";"TAB2",#N/A,TRUE,"GENERAL";"TAB3",#N/A,TRUE,"GENERAL";"TAB4",#N/A,TRUE,"GENERAL";"TAB5",#N/A,TRUE,"GENERAL"}</definedName>
    <definedName name="___m7" localSheetId="22" hidden="1">{"TAB1",#N/A,TRUE,"GENERAL";"TAB2",#N/A,TRUE,"GENERAL";"TAB3",#N/A,TRUE,"GENERAL";"TAB4",#N/A,TRUE,"GENERAL";"TAB5",#N/A,TRUE,"GENERAL"}</definedName>
    <definedName name="___m7" localSheetId="16" hidden="1">{"TAB1",#N/A,TRUE,"GENERAL";"TAB2",#N/A,TRUE,"GENERAL";"TAB3",#N/A,TRUE,"GENERAL";"TAB4",#N/A,TRUE,"GENERAL";"TAB5",#N/A,TRUE,"GENERAL"}</definedName>
    <definedName name="___m7" localSheetId="17" hidden="1">{"TAB1",#N/A,TRUE,"GENERAL";"TAB2",#N/A,TRUE,"GENERAL";"TAB3",#N/A,TRUE,"GENERAL";"TAB4",#N/A,TRUE,"GENERAL";"TAB5",#N/A,TRUE,"GENERAL"}</definedName>
    <definedName name="___m7" localSheetId="18" hidden="1">{"TAB1",#N/A,TRUE,"GENERAL";"TAB2",#N/A,TRUE,"GENERAL";"TAB3",#N/A,TRUE,"GENERAL";"TAB4",#N/A,TRUE,"GENERAL";"TAB5",#N/A,TRUE,"GENERAL"}</definedName>
    <definedName name="___m7" localSheetId="19" hidden="1">{"TAB1",#N/A,TRUE,"GENERAL";"TAB2",#N/A,TRUE,"GENERAL";"TAB3",#N/A,TRUE,"GENERAL";"TAB4",#N/A,TRUE,"GENERAL";"TAB5",#N/A,TRUE,"GENERAL"}</definedName>
    <definedName name="___m7" localSheetId="29" hidden="1">{"TAB1",#N/A,TRUE,"GENERAL";"TAB2",#N/A,TRUE,"GENERAL";"TAB3",#N/A,TRUE,"GENERAL";"TAB4",#N/A,TRUE,"GENERAL";"TAB5",#N/A,TRUE,"GENERAL"}</definedName>
    <definedName name="___m7" localSheetId="30" hidden="1">{"TAB1",#N/A,TRUE,"GENERAL";"TAB2",#N/A,TRUE,"GENERAL";"TAB3",#N/A,TRUE,"GENERAL";"TAB4",#N/A,TRUE,"GENERAL";"TAB5",#N/A,TRUE,"GENERAL"}</definedName>
    <definedName name="___m7" localSheetId="31" hidden="1">{"TAB1",#N/A,TRUE,"GENERAL";"TAB2",#N/A,TRUE,"GENERAL";"TAB3",#N/A,TRUE,"GENERAL";"TAB4",#N/A,TRUE,"GENERAL";"TAB5",#N/A,TRUE,"GENERAL"}</definedName>
    <definedName name="___m7" hidden="1">{"TAB1",#N/A,TRUE,"GENERAL";"TAB2",#N/A,TRUE,"GENERAL";"TAB3",#N/A,TRUE,"GENERAL";"TAB4",#N/A,TRUE,"GENERAL";"TAB5",#N/A,TRUE,"GENERAL"}</definedName>
    <definedName name="___m8" localSheetId="7" hidden="1">{"via1",#N/A,TRUE,"general";"via2",#N/A,TRUE,"general";"via3",#N/A,TRUE,"general"}</definedName>
    <definedName name="___m8" localSheetId="8" hidden="1">{"via1",#N/A,TRUE,"general";"via2",#N/A,TRUE,"general";"via3",#N/A,TRUE,"general"}</definedName>
    <definedName name="___m8" localSheetId="9" hidden="1">{"via1",#N/A,TRUE,"general";"via2",#N/A,TRUE,"general";"via3",#N/A,TRUE,"general"}</definedName>
    <definedName name="___m8" localSheetId="22" hidden="1">{"via1",#N/A,TRUE,"general";"via2",#N/A,TRUE,"general";"via3",#N/A,TRUE,"general"}</definedName>
    <definedName name="___m8" localSheetId="16" hidden="1">{"via1",#N/A,TRUE,"general";"via2",#N/A,TRUE,"general";"via3",#N/A,TRUE,"general"}</definedName>
    <definedName name="___m8" localSheetId="17" hidden="1">{"via1",#N/A,TRUE,"general";"via2",#N/A,TRUE,"general";"via3",#N/A,TRUE,"general"}</definedName>
    <definedName name="___m8" localSheetId="18" hidden="1">{"via1",#N/A,TRUE,"general";"via2",#N/A,TRUE,"general";"via3",#N/A,TRUE,"general"}</definedName>
    <definedName name="___m8" localSheetId="19" hidden="1">{"via1",#N/A,TRUE,"general";"via2",#N/A,TRUE,"general";"via3",#N/A,TRUE,"general"}</definedName>
    <definedName name="___m8" localSheetId="29" hidden="1">{"via1",#N/A,TRUE,"general";"via2",#N/A,TRUE,"general";"via3",#N/A,TRUE,"general"}</definedName>
    <definedName name="___m8" localSheetId="30" hidden="1">{"via1",#N/A,TRUE,"general";"via2",#N/A,TRUE,"general";"via3",#N/A,TRUE,"general"}</definedName>
    <definedName name="___m8" localSheetId="31" hidden="1">{"via1",#N/A,TRUE,"general";"via2",#N/A,TRUE,"general";"via3",#N/A,TRUE,"general"}</definedName>
    <definedName name="___m8" hidden="1">{"via1",#N/A,TRUE,"general";"via2",#N/A,TRUE,"general";"via3",#N/A,TRUE,"general"}</definedName>
    <definedName name="___m9" localSheetId="7" hidden="1">{"via1",#N/A,TRUE,"general";"via2",#N/A,TRUE,"general";"via3",#N/A,TRUE,"general"}</definedName>
    <definedName name="___m9" localSheetId="8" hidden="1">{"via1",#N/A,TRUE,"general";"via2",#N/A,TRUE,"general";"via3",#N/A,TRUE,"general"}</definedName>
    <definedName name="___m9" localSheetId="9" hidden="1">{"via1",#N/A,TRUE,"general";"via2",#N/A,TRUE,"general";"via3",#N/A,TRUE,"general"}</definedName>
    <definedName name="___m9" localSheetId="22" hidden="1">{"via1",#N/A,TRUE,"general";"via2",#N/A,TRUE,"general";"via3",#N/A,TRUE,"general"}</definedName>
    <definedName name="___m9" localSheetId="16" hidden="1">{"via1",#N/A,TRUE,"general";"via2",#N/A,TRUE,"general";"via3",#N/A,TRUE,"general"}</definedName>
    <definedName name="___m9" localSheetId="17" hidden="1">{"via1",#N/A,TRUE,"general";"via2",#N/A,TRUE,"general";"via3",#N/A,TRUE,"general"}</definedName>
    <definedName name="___m9" localSheetId="18" hidden="1">{"via1",#N/A,TRUE,"general";"via2",#N/A,TRUE,"general";"via3",#N/A,TRUE,"general"}</definedName>
    <definedName name="___m9" localSheetId="19" hidden="1">{"via1",#N/A,TRUE,"general";"via2",#N/A,TRUE,"general";"via3",#N/A,TRUE,"general"}</definedName>
    <definedName name="___m9" localSheetId="29" hidden="1">{"via1",#N/A,TRUE,"general";"via2",#N/A,TRUE,"general";"via3",#N/A,TRUE,"general"}</definedName>
    <definedName name="___m9" localSheetId="30" hidden="1">{"via1",#N/A,TRUE,"general";"via2",#N/A,TRUE,"general";"via3",#N/A,TRUE,"general"}</definedName>
    <definedName name="___m9" localSheetId="31" hidden="1">{"via1",#N/A,TRUE,"general";"via2",#N/A,TRUE,"general";"via3",#N/A,TRUE,"general"}</definedName>
    <definedName name="___m9" hidden="1">{"via1",#N/A,TRUE,"general";"via2",#N/A,TRUE,"general";"via3",#N/A,TRUE,"general"}</definedName>
    <definedName name="___MA2" localSheetId="22">#REF!</definedName>
    <definedName name="___MA2" localSheetId="16">#REF!</definedName>
    <definedName name="___MA2" localSheetId="17">#REF!</definedName>
    <definedName name="___MA2" localSheetId="18">#REF!</definedName>
    <definedName name="___MA2" localSheetId="19">#REF!</definedName>
    <definedName name="___MA2" localSheetId="29">#REF!</definedName>
    <definedName name="___MA2" localSheetId="30">#REF!</definedName>
    <definedName name="___MA2" localSheetId="31">#REF!</definedName>
    <definedName name="___MA2">#REF!</definedName>
    <definedName name="___mes1" localSheetId="22">#REF!</definedName>
    <definedName name="___mes1" localSheetId="16">#REF!</definedName>
    <definedName name="___mes1" localSheetId="17">#REF!</definedName>
    <definedName name="___mes1" localSheetId="18">#REF!</definedName>
    <definedName name="___mes1" localSheetId="19">#REF!</definedName>
    <definedName name="___mes1" localSheetId="29">#REF!</definedName>
    <definedName name="___mes1" localSheetId="30">#REF!</definedName>
    <definedName name="___mes1" localSheetId="31">#REF!</definedName>
    <definedName name="___mes1">#REF!</definedName>
    <definedName name="___Mes2" localSheetId="22">#REF!</definedName>
    <definedName name="___Mes2" localSheetId="16">#REF!</definedName>
    <definedName name="___Mes2" localSheetId="17">#REF!</definedName>
    <definedName name="___Mes2" localSheetId="18">#REF!</definedName>
    <definedName name="___Mes2" localSheetId="19">#REF!</definedName>
    <definedName name="___Mes2" localSheetId="29">#REF!</definedName>
    <definedName name="___Mes2" localSheetId="30">#REF!</definedName>
    <definedName name="___Mes2" localSheetId="31">#REF!</definedName>
    <definedName name="___Mes2">#REF!</definedName>
    <definedName name="___Mes3" localSheetId="22">#REF!</definedName>
    <definedName name="___Mes3" localSheetId="16">#REF!</definedName>
    <definedName name="___Mes3" localSheetId="17">#REF!</definedName>
    <definedName name="___Mes3" localSheetId="18">#REF!</definedName>
    <definedName name="___Mes3" localSheetId="19">#REF!</definedName>
    <definedName name="___Mes3" localSheetId="29">#REF!</definedName>
    <definedName name="___Mes3" localSheetId="30">#REF!</definedName>
    <definedName name="___Mes3" localSheetId="31">#REF!</definedName>
    <definedName name="___Mes3">#REF!</definedName>
    <definedName name="___n3" localSheetId="7" hidden="1">{"TAB1",#N/A,TRUE,"GENERAL";"TAB2",#N/A,TRUE,"GENERAL";"TAB3",#N/A,TRUE,"GENERAL";"TAB4",#N/A,TRUE,"GENERAL";"TAB5",#N/A,TRUE,"GENERAL"}</definedName>
    <definedName name="___n3" localSheetId="8" hidden="1">{"TAB1",#N/A,TRUE,"GENERAL";"TAB2",#N/A,TRUE,"GENERAL";"TAB3",#N/A,TRUE,"GENERAL";"TAB4",#N/A,TRUE,"GENERAL";"TAB5",#N/A,TRUE,"GENERAL"}</definedName>
    <definedName name="___n3" localSheetId="9" hidden="1">{"TAB1",#N/A,TRUE,"GENERAL";"TAB2",#N/A,TRUE,"GENERAL";"TAB3",#N/A,TRUE,"GENERAL";"TAB4",#N/A,TRUE,"GENERAL";"TAB5",#N/A,TRUE,"GENERAL"}</definedName>
    <definedName name="___n3" localSheetId="22" hidden="1">{"TAB1",#N/A,TRUE,"GENERAL";"TAB2",#N/A,TRUE,"GENERAL";"TAB3",#N/A,TRUE,"GENERAL";"TAB4",#N/A,TRUE,"GENERAL";"TAB5",#N/A,TRUE,"GENERAL"}</definedName>
    <definedName name="___n3" localSheetId="16" hidden="1">{"TAB1",#N/A,TRUE,"GENERAL";"TAB2",#N/A,TRUE,"GENERAL";"TAB3",#N/A,TRUE,"GENERAL";"TAB4",#N/A,TRUE,"GENERAL";"TAB5",#N/A,TRUE,"GENERAL"}</definedName>
    <definedName name="___n3" localSheetId="17" hidden="1">{"TAB1",#N/A,TRUE,"GENERAL";"TAB2",#N/A,TRUE,"GENERAL";"TAB3",#N/A,TRUE,"GENERAL";"TAB4",#N/A,TRUE,"GENERAL";"TAB5",#N/A,TRUE,"GENERAL"}</definedName>
    <definedName name="___n3" localSheetId="18" hidden="1">{"TAB1",#N/A,TRUE,"GENERAL";"TAB2",#N/A,TRUE,"GENERAL";"TAB3",#N/A,TRUE,"GENERAL";"TAB4",#N/A,TRUE,"GENERAL";"TAB5",#N/A,TRUE,"GENERAL"}</definedName>
    <definedName name="___n3" localSheetId="19" hidden="1">{"TAB1",#N/A,TRUE,"GENERAL";"TAB2",#N/A,TRUE,"GENERAL";"TAB3",#N/A,TRUE,"GENERAL";"TAB4",#N/A,TRUE,"GENERAL";"TAB5",#N/A,TRUE,"GENERAL"}</definedName>
    <definedName name="___n3" localSheetId="29" hidden="1">{"TAB1",#N/A,TRUE,"GENERAL";"TAB2",#N/A,TRUE,"GENERAL";"TAB3",#N/A,TRUE,"GENERAL";"TAB4",#N/A,TRUE,"GENERAL";"TAB5",#N/A,TRUE,"GENERAL"}</definedName>
    <definedName name="___n3" localSheetId="30" hidden="1">{"TAB1",#N/A,TRUE,"GENERAL";"TAB2",#N/A,TRUE,"GENERAL";"TAB3",#N/A,TRUE,"GENERAL";"TAB4",#N/A,TRUE,"GENERAL";"TAB5",#N/A,TRUE,"GENERAL"}</definedName>
    <definedName name="___n3" localSheetId="31" hidden="1">{"TAB1",#N/A,TRUE,"GENERAL";"TAB2",#N/A,TRUE,"GENERAL";"TAB3",#N/A,TRUE,"GENERAL";"TAB4",#N/A,TRUE,"GENERAL";"TAB5",#N/A,TRUE,"GENERAL"}</definedName>
    <definedName name="___n3" hidden="1">{"TAB1",#N/A,TRUE,"GENERAL";"TAB2",#N/A,TRUE,"GENERAL";"TAB3",#N/A,TRUE,"GENERAL";"TAB4",#N/A,TRUE,"GENERAL";"TAB5",#N/A,TRUE,"GENERAL"}</definedName>
    <definedName name="___n4" localSheetId="7" hidden="1">{"via1",#N/A,TRUE,"general";"via2",#N/A,TRUE,"general";"via3",#N/A,TRUE,"general"}</definedName>
    <definedName name="___n4" localSheetId="8" hidden="1">{"via1",#N/A,TRUE,"general";"via2",#N/A,TRUE,"general";"via3",#N/A,TRUE,"general"}</definedName>
    <definedName name="___n4" localSheetId="9" hidden="1">{"via1",#N/A,TRUE,"general";"via2",#N/A,TRUE,"general";"via3",#N/A,TRUE,"general"}</definedName>
    <definedName name="___n4" localSheetId="22" hidden="1">{"via1",#N/A,TRUE,"general";"via2",#N/A,TRUE,"general";"via3",#N/A,TRUE,"general"}</definedName>
    <definedName name="___n4" localSheetId="16" hidden="1">{"via1",#N/A,TRUE,"general";"via2",#N/A,TRUE,"general";"via3",#N/A,TRUE,"general"}</definedName>
    <definedName name="___n4" localSheetId="17" hidden="1">{"via1",#N/A,TRUE,"general";"via2",#N/A,TRUE,"general";"via3",#N/A,TRUE,"general"}</definedName>
    <definedName name="___n4" localSheetId="18" hidden="1">{"via1",#N/A,TRUE,"general";"via2",#N/A,TRUE,"general";"via3",#N/A,TRUE,"general"}</definedName>
    <definedName name="___n4" localSheetId="19" hidden="1">{"via1",#N/A,TRUE,"general";"via2",#N/A,TRUE,"general";"via3",#N/A,TRUE,"general"}</definedName>
    <definedName name="___n4" localSheetId="29" hidden="1">{"via1",#N/A,TRUE,"general";"via2",#N/A,TRUE,"general";"via3",#N/A,TRUE,"general"}</definedName>
    <definedName name="___n4" localSheetId="30" hidden="1">{"via1",#N/A,TRUE,"general";"via2",#N/A,TRUE,"general";"via3",#N/A,TRUE,"general"}</definedName>
    <definedName name="___n4" localSheetId="31" hidden="1">{"via1",#N/A,TRUE,"general";"via2",#N/A,TRUE,"general";"via3",#N/A,TRUE,"general"}</definedName>
    <definedName name="___n4" hidden="1">{"via1",#N/A,TRUE,"general";"via2",#N/A,TRUE,"general";"via3",#N/A,TRUE,"general"}</definedName>
    <definedName name="___n5" localSheetId="7" hidden="1">{"TAB1",#N/A,TRUE,"GENERAL";"TAB2",#N/A,TRUE,"GENERAL";"TAB3",#N/A,TRUE,"GENERAL";"TAB4",#N/A,TRUE,"GENERAL";"TAB5",#N/A,TRUE,"GENERAL"}</definedName>
    <definedName name="___n5" localSheetId="8" hidden="1">{"TAB1",#N/A,TRUE,"GENERAL";"TAB2",#N/A,TRUE,"GENERAL";"TAB3",#N/A,TRUE,"GENERAL";"TAB4",#N/A,TRUE,"GENERAL";"TAB5",#N/A,TRUE,"GENERAL"}</definedName>
    <definedName name="___n5" localSheetId="9" hidden="1">{"TAB1",#N/A,TRUE,"GENERAL";"TAB2",#N/A,TRUE,"GENERAL";"TAB3",#N/A,TRUE,"GENERAL";"TAB4",#N/A,TRUE,"GENERAL";"TAB5",#N/A,TRUE,"GENERAL"}</definedName>
    <definedName name="___n5" localSheetId="22" hidden="1">{"TAB1",#N/A,TRUE,"GENERAL";"TAB2",#N/A,TRUE,"GENERAL";"TAB3",#N/A,TRUE,"GENERAL";"TAB4",#N/A,TRUE,"GENERAL";"TAB5",#N/A,TRUE,"GENERAL"}</definedName>
    <definedName name="___n5" localSheetId="16" hidden="1">{"TAB1",#N/A,TRUE,"GENERAL";"TAB2",#N/A,TRUE,"GENERAL";"TAB3",#N/A,TRUE,"GENERAL";"TAB4",#N/A,TRUE,"GENERAL";"TAB5",#N/A,TRUE,"GENERAL"}</definedName>
    <definedName name="___n5" localSheetId="17" hidden="1">{"TAB1",#N/A,TRUE,"GENERAL";"TAB2",#N/A,TRUE,"GENERAL";"TAB3",#N/A,TRUE,"GENERAL";"TAB4",#N/A,TRUE,"GENERAL";"TAB5",#N/A,TRUE,"GENERAL"}</definedName>
    <definedName name="___n5" localSheetId="18" hidden="1">{"TAB1",#N/A,TRUE,"GENERAL";"TAB2",#N/A,TRUE,"GENERAL";"TAB3",#N/A,TRUE,"GENERAL";"TAB4",#N/A,TRUE,"GENERAL";"TAB5",#N/A,TRUE,"GENERAL"}</definedName>
    <definedName name="___n5" localSheetId="19" hidden="1">{"TAB1",#N/A,TRUE,"GENERAL";"TAB2",#N/A,TRUE,"GENERAL";"TAB3",#N/A,TRUE,"GENERAL";"TAB4",#N/A,TRUE,"GENERAL";"TAB5",#N/A,TRUE,"GENERAL"}</definedName>
    <definedName name="___n5" localSheetId="29" hidden="1">{"TAB1",#N/A,TRUE,"GENERAL";"TAB2",#N/A,TRUE,"GENERAL";"TAB3",#N/A,TRUE,"GENERAL";"TAB4",#N/A,TRUE,"GENERAL";"TAB5",#N/A,TRUE,"GENERAL"}</definedName>
    <definedName name="___n5" localSheetId="30" hidden="1">{"TAB1",#N/A,TRUE,"GENERAL";"TAB2",#N/A,TRUE,"GENERAL";"TAB3",#N/A,TRUE,"GENERAL";"TAB4",#N/A,TRUE,"GENERAL";"TAB5",#N/A,TRUE,"GENERAL"}</definedName>
    <definedName name="___n5" localSheetId="31" hidden="1">{"TAB1",#N/A,TRUE,"GENERAL";"TAB2",#N/A,TRUE,"GENERAL";"TAB3",#N/A,TRUE,"GENERAL";"TAB4",#N/A,TRUE,"GENERAL";"TAB5",#N/A,TRUE,"GENERAL"}</definedName>
    <definedName name="___n5" hidden="1">{"TAB1",#N/A,TRUE,"GENERAL";"TAB2",#N/A,TRUE,"GENERAL";"TAB3",#N/A,TRUE,"GENERAL";"TAB4",#N/A,TRUE,"GENERAL";"TAB5",#N/A,TRUE,"GENERAL"}</definedName>
    <definedName name="___nyn7" localSheetId="7" hidden="1">{"via1",#N/A,TRUE,"general";"via2",#N/A,TRUE,"general";"via3",#N/A,TRUE,"general"}</definedName>
    <definedName name="___nyn7" localSheetId="8" hidden="1">{"via1",#N/A,TRUE,"general";"via2",#N/A,TRUE,"general";"via3",#N/A,TRUE,"general"}</definedName>
    <definedName name="___nyn7" localSheetId="9" hidden="1">{"via1",#N/A,TRUE,"general";"via2",#N/A,TRUE,"general";"via3",#N/A,TRUE,"general"}</definedName>
    <definedName name="___nyn7" localSheetId="22" hidden="1">{"via1",#N/A,TRUE,"general";"via2",#N/A,TRUE,"general";"via3",#N/A,TRUE,"general"}</definedName>
    <definedName name="___nyn7" localSheetId="16" hidden="1">{"via1",#N/A,TRUE,"general";"via2",#N/A,TRUE,"general";"via3",#N/A,TRUE,"general"}</definedName>
    <definedName name="___nyn7" localSheetId="17" hidden="1">{"via1",#N/A,TRUE,"general";"via2",#N/A,TRUE,"general";"via3",#N/A,TRUE,"general"}</definedName>
    <definedName name="___nyn7" localSheetId="18" hidden="1">{"via1",#N/A,TRUE,"general";"via2",#N/A,TRUE,"general";"via3",#N/A,TRUE,"general"}</definedName>
    <definedName name="___nyn7" localSheetId="19" hidden="1">{"via1",#N/A,TRUE,"general";"via2",#N/A,TRUE,"general";"via3",#N/A,TRUE,"general"}</definedName>
    <definedName name="___nyn7" localSheetId="29" hidden="1">{"via1",#N/A,TRUE,"general";"via2",#N/A,TRUE,"general";"via3",#N/A,TRUE,"general"}</definedName>
    <definedName name="___nyn7" localSheetId="30" hidden="1">{"via1",#N/A,TRUE,"general";"via2",#N/A,TRUE,"general";"via3",#N/A,TRUE,"general"}</definedName>
    <definedName name="___nyn7" localSheetId="31" hidden="1">{"via1",#N/A,TRUE,"general";"via2",#N/A,TRUE,"general";"via3",#N/A,TRUE,"general"}</definedName>
    <definedName name="___nyn7" hidden="1">{"via1",#N/A,TRUE,"general";"via2",#N/A,TRUE,"general";"via3",#N/A,TRUE,"general"}</definedName>
    <definedName name="___o4" localSheetId="7" hidden="1">{"via1",#N/A,TRUE,"general";"via2",#N/A,TRUE,"general";"via3",#N/A,TRUE,"general"}</definedName>
    <definedName name="___o4" localSheetId="8" hidden="1">{"via1",#N/A,TRUE,"general";"via2",#N/A,TRUE,"general";"via3",#N/A,TRUE,"general"}</definedName>
    <definedName name="___o4" localSheetId="9" hidden="1">{"via1",#N/A,TRUE,"general";"via2",#N/A,TRUE,"general";"via3",#N/A,TRUE,"general"}</definedName>
    <definedName name="___o4" localSheetId="22" hidden="1">{"via1",#N/A,TRUE,"general";"via2",#N/A,TRUE,"general";"via3",#N/A,TRUE,"general"}</definedName>
    <definedName name="___o4" localSheetId="16" hidden="1">{"via1",#N/A,TRUE,"general";"via2",#N/A,TRUE,"general";"via3",#N/A,TRUE,"general"}</definedName>
    <definedName name="___o4" localSheetId="17" hidden="1">{"via1",#N/A,TRUE,"general";"via2",#N/A,TRUE,"general";"via3",#N/A,TRUE,"general"}</definedName>
    <definedName name="___o4" localSheetId="18" hidden="1">{"via1",#N/A,TRUE,"general";"via2",#N/A,TRUE,"general";"via3",#N/A,TRUE,"general"}</definedName>
    <definedName name="___o4" localSheetId="19" hidden="1">{"via1",#N/A,TRUE,"general";"via2",#N/A,TRUE,"general";"via3",#N/A,TRUE,"general"}</definedName>
    <definedName name="___o4" localSheetId="29" hidden="1">{"via1",#N/A,TRUE,"general";"via2",#N/A,TRUE,"general";"via3",#N/A,TRUE,"general"}</definedName>
    <definedName name="___o4" localSheetId="30" hidden="1">{"via1",#N/A,TRUE,"general";"via2",#N/A,TRUE,"general";"via3",#N/A,TRUE,"general"}</definedName>
    <definedName name="___o4" localSheetId="31" hidden="1">{"via1",#N/A,TRUE,"general";"via2",#N/A,TRUE,"general";"via3",#N/A,TRUE,"general"}</definedName>
    <definedName name="___o4" hidden="1">{"via1",#N/A,TRUE,"general";"via2",#N/A,TRUE,"general";"via3",#N/A,TRUE,"general"}</definedName>
    <definedName name="___o5" localSheetId="7" hidden="1">{"TAB1",#N/A,TRUE,"GENERAL";"TAB2",#N/A,TRUE,"GENERAL";"TAB3",#N/A,TRUE,"GENERAL";"TAB4",#N/A,TRUE,"GENERAL";"TAB5",#N/A,TRUE,"GENERAL"}</definedName>
    <definedName name="___o5" localSheetId="8" hidden="1">{"TAB1",#N/A,TRUE,"GENERAL";"TAB2",#N/A,TRUE,"GENERAL";"TAB3",#N/A,TRUE,"GENERAL";"TAB4",#N/A,TRUE,"GENERAL";"TAB5",#N/A,TRUE,"GENERAL"}</definedName>
    <definedName name="___o5" localSheetId="9" hidden="1">{"TAB1",#N/A,TRUE,"GENERAL";"TAB2",#N/A,TRUE,"GENERAL";"TAB3",#N/A,TRUE,"GENERAL";"TAB4",#N/A,TRUE,"GENERAL";"TAB5",#N/A,TRUE,"GENERAL"}</definedName>
    <definedName name="___o5" localSheetId="22" hidden="1">{"TAB1",#N/A,TRUE,"GENERAL";"TAB2",#N/A,TRUE,"GENERAL";"TAB3",#N/A,TRUE,"GENERAL";"TAB4",#N/A,TRUE,"GENERAL";"TAB5",#N/A,TRUE,"GENERAL"}</definedName>
    <definedName name="___o5" localSheetId="16" hidden="1">{"TAB1",#N/A,TRUE,"GENERAL";"TAB2",#N/A,TRUE,"GENERAL";"TAB3",#N/A,TRUE,"GENERAL";"TAB4",#N/A,TRUE,"GENERAL";"TAB5",#N/A,TRUE,"GENERAL"}</definedName>
    <definedName name="___o5" localSheetId="17" hidden="1">{"TAB1",#N/A,TRUE,"GENERAL";"TAB2",#N/A,TRUE,"GENERAL";"TAB3",#N/A,TRUE,"GENERAL";"TAB4",#N/A,TRUE,"GENERAL";"TAB5",#N/A,TRUE,"GENERAL"}</definedName>
    <definedName name="___o5" localSheetId="18" hidden="1">{"TAB1",#N/A,TRUE,"GENERAL";"TAB2",#N/A,TRUE,"GENERAL";"TAB3",#N/A,TRUE,"GENERAL";"TAB4",#N/A,TRUE,"GENERAL";"TAB5",#N/A,TRUE,"GENERAL"}</definedName>
    <definedName name="___o5" localSheetId="19" hidden="1">{"TAB1",#N/A,TRUE,"GENERAL";"TAB2",#N/A,TRUE,"GENERAL";"TAB3",#N/A,TRUE,"GENERAL";"TAB4",#N/A,TRUE,"GENERAL";"TAB5",#N/A,TRUE,"GENERAL"}</definedName>
    <definedName name="___o5" localSheetId="29" hidden="1">{"TAB1",#N/A,TRUE,"GENERAL";"TAB2",#N/A,TRUE,"GENERAL";"TAB3",#N/A,TRUE,"GENERAL";"TAB4",#N/A,TRUE,"GENERAL";"TAB5",#N/A,TRUE,"GENERAL"}</definedName>
    <definedName name="___o5" localSheetId="30" hidden="1">{"TAB1",#N/A,TRUE,"GENERAL";"TAB2",#N/A,TRUE,"GENERAL";"TAB3",#N/A,TRUE,"GENERAL";"TAB4",#N/A,TRUE,"GENERAL";"TAB5",#N/A,TRUE,"GENERAL"}</definedName>
    <definedName name="___o5" localSheetId="31" hidden="1">{"TAB1",#N/A,TRUE,"GENERAL";"TAB2",#N/A,TRUE,"GENERAL";"TAB3",#N/A,TRUE,"GENERAL";"TAB4",#N/A,TRUE,"GENERAL";"TAB5",#N/A,TRUE,"GENERAL"}</definedName>
    <definedName name="___o5" hidden="1">{"TAB1",#N/A,TRUE,"GENERAL";"TAB2",#N/A,TRUE,"GENERAL";"TAB3",#N/A,TRUE,"GENERAL";"TAB4",#N/A,TRUE,"GENERAL";"TAB5",#N/A,TRUE,"GENERAL"}</definedName>
    <definedName name="___o6" localSheetId="7" hidden="1">{"TAB1",#N/A,TRUE,"GENERAL";"TAB2",#N/A,TRUE,"GENERAL";"TAB3",#N/A,TRUE,"GENERAL";"TAB4",#N/A,TRUE,"GENERAL";"TAB5",#N/A,TRUE,"GENERAL"}</definedName>
    <definedName name="___o6" localSheetId="8" hidden="1">{"TAB1",#N/A,TRUE,"GENERAL";"TAB2",#N/A,TRUE,"GENERAL";"TAB3",#N/A,TRUE,"GENERAL";"TAB4",#N/A,TRUE,"GENERAL";"TAB5",#N/A,TRUE,"GENERAL"}</definedName>
    <definedName name="___o6" localSheetId="9" hidden="1">{"TAB1",#N/A,TRUE,"GENERAL";"TAB2",#N/A,TRUE,"GENERAL";"TAB3",#N/A,TRUE,"GENERAL";"TAB4",#N/A,TRUE,"GENERAL";"TAB5",#N/A,TRUE,"GENERAL"}</definedName>
    <definedName name="___o6" localSheetId="22" hidden="1">{"TAB1",#N/A,TRUE,"GENERAL";"TAB2",#N/A,TRUE,"GENERAL";"TAB3",#N/A,TRUE,"GENERAL";"TAB4",#N/A,TRUE,"GENERAL";"TAB5",#N/A,TRUE,"GENERAL"}</definedName>
    <definedName name="___o6" localSheetId="16" hidden="1">{"TAB1",#N/A,TRUE,"GENERAL";"TAB2",#N/A,TRUE,"GENERAL";"TAB3",#N/A,TRUE,"GENERAL";"TAB4",#N/A,TRUE,"GENERAL";"TAB5",#N/A,TRUE,"GENERAL"}</definedName>
    <definedName name="___o6" localSheetId="17" hidden="1">{"TAB1",#N/A,TRUE,"GENERAL";"TAB2",#N/A,TRUE,"GENERAL";"TAB3",#N/A,TRUE,"GENERAL";"TAB4",#N/A,TRUE,"GENERAL";"TAB5",#N/A,TRUE,"GENERAL"}</definedName>
    <definedName name="___o6" localSheetId="18" hidden="1">{"TAB1",#N/A,TRUE,"GENERAL";"TAB2",#N/A,TRUE,"GENERAL";"TAB3",#N/A,TRUE,"GENERAL";"TAB4",#N/A,TRUE,"GENERAL";"TAB5",#N/A,TRUE,"GENERAL"}</definedName>
    <definedName name="___o6" localSheetId="19" hidden="1">{"TAB1",#N/A,TRUE,"GENERAL";"TAB2",#N/A,TRUE,"GENERAL";"TAB3",#N/A,TRUE,"GENERAL";"TAB4",#N/A,TRUE,"GENERAL";"TAB5",#N/A,TRUE,"GENERAL"}</definedName>
    <definedName name="___o6" localSheetId="29" hidden="1">{"TAB1",#N/A,TRUE,"GENERAL";"TAB2",#N/A,TRUE,"GENERAL";"TAB3",#N/A,TRUE,"GENERAL";"TAB4",#N/A,TRUE,"GENERAL";"TAB5",#N/A,TRUE,"GENERAL"}</definedName>
    <definedName name="___o6" localSheetId="30" hidden="1">{"TAB1",#N/A,TRUE,"GENERAL";"TAB2",#N/A,TRUE,"GENERAL";"TAB3",#N/A,TRUE,"GENERAL";"TAB4",#N/A,TRUE,"GENERAL";"TAB5",#N/A,TRUE,"GENERAL"}</definedName>
    <definedName name="___o6" localSheetId="31" hidden="1">{"TAB1",#N/A,TRUE,"GENERAL";"TAB2",#N/A,TRUE,"GENERAL";"TAB3",#N/A,TRUE,"GENERAL";"TAB4",#N/A,TRUE,"GENERAL";"TAB5",#N/A,TRUE,"GENERAL"}</definedName>
    <definedName name="___o6" hidden="1">{"TAB1",#N/A,TRUE,"GENERAL";"TAB2",#N/A,TRUE,"GENERAL";"TAB3",#N/A,TRUE,"GENERAL";"TAB4",#N/A,TRUE,"GENERAL";"TAB5",#N/A,TRUE,"GENERAL"}</definedName>
    <definedName name="___o7" localSheetId="7" hidden="1">{"TAB1",#N/A,TRUE,"GENERAL";"TAB2",#N/A,TRUE,"GENERAL";"TAB3",#N/A,TRUE,"GENERAL";"TAB4",#N/A,TRUE,"GENERAL";"TAB5",#N/A,TRUE,"GENERAL"}</definedName>
    <definedName name="___o7" localSheetId="8" hidden="1">{"TAB1",#N/A,TRUE,"GENERAL";"TAB2",#N/A,TRUE,"GENERAL";"TAB3",#N/A,TRUE,"GENERAL";"TAB4",#N/A,TRUE,"GENERAL";"TAB5",#N/A,TRUE,"GENERAL"}</definedName>
    <definedName name="___o7" localSheetId="9" hidden="1">{"TAB1",#N/A,TRUE,"GENERAL";"TAB2",#N/A,TRUE,"GENERAL";"TAB3",#N/A,TRUE,"GENERAL";"TAB4",#N/A,TRUE,"GENERAL";"TAB5",#N/A,TRUE,"GENERAL"}</definedName>
    <definedName name="___o7" localSheetId="22" hidden="1">{"TAB1",#N/A,TRUE,"GENERAL";"TAB2",#N/A,TRUE,"GENERAL";"TAB3",#N/A,TRUE,"GENERAL";"TAB4",#N/A,TRUE,"GENERAL";"TAB5",#N/A,TRUE,"GENERAL"}</definedName>
    <definedName name="___o7" localSheetId="16" hidden="1">{"TAB1",#N/A,TRUE,"GENERAL";"TAB2",#N/A,TRUE,"GENERAL";"TAB3",#N/A,TRUE,"GENERAL";"TAB4",#N/A,TRUE,"GENERAL";"TAB5",#N/A,TRUE,"GENERAL"}</definedName>
    <definedName name="___o7" localSheetId="17" hidden="1">{"TAB1",#N/A,TRUE,"GENERAL";"TAB2",#N/A,TRUE,"GENERAL";"TAB3",#N/A,TRUE,"GENERAL";"TAB4",#N/A,TRUE,"GENERAL";"TAB5",#N/A,TRUE,"GENERAL"}</definedName>
    <definedName name="___o7" localSheetId="18" hidden="1">{"TAB1",#N/A,TRUE,"GENERAL";"TAB2",#N/A,TRUE,"GENERAL";"TAB3",#N/A,TRUE,"GENERAL";"TAB4",#N/A,TRUE,"GENERAL";"TAB5",#N/A,TRUE,"GENERAL"}</definedName>
    <definedName name="___o7" localSheetId="19" hidden="1">{"TAB1",#N/A,TRUE,"GENERAL";"TAB2",#N/A,TRUE,"GENERAL";"TAB3",#N/A,TRUE,"GENERAL";"TAB4",#N/A,TRUE,"GENERAL";"TAB5",#N/A,TRUE,"GENERAL"}</definedName>
    <definedName name="___o7" localSheetId="29" hidden="1">{"TAB1",#N/A,TRUE,"GENERAL";"TAB2",#N/A,TRUE,"GENERAL";"TAB3",#N/A,TRUE,"GENERAL";"TAB4",#N/A,TRUE,"GENERAL";"TAB5",#N/A,TRUE,"GENERAL"}</definedName>
    <definedName name="___o7" localSheetId="30" hidden="1">{"TAB1",#N/A,TRUE,"GENERAL";"TAB2",#N/A,TRUE,"GENERAL";"TAB3",#N/A,TRUE,"GENERAL";"TAB4",#N/A,TRUE,"GENERAL";"TAB5",#N/A,TRUE,"GENERAL"}</definedName>
    <definedName name="___o7" localSheetId="31" hidden="1">{"TAB1",#N/A,TRUE,"GENERAL";"TAB2",#N/A,TRUE,"GENERAL";"TAB3",#N/A,TRUE,"GENERAL";"TAB4",#N/A,TRUE,"GENERAL";"TAB5",#N/A,TRUE,"GENERAL"}</definedName>
    <definedName name="___o7" hidden="1">{"TAB1",#N/A,TRUE,"GENERAL";"TAB2",#N/A,TRUE,"GENERAL";"TAB3",#N/A,TRUE,"GENERAL";"TAB4",#N/A,TRUE,"GENERAL";"TAB5",#N/A,TRUE,"GENERAL"}</definedName>
    <definedName name="___o8" localSheetId="7" hidden="1">{"via1",#N/A,TRUE,"general";"via2",#N/A,TRUE,"general";"via3",#N/A,TRUE,"general"}</definedName>
    <definedName name="___o8" localSheetId="8" hidden="1">{"via1",#N/A,TRUE,"general";"via2",#N/A,TRUE,"general";"via3",#N/A,TRUE,"general"}</definedName>
    <definedName name="___o8" localSheetId="9" hidden="1">{"via1",#N/A,TRUE,"general";"via2",#N/A,TRUE,"general";"via3",#N/A,TRUE,"general"}</definedName>
    <definedName name="___o8" localSheetId="22" hidden="1">{"via1",#N/A,TRUE,"general";"via2",#N/A,TRUE,"general";"via3",#N/A,TRUE,"general"}</definedName>
    <definedName name="___o8" localSheetId="16" hidden="1">{"via1",#N/A,TRUE,"general";"via2",#N/A,TRUE,"general";"via3",#N/A,TRUE,"general"}</definedName>
    <definedName name="___o8" localSheetId="17" hidden="1">{"via1",#N/A,TRUE,"general";"via2",#N/A,TRUE,"general";"via3",#N/A,TRUE,"general"}</definedName>
    <definedName name="___o8" localSheetId="18" hidden="1">{"via1",#N/A,TRUE,"general";"via2",#N/A,TRUE,"general";"via3",#N/A,TRUE,"general"}</definedName>
    <definedName name="___o8" localSheetId="19" hidden="1">{"via1",#N/A,TRUE,"general";"via2",#N/A,TRUE,"general";"via3",#N/A,TRUE,"general"}</definedName>
    <definedName name="___o8" localSheetId="29" hidden="1">{"via1",#N/A,TRUE,"general";"via2",#N/A,TRUE,"general";"via3",#N/A,TRUE,"general"}</definedName>
    <definedName name="___o8" localSheetId="30" hidden="1">{"via1",#N/A,TRUE,"general";"via2",#N/A,TRUE,"general";"via3",#N/A,TRUE,"general"}</definedName>
    <definedName name="___o8" localSheetId="31" hidden="1">{"via1",#N/A,TRUE,"general";"via2",#N/A,TRUE,"general";"via3",#N/A,TRUE,"general"}</definedName>
    <definedName name="___o8" hidden="1">{"via1",#N/A,TRUE,"general";"via2",#N/A,TRUE,"general";"via3",#N/A,TRUE,"general"}</definedName>
    <definedName name="___o9" localSheetId="7" hidden="1">{"TAB1",#N/A,TRUE,"GENERAL";"TAB2",#N/A,TRUE,"GENERAL";"TAB3",#N/A,TRUE,"GENERAL";"TAB4",#N/A,TRUE,"GENERAL";"TAB5",#N/A,TRUE,"GENERAL"}</definedName>
    <definedName name="___o9" localSheetId="8" hidden="1">{"TAB1",#N/A,TRUE,"GENERAL";"TAB2",#N/A,TRUE,"GENERAL";"TAB3",#N/A,TRUE,"GENERAL";"TAB4",#N/A,TRUE,"GENERAL";"TAB5",#N/A,TRUE,"GENERAL"}</definedName>
    <definedName name="___o9" localSheetId="9" hidden="1">{"TAB1",#N/A,TRUE,"GENERAL";"TAB2",#N/A,TRUE,"GENERAL";"TAB3",#N/A,TRUE,"GENERAL";"TAB4",#N/A,TRUE,"GENERAL";"TAB5",#N/A,TRUE,"GENERAL"}</definedName>
    <definedName name="___o9" localSheetId="22" hidden="1">{"TAB1",#N/A,TRUE,"GENERAL";"TAB2",#N/A,TRUE,"GENERAL";"TAB3",#N/A,TRUE,"GENERAL";"TAB4",#N/A,TRUE,"GENERAL";"TAB5",#N/A,TRUE,"GENERAL"}</definedName>
    <definedName name="___o9" localSheetId="16" hidden="1">{"TAB1",#N/A,TRUE,"GENERAL";"TAB2",#N/A,TRUE,"GENERAL";"TAB3",#N/A,TRUE,"GENERAL";"TAB4",#N/A,TRUE,"GENERAL";"TAB5",#N/A,TRUE,"GENERAL"}</definedName>
    <definedName name="___o9" localSheetId="17" hidden="1">{"TAB1",#N/A,TRUE,"GENERAL";"TAB2",#N/A,TRUE,"GENERAL";"TAB3",#N/A,TRUE,"GENERAL";"TAB4",#N/A,TRUE,"GENERAL";"TAB5",#N/A,TRUE,"GENERAL"}</definedName>
    <definedName name="___o9" localSheetId="18" hidden="1">{"TAB1",#N/A,TRUE,"GENERAL";"TAB2",#N/A,TRUE,"GENERAL";"TAB3",#N/A,TRUE,"GENERAL";"TAB4",#N/A,TRUE,"GENERAL";"TAB5",#N/A,TRUE,"GENERAL"}</definedName>
    <definedName name="___o9" localSheetId="19" hidden="1">{"TAB1",#N/A,TRUE,"GENERAL";"TAB2",#N/A,TRUE,"GENERAL";"TAB3",#N/A,TRUE,"GENERAL";"TAB4",#N/A,TRUE,"GENERAL";"TAB5",#N/A,TRUE,"GENERAL"}</definedName>
    <definedName name="___o9" localSheetId="29" hidden="1">{"TAB1",#N/A,TRUE,"GENERAL";"TAB2",#N/A,TRUE,"GENERAL";"TAB3",#N/A,TRUE,"GENERAL";"TAB4",#N/A,TRUE,"GENERAL";"TAB5",#N/A,TRUE,"GENERAL"}</definedName>
    <definedName name="___o9" localSheetId="30" hidden="1">{"TAB1",#N/A,TRUE,"GENERAL";"TAB2",#N/A,TRUE,"GENERAL";"TAB3",#N/A,TRUE,"GENERAL";"TAB4",#N/A,TRUE,"GENERAL";"TAB5",#N/A,TRUE,"GENERAL"}</definedName>
    <definedName name="___o9" localSheetId="31" hidden="1">{"TAB1",#N/A,TRUE,"GENERAL";"TAB2",#N/A,TRUE,"GENERAL";"TAB3",#N/A,TRUE,"GENERAL";"TAB4",#N/A,TRUE,"GENERAL";"TAB5",#N/A,TRUE,"GENERAL"}</definedName>
    <definedName name="___o9" hidden="1">{"TAB1",#N/A,TRUE,"GENERAL";"TAB2",#N/A,TRUE,"GENERAL";"TAB3",#N/A,TRUE,"GENERAL";"TAB4",#N/A,TRUE,"GENERAL";"TAB5",#N/A,TRUE,"GENERAL"}</definedName>
    <definedName name="___oa55" localSheetId="22">#REF!</definedName>
    <definedName name="___oa55" localSheetId="16">#REF!</definedName>
    <definedName name="___oa55" localSheetId="17">#REF!</definedName>
    <definedName name="___oa55" localSheetId="18">#REF!</definedName>
    <definedName name="___oa55" localSheetId="19">#REF!</definedName>
    <definedName name="___oa55" localSheetId="29">#REF!</definedName>
    <definedName name="___oa55" localSheetId="30">#REF!</definedName>
    <definedName name="___oa55" localSheetId="31">#REF!</definedName>
    <definedName name="___oa55">#REF!</definedName>
    <definedName name="___OCD1" localSheetId="22">[11]Tablas!#REF!</definedName>
    <definedName name="___OCD1" localSheetId="16">[11]Tablas!#REF!</definedName>
    <definedName name="___OCD1" localSheetId="17">[11]Tablas!#REF!</definedName>
    <definedName name="___OCD1" localSheetId="18">[11]Tablas!#REF!</definedName>
    <definedName name="___OCD1" localSheetId="19">[11]Tablas!#REF!</definedName>
    <definedName name="___OCD1" localSheetId="29">[11]Tablas!#REF!</definedName>
    <definedName name="___OCD1" localSheetId="30">[11]Tablas!#REF!</definedName>
    <definedName name="___OCD1" localSheetId="31">[11]Tablas!#REF!</definedName>
    <definedName name="___OCD1">[11]Tablas!#REF!</definedName>
    <definedName name="___OCI1" localSheetId="22">[11]Tablas!#REF!</definedName>
    <definedName name="___OCI1" localSheetId="16">[11]Tablas!#REF!</definedName>
    <definedName name="___OCI1" localSheetId="17">[11]Tablas!#REF!</definedName>
    <definedName name="___OCI1" localSheetId="18">[11]Tablas!#REF!</definedName>
    <definedName name="___OCI1" localSheetId="19">[11]Tablas!#REF!</definedName>
    <definedName name="___OCI1" localSheetId="29">[11]Tablas!#REF!</definedName>
    <definedName name="___OCI1" localSheetId="30">[11]Tablas!#REF!</definedName>
    <definedName name="___OCI1" localSheetId="31">[11]Tablas!#REF!</definedName>
    <definedName name="___OCI1">[11]Tablas!#REF!</definedName>
    <definedName name="___p6" localSheetId="7" hidden="1">{"via1",#N/A,TRUE,"general";"via2",#N/A,TRUE,"general";"via3",#N/A,TRUE,"general"}</definedName>
    <definedName name="___p6" localSheetId="8" hidden="1">{"via1",#N/A,TRUE,"general";"via2",#N/A,TRUE,"general";"via3",#N/A,TRUE,"general"}</definedName>
    <definedName name="___p6" localSheetId="9" hidden="1">{"via1",#N/A,TRUE,"general";"via2",#N/A,TRUE,"general";"via3",#N/A,TRUE,"general"}</definedName>
    <definedName name="___p6" localSheetId="22" hidden="1">{"via1",#N/A,TRUE,"general";"via2",#N/A,TRUE,"general";"via3",#N/A,TRUE,"general"}</definedName>
    <definedName name="___p6" localSheetId="16" hidden="1">{"via1",#N/A,TRUE,"general";"via2",#N/A,TRUE,"general";"via3",#N/A,TRUE,"general"}</definedName>
    <definedName name="___p6" localSheetId="17" hidden="1">{"via1",#N/A,TRUE,"general";"via2",#N/A,TRUE,"general";"via3",#N/A,TRUE,"general"}</definedName>
    <definedName name="___p6" localSheetId="18" hidden="1">{"via1",#N/A,TRUE,"general";"via2",#N/A,TRUE,"general";"via3",#N/A,TRUE,"general"}</definedName>
    <definedName name="___p6" localSheetId="19" hidden="1">{"via1",#N/A,TRUE,"general";"via2",#N/A,TRUE,"general";"via3",#N/A,TRUE,"general"}</definedName>
    <definedName name="___p6" localSheetId="29" hidden="1">{"via1",#N/A,TRUE,"general";"via2",#N/A,TRUE,"general";"via3",#N/A,TRUE,"general"}</definedName>
    <definedName name="___p6" localSheetId="30" hidden="1">{"via1",#N/A,TRUE,"general";"via2",#N/A,TRUE,"general";"via3",#N/A,TRUE,"general"}</definedName>
    <definedName name="___p6" localSheetId="31" hidden="1">{"via1",#N/A,TRUE,"general";"via2",#N/A,TRUE,"general";"via3",#N/A,TRUE,"general"}</definedName>
    <definedName name="___p6" hidden="1">{"via1",#N/A,TRUE,"general";"via2",#N/A,TRUE,"general";"via3",#N/A,TRUE,"general"}</definedName>
    <definedName name="___p7" localSheetId="7" hidden="1">{"via1",#N/A,TRUE,"general";"via2",#N/A,TRUE,"general";"via3",#N/A,TRUE,"general"}</definedName>
    <definedName name="___p7" localSheetId="8" hidden="1">{"via1",#N/A,TRUE,"general";"via2",#N/A,TRUE,"general";"via3",#N/A,TRUE,"general"}</definedName>
    <definedName name="___p7" localSheetId="9" hidden="1">{"via1",#N/A,TRUE,"general";"via2",#N/A,TRUE,"general";"via3",#N/A,TRUE,"general"}</definedName>
    <definedName name="___p7" localSheetId="22" hidden="1">{"via1",#N/A,TRUE,"general";"via2",#N/A,TRUE,"general";"via3",#N/A,TRUE,"general"}</definedName>
    <definedName name="___p7" localSheetId="16" hidden="1">{"via1",#N/A,TRUE,"general";"via2",#N/A,TRUE,"general";"via3",#N/A,TRUE,"general"}</definedName>
    <definedName name="___p7" localSheetId="17" hidden="1">{"via1",#N/A,TRUE,"general";"via2",#N/A,TRUE,"general";"via3",#N/A,TRUE,"general"}</definedName>
    <definedName name="___p7" localSheetId="18" hidden="1">{"via1",#N/A,TRUE,"general";"via2",#N/A,TRUE,"general";"via3",#N/A,TRUE,"general"}</definedName>
    <definedName name="___p7" localSheetId="19" hidden="1">{"via1",#N/A,TRUE,"general";"via2",#N/A,TRUE,"general";"via3",#N/A,TRUE,"general"}</definedName>
    <definedName name="___p7" localSheetId="29" hidden="1">{"via1",#N/A,TRUE,"general";"via2",#N/A,TRUE,"general";"via3",#N/A,TRUE,"general"}</definedName>
    <definedName name="___p7" localSheetId="30" hidden="1">{"via1",#N/A,TRUE,"general";"via2",#N/A,TRUE,"general";"via3",#N/A,TRUE,"general"}</definedName>
    <definedName name="___p7" localSheetId="31" hidden="1">{"via1",#N/A,TRUE,"general";"via2",#N/A,TRUE,"general";"via3",#N/A,TRUE,"general"}</definedName>
    <definedName name="___p7" hidden="1">{"via1",#N/A,TRUE,"general";"via2",#N/A,TRUE,"general";"via3",#N/A,TRUE,"general"}</definedName>
    <definedName name="___p8" localSheetId="7" hidden="1">{"TAB1",#N/A,TRUE,"GENERAL";"TAB2",#N/A,TRUE,"GENERAL";"TAB3",#N/A,TRUE,"GENERAL";"TAB4",#N/A,TRUE,"GENERAL";"TAB5",#N/A,TRUE,"GENERAL"}</definedName>
    <definedName name="___p8" localSheetId="8" hidden="1">{"TAB1",#N/A,TRUE,"GENERAL";"TAB2",#N/A,TRUE,"GENERAL";"TAB3",#N/A,TRUE,"GENERAL";"TAB4",#N/A,TRUE,"GENERAL";"TAB5",#N/A,TRUE,"GENERAL"}</definedName>
    <definedName name="___p8" localSheetId="9" hidden="1">{"TAB1",#N/A,TRUE,"GENERAL";"TAB2",#N/A,TRUE,"GENERAL";"TAB3",#N/A,TRUE,"GENERAL";"TAB4",#N/A,TRUE,"GENERAL";"TAB5",#N/A,TRUE,"GENERAL"}</definedName>
    <definedName name="___p8" localSheetId="22" hidden="1">{"TAB1",#N/A,TRUE,"GENERAL";"TAB2",#N/A,TRUE,"GENERAL";"TAB3",#N/A,TRUE,"GENERAL";"TAB4",#N/A,TRUE,"GENERAL";"TAB5",#N/A,TRUE,"GENERAL"}</definedName>
    <definedName name="___p8" localSheetId="16" hidden="1">{"TAB1",#N/A,TRUE,"GENERAL";"TAB2",#N/A,TRUE,"GENERAL";"TAB3",#N/A,TRUE,"GENERAL";"TAB4",#N/A,TRUE,"GENERAL";"TAB5",#N/A,TRUE,"GENERAL"}</definedName>
    <definedName name="___p8" localSheetId="17" hidden="1">{"TAB1",#N/A,TRUE,"GENERAL";"TAB2",#N/A,TRUE,"GENERAL";"TAB3",#N/A,TRUE,"GENERAL";"TAB4",#N/A,TRUE,"GENERAL";"TAB5",#N/A,TRUE,"GENERAL"}</definedName>
    <definedName name="___p8" localSheetId="18" hidden="1">{"TAB1",#N/A,TRUE,"GENERAL";"TAB2",#N/A,TRUE,"GENERAL";"TAB3",#N/A,TRUE,"GENERAL";"TAB4",#N/A,TRUE,"GENERAL";"TAB5",#N/A,TRUE,"GENERAL"}</definedName>
    <definedName name="___p8" localSheetId="19" hidden="1">{"TAB1",#N/A,TRUE,"GENERAL";"TAB2",#N/A,TRUE,"GENERAL";"TAB3",#N/A,TRUE,"GENERAL";"TAB4",#N/A,TRUE,"GENERAL";"TAB5",#N/A,TRUE,"GENERAL"}</definedName>
    <definedName name="___p8" localSheetId="29" hidden="1">{"TAB1",#N/A,TRUE,"GENERAL";"TAB2",#N/A,TRUE,"GENERAL";"TAB3",#N/A,TRUE,"GENERAL";"TAB4",#N/A,TRUE,"GENERAL";"TAB5",#N/A,TRUE,"GENERAL"}</definedName>
    <definedName name="___p8" localSheetId="30" hidden="1">{"TAB1",#N/A,TRUE,"GENERAL";"TAB2",#N/A,TRUE,"GENERAL";"TAB3",#N/A,TRUE,"GENERAL";"TAB4",#N/A,TRUE,"GENERAL";"TAB5",#N/A,TRUE,"GENERAL"}</definedName>
    <definedName name="___p8" localSheetId="31" hidden="1">{"TAB1",#N/A,TRUE,"GENERAL";"TAB2",#N/A,TRUE,"GENERAL";"TAB3",#N/A,TRUE,"GENERAL";"TAB4",#N/A,TRUE,"GENERAL";"TAB5",#N/A,TRUE,"GENERAL"}</definedName>
    <definedName name="___p8" hidden="1">{"TAB1",#N/A,TRUE,"GENERAL";"TAB2",#N/A,TRUE,"GENERAL";"TAB3",#N/A,TRUE,"GENERAL";"TAB4",#N/A,TRUE,"GENERAL";"TAB5",#N/A,TRUE,"GENERAL"}</definedName>
    <definedName name="___PJ50" localSheetId="12">#REF!</definedName>
    <definedName name="___PJ50" localSheetId="21">#REF!</definedName>
    <definedName name="___PJ50" localSheetId="22">#REF!</definedName>
    <definedName name="___PJ50" localSheetId="13">#REF!</definedName>
    <definedName name="___PJ50" localSheetId="14">#REF!</definedName>
    <definedName name="___PJ50" localSheetId="15">#REF!</definedName>
    <definedName name="___PJ50" localSheetId="16">#REF!</definedName>
    <definedName name="___PJ50" localSheetId="17">#REF!</definedName>
    <definedName name="___PJ50" localSheetId="18">#REF!</definedName>
    <definedName name="___PJ50" localSheetId="19">#REF!</definedName>
    <definedName name="___PJ50" localSheetId="20">#REF!</definedName>
    <definedName name="___PJ50" localSheetId="28">#REF!</definedName>
    <definedName name="___PJ50" localSheetId="29">#REF!</definedName>
    <definedName name="___PJ50" localSheetId="30">#REF!</definedName>
    <definedName name="___PJ50" localSheetId="31">#REF!</definedName>
    <definedName name="___PJ50" localSheetId="32">#REF!</definedName>
    <definedName name="___PJ50" localSheetId="33">#REF!</definedName>
    <definedName name="___PJ50" localSheetId="34">#REF!</definedName>
    <definedName name="___PJ50" localSheetId="35">#REF!</definedName>
    <definedName name="___PJ50" localSheetId="36">#REF!</definedName>
    <definedName name="___PJ50" localSheetId="37">#REF!</definedName>
    <definedName name="___PJ50" localSheetId="38">#REF!</definedName>
    <definedName name="___PJ50" localSheetId="39">#REF!</definedName>
    <definedName name="___PJ50" localSheetId="40">#REF!</definedName>
    <definedName name="___PJ50" localSheetId="41">#REF!</definedName>
    <definedName name="___PJ50">#REF!</definedName>
    <definedName name="___pj51" localSheetId="22">#REF!</definedName>
    <definedName name="___pj51" localSheetId="16">#REF!</definedName>
    <definedName name="___pj51" localSheetId="17">#REF!</definedName>
    <definedName name="___pj51" localSheetId="18">#REF!</definedName>
    <definedName name="___pj51" localSheetId="19">#REF!</definedName>
    <definedName name="___pj51" localSheetId="29">#REF!</definedName>
    <definedName name="___pj51" localSheetId="30">#REF!</definedName>
    <definedName name="___pj51" localSheetId="31">#REF!</definedName>
    <definedName name="___pj51">#REF!</definedName>
    <definedName name="___pr01" localSheetId="22">#REF!</definedName>
    <definedName name="___pr01" localSheetId="16">#REF!</definedName>
    <definedName name="___pr01" localSheetId="17">#REF!</definedName>
    <definedName name="___pr01" localSheetId="18">#REF!</definedName>
    <definedName name="___pr01" localSheetId="19">#REF!</definedName>
    <definedName name="___pr01" localSheetId="29">#REF!</definedName>
    <definedName name="___pr01" localSheetId="30">#REF!</definedName>
    <definedName name="___pr01" localSheetId="31">#REF!</definedName>
    <definedName name="___pr01">#REF!</definedName>
    <definedName name="___pr02" localSheetId="22">#REF!</definedName>
    <definedName name="___pr02" localSheetId="16">#REF!</definedName>
    <definedName name="___pr02" localSheetId="17">#REF!</definedName>
    <definedName name="___pr02" localSheetId="18">#REF!</definedName>
    <definedName name="___pr02" localSheetId="19">#REF!</definedName>
    <definedName name="___pr02" localSheetId="29">#REF!</definedName>
    <definedName name="___pr02" localSheetId="30">#REF!</definedName>
    <definedName name="___pr02" localSheetId="31">#REF!</definedName>
    <definedName name="___pr02">#REF!</definedName>
    <definedName name="___pr03" localSheetId="22">#REF!</definedName>
    <definedName name="___pr03" localSheetId="16">#REF!</definedName>
    <definedName name="___pr03" localSheetId="17">#REF!</definedName>
    <definedName name="___pr03" localSheetId="18">#REF!</definedName>
    <definedName name="___pr03" localSheetId="19">#REF!</definedName>
    <definedName name="___pr03" localSheetId="29">#REF!</definedName>
    <definedName name="___pr03" localSheetId="30">#REF!</definedName>
    <definedName name="___pr03" localSheetId="31">#REF!</definedName>
    <definedName name="___pr03">#REF!</definedName>
    <definedName name="___pr04" localSheetId="22">#REF!</definedName>
    <definedName name="___pr04" localSheetId="16">#REF!</definedName>
    <definedName name="___pr04" localSheetId="17">#REF!</definedName>
    <definedName name="___pr04" localSheetId="18">#REF!</definedName>
    <definedName name="___pr04" localSheetId="19">#REF!</definedName>
    <definedName name="___pr04" localSheetId="29">#REF!</definedName>
    <definedName name="___pr04" localSheetId="30">#REF!</definedName>
    <definedName name="___pr04" localSheetId="31">#REF!</definedName>
    <definedName name="___pr04">#REF!</definedName>
    <definedName name="___pr05" localSheetId="22">#REF!</definedName>
    <definedName name="___pr05" localSheetId="16">#REF!</definedName>
    <definedName name="___pr05" localSheetId="17">#REF!</definedName>
    <definedName name="___pr05" localSheetId="18">#REF!</definedName>
    <definedName name="___pr05" localSheetId="19">#REF!</definedName>
    <definedName name="___pr05" localSheetId="29">#REF!</definedName>
    <definedName name="___pr05" localSheetId="30">#REF!</definedName>
    <definedName name="___pr05" localSheetId="31">#REF!</definedName>
    <definedName name="___pr05">#REF!</definedName>
    <definedName name="___pr06" localSheetId="22">#REF!</definedName>
    <definedName name="___pr06" localSheetId="16">#REF!</definedName>
    <definedName name="___pr06" localSheetId="17">#REF!</definedName>
    <definedName name="___pr06" localSheetId="18">#REF!</definedName>
    <definedName name="___pr06" localSheetId="19">#REF!</definedName>
    <definedName name="___pr06" localSheetId="29">#REF!</definedName>
    <definedName name="___pr06" localSheetId="30">#REF!</definedName>
    <definedName name="___pr06" localSheetId="31">#REF!</definedName>
    <definedName name="___pr06">#REF!</definedName>
    <definedName name="___pr07" localSheetId="22">#REF!</definedName>
    <definedName name="___pr07" localSheetId="16">#REF!</definedName>
    <definedName name="___pr07" localSheetId="17">#REF!</definedName>
    <definedName name="___pr07" localSheetId="18">#REF!</definedName>
    <definedName name="___pr07" localSheetId="19">#REF!</definedName>
    <definedName name="___pr07" localSheetId="29">#REF!</definedName>
    <definedName name="___pr07" localSheetId="30">#REF!</definedName>
    <definedName name="___pr07" localSheetId="31">#REF!</definedName>
    <definedName name="___pr07">#REF!</definedName>
    <definedName name="___pr08" localSheetId="22">#REF!</definedName>
    <definedName name="___pr08" localSheetId="16">#REF!</definedName>
    <definedName name="___pr08" localSheetId="17">#REF!</definedName>
    <definedName name="___pr08" localSheetId="18">#REF!</definedName>
    <definedName name="___pr08" localSheetId="19">#REF!</definedName>
    <definedName name="___pr08" localSheetId="29">#REF!</definedName>
    <definedName name="___pr08" localSheetId="30">#REF!</definedName>
    <definedName name="___pr08" localSheetId="31">#REF!</definedName>
    <definedName name="___pr08">#REF!</definedName>
    <definedName name="___pr09" localSheetId="22">#REF!</definedName>
    <definedName name="___pr09" localSheetId="16">#REF!</definedName>
    <definedName name="___pr09" localSheetId="17">#REF!</definedName>
    <definedName name="___pr09" localSheetId="18">#REF!</definedName>
    <definedName name="___pr09" localSheetId="19">#REF!</definedName>
    <definedName name="___pr09" localSheetId="29">#REF!</definedName>
    <definedName name="___pr09" localSheetId="30">#REF!</definedName>
    <definedName name="___pr09" localSheetId="31">#REF!</definedName>
    <definedName name="___pr09">#REF!</definedName>
    <definedName name="___pr10" localSheetId="22">#REF!</definedName>
    <definedName name="___pr10" localSheetId="16">#REF!</definedName>
    <definedName name="___pr10" localSheetId="17">#REF!</definedName>
    <definedName name="___pr10" localSheetId="18">#REF!</definedName>
    <definedName name="___pr10" localSheetId="19">#REF!</definedName>
    <definedName name="___pr10" localSheetId="29">#REF!</definedName>
    <definedName name="___pr10" localSheetId="30">#REF!</definedName>
    <definedName name="___pr10" localSheetId="31">#REF!</definedName>
    <definedName name="___pr10">#REF!</definedName>
    <definedName name="___pr11" localSheetId="22">#REF!</definedName>
    <definedName name="___pr11" localSheetId="16">#REF!</definedName>
    <definedName name="___pr11" localSheetId="17">#REF!</definedName>
    <definedName name="___pr11" localSheetId="18">#REF!</definedName>
    <definedName name="___pr11" localSheetId="19">#REF!</definedName>
    <definedName name="___pr11" localSheetId="29">#REF!</definedName>
    <definedName name="___pr11" localSheetId="30">#REF!</definedName>
    <definedName name="___pr11" localSheetId="31">#REF!</definedName>
    <definedName name="___pr11">#REF!</definedName>
    <definedName name="___pr12" localSheetId="22">#REF!</definedName>
    <definedName name="___pr12" localSheetId="16">#REF!</definedName>
    <definedName name="___pr12" localSheetId="17">#REF!</definedName>
    <definedName name="___pr12" localSheetId="18">#REF!</definedName>
    <definedName name="___pr12" localSheetId="19">#REF!</definedName>
    <definedName name="___pr12" localSheetId="29">#REF!</definedName>
    <definedName name="___pr12" localSheetId="30">#REF!</definedName>
    <definedName name="___pr12" localSheetId="31">#REF!</definedName>
    <definedName name="___pr12">#REF!</definedName>
    <definedName name="___pr13" localSheetId="22">#REF!</definedName>
    <definedName name="___pr13" localSheetId="16">#REF!</definedName>
    <definedName name="___pr13" localSheetId="17">#REF!</definedName>
    <definedName name="___pr13" localSheetId="18">#REF!</definedName>
    <definedName name="___pr13" localSheetId="19">#REF!</definedName>
    <definedName name="___pr13" localSheetId="29">#REF!</definedName>
    <definedName name="___pr13" localSheetId="30">#REF!</definedName>
    <definedName name="___pr13" localSheetId="31">#REF!</definedName>
    <definedName name="___pr13">#REF!</definedName>
    <definedName name="___pr14" localSheetId="22">#REF!</definedName>
    <definedName name="___pr14" localSheetId="16">#REF!</definedName>
    <definedName name="___pr14" localSheetId="17">#REF!</definedName>
    <definedName name="___pr14" localSheetId="18">#REF!</definedName>
    <definedName name="___pr14" localSheetId="19">#REF!</definedName>
    <definedName name="___pr14" localSheetId="29">#REF!</definedName>
    <definedName name="___pr14" localSheetId="30">#REF!</definedName>
    <definedName name="___pr14" localSheetId="31">#REF!</definedName>
    <definedName name="___pr14">#REF!</definedName>
    <definedName name="___pr15" localSheetId="22">#REF!</definedName>
    <definedName name="___pr15" localSheetId="16">#REF!</definedName>
    <definedName name="___pr15" localSheetId="17">#REF!</definedName>
    <definedName name="___pr15" localSheetId="18">#REF!</definedName>
    <definedName name="___pr15" localSheetId="19">#REF!</definedName>
    <definedName name="___pr15" localSheetId="29">#REF!</definedName>
    <definedName name="___pr15" localSheetId="30">#REF!</definedName>
    <definedName name="___pr15" localSheetId="31">#REF!</definedName>
    <definedName name="___pr15">#REF!</definedName>
    <definedName name="___pr16" localSheetId="22">#REF!</definedName>
    <definedName name="___pr16" localSheetId="16">#REF!</definedName>
    <definedName name="___pr16" localSheetId="17">#REF!</definedName>
    <definedName name="___pr16" localSheetId="18">#REF!</definedName>
    <definedName name="___pr16" localSheetId="19">#REF!</definedName>
    <definedName name="___pr16" localSheetId="29">#REF!</definedName>
    <definedName name="___pr16" localSheetId="30">#REF!</definedName>
    <definedName name="___pr16" localSheetId="31">#REF!</definedName>
    <definedName name="___pr16">#REF!</definedName>
    <definedName name="___pr17" localSheetId="22">#REF!</definedName>
    <definedName name="___pr17" localSheetId="16">#REF!</definedName>
    <definedName name="___pr17" localSheetId="17">#REF!</definedName>
    <definedName name="___pr17" localSheetId="18">#REF!</definedName>
    <definedName name="___pr17" localSheetId="19">#REF!</definedName>
    <definedName name="___pr17" localSheetId="29">#REF!</definedName>
    <definedName name="___pr17" localSheetId="30">#REF!</definedName>
    <definedName name="___pr17" localSheetId="31">#REF!</definedName>
    <definedName name="___pr17">#REF!</definedName>
    <definedName name="___pr18" localSheetId="22">#REF!</definedName>
    <definedName name="___pr18" localSheetId="16">#REF!</definedName>
    <definedName name="___pr18" localSheetId="17">#REF!</definedName>
    <definedName name="___pr18" localSheetId="18">#REF!</definedName>
    <definedName name="___pr18" localSheetId="19">#REF!</definedName>
    <definedName name="___pr18" localSheetId="29">#REF!</definedName>
    <definedName name="___pr18" localSheetId="30">#REF!</definedName>
    <definedName name="___pr18" localSheetId="31">#REF!</definedName>
    <definedName name="___pr18">#REF!</definedName>
    <definedName name="___pr19" localSheetId="22">#REF!</definedName>
    <definedName name="___pr19" localSheetId="16">#REF!</definedName>
    <definedName name="___pr19" localSheetId="17">#REF!</definedName>
    <definedName name="___pr19" localSheetId="18">#REF!</definedName>
    <definedName name="___pr19" localSheetId="19">#REF!</definedName>
    <definedName name="___pr19" localSheetId="29">#REF!</definedName>
    <definedName name="___pr19" localSheetId="30">#REF!</definedName>
    <definedName name="___pr19" localSheetId="31">#REF!</definedName>
    <definedName name="___pr19">#REF!</definedName>
    <definedName name="___pr20" localSheetId="22">#REF!</definedName>
    <definedName name="___pr20" localSheetId="16">#REF!</definedName>
    <definedName name="___pr20" localSheetId="17">#REF!</definedName>
    <definedName name="___pr20" localSheetId="18">#REF!</definedName>
    <definedName name="___pr20" localSheetId="19">#REF!</definedName>
    <definedName name="___pr20" localSheetId="29">#REF!</definedName>
    <definedName name="___pr20" localSheetId="30">#REF!</definedName>
    <definedName name="___pr20" localSheetId="31">#REF!</definedName>
    <definedName name="___pr20">#REF!</definedName>
    <definedName name="___pr21" localSheetId="22">#REF!</definedName>
    <definedName name="___pr21" localSheetId="16">#REF!</definedName>
    <definedName name="___pr21" localSheetId="17">#REF!</definedName>
    <definedName name="___pr21" localSheetId="18">#REF!</definedName>
    <definedName name="___pr21" localSheetId="19">#REF!</definedName>
    <definedName name="___pr21" localSheetId="29">#REF!</definedName>
    <definedName name="___pr21" localSheetId="30">#REF!</definedName>
    <definedName name="___pr21" localSheetId="31">#REF!</definedName>
    <definedName name="___pr21">#REF!</definedName>
    <definedName name="___pr22" localSheetId="22">#REF!</definedName>
    <definedName name="___pr22" localSheetId="16">#REF!</definedName>
    <definedName name="___pr22" localSheetId="17">#REF!</definedName>
    <definedName name="___pr22" localSheetId="18">#REF!</definedName>
    <definedName name="___pr22" localSheetId="19">#REF!</definedName>
    <definedName name="___pr22" localSheetId="29">#REF!</definedName>
    <definedName name="___pr22" localSheetId="30">#REF!</definedName>
    <definedName name="___pr22" localSheetId="31">#REF!</definedName>
    <definedName name="___pr22">#REF!</definedName>
    <definedName name="___pr23" localSheetId="22">#REF!</definedName>
    <definedName name="___pr23" localSheetId="16">#REF!</definedName>
    <definedName name="___pr23" localSheetId="17">#REF!</definedName>
    <definedName name="___pr23" localSheetId="18">#REF!</definedName>
    <definedName name="___pr23" localSheetId="19">#REF!</definedName>
    <definedName name="___pr23" localSheetId="29">#REF!</definedName>
    <definedName name="___pr23" localSheetId="30">#REF!</definedName>
    <definedName name="___pr23" localSheetId="31">#REF!</definedName>
    <definedName name="___pr23">#REF!</definedName>
    <definedName name="___pr24" localSheetId="22">#REF!</definedName>
    <definedName name="___pr24" localSheetId="16">#REF!</definedName>
    <definedName name="___pr24" localSheetId="17">#REF!</definedName>
    <definedName name="___pr24" localSheetId="18">#REF!</definedName>
    <definedName name="___pr24" localSheetId="19">#REF!</definedName>
    <definedName name="___pr24" localSheetId="29">#REF!</definedName>
    <definedName name="___pr24" localSheetId="30">#REF!</definedName>
    <definedName name="___pr24" localSheetId="31">#REF!</definedName>
    <definedName name="___pr24">#REF!</definedName>
    <definedName name="___pr25" localSheetId="22">#REF!</definedName>
    <definedName name="___pr25" localSheetId="16">#REF!</definedName>
    <definedName name="___pr25" localSheetId="17">#REF!</definedName>
    <definedName name="___pr25" localSheetId="18">#REF!</definedName>
    <definedName name="___pr25" localSheetId="19">#REF!</definedName>
    <definedName name="___pr25" localSheetId="29">#REF!</definedName>
    <definedName name="___pr25" localSheetId="30">#REF!</definedName>
    <definedName name="___pr25" localSheetId="31">#REF!</definedName>
    <definedName name="___pr25">#REF!</definedName>
    <definedName name="___pr26" localSheetId="22">#REF!</definedName>
    <definedName name="___pr26" localSheetId="16">#REF!</definedName>
    <definedName name="___pr26" localSheetId="17">#REF!</definedName>
    <definedName name="___pr26" localSheetId="18">#REF!</definedName>
    <definedName name="___pr26" localSheetId="19">#REF!</definedName>
    <definedName name="___pr26" localSheetId="29">#REF!</definedName>
    <definedName name="___pr26" localSheetId="30">#REF!</definedName>
    <definedName name="___pr26" localSheetId="31">#REF!</definedName>
    <definedName name="___pr26">#REF!</definedName>
    <definedName name="___pr27" localSheetId="22">#REF!</definedName>
    <definedName name="___pr27" localSheetId="16">#REF!</definedName>
    <definedName name="___pr27" localSheetId="17">#REF!</definedName>
    <definedName name="___pr27" localSheetId="18">#REF!</definedName>
    <definedName name="___pr27" localSheetId="19">#REF!</definedName>
    <definedName name="___pr27" localSheetId="29">#REF!</definedName>
    <definedName name="___pr27" localSheetId="30">#REF!</definedName>
    <definedName name="___pr27" localSheetId="31">#REF!</definedName>
    <definedName name="___pr27">#REF!</definedName>
    <definedName name="___pr28" localSheetId="22">#REF!</definedName>
    <definedName name="___pr28" localSheetId="16">#REF!</definedName>
    <definedName name="___pr28" localSheetId="17">#REF!</definedName>
    <definedName name="___pr28" localSheetId="18">#REF!</definedName>
    <definedName name="___pr28" localSheetId="19">#REF!</definedName>
    <definedName name="___pr28" localSheetId="29">#REF!</definedName>
    <definedName name="___pr28" localSheetId="30">#REF!</definedName>
    <definedName name="___pr28" localSheetId="31">#REF!</definedName>
    <definedName name="___pr28">#REF!</definedName>
    <definedName name="___pr29" localSheetId="22">#REF!</definedName>
    <definedName name="___pr29" localSheetId="16">#REF!</definedName>
    <definedName name="___pr29" localSheetId="17">#REF!</definedName>
    <definedName name="___pr29" localSheetId="18">#REF!</definedName>
    <definedName name="___pr29" localSheetId="19">#REF!</definedName>
    <definedName name="___pr29" localSheetId="29">#REF!</definedName>
    <definedName name="___pr29" localSheetId="30">#REF!</definedName>
    <definedName name="___pr29" localSheetId="31">#REF!</definedName>
    <definedName name="___pr29">#REF!</definedName>
    <definedName name="___pr30" localSheetId="22">#REF!</definedName>
    <definedName name="___pr30" localSheetId="16">#REF!</definedName>
    <definedName name="___pr30" localSheetId="17">#REF!</definedName>
    <definedName name="___pr30" localSheetId="18">#REF!</definedName>
    <definedName name="___pr30" localSheetId="19">#REF!</definedName>
    <definedName name="___pr30" localSheetId="29">#REF!</definedName>
    <definedName name="___pr30" localSheetId="30">#REF!</definedName>
    <definedName name="___pr30" localSheetId="31">#REF!</definedName>
    <definedName name="___pr30">#REF!</definedName>
    <definedName name="___pr31" localSheetId="22">#REF!</definedName>
    <definedName name="___pr31" localSheetId="16">#REF!</definedName>
    <definedName name="___pr31" localSheetId="17">#REF!</definedName>
    <definedName name="___pr31" localSheetId="18">#REF!</definedName>
    <definedName name="___pr31" localSheetId="19">#REF!</definedName>
    <definedName name="___pr31" localSheetId="29">#REF!</definedName>
    <definedName name="___pr31" localSheetId="30">#REF!</definedName>
    <definedName name="___pr31" localSheetId="31">#REF!</definedName>
    <definedName name="___pr31">#REF!</definedName>
    <definedName name="___pr32" localSheetId="22">#REF!</definedName>
    <definedName name="___pr32" localSheetId="16">#REF!</definedName>
    <definedName name="___pr32" localSheetId="17">#REF!</definedName>
    <definedName name="___pr32" localSheetId="18">#REF!</definedName>
    <definedName name="___pr32" localSheetId="19">#REF!</definedName>
    <definedName name="___pr32" localSheetId="29">#REF!</definedName>
    <definedName name="___pr32" localSheetId="30">#REF!</definedName>
    <definedName name="___pr32" localSheetId="31">#REF!</definedName>
    <definedName name="___pr32">#REF!</definedName>
    <definedName name="___pr33" localSheetId="22">#REF!</definedName>
    <definedName name="___pr33" localSheetId="16">#REF!</definedName>
    <definedName name="___pr33" localSheetId="17">#REF!</definedName>
    <definedName name="___pr33" localSheetId="18">#REF!</definedName>
    <definedName name="___pr33" localSheetId="19">#REF!</definedName>
    <definedName name="___pr33" localSheetId="29">#REF!</definedName>
    <definedName name="___pr33" localSheetId="30">#REF!</definedName>
    <definedName name="___pr33" localSheetId="31">#REF!</definedName>
    <definedName name="___pr33">#REF!</definedName>
    <definedName name="___pr34" localSheetId="22">#REF!</definedName>
    <definedName name="___pr34" localSheetId="16">#REF!</definedName>
    <definedName name="___pr34" localSheetId="17">#REF!</definedName>
    <definedName name="___pr34" localSheetId="18">#REF!</definedName>
    <definedName name="___pr34" localSheetId="19">#REF!</definedName>
    <definedName name="___pr34" localSheetId="29">#REF!</definedName>
    <definedName name="___pr34" localSheetId="30">#REF!</definedName>
    <definedName name="___pr34" localSheetId="31">#REF!</definedName>
    <definedName name="___pr34">#REF!</definedName>
    <definedName name="___pr35" localSheetId="22">#REF!</definedName>
    <definedName name="___pr35" localSheetId="16">#REF!</definedName>
    <definedName name="___pr35" localSheetId="17">#REF!</definedName>
    <definedName name="___pr35" localSheetId="18">#REF!</definedName>
    <definedName name="___pr35" localSheetId="19">#REF!</definedName>
    <definedName name="___pr35" localSheetId="29">#REF!</definedName>
    <definedName name="___pr35" localSheetId="30">#REF!</definedName>
    <definedName name="___pr35" localSheetId="31">#REF!</definedName>
    <definedName name="___pr35">#REF!</definedName>
    <definedName name="___pr36" localSheetId="22">#REF!</definedName>
    <definedName name="___pr36" localSheetId="16">#REF!</definedName>
    <definedName name="___pr36" localSheetId="17">#REF!</definedName>
    <definedName name="___pr36" localSheetId="18">#REF!</definedName>
    <definedName name="___pr36" localSheetId="19">#REF!</definedName>
    <definedName name="___pr36" localSheetId="29">#REF!</definedName>
    <definedName name="___pr36" localSheetId="30">#REF!</definedName>
    <definedName name="___pr36" localSheetId="31">#REF!</definedName>
    <definedName name="___pr36">#REF!</definedName>
    <definedName name="___pr37" localSheetId="22">#REF!</definedName>
    <definedName name="___pr37" localSheetId="16">#REF!</definedName>
    <definedName name="___pr37" localSheetId="17">#REF!</definedName>
    <definedName name="___pr37" localSheetId="18">#REF!</definedName>
    <definedName name="___pr37" localSheetId="19">#REF!</definedName>
    <definedName name="___pr37" localSheetId="29">#REF!</definedName>
    <definedName name="___pr37" localSheetId="30">#REF!</definedName>
    <definedName name="___pr37" localSheetId="31">#REF!</definedName>
    <definedName name="___pr37">#REF!</definedName>
    <definedName name="___pr38" localSheetId="22">#REF!</definedName>
    <definedName name="___pr38" localSheetId="16">#REF!</definedName>
    <definedName name="___pr38" localSheetId="17">#REF!</definedName>
    <definedName name="___pr38" localSheetId="18">#REF!</definedName>
    <definedName name="___pr38" localSheetId="19">#REF!</definedName>
    <definedName name="___pr38" localSheetId="29">#REF!</definedName>
    <definedName name="___pr38" localSheetId="30">#REF!</definedName>
    <definedName name="___pr38" localSheetId="31">#REF!</definedName>
    <definedName name="___pr38">#REF!</definedName>
    <definedName name="___pr39" localSheetId="22">#REF!</definedName>
    <definedName name="___pr39" localSheetId="16">#REF!</definedName>
    <definedName name="___pr39" localSheetId="17">#REF!</definedName>
    <definedName name="___pr39" localSheetId="18">#REF!</definedName>
    <definedName name="___pr39" localSheetId="19">#REF!</definedName>
    <definedName name="___pr39" localSheetId="29">#REF!</definedName>
    <definedName name="___pr39" localSheetId="30">#REF!</definedName>
    <definedName name="___pr39" localSheetId="31">#REF!</definedName>
    <definedName name="___pr39">#REF!</definedName>
    <definedName name="___pr40" localSheetId="22">#REF!</definedName>
    <definedName name="___pr40" localSheetId="16">#REF!</definedName>
    <definedName name="___pr40" localSheetId="17">#REF!</definedName>
    <definedName name="___pr40" localSheetId="18">#REF!</definedName>
    <definedName name="___pr40" localSheetId="19">#REF!</definedName>
    <definedName name="___pr40" localSheetId="29">#REF!</definedName>
    <definedName name="___pr40" localSheetId="30">#REF!</definedName>
    <definedName name="___pr40" localSheetId="31">#REF!</definedName>
    <definedName name="___pr40">#REF!</definedName>
    <definedName name="___pr41" localSheetId="22">#REF!</definedName>
    <definedName name="___pr41" localSheetId="16">#REF!</definedName>
    <definedName name="___pr41" localSheetId="17">#REF!</definedName>
    <definedName name="___pr41" localSheetId="18">#REF!</definedName>
    <definedName name="___pr41" localSheetId="19">#REF!</definedName>
    <definedName name="___pr41" localSheetId="29">#REF!</definedName>
    <definedName name="___pr41" localSheetId="30">#REF!</definedName>
    <definedName name="___pr41" localSheetId="31">#REF!</definedName>
    <definedName name="___pr41">#REF!</definedName>
    <definedName name="___pr42" localSheetId="22">#REF!</definedName>
    <definedName name="___pr42" localSheetId="16">#REF!</definedName>
    <definedName name="___pr42" localSheetId="17">#REF!</definedName>
    <definedName name="___pr42" localSheetId="18">#REF!</definedName>
    <definedName name="___pr42" localSheetId="19">#REF!</definedName>
    <definedName name="___pr42" localSheetId="29">#REF!</definedName>
    <definedName name="___pr42" localSheetId="30">#REF!</definedName>
    <definedName name="___pr42" localSheetId="31">#REF!</definedName>
    <definedName name="___pr42">#REF!</definedName>
    <definedName name="___pr43" localSheetId="22">#REF!</definedName>
    <definedName name="___pr43" localSheetId="16">#REF!</definedName>
    <definedName name="___pr43" localSheetId="17">#REF!</definedName>
    <definedName name="___pr43" localSheetId="18">#REF!</definedName>
    <definedName name="___pr43" localSheetId="19">#REF!</definedName>
    <definedName name="___pr43" localSheetId="29">#REF!</definedName>
    <definedName name="___pr43" localSheetId="30">#REF!</definedName>
    <definedName name="___pr43" localSheetId="31">#REF!</definedName>
    <definedName name="___pr43">#REF!</definedName>
    <definedName name="___pr44" localSheetId="22">#REF!</definedName>
    <definedName name="___pr44" localSheetId="16">#REF!</definedName>
    <definedName name="___pr44" localSheetId="17">#REF!</definedName>
    <definedName name="___pr44" localSheetId="18">#REF!</definedName>
    <definedName name="___pr44" localSheetId="19">#REF!</definedName>
    <definedName name="___pr44" localSheetId="29">#REF!</definedName>
    <definedName name="___pr44" localSheetId="30">#REF!</definedName>
    <definedName name="___pr44" localSheetId="31">#REF!</definedName>
    <definedName name="___pr44">#REF!</definedName>
    <definedName name="___pr45" localSheetId="22">#REF!</definedName>
    <definedName name="___pr45" localSheetId="16">#REF!</definedName>
    <definedName name="___pr45" localSheetId="17">#REF!</definedName>
    <definedName name="___pr45" localSheetId="18">#REF!</definedName>
    <definedName name="___pr45" localSheetId="19">#REF!</definedName>
    <definedName name="___pr45" localSheetId="29">#REF!</definedName>
    <definedName name="___pr45" localSheetId="30">#REF!</definedName>
    <definedName name="___pr45" localSheetId="31">#REF!</definedName>
    <definedName name="___pr45">#REF!</definedName>
    <definedName name="___pr46" localSheetId="22">#REF!</definedName>
    <definedName name="___pr46" localSheetId="16">#REF!</definedName>
    <definedName name="___pr46" localSheetId="17">#REF!</definedName>
    <definedName name="___pr46" localSheetId="18">#REF!</definedName>
    <definedName name="___pr46" localSheetId="19">#REF!</definedName>
    <definedName name="___pr46" localSheetId="29">#REF!</definedName>
    <definedName name="___pr46" localSheetId="30">#REF!</definedName>
    <definedName name="___pr46" localSheetId="31">#REF!</definedName>
    <definedName name="___pr46">#REF!</definedName>
    <definedName name="___pr47" localSheetId="22">#REF!</definedName>
    <definedName name="___pr47" localSheetId="16">#REF!</definedName>
    <definedName name="___pr47" localSheetId="17">#REF!</definedName>
    <definedName name="___pr47" localSheetId="18">#REF!</definedName>
    <definedName name="___pr47" localSheetId="19">#REF!</definedName>
    <definedName name="___pr47" localSheetId="29">#REF!</definedName>
    <definedName name="___pr47" localSheetId="30">#REF!</definedName>
    <definedName name="___pr47" localSheetId="31">#REF!</definedName>
    <definedName name="___pr47">#REF!</definedName>
    <definedName name="___pr48" localSheetId="22">#REF!</definedName>
    <definedName name="___pr48" localSheetId="16">#REF!</definedName>
    <definedName name="___pr48" localSheetId="17">#REF!</definedName>
    <definedName name="___pr48" localSheetId="18">#REF!</definedName>
    <definedName name="___pr48" localSheetId="19">#REF!</definedName>
    <definedName name="___pr48" localSheetId="29">#REF!</definedName>
    <definedName name="___pr48" localSheetId="30">#REF!</definedName>
    <definedName name="___pr48" localSheetId="31">#REF!</definedName>
    <definedName name="___pr48">#REF!</definedName>
    <definedName name="___pr49" localSheetId="22">#REF!</definedName>
    <definedName name="___pr49" localSheetId="16">#REF!</definedName>
    <definedName name="___pr49" localSheetId="17">#REF!</definedName>
    <definedName name="___pr49" localSheetId="18">#REF!</definedName>
    <definedName name="___pr49" localSheetId="19">#REF!</definedName>
    <definedName name="___pr49" localSheetId="29">#REF!</definedName>
    <definedName name="___pr49" localSheetId="30">#REF!</definedName>
    <definedName name="___pr49" localSheetId="31">#REF!</definedName>
    <definedName name="___pr49">#REF!</definedName>
    <definedName name="___pr50" localSheetId="22">#REF!</definedName>
    <definedName name="___pr50" localSheetId="16">#REF!</definedName>
    <definedName name="___pr50" localSheetId="17">#REF!</definedName>
    <definedName name="___pr50" localSheetId="18">#REF!</definedName>
    <definedName name="___pr50" localSheetId="19">#REF!</definedName>
    <definedName name="___pr50" localSheetId="29">#REF!</definedName>
    <definedName name="___pr50" localSheetId="30">#REF!</definedName>
    <definedName name="___pr50" localSheetId="31">#REF!</definedName>
    <definedName name="___pr50">#REF!</definedName>
    <definedName name="___pr51" localSheetId="22">#REF!</definedName>
    <definedName name="___pr51" localSheetId="16">#REF!</definedName>
    <definedName name="___pr51" localSheetId="17">#REF!</definedName>
    <definedName name="___pr51" localSheetId="18">#REF!</definedName>
    <definedName name="___pr51" localSheetId="19">#REF!</definedName>
    <definedName name="___pr51" localSheetId="29">#REF!</definedName>
    <definedName name="___pr51" localSheetId="30">#REF!</definedName>
    <definedName name="___pr51" localSheetId="31">#REF!</definedName>
    <definedName name="___pr51">#REF!</definedName>
    <definedName name="___pr52" localSheetId="22">#REF!</definedName>
    <definedName name="___pr52" localSheetId="16">#REF!</definedName>
    <definedName name="___pr52" localSheetId="17">#REF!</definedName>
    <definedName name="___pr52" localSheetId="18">#REF!</definedName>
    <definedName name="___pr52" localSheetId="19">#REF!</definedName>
    <definedName name="___pr52" localSheetId="29">#REF!</definedName>
    <definedName name="___pr52" localSheetId="30">#REF!</definedName>
    <definedName name="___pr52" localSheetId="31">#REF!</definedName>
    <definedName name="___pr52">#REF!</definedName>
    <definedName name="___pr53" localSheetId="22">#REF!</definedName>
    <definedName name="___pr53" localSheetId="16">#REF!</definedName>
    <definedName name="___pr53" localSheetId="17">#REF!</definedName>
    <definedName name="___pr53" localSheetId="18">#REF!</definedName>
    <definedName name="___pr53" localSheetId="19">#REF!</definedName>
    <definedName name="___pr53" localSheetId="29">#REF!</definedName>
    <definedName name="___pr53" localSheetId="30">#REF!</definedName>
    <definedName name="___pr53" localSheetId="31">#REF!</definedName>
    <definedName name="___pr53">#REF!</definedName>
    <definedName name="___pr54" localSheetId="22">#REF!</definedName>
    <definedName name="___pr54" localSheetId="16">#REF!</definedName>
    <definedName name="___pr54" localSheetId="17">#REF!</definedName>
    <definedName name="___pr54" localSheetId="18">#REF!</definedName>
    <definedName name="___pr54" localSheetId="19">#REF!</definedName>
    <definedName name="___pr54" localSheetId="29">#REF!</definedName>
    <definedName name="___pr54" localSheetId="30">#REF!</definedName>
    <definedName name="___pr54" localSheetId="31">#REF!</definedName>
    <definedName name="___pr54">#REF!</definedName>
    <definedName name="___pr55" localSheetId="22">#REF!</definedName>
    <definedName name="___pr55" localSheetId="16">#REF!</definedName>
    <definedName name="___pr55" localSheetId="17">#REF!</definedName>
    <definedName name="___pr55" localSheetId="18">#REF!</definedName>
    <definedName name="___pr55" localSheetId="19">#REF!</definedName>
    <definedName name="___pr55" localSheetId="29">#REF!</definedName>
    <definedName name="___pr55" localSheetId="30">#REF!</definedName>
    <definedName name="___pr55" localSheetId="31">#REF!</definedName>
    <definedName name="___pr55">#REF!</definedName>
    <definedName name="___pr56" localSheetId="22">#REF!</definedName>
    <definedName name="___pr56" localSheetId="16">#REF!</definedName>
    <definedName name="___pr56" localSheetId="17">#REF!</definedName>
    <definedName name="___pr56" localSheetId="18">#REF!</definedName>
    <definedName name="___pr56" localSheetId="19">#REF!</definedName>
    <definedName name="___pr56" localSheetId="29">#REF!</definedName>
    <definedName name="___pr56" localSheetId="30">#REF!</definedName>
    <definedName name="___pr56" localSheetId="31">#REF!</definedName>
    <definedName name="___pr56">#REF!</definedName>
    <definedName name="___pr57" localSheetId="22">#REF!</definedName>
    <definedName name="___pr57" localSheetId="16">#REF!</definedName>
    <definedName name="___pr57" localSheetId="17">#REF!</definedName>
    <definedName name="___pr57" localSheetId="18">#REF!</definedName>
    <definedName name="___pr57" localSheetId="19">#REF!</definedName>
    <definedName name="___pr57" localSheetId="29">#REF!</definedName>
    <definedName name="___pr57" localSheetId="30">#REF!</definedName>
    <definedName name="___pr57" localSheetId="31">#REF!</definedName>
    <definedName name="___pr57">#REF!</definedName>
    <definedName name="___pr58" localSheetId="22">#REF!</definedName>
    <definedName name="___pr58" localSheetId="16">#REF!</definedName>
    <definedName name="___pr58" localSheetId="17">#REF!</definedName>
    <definedName name="___pr58" localSheetId="18">#REF!</definedName>
    <definedName name="___pr58" localSheetId="19">#REF!</definedName>
    <definedName name="___pr58" localSheetId="29">#REF!</definedName>
    <definedName name="___pr58" localSheetId="30">#REF!</definedName>
    <definedName name="___pr58" localSheetId="31">#REF!</definedName>
    <definedName name="___pr58">#REF!</definedName>
    <definedName name="___pr59" localSheetId="22">#REF!</definedName>
    <definedName name="___pr59" localSheetId="16">#REF!</definedName>
    <definedName name="___pr59" localSheetId="17">#REF!</definedName>
    <definedName name="___pr59" localSheetId="18">#REF!</definedName>
    <definedName name="___pr59" localSheetId="19">#REF!</definedName>
    <definedName name="___pr59" localSheetId="29">#REF!</definedName>
    <definedName name="___pr59" localSheetId="30">#REF!</definedName>
    <definedName name="___pr59" localSheetId="31">#REF!</definedName>
    <definedName name="___pr59">#REF!</definedName>
    <definedName name="___pr60" localSheetId="22">#REF!</definedName>
    <definedName name="___pr60" localSheetId="16">#REF!</definedName>
    <definedName name="___pr60" localSheetId="17">#REF!</definedName>
    <definedName name="___pr60" localSheetId="18">#REF!</definedName>
    <definedName name="___pr60" localSheetId="19">#REF!</definedName>
    <definedName name="___pr60" localSheetId="29">#REF!</definedName>
    <definedName name="___pr60" localSheetId="30">#REF!</definedName>
    <definedName name="___pr60" localSheetId="31">#REF!</definedName>
    <definedName name="___pr60">#REF!</definedName>
    <definedName name="___pr61" localSheetId="22">#REF!</definedName>
    <definedName name="___pr61" localSheetId="16">#REF!</definedName>
    <definedName name="___pr61" localSheetId="17">#REF!</definedName>
    <definedName name="___pr61" localSheetId="18">#REF!</definedName>
    <definedName name="___pr61" localSheetId="19">#REF!</definedName>
    <definedName name="___pr61" localSheetId="29">#REF!</definedName>
    <definedName name="___pr61" localSheetId="30">#REF!</definedName>
    <definedName name="___pr61" localSheetId="31">#REF!</definedName>
    <definedName name="___pr61">#REF!</definedName>
    <definedName name="___pr62" localSheetId="22">#REF!</definedName>
    <definedName name="___pr62" localSheetId="16">#REF!</definedName>
    <definedName name="___pr62" localSheetId="17">#REF!</definedName>
    <definedName name="___pr62" localSheetId="18">#REF!</definedName>
    <definedName name="___pr62" localSheetId="19">#REF!</definedName>
    <definedName name="___pr62" localSheetId="29">#REF!</definedName>
    <definedName name="___pr62" localSheetId="30">#REF!</definedName>
    <definedName name="___pr62" localSheetId="31">#REF!</definedName>
    <definedName name="___pr62">#REF!</definedName>
    <definedName name="___pr63" localSheetId="22">#REF!</definedName>
    <definedName name="___pr63" localSheetId="16">#REF!</definedName>
    <definedName name="___pr63" localSheetId="17">#REF!</definedName>
    <definedName name="___pr63" localSheetId="18">#REF!</definedName>
    <definedName name="___pr63" localSheetId="19">#REF!</definedName>
    <definedName name="___pr63" localSheetId="29">#REF!</definedName>
    <definedName name="___pr63" localSheetId="30">#REF!</definedName>
    <definedName name="___pr63" localSheetId="31">#REF!</definedName>
    <definedName name="___pr63">#REF!</definedName>
    <definedName name="___pr64" localSheetId="22">#REF!</definedName>
    <definedName name="___pr64" localSheetId="16">#REF!</definedName>
    <definedName name="___pr64" localSheetId="17">#REF!</definedName>
    <definedName name="___pr64" localSheetId="18">#REF!</definedName>
    <definedName name="___pr64" localSheetId="19">#REF!</definedName>
    <definedName name="___pr64" localSheetId="29">#REF!</definedName>
    <definedName name="___pr64" localSheetId="30">#REF!</definedName>
    <definedName name="___pr64" localSheetId="31">#REF!</definedName>
    <definedName name="___pr64">#REF!</definedName>
    <definedName name="___pr65" localSheetId="22">#REF!</definedName>
    <definedName name="___pr65" localSheetId="16">#REF!</definedName>
    <definedName name="___pr65" localSheetId="17">#REF!</definedName>
    <definedName name="___pr65" localSheetId="18">#REF!</definedName>
    <definedName name="___pr65" localSheetId="19">#REF!</definedName>
    <definedName name="___pr65" localSheetId="29">#REF!</definedName>
    <definedName name="___pr65" localSheetId="30">#REF!</definedName>
    <definedName name="___pr65" localSheetId="31">#REF!</definedName>
    <definedName name="___pr65">#REF!</definedName>
    <definedName name="___pr66" localSheetId="22">#REF!</definedName>
    <definedName name="___pr66" localSheetId="16">#REF!</definedName>
    <definedName name="___pr66" localSheetId="17">#REF!</definedName>
    <definedName name="___pr66" localSheetId="18">#REF!</definedName>
    <definedName name="___pr66" localSheetId="19">#REF!</definedName>
    <definedName name="___pr66" localSheetId="29">#REF!</definedName>
    <definedName name="___pr66" localSheetId="30">#REF!</definedName>
    <definedName name="___pr66" localSheetId="31">#REF!</definedName>
    <definedName name="___pr66">#REF!</definedName>
    <definedName name="___pr67" localSheetId="22">#REF!</definedName>
    <definedName name="___pr67" localSheetId="16">#REF!</definedName>
    <definedName name="___pr67" localSheetId="17">#REF!</definedName>
    <definedName name="___pr67" localSheetId="18">#REF!</definedName>
    <definedName name="___pr67" localSheetId="19">#REF!</definedName>
    <definedName name="___pr67" localSheetId="29">#REF!</definedName>
    <definedName name="___pr67" localSheetId="30">#REF!</definedName>
    <definedName name="___pr67" localSheetId="31">#REF!</definedName>
    <definedName name="___pr67">#REF!</definedName>
    <definedName name="___pr68" localSheetId="22">#REF!</definedName>
    <definedName name="___pr68" localSheetId="16">#REF!</definedName>
    <definedName name="___pr68" localSheetId="17">#REF!</definedName>
    <definedName name="___pr68" localSheetId="18">#REF!</definedName>
    <definedName name="___pr68" localSheetId="19">#REF!</definedName>
    <definedName name="___pr68" localSheetId="29">#REF!</definedName>
    <definedName name="___pr68" localSheetId="30">#REF!</definedName>
    <definedName name="___pr68" localSheetId="31">#REF!</definedName>
    <definedName name="___pr68">#REF!</definedName>
    <definedName name="___pr69" localSheetId="22">#REF!</definedName>
    <definedName name="___pr69" localSheetId="16">#REF!</definedName>
    <definedName name="___pr69" localSheetId="17">#REF!</definedName>
    <definedName name="___pr69" localSheetId="18">#REF!</definedName>
    <definedName name="___pr69" localSheetId="19">#REF!</definedName>
    <definedName name="___pr69" localSheetId="29">#REF!</definedName>
    <definedName name="___pr69" localSheetId="30">#REF!</definedName>
    <definedName name="___pr69" localSheetId="31">#REF!</definedName>
    <definedName name="___pr69">#REF!</definedName>
    <definedName name="___pr70" localSheetId="22">#REF!</definedName>
    <definedName name="___pr70" localSheetId="16">#REF!</definedName>
    <definedName name="___pr70" localSheetId="17">#REF!</definedName>
    <definedName name="___pr70" localSheetId="18">#REF!</definedName>
    <definedName name="___pr70" localSheetId="19">#REF!</definedName>
    <definedName name="___pr70" localSheetId="29">#REF!</definedName>
    <definedName name="___pr70" localSheetId="30">#REF!</definedName>
    <definedName name="___pr70" localSheetId="31">#REF!</definedName>
    <definedName name="___pr70">#REF!</definedName>
    <definedName name="___pr71" localSheetId="22">#REF!</definedName>
    <definedName name="___pr71" localSheetId="16">#REF!</definedName>
    <definedName name="___pr71" localSheetId="17">#REF!</definedName>
    <definedName name="___pr71" localSheetId="18">#REF!</definedName>
    <definedName name="___pr71" localSheetId="19">#REF!</definedName>
    <definedName name="___pr71" localSheetId="29">#REF!</definedName>
    <definedName name="___pr71" localSheetId="30">#REF!</definedName>
    <definedName name="___pr71" localSheetId="31">#REF!</definedName>
    <definedName name="___pr71">#REF!</definedName>
    <definedName name="___pr72" localSheetId="22">#REF!</definedName>
    <definedName name="___pr72" localSheetId="16">#REF!</definedName>
    <definedName name="___pr72" localSheetId="17">#REF!</definedName>
    <definedName name="___pr72" localSheetId="18">#REF!</definedName>
    <definedName name="___pr72" localSheetId="19">#REF!</definedName>
    <definedName name="___pr72" localSheetId="29">#REF!</definedName>
    <definedName name="___pr72" localSheetId="30">#REF!</definedName>
    <definedName name="___pr72" localSheetId="31">#REF!</definedName>
    <definedName name="___pr72">#REF!</definedName>
    <definedName name="___r" localSheetId="7" hidden="1">{"TAB1",#N/A,TRUE,"GENERAL";"TAB2",#N/A,TRUE,"GENERAL";"TAB3",#N/A,TRUE,"GENERAL";"TAB4",#N/A,TRUE,"GENERAL";"TAB5",#N/A,TRUE,"GENERAL"}</definedName>
    <definedName name="___r" localSheetId="8" hidden="1">{"TAB1",#N/A,TRUE,"GENERAL";"TAB2",#N/A,TRUE,"GENERAL";"TAB3",#N/A,TRUE,"GENERAL";"TAB4",#N/A,TRUE,"GENERAL";"TAB5",#N/A,TRUE,"GENERAL"}</definedName>
    <definedName name="___r" localSheetId="9" hidden="1">{"TAB1",#N/A,TRUE,"GENERAL";"TAB2",#N/A,TRUE,"GENERAL";"TAB3",#N/A,TRUE,"GENERAL";"TAB4",#N/A,TRUE,"GENERAL";"TAB5",#N/A,TRUE,"GENERAL"}</definedName>
    <definedName name="___r" localSheetId="22" hidden="1">{"TAB1",#N/A,TRUE,"GENERAL";"TAB2",#N/A,TRUE,"GENERAL";"TAB3",#N/A,TRUE,"GENERAL";"TAB4",#N/A,TRUE,"GENERAL";"TAB5",#N/A,TRUE,"GENERAL"}</definedName>
    <definedName name="___r" localSheetId="16" hidden="1">{"TAB1",#N/A,TRUE,"GENERAL";"TAB2",#N/A,TRUE,"GENERAL";"TAB3",#N/A,TRUE,"GENERAL";"TAB4",#N/A,TRUE,"GENERAL";"TAB5",#N/A,TRUE,"GENERAL"}</definedName>
    <definedName name="___r" localSheetId="17" hidden="1">{"TAB1",#N/A,TRUE,"GENERAL";"TAB2",#N/A,TRUE,"GENERAL";"TAB3",#N/A,TRUE,"GENERAL";"TAB4",#N/A,TRUE,"GENERAL";"TAB5",#N/A,TRUE,"GENERAL"}</definedName>
    <definedName name="___r" localSheetId="18" hidden="1">{"TAB1",#N/A,TRUE,"GENERAL";"TAB2",#N/A,TRUE,"GENERAL";"TAB3",#N/A,TRUE,"GENERAL";"TAB4",#N/A,TRUE,"GENERAL";"TAB5",#N/A,TRUE,"GENERAL"}</definedName>
    <definedName name="___r" localSheetId="19" hidden="1">{"TAB1",#N/A,TRUE,"GENERAL";"TAB2",#N/A,TRUE,"GENERAL";"TAB3",#N/A,TRUE,"GENERAL";"TAB4",#N/A,TRUE,"GENERAL";"TAB5",#N/A,TRUE,"GENERAL"}</definedName>
    <definedName name="___r" localSheetId="29" hidden="1">{"TAB1",#N/A,TRUE,"GENERAL";"TAB2",#N/A,TRUE,"GENERAL";"TAB3",#N/A,TRUE,"GENERAL";"TAB4",#N/A,TRUE,"GENERAL";"TAB5",#N/A,TRUE,"GENERAL"}</definedName>
    <definedName name="___r" localSheetId="30" hidden="1">{"TAB1",#N/A,TRUE,"GENERAL";"TAB2",#N/A,TRUE,"GENERAL";"TAB3",#N/A,TRUE,"GENERAL";"TAB4",#N/A,TRUE,"GENERAL";"TAB5",#N/A,TRUE,"GENERAL"}</definedName>
    <definedName name="___r" localSheetId="31" hidden="1">{"TAB1",#N/A,TRUE,"GENERAL";"TAB2",#N/A,TRUE,"GENERAL";"TAB3",#N/A,TRUE,"GENERAL";"TAB4",#N/A,TRUE,"GENERAL";"TAB5",#N/A,TRUE,"GENERAL"}</definedName>
    <definedName name="___r" hidden="1">{"TAB1",#N/A,TRUE,"GENERAL";"TAB2",#N/A,TRUE,"GENERAL";"TAB3",#N/A,TRUE,"GENERAL";"TAB4",#N/A,TRUE,"GENERAL";"TAB5",#N/A,TRUE,"GENERAL"}</definedName>
    <definedName name="___r4r" localSheetId="7" hidden="1">{"via1",#N/A,TRUE,"general";"via2",#N/A,TRUE,"general";"via3",#N/A,TRUE,"general"}</definedName>
    <definedName name="___r4r" localSheetId="8" hidden="1">{"via1",#N/A,TRUE,"general";"via2",#N/A,TRUE,"general";"via3",#N/A,TRUE,"general"}</definedName>
    <definedName name="___r4r" localSheetId="9" hidden="1">{"via1",#N/A,TRUE,"general";"via2",#N/A,TRUE,"general";"via3",#N/A,TRUE,"general"}</definedName>
    <definedName name="___r4r" localSheetId="22" hidden="1">{"via1",#N/A,TRUE,"general";"via2",#N/A,TRUE,"general";"via3",#N/A,TRUE,"general"}</definedName>
    <definedName name="___r4r" localSheetId="16" hidden="1">{"via1",#N/A,TRUE,"general";"via2",#N/A,TRUE,"general";"via3",#N/A,TRUE,"general"}</definedName>
    <definedName name="___r4r" localSheetId="17" hidden="1">{"via1",#N/A,TRUE,"general";"via2",#N/A,TRUE,"general";"via3",#N/A,TRUE,"general"}</definedName>
    <definedName name="___r4r" localSheetId="18" hidden="1">{"via1",#N/A,TRUE,"general";"via2",#N/A,TRUE,"general";"via3",#N/A,TRUE,"general"}</definedName>
    <definedName name="___r4r" localSheetId="19" hidden="1">{"via1",#N/A,TRUE,"general";"via2",#N/A,TRUE,"general";"via3",#N/A,TRUE,"general"}</definedName>
    <definedName name="___r4r" localSheetId="29" hidden="1">{"via1",#N/A,TRUE,"general";"via2",#N/A,TRUE,"general";"via3",#N/A,TRUE,"general"}</definedName>
    <definedName name="___r4r" localSheetId="30" hidden="1">{"via1",#N/A,TRUE,"general";"via2",#N/A,TRUE,"general";"via3",#N/A,TRUE,"general"}</definedName>
    <definedName name="___r4r" localSheetId="31" hidden="1">{"via1",#N/A,TRUE,"general";"via2",#N/A,TRUE,"general";"via3",#N/A,TRUE,"general"}</definedName>
    <definedName name="___r4r" hidden="1">{"via1",#N/A,TRUE,"general";"via2",#N/A,TRUE,"general";"via3",#N/A,TRUE,"general"}</definedName>
    <definedName name="___rc" localSheetId="22">#REF!</definedName>
    <definedName name="___rc" localSheetId="16">#REF!</definedName>
    <definedName name="___rc" localSheetId="17">#REF!</definedName>
    <definedName name="___rc" localSheetId="18">#REF!</definedName>
    <definedName name="___rc" localSheetId="19">#REF!</definedName>
    <definedName name="___rc" localSheetId="29">#REF!</definedName>
    <definedName name="___rc" localSheetId="30">#REF!</definedName>
    <definedName name="___rc" localSheetId="31">#REF!</definedName>
    <definedName name="___rc">#REF!</definedName>
    <definedName name="___rtu6" localSheetId="7" hidden="1">{"via1",#N/A,TRUE,"general";"via2",#N/A,TRUE,"general";"via3",#N/A,TRUE,"general"}</definedName>
    <definedName name="___rtu6" localSheetId="8" hidden="1">{"via1",#N/A,TRUE,"general";"via2",#N/A,TRUE,"general";"via3",#N/A,TRUE,"general"}</definedName>
    <definedName name="___rtu6" localSheetId="9" hidden="1">{"via1",#N/A,TRUE,"general";"via2",#N/A,TRUE,"general";"via3",#N/A,TRUE,"general"}</definedName>
    <definedName name="___rtu6" localSheetId="22" hidden="1">{"via1",#N/A,TRUE,"general";"via2",#N/A,TRUE,"general";"via3",#N/A,TRUE,"general"}</definedName>
    <definedName name="___rtu6" localSheetId="16" hidden="1">{"via1",#N/A,TRUE,"general";"via2",#N/A,TRUE,"general";"via3",#N/A,TRUE,"general"}</definedName>
    <definedName name="___rtu6" localSheetId="17" hidden="1">{"via1",#N/A,TRUE,"general";"via2",#N/A,TRUE,"general";"via3",#N/A,TRUE,"general"}</definedName>
    <definedName name="___rtu6" localSheetId="18" hidden="1">{"via1",#N/A,TRUE,"general";"via2",#N/A,TRUE,"general";"via3",#N/A,TRUE,"general"}</definedName>
    <definedName name="___rtu6" localSheetId="19" hidden="1">{"via1",#N/A,TRUE,"general";"via2",#N/A,TRUE,"general";"via3",#N/A,TRUE,"general"}</definedName>
    <definedName name="___rtu6" localSheetId="29" hidden="1">{"via1",#N/A,TRUE,"general";"via2",#N/A,TRUE,"general";"via3",#N/A,TRUE,"general"}</definedName>
    <definedName name="___rtu6" localSheetId="30" hidden="1">{"via1",#N/A,TRUE,"general";"via2",#N/A,TRUE,"general";"via3",#N/A,TRUE,"general"}</definedName>
    <definedName name="___rtu6" localSheetId="31" hidden="1">{"via1",#N/A,TRUE,"general";"via2",#N/A,TRUE,"general";"via3",#N/A,TRUE,"general"}</definedName>
    <definedName name="___rtu6" hidden="1">{"via1",#N/A,TRUE,"general";"via2",#N/A,TRUE,"general";"via3",#N/A,TRUE,"general"}</definedName>
    <definedName name="___s1" localSheetId="7" hidden="1">{"via1",#N/A,TRUE,"general";"via2",#N/A,TRUE,"general";"via3",#N/A,TRUE,"general"}</definedName>
    <definedName name="___s1" localSheetId="8" hidden="1">{"via1",#N/A,TRUE,"general";"via2",#N/A,TRUE,"general";"via3",#N/A,TRUE,"general"}</definedName>
    <definedName name="___s1" localSheetId="9" hidden="1">{"via1",#N/A,TRUE,"general";"via2",#N/A,TRUE,"general";"via3",#N/A,TRUE,"general"}</definedName>
    <definedName name="___s1" localSheetId="22" hidden="1">{"via1",#N/A,TRUE,"general";"via2",#N/A,TRUE,"general";"via3",#N/A,TRUE,"general"}</definedName>
    <definedName name="___s1" localSheetId="16" hidden="1">{"via1",#N/A,TRUE,"general";"via2",#N/A,TRUE,"general";"via3",#N/A,TRUE,"general"}</definedName>
    <definedName name="___s1" localSheetId="17" hidden="1">{"via1",#N/A,TRUE,"general";"via2",#N/A,TRUE,"general";"via3",#N/A,TRUE,"general"}</definedName>
    <definedName name="___s1" localSheetId="18" hidden="1">{"via1",#N/A,TRUE,"general";"via2",#N/A,TRUE,"general";"via3",#N/A,TRUE,"general"}</definedName>
    <definedName name="___s1" localSheetId="19" hidden="1">{"via1",#N/A,TRUE,"general";"via2",#N/A,TRUE,"general";"via3",#N/A,TRUE,"general"}</definedName>
    <definedName name="___s1" localSheetId="29" hidden="1">{"via1",#N/A,TRUE,"general";"via2",#N/A,TRUE,"general";"via3",#N/A,TRUE,"general"}</definedName>
    <definedName name="___s1" localSheetId="30" hidden="1">{"via1",#N/A,TRUE,"general";"via2",#N/A,TRUE,"general";"via3",#N/A,TRUE,"general"}</definedName>
    <definedName name="___s1" localSheetId="31" hidden="1">{"via1",#N/A,TRUE,"general";"via2",#N/A,TRUE,"general";"via3",#N/A,TRUE,"general"}</definedName>
    <definedName name="___s1" hidden="1">{"via1",#N/A,TRUE,"general";"via2",#N/A,TRUE,"general";"via3",#N/A,TRUE,"general"}</definedName>
    <definedName name="___s2" localSheetId="7" hidden="1">{"TAB1",#N/A,TRUE,"GENERAL";"TAB2",#N/A,TRUE,"GENERAL";"TAB3",#N/A,TRUE,"GENERAL";"TAB4",#N/A,TRUE,"GENERAL";"TAB5",#N/A,TRUE,"GENERAL"}</definedName>
    <definedName name="___s2" localSheetId="8" hidden="1">{"TAB1",#N/A,TRUE,"GENERAL";"TAB2",#N/A,TRUE,"GENERAL";"TAB3",#N/A,TRUE,"GENERAL";"TAB4",#N/A,TRUE,"GENERAL";"TAB5",#N/A,TRUE,"GENERAL"}</definedName>
    <definedName name="___s2" localSheetId="9" hidden="1">{"TAB1",#N/A,TRUE,"GENERAL";"TAB2",#N/A,TRUE,"GENERAL";"TAB3",#N/A,TRUE,"GENERAL";"TAB4",#N/A,TRUE,"GENERAL";"TAB5",#N/A,TRUE,"GENERAL"}</definedName>
    <definedName name="___s2" localSheetId="22" hidden="1">{"TAB1",#N/A,TRUE,"GENERAL";"TAB2",#N/A,TRUE,"GENERAL";"TAB3",#N/A,TRUE,"GENERAL";"TAB4",#N/A,TRUE,"GENERAL";"TAB5",#N/A,TRUE,"GENERAL"}</definedName>
    <definedName name="___s2" localSheetId="16" hidden="1">{"TAB1",#N/A,TRUE,"GENERAL";"TAB2",#N/A,TRUE,"GENERAL";"TAB3",#N/A,TRUE,"GENERAL";"TAB4",#N/A,TRUE,"GENERAL";"TAB5",#N/A,TRUE,"GENERAL"}</definedName>
    <definedName name="___s2" localSheetId="17" hidden="1">{"TAB1",#N/A,TRUE,"GENERAL";"TAB2",#N/A,TRUE,"GENERAL";"TAB3",#N/A,TRUE,"GENERAL";"TAB4",#N/A,TRUE,"GENERAL";"TAB5",#N/A,TRUE,"GENERAL"}</definedName>
    <definedName name="___s2" localSheetId="18" hidden="1">{"TAB1",#N/A,TRUE,"GENERAL";"TAB2",#N/A,TRUE,"GENERAL";"TAB3",#N/A,TRUE,"GENERAL";"TAB4",#N/A,TRUE,"GENERAL";"TAB5",#N/A,TRUE,"GENERAL"}</definedName>
    <definedName name="___s2" localSheetId="19" hidden="1">{"TAB1",#N/A,TRUE,"GENERAL";"TAB2",#N/A,TRUE,"GENERAL";"TAB3",#N/A,TRUE,"GENERAL";"TAB4",#N/A,TRUE,"GENERAL";"TAB5",#N/A,TRUE,"GENERAL"}</definedName>
    <definedName name="___s2" localSheetId="29" hidden="1">{"TAB1",#N/A,TRUE,"GENERAL";"TAB2",#N/A,TRUE,"GENERAL";"TAB3",#N/A,TRUE,"GENERAL";"TAB4",#N/A,TRUE,"GENERAL";"TAB5",#N/A,TRUE,"GENERAL"}</definedName>
    <definedName name="___s2" localSheetId="30" hidden="1">{"TAB1",#N/A,TRUE,"GENERAL";"TAB2",#N/A,TRUE,"GENERAL";"TAB3",#N/A,TRUE,"GENERAL";"TAB4",#N/A,TRUE,"GENERAL";"TAB5",#N/A,TRUE,"GENERAL"}</definedName>
    <definedName name="___s2" localSheetId="31" hidden="1">{"TAB1",#N/A,TRUE,"GENERAL";"TAB2",#N/A,TRUE,"GENERAL";"TAB3",#N/A,TRUE,"GENERAL";"TAB4",#N/A,TRUE,"GENERAL";"TAB5",#N/A,TRUE,"GENERAL"}</definedName>
    <definedName name="___s2" hidden="1">{"TAB1",#N/A,TRUE,"GENERAL";"TAB2",#N/A,TRUE,"GENERAL";"TAB3",#N/A,TRUE,"GENERAL";"TAB4",#N/A,TRUE,"GENERAL";"TAB5",#N/A,TRUE,"GENERAL"}</definedName>
    <definedName name="___s3" localSheetId="7" hidden="1">{"TAB1",#N/A,TRUE,"GENERAL";"TAB2",#N/A,TRUE,"GENERAL";"TAB3",#N/A,TRUE,"GENERAL";"TAB4",#N/A,TRUE,"GENERAL";"TAB5",#N/A,TRUE,"GENERAL"}</definedName>
    <definedName name="___s3" localSheetId="8" hidden="1">{"TAB1",#N/A,TRUE,"GENERAL";"TAB2",#N/A,TRUE,"GENERAL";"TAB3",#N/A,TRUE,"GENERAL";"TAB4",#N/A,TRUE,"GENERAL";"TAB5",#N/A,TRUE,"GENERAL"}</definedName>
    <definedName name="___s3" localSheetId="9" hidden="1">{"TAB1",#N/A,TRUE,"GENERAL";"TAB2",#N/A,TRUE,"GENERAL";"TAB3",#N/A,TRUE,"GENERAL";"TAB4",#N/A,TRUE,"GENERAL";"TAB5",#N/A,TRUE,"GENERAL"}</definedName>
    <definedName name="___s3" localSheetId="22" hidden="1">{"TAB1",#N/A,TRUE,"GENERAL";"TAB2",#N/A,TRUE,"GENERAL";"TAB3",#N/A,TRUE,"GENERAL";"TAB4",#N/A,TRUE,"GENERAL";"TAB5",#N/A,TRUE,"GENERAL"}</definedName>
    <definedName name="___s3" localSheetId="16" hidden="1">{"TAB1",#N/A,TRUE,"GENERAL";"TAB2",#N/A,TRUE,"GENERAL";"TAB3",#N/A,TRUE,"GENERAL";"TAB4",#N/A,TRUE,"GENERAL";"TAB5",#N/A,TRUE,"GENERAL"}</definedName>
    <definedName name="___s3" localSheetId="17" hidden="1">{"TAB1",#N/A,TRUE,"GENERAL";"TAB2",#N/A,TRUE,"GENERAL";"TAB3",#N/A,TRUE,"GENERAL";"TAB4",#N/A,TRUE,"GENERAL";"TAB5",#N/A,TRUE,"GENERAL"}</definedName>
    <definedName name="___s3" localSheetId="18" hidden="1">{"TAB1",#N/A,TRUE,"GENERAL";"TAB2",#N/A,TRUE,"GENERAL";"TAB3",#N/A,TRUE,"GENERAL";"TAB4",#N/A,TRUE,"GENERAL";"TAB5",#N/A,TRUE,"GENERAL"}</definedName>
    <definedName name="___s3" localSheetId="19" hidden="1">{"TAB1",#N/A,TRUE,"GENERAL";"TAB2",#N/A,TRUE,"GENERAL";"TAB3",#N/A,TRUE,"GENERAL";"TAB4",#N/A,TRUE,"GENERAL";"TAB5",#N/A,TRUE,"GENERAL"}</definedName>
    <definedName name="___s3" localSheetId="29" hidden="1">{"TAB1",#N/A,TRUE,"GENERAL";"TAB2",#N/A,TRUE,"GENERAL";"TAB3",#N/A,TRUE,"GENERAL";"TAB4",#N/A,TRUE,"GENERAL";"TAB5",#N/A,TRUE,"GENERAL"}</definedName>
    <definedName name="___s3" localSheetId="30" hidden="1">{"TAB1",#N/A,TRUE,"GENERAL";"TAB2",#N/A,TRUE,"GENERAL";"TAB3",#N/A,TRUE,"GENERAL";"TAB4",#N/A,TRUE,"GENERAL";"TAB5",#N/A,TRUE,"GENERAL"}</definedName>
    <definedName name="___s3" localSheetId="31" hidden="1">{"TAB1",#N/A,TRUE,"GENERAL";"TAB2",#N/A,TRUE,"GENERAL";"TAB3",#N/A,TRUE,"GENERAL";"TAB4",#N/A,TRUE,"GENERAL";"TAB5",#N/A,TRUE,"GENERAL"}</definedName>
    <definedName name="___s3" hidden="1">{"TAB1",#N/A,TRUE,"GENERAL";"TAB2",#N/A,TRUE,"GENERAL";"TAB3",#N/A,TRUE,"GENERAL";"TAB4",#N/A,TRUE,"GENERAL";"TAB5",#N/A,TRUE,"GENERAL"}</definedName>
    <definedName name="___s4" localSheetId="7" hidden="1">{"via1",#N/A,TRUE,"general";"via2",#N/A,TRUE,"general";"via3",#N/A,TRUE,"general"}</definedName>
    <definedName name="___s4" localSheetId="8" hidden="1">{"via1",#N/A,TRUE,"general";"via2",#N/A,TRUE,"general";"via3",#N/A,TRUE,"general"}</definedName>
    <definedName name="___s4" localSheetId="9" hidden="1">{"via1",#N/A,TRUE,"general";"via2",#N/A,TRUE,"general";"via3",#N/A,TRUE,"general"}</definedName>
    <definedName name="___s4" localSheetId="22" hidden="1">{"via1",#N/A,TRUE,"general";"via2",#N/A,TRUE,"general";"via3",#N/A,TRUE,"general"}</definedName>
    <definedName name="___s4" localSheetId="16" hidden="1">{"via1",#N/A,TRUE,"general";"via2",#N/A,TRUE,"general";"via3",#N/A,TRUE,"general"}</definedName>
    <definedName name="___s4" localSheetId="17" hidden="1">{"via1",#N/A,TRUE,"general";"via2",#N/A,TRUE,"general";"via3",#N/A,TRUE,"general"}</definedName>
    <definedName name="___s4" localSheetId="18" hidden="1">{"via1",#N/A,TRUE,"general";"via2",#N/A,TRUE,"general";"via3",#N/A,TRUE,"general"}</definedName>
    <definedName name="___s4" localSheetId="19" hidden="1">{"via1",#N/A,TRUE,"general";"via2",#N/A,TRUE,"general";"via3",#N/A,TRUE,"general"}</definedName>
    <definedName name="___s4" localSheetId="29" hidden="1">{"via1",#N/A,TRUE,"general";"via2",#N/A,TRUE,"general";"via3",#N/A,TRUE,"general"}</definedName>
    <definedName name="___s4" localSheetId="30" hidden="1">{"via1",#N/A,TRUE,"general";"via2",#N/A,TRUE,"general";"via3",#N/A,TRUE,"general"}</definedName>
    <definedName name="___s4" localSheetId="31" hidden="1">{"via1",#N/A,TRUE,"general";"via2",#N/A,TRUE,"general";"via3",#N/A,TRUE,"general"}</definedName>
    <definedName name="___s4" hidden="1">{"via1",#N/A,TRUE,"general";"via2",#N/A,TRUE,"general";"via3",#N/A,TRUE,"general"}</definedName>
    <definedName name="___s5" localSheetId="7" hidden="1">{"via1",#N/A,TRUE,"general";"via2",#N/A,TRUE,"general";"via3",#N/A,TRUE,"general"}</definedName>
    <definedName name="___s5" localSheetId="8" hidden="1">{"via1",#N/A,TRUE,"general";"via2",#N/A,TRUE,"general";"via3",#N/A,TRUE,"general"}</definedName>
    <definedName name="___s5" localSheetId="9" hidden="1">{"via1",#N/A,TRUE,"general";"via2",#N/A,TRUE,"general";"via3",#N/A,TRUE,"general"}</definedName>
    <definedName name="___s5" localSheetId="22" hidden="1">{"via1",#N/A,TRUE,"general";"via2",#N/A,TRUE,"general";"via3",#N/A,TRUE,"general"}</definedName>
    <definedName name="___s5" localSheetId="16" hidden="1">{"via1",#N/A,TRUE,"general";"via2",#N/A,TRUE,"general";"via3",#N/A,TRUE,"general"}</definedName>
    <definedName name="___s5" localSheetId="17" hidden="1">{"via1",#N/A,TRUE,"general";"via2",#N/A,TRUE,"general";"via3",#N/A,TRUE,"general"}</definedName>
    <definedName name="___s5" localSheetId="18" hidden="1">{"via1",#N/A,TRUE,"general";"via2",#N/A,TRUE,"general";"via3",#N/A,TRUE,"general"}</definedName>
    <definedName name="___s5" localSheetId="19" hidden="1">{"via1",#N/A,TRUE,"general";"via2",#N/A,TRUE,"general";"via3",#N/A,TRUE,"general"}</definedName>
    <definedName name="___s5" localSheetId="29" hidden="1">{"via1",#N/A,TRUE,"general";"via2",#N/A,TRUE,"general";"via3",#N/A,TRUE,"general"}</definedName>
    <definedName name="___s5" localSheetId="30" hidden="1">{"via1",#N/A,TRUE,"general";"via2",#N/A,TRUE,"general";"via3",#N/A,TRUE,"general"}</definedName>
    <definedName name="___s5" localSheetId="31" hidden="1">{"via1",#N/A,TRUE,"general";"via2",#N/A,TRUE,"general";"via3",#N/A,TRUE,"general"}</definedName>
    <definedName name="___s5" hidden="1">{"via1",#N/A,TRUE,"general";"via2",#N/A,TRUE,"general";"via3",#N/A,TRUE,"general"}</definedName>
    <definedName name="___s6" localSheetId="7" hidden="1">{"TAB1",#N/A,TRUE,"GENERAL";"TAB2",#N/A,TRUE,"GENERAL";"TAB3",#N/A,TRUE,"GENERAL";"TAB4",#N/A,TRUE,"GENERAL";"TAB5",#N/A,TRUE,"GENERAL"}</definedName>
    <definedName name="___s6" localSheetId="8" hidden="1">{"TAB1",#N/A,TRUE,"GENERAL";"TAB2",#N/A,TRUE,"GENERAL";"TAB3",#N/A,TRUE,"GENERAL";"TAB4",#N/A,TRUE,"GENERAL";"TAB5",#N/A,TRUE,"GENERAL"}</definedName>
    <definedName name="___s6" localSheetId="9" hidden="1">{"TAB1",#N/A,TRUE,"GENERAL";"TAB2",#N/A,TRUE,"GENERAL";"TAB3",#N/A,TRUE,"GENERAL";"TAB4",#N/A,TRUE,"GENERAL";"TAB5",#N/A,TRUE,"GENERAL"}</definedName>
    <definedName name="___s6" localSheetId="22" hidden="1">{"TAB1",#N/A,TRUE,"GENERAL";"TAB2",#N/A,TRUE,"GENERAL";"TAB3",#N/A,TRUE,"GENERAL";"TAB4",#N/A,TRUE,"GENERAL";"TAB5",#N/A,TRUE,"GENERAL"}</definedName>
    <definedName name="___s6" localSheetId="16" hidden="1">{"TAB1",#N/A,TRUE,"GENERAL";"TAB2",#N/A,TRUE,"GENERAL";"TAB3",#N/A,TRUE,"GENERAL";"TAB4",#N/A,TRUE,"GENERAL";"TAB5",#N/A,TRUE,"GENERAL"}</definedName>
    <definedName name="___s6" localSheetId="17" hidden="1">{"TAB1",#N/A,TRUE,"GENERAL";"TAB2",#N/A,TRUE,"GENERAL";"TAB3",#N/A,TRUE,"GENERAL";"TAB4",#N/A,TRUE,"GENERAL";"TAB5",#N/A,TRUE,"GENERAL"}</definedName>
    <definedName name="___s6" localSheetId="18" hidden="1">{"TAB1",#N/A,TRUE,"GENERAL";"TAB2",#N/A,TRUE,"GENERAL";"TAB3",#N/A,TRUE,"GENERAL";"TAB4",#N/A,TRUE,"GENERAL";"TAB5",#N/A,TRUE,"GENERAL"}</definedName>
    <definedName name="___s6" localSheetId="19" hidden="1">{"TAB1",#N/A,TRUE,"GENERAL";"TAB2",#N/A,TRUE,"GENERAL";"TAB3",#N/A,TRUE,"GENERAL";"TAB4",#N/A,TRUE,"GENERAL";"TAB5",#N/A,TRUE,"GENERAL"}</definedName>
    <definedName name="___s6" localSheetId="29" hidden="1">{"TAB1",#N/A,TRUE,"GENERAL";"TAB2",#N/A,TRUE,"GENERAL";"TAB3",#N/A,TRUE,"GENERAL";"TAB4",#N/A,TRUE,"GENERAL";"TAB5",#N/A,TRUE,"GENERAL"}</definedName>
    <definedName name="___s6" localSheetId="30" hidden="1">{"TAB1",#N/A,TRUE,"GENERAL";"TAB2",#N/A,TRUE,"GENERAL";"TAB3",#N/A,TRUE,"GENERAL";"TAB4",#N/A,TRUE,"GENERAL";"TAB5",#N/A,TRUE,"GENERAL"}</definedName>
    <definedName name="___s6" localSheetId="31" hidden="1">{"TAB1",#N/A,TRUE,"GENERAL";"TAB2",#N/A,TRUE,"GENERAL";"TAB3",#N/A,TRUE,"GENERAL";"TAB4",#N/A,TRUE,"GENERAL";"TAB5",#N/A,TRUE,"GENERAL"}</definedName>
    <definedName name="___s6" hidden="1">{"TAB1",#N/A,TRUE,"GENERAL";"TAB2",#N/A,TRUE,"GENERAL";"TAB3",#N/A,TRUE,"GENERAL";"TAB4",#N/A,TRUE,"GENERAL";"TAB5",#N/A,TRUE,"GENERAL"}</definedName>
    <definedName name="___s7" localSheetId="7" hidden="1">{"via1",#N/A,TRUE,"general";"via2",#N/A,TRUE,"general";"via3",#N/A,TRUE,"general"}</definedName>
    <definedName name="___s7" localSheetId="8" hidden="1">{"via1",#N/A,TRUE,"general";"via2",#N/A,TRUE,"general";"via3",#N/A,TRUE,"general"}</definedName>
    <definedName name="___s7" localSheetId="9" hidden="1">{"via1",#N/A,TRUE,"general";"via2",#N/A,TRUE,"general";"via3",#N/A,TRUE,"general"}</definedName>
    <definedName name="___s7" localSheetId="22" hidden="1">{"via1",#N/A,TRUE,"general";"via2",#N/A,TRUE,"general";"via3",#N/A,TRUE,"general"}</definedName>
    <definedName name="___s7" localSheetId="16" hidden="1">{"via1",#N/A,TRUE,"general";"via2",#N/A,TRUE,"general";"via3",#N/A,TRUE,"general"}</definedName>
    <definedName name="___s7" localSheetId="17" hidden="1">{"via1",#N/A,TRUE,"general";"via2",#N/A,TRUE,"general";"via3",#N/A,TRUE,"general"}</definedName>
    <definedName name="___s7" localSheetId="18" hidden="1">{"via1",#N/A,TRUE,"general";"via2",#N/A,TRUE,"general";"via3",#N/A,TRUE,"general"}</definedName>
    <definedName name="___s7" localSheetId="19" hidden="1">{"via1",#N/A,TRUE,"general";"via2",#N/A,TRUE,"general";"via3",#N/A,TRUE,"general"}</definedName>
    <definedName name="___s7" localSheetId="29" hidden="1">{"via1",#N/A,TRUE,"general";"via2",#N/A,TRUE,"general";"via3",#N/A,TRUE,"general"}</definedName>
    <definedName name="___s7" localSheetId="30" hidden="1">{"via1",#N/A,TRUE,"general";"via2",#N/A,TRUE,"general";"via3",#N/A,TRUE,"general"}</definedName>
    <definedName name="___s7" localSheetId="31" hidden="1">{"via1",#N/A,TRUE,"general";"via2",#N/A,TRUE,"general";"via3",#N/A,TRUE,"general"}</definedName>
    <definedName name="___s7" hidden="1">{"via1",#N/A,TRUE,"general";"via2",#N/A,TRUE,"general";"via3",#N/A,TRUE,"general"}</definedName>
    <definedName name="___SBC1">[6]INV!$A$12:$D$15</definedName>
    <definedName name="___SBC3">[6]INV!$F$12:$I$15</definedName>
    <definedName name="___SBC5">[6]INV!$K$12:$N$15</definedName>
    <definedName name="___t3" localSheetId="7" hidden="1">{"TAB1",#N/A,TRUE,"GENERAL";"TAB2",#N/A,TRUE,"GENERAL";"TAB3",#N/A,TRUE,"GENERAL";"TAB4",#N/A,TRUE,"GENERAL";"TAB5",#N/A,TRUE,"GENERAL"}</definedName>
    <definedName name="___t3" localSheetId="8" hidden="1">{"TAB1",#N/A,TRUE,"GENERAL";"TAB2",#N/A,TRUE,"GENERAL";"TAB3",#N/A,TRUE,"GENERAL";"TAB4",#N/A,TRUE,"GENERAL";"TAB5",#N/A,TRUE,"GENERAL"}</definedName>
    <definedName name="___t3" localSheetId="9" hidden="1">{"TAB1",#N/A,TRUE,"GENERAL";"TAB2",#N/A,TRUE,"GENERAL";"TAB3",#N/A,TRUE,"GENERAL";"TAB4",#N/A,TRUE,"GENERAL";"TAB5",#N/A,TRUE,"GENERAL"}</definedName>
    <definedName name="___t3" localSheetId="22" hidden="1">{"TAB1",#N/A,TRUE,"GENERAL";"TAB2",#N/A,TRUE,"GENERAL";"TAB3",#N/A,TRUE,"GENERAL";"TAB4",#N/A,TRUE,"GENERAL";"TAB5",#N/A,TRUE,"GENERAL"}</definedName>
    <definedName name="___t3" localSheetId="16" hidden="1">{"TAB1",#N/A,TRUE,"GENERAL";"TAB2",#N/A,TRUE,"GENERAL";"TAB3",#N/A,TRUE,"GENERAL";"TAB4",#N/A,TRUE,"GENERAL";"TAB5",#N/A,TRUE,"GENERAL"}</definedName>
    <definedName name="___t3" localSheetId="17" hidden="1">{"TAB1",#N/A,TRUE,"GENERAL";"TAB2",#N/A,TRUE,"GENERAL";"TAB3",#N/A,TRUE,"GENERAL";"TAB4",#N/A,TRUE,"GENERAL";"TAB5",#N/A,TRUE,"GENERAL"}</definedName>
    <definedName name="___t3" localSheetId="18" hidden="1">{"TAB1",#N/A,TRUE,"GENERAL";"TAB2",#N/A,TRUE,"GENERAL";"TAB3",#N/A,TRUE,"GENERAL";"TAB4",#N/A,TRUE,"GENERAL";"TAB5",#N/A,TRUE,"GENERAL"}</definedName>
    <definedName name="___t3" localSheetId="19" hidden="1">{"TAB1",#N/A,TRUE,"GENERAL";"TAB2",#N/A,TRUE,"GENERAL";"TAB3",#N/A,TRUE,"GENERAL";"TAB4",#N/A,TRUE,"GENERAL";"TAB5",#N/A,TRUE,"GENERAL"}</definedName>
    <definedName name="___t3" localSheetId="29" hidden="1">{"TAB1",#N/A,TRUE,"GENERAL";"TAB2",#N/A,TRUE,"GENERAL";"TAB3",#N/A,TRUE,"GENERAL";"TAB4",#N/A,TRUE,"GENERAL";"TAB5",#N/A,TRUE,"GENERAL"}</definedName>
    <definedName name="___t3" localSheetId="30" hidden="1">{"TAB1",#N/A,TRUE,"GENERAL";"TAB2",#N/A,TRUE,"GENERAL";"TAB3",#N/A,TRUE,"GENERAL";"TAB4",#N/A,TRUE,"GENERAL";"TAB5",#N/A,TRUE,"GENERAL"}</definedName>
    <definedName name="___t3" localSheetId="31" hidden="1">{"TAB1",#N/A,TRUE,"GENERAL";"TAB2",#N/A,TRUE,"GENERAL";"TAB3",#N/A,TRUE,"GENERAL";"TAB4",#N/A,TRUE,"GENERAL";"TAB5",#N/A,TRUE,"GENERAL"}</definedName>
    <definedName name="___t3" hidden="1">{"TAB1",#N/A,TRUE,"GENERAL";"TAB2",#N/A,TRUE,"GENERAL";"TAB3",#N/A,TRUE,"GENERAL";"TAB4",#N/A,TRUE,"GENERAL";"TAB5",#N/A,TRUE,"GENERAL"}</definedName>
    <definedName name="___t4" localSheetId="7" hidden="1">{"via1",#N/A,TRUE,"general";"via2",#N/A,TRUE,"general";"via3",#N/A,TRUE,"general"}</definedName>
    <definedName name="___t4" localSheetId="8" hidden="1">{"via1",#N/A,TRUE,"general";"via2",#N/A,TRUE,"general";"via3",#N/A,TRUE,"general"}</definedName>
    <definedName name="___t4" localSheetId="9" hidden="1">{"via1",#N/A,TRUE,"general";"via2",#N/A,TRUE,"general";"via3",#N/A,TRUE,"general"}</definedName>
    <definedName name="___t4" localSheetId="22" hidden="1">{"via1",#N/A,TRUE,"general";"via2",#N/A,TRUE,"general";"via3",#N/A,TRUE,"general"}</definedName>
    <definedName name="___t4" localSheetId="16" hidden="1">{"via1",#N/A,TRUE,"general";"via2",#N/A,TRUE,"general";"via3",#N/A,TRUE,"general"}</definedName>
    <definedName name="___t4" localSheetId="17" hidden="1">{"via1",#N/A,TRUE,"general";"via2",#N/A,TRUE,"general";"via3",#N/A,TRUE,"general"}</definedName>
    <definedName name="___t4" localSheetId="18" hidden="1">{"via1",#N/A,TRUE,"general";"via2",#N/A,TRUE,"general";"via3",#N/A,TRUE,"general"}</definedName>
    <definedName name="___t4" localSheetId="19" hidden="1">{"via1",#N/A,TRUE,"general";"via2",#N/A,TRUE,"general";"via3",#N/A,TRUE,"general"}</definedName>
    <definedName name="___t4" localSheetId="29" hidden="1">{"via1",#N/A,TRUE,"general";"via2",#N/A,TRUE,"general";"via3",#N/A,TRUE,"general"}</definedName>
    <definedName name="___t4" localSheetId="30" hidden="1">{"via1",#N/A,TRUE,"general";"via2",#N/A,TRUE,"general";"via3",#N/A,TRUE,"general"}</definedName>
    <definedName name="___t4" localSheetId="31" hidden="1">{"via1",#N/A,TRUE,"general";"via2",#N/A,TRUE,"general";"via3",#N/A,TRUE,"general"}</definedName>
    <definedName name="___t4" hidden="1">{"via1",#N/A,TRUE,"general";"via2",#N/A,TRUE,"general";"via3",#N/A,TRUE,"general"}</definedName>
    <definedName name="___t5" localSheetId="7" hidden="1">{"TAB1",#N/A,TRUE,"GENERAL";"TAB2",#N/A,TRUE,"GENERAL";"TAB3",#N/A,TRUE,"GENERAL";"TAB4",#N/A,TRUE,"GENERAL";"TAB5",#N/A,TRUE,"GENERAL"}</definedName>
    <definedName name="___t5" localSheetId="8" hidden="1">{"TAB1",#N/A,TRUE,"GENERAL";"TAB2",#N/A,TRUE,"GENERAL";"TAB3",#N/A,TRUE,"GENERAL";"TAB4",#N/A,TRUE,"GENERAL";"TAB5",#N/A,TRUE,"GENERAL"}</definedName>
    <definedName name="___t5" localSheetId="9" hidden="1">{"TAB1",#N/A,TRUE,"GENERAL";"TAB2",#N/A,TRUE,"GENERAL";"TAB3",#N/A,TRUE,"GENERAL";"TAB4",#N/A,TRUE,"GENERAL";"TAB5",#N/A,TRUE,"GENERAL"}</definedName>
    <definedName name="___t5" localSheetId="22" hidden="1">{"TAB1",#N/A,TRUE,"GENERAL";"TAB2",#N/A,TRUE,"GENERAL";"TAB3",#N/A,TRUE,"GENERAL";"TAB4",#N/A,TRUE,"GENERAL";"TAB5",#N/A,TRUE,"GENERAL"}</definedName>
    <definedName name="___t5" localSheetId="16" hidden="1">{"TAB1",#N/A,TRUE,"GENERAL";"TAB2",#N/A,TRUE,"GENERAL";"TAB3",#N/A,TRUE,"GENERAL";"TAB4",#N/A,TRUE,"GENERAL";"TAB5",#N/A,TRUE,"GENERAL"}</definedName>
    <definedName name="___t5" localSheetId="17" hidden="1">{"TAB1",#N/A,TRUE,"GENERAL";"TAB2",#N/A,TRUE,"GENERAL";"TAB3",#N/A,TRUE,"GENERAL";"TAB4",#N/A,TRUE,"GENERAL";"TAB5",#N/A,TRUE,"GENERAL"}</definedName>
    <definedName name="___t5" localSheetId="18" hidden="1">{"TAB1",#N/A,TRUE,"GENERAL";"TAB2",#N/A,TRUE,"GENERAL";"TAB3",#N/A,TRUE,"GENERAL";"TAB4",#N/A,TRUE,"GENERAL";"TAB5",#N/A,TRUE,"GENERAL"}</definedName>
    <definedName name="___t5" localSheetId="19" hidden="1">{"TAB1",#N/A,TRUE,"GENERAL";"TAB2",#N/A,TRUE,"GENERAL";"TAB3",#N/A,TRUE,"GENERAL";"TAB4",#N/A,TRUE,"GENERAL";"TAB5",#N/A,TRUE,"GENERAL"}</definedName>
    <definedName name="___t5" localSheetId="29" hidden="1">{"TAB1",#N/A,TRUE,"GENERAL";"TAB2",#N/A,TRUE,"GENERAL";"TAB3",#N/A,TRUE,"GENERAL";"TAB4",#N/A,TRUE,"GENERAL";"TAB5",#N/A,TRUE,"GENERAL"}</definedName>
    <definedName name="___t5" localSheetId="30" hidden="1">{"TAB1",#N/A,TRUE,"GENERAL";"TAB2",#N/A,TRUE,"GENERAL";"TAB3",#N/A,TRUE,"GENERAL";"TAB4",#N/A,TRUE,"GENERAL";"TAB5",#N/A,TRUE,"GENERAL"}</definedName>
    <definedName name="___t5" localSheetId="31" hidden="1">{"TAB1",#N/A,TRUE,"GENERAL";"TAB2",#N/A,TRUE,"GENERAL";"TAB3",#N/A,TRUE,"GENERAL";"TAB4",#N/A,TRUE,"GENERAL";"TAB5",#N/A,TRUE,"GENERAL"}</definedName>
    <definedName name="___t5" hidden="1">{"TAB1",#N/A,TRUE,"GENERAL";"TAB2",#N/A,TRUE,"GENERAL";"TAB3",#N/A,TRUE,"GENERAL";"TAB4",#N/A,TRUE,"GENERAL";"TAB5",#N/A,TRUE,"GENERAL"}</definedName>
    <definedName name="___t6" localSheetId="7" hidden="1">{"via1",#N/A,TRUE,"general";"via2",#N/A,TRUE,"general";"via3",#N/A,TRUE,"general"}</definedName>
    <definedName name="___t6" localSheetId="8" hidden="1">{"via1",#N/A,TRUE,"general";"via2",#N/A,TRUE,"general";"via3",#N/A,TRUE,"general"}</definedName>
    <definedName name="___t6" localSheetId="9" hidden="1">{"via1",#N/A,TRUE,"general";"via2",#N/A,TRUE,"general";"via3",#N/A,TRUE,"general"}</definedName>
    <definedName name="___t6" localSheetId="22" hidden="1">{"via1",#N/A,TRUE,"general";"via2",#N/A,TRUE,"general";"via3",#N/A,TRUE,"general"}</definedName>
    <definedName name="___t6" localSheetId="16" hidden="1">{"via1",#N/A,TRUE,"general";"via2",#N/A,TRUE,"general";"via3",#N/A,TRUE,"general"}</definedName>
    <definedName name="___t6" localSheetId="17" hidden="1">{"via1",#N/A,TRUE,"general";"via2",#N/A,TRUE,"general";"via3",#N/A,TRUE,"general"}</definedName>
    <definedName name="___t6" localSheetId="18" hidden="1">{"via1",#N/A,TRUE,"general";"via2",#N/A,TRUE,"general";"via3",#N/A,TRUE,"general"}</definedName>
    <definedName name="___t6" localSheetId="19" hidden="1">{"via1",#N/A,TRUE,"general";"via2",#N/A,TRUE,"general";"via3",#N/A,TRUE,"general"}</definedName>
    <definedName name="___t6" localSheetId="29" hidden="1">{"via1",#N/A,TRUE,"general";"via2",#N/A,TRUE,"general";"via3",#N/A,TRUE,"general"}</definedName>
    <definedName name="___t6" localSheetId="30" hidden="1">{"via1",#N/A,TRUE,"general";"via2",#N/A,TRUE,"general";"via3",#N/A,TRUE,"general"}</definedName>
    <definedName name="___t6" localSheetId="31" hidden="1">{"via1",#N/A,TRUE,"general";"via2",#N/A,TRUE,"general";"via3",#N/A,TRUE,"general"}</definedName>
    <definedName name="___t6" hidden="1">{"via1",#N/A,TRUE,"general";"via2",#N/A,TRUE,"general";"via3",#N/A,TRUE,"general"}</definedName>
    <definedName name="___t66" localSheetId="7" hidden="1">{"TAB1",#N/A,TRUE,"GENERAL";"TAB2",#N/A,TRUE,"GENERAL";"TAB3",#N/A,TRUE,"GENERAL";"TAB4",#N/A,TRUE,"GENERAL";"TAB5",#N/A,TRUE,"GENERAL"}</definedName>
    <definedName name="___t66" localSheetId="8" hidden="1">{"TAB1",#N/A,TRUE,"GENERAL";"TAB2",#N/A,TRUE,"GENERAL";"TAB3",#N/A,TRUE,"GENERAL";"TAB4",#N/A,TRUE,"GENERAL";"TAB5",#N/A,TRUE,"GENERAL"}</definedName>
    <definedName name="___t66" localSheetId="9" hidden="1">{"TAB1",#N/A,TRUE,"GENERAL";"TAB2",#N/A,TRUE,"GENERAL";"TAB3",#N/A,TRUE,"GENERAL";"TAB4",#N/A,TRUE,"GENERAL";"TAB5",#N/A,TRUE,"GENERAL"}</definedName>
    <definedName name="___t66" localSheetId="22" hidden="1">{"TAB1",#N/A,TRUE,"GENERAL";"TAB2",#N/A,TRUE,"GENERAL";"TAB3",#N/A,TRUE,"GENERAL";"TAB4",#N/A,TRUE,"GENERAL";"TAB5",#N/A,TRUE,"GENERAL"}</definedName>
    <definedName name="___t66" localSheetId="16" hidden="1">{"TAB1",#N/A,TRUE,"GENERAL";"TAB2",#N/A,TRUE,"GENERAL";"TAB3",#N/A,TRUE,"GENERAL";"TAB4",#N/A,TRUE,"GENERAL";"TAB5",#N/A,TRUE,"GENERAL"}</definedName>
    <definedName name="___t66" localSheetId="17" hidden="1">{"TAB1",#N/A,TRUE,"GENERAL";"TAB2",#N/A,TRUE,"GENERAL";"TAB3",#N/A,TRUE,"GENERAL";"TAB4",#N/A,TRUE,"GENERAL";"TAB5",#N/A,TRUE,"GENERAL"}</definedName>
    <definedName name="___t66" localSheetId="18" hidden="1">{"TAB1",#N/A,TRUE,"GENERAL";"TAB2",#N/A,TRUE,"GENERAL";"TAB3",#N/A,TRUE,"GENERAL";"TAB4",#N/A,TRUE,"GENERAL";"TAB5",#N/A,TRUE,"GENERAL"}</definedName>
    <definedName name="___t66" localSheetId="19" hidden="1">{"TAB1",#N/A,TRUE,"GENERAL";"TAB2",#N/A,TRUE,"GENERAL";"TAB3",#N/A,TRUE,"GENERAL";"TAB4",#N/A,TRUE,"GENERAL";"TAB5",#N/A,TRUE,"GENERAL"}</definedName>
    <definedName name="___t66" localSheetId="29" hidden="1">{"TAB1",#N/A,TRUE,"GENERAL";"TAB2",#N/A,TRUE,"GENERAL";"TAB3",#N/A,TRUE,"GENERAL";"TAB4",#N/A,TRUE,"GENERAL";"TAB5",#N/A,TRUE,"GENERAL"}</definedName>
    <definedName name="___t66" localSheetId="30" hidden="1">{"TAB1",#N/A,TRUE,"GENERAL";"TAB2",#N/A,TRUE,"GENERAL";"TAB3",#N/A,TRUE,"GENERAL";"TAB4",#N/A,TRUE,"GENERAL";"TAB5",#N/A,TRUE,"GENERAL"}</definedName>
    <definedName name="___t66" localSheetId="31" hidden="1">{"TAB1",#N/A,TRUE,"GENERAL";"TAB2",#N/A,TRUE,"GENERAL";"TAB3",#N/A,TRUE,"GENERAL";"TAB4",#N/A,TRUE,"GENERAL";"TAB5",#N/A,TRUE,"GENERAL"}</definedName>
    <definedName name="___t66" hidden="1">{"TAB1",#N/A,TRUE,"GENERAL";"TAB2",#N/A,TRUE,"GENERAL";"TAB3",#N/A,TRUE,"GENERAL";"TAB4",#N/A,TRUE,"GENERAL";"TAB5",#N/A,TRUE,"GENERAL"}</definedName>
    <definedName name="___t7" localSheetId="7" hidden="1">{"via1",#N/A,TRUE,"general";"via2",#N/A,TRUE,"general";"via3",#N/A,TRUE,"general"}</definedName>
    <definedName name="___t7" localSheetId="8" hidden="1">{"via1",#N/A,TRUE,"general";"via2",#N/A,TRUE,"general";"via3",#N/A,TRUE,"general"}</definedName>
    <definedName name="___t7" localSheetId="9" hidden="1">{"via1",#N/A,TRUE,"general";"via2",#N/A,TRUE,"general";"via3",#N/A,TRUE,"general"}</definedName>
    <definedName name="___t7" localSheetId="22" hidden="1">{"via1",#N/A,TRUE,"general";"via2",#N/A,TRUE,"general";"via3",#N/A,TRUE,"general"}</definedName>
    <definedName name="___t7" localSheetId="16" hidden="1">{"via1",#N/A,TRUE,"general";"via2",#N/A,TRUE,"general";"via3",#N/A,TRUE,"general"}</definedName>
    <definedName name="___t7" localSheetId="17" hidden="1">{"via1",#N/A,TRUE,"general";"via2",#N/A,TRUE,"general";"via3",#N/A,TRUE,"general"}</definedName>
    <definedName name="___t7" localSheetId="18" hidden="1">{"via1",#N/A,TRUE,"general";"via2",#N/A,TRUE,"general";"via3",#N/A,TRUE,"general"}</definedName>
    <definedName name="___t7" localSheetId="19" hidden="1">{"via1",#N/A,TRUE,"general";"via2",#N/A,TRUE,"general";"via3",#N/A,TRUE,"general"}</definedName>
    <definedName name="___t7" localSheetId="29" hidden="1">{"via1",#N/A,TRUE,"general";"via2",#N/A,TRUE,"general";"via3",#N/A,TRUE,"general"}</definedName>
    <definedName name="___t7" localSheetId="30" hidden="1">{"via1",#N/A,TRUE,"general";"via2",#N/A,TRUE,"general";"via3",#N/A,TRUE,"general"}</definedName>
    <definedName name="___t7" localSheetId="31" hidden="1">{"via1",#N/A,TRUE,"general";"via2",#N/A,TRUE,"general";"via3",#N/A,TRUE,"general"}</definedName>
    <definedName name="___t7" hidden="1">{"via1",#N/A,TRUE,"general";"via2",#N/A,TRUE,"general";"via3",#N/A,TRUE,"general"}</definedName>
    <definedName name="___t77" localSheetId="7" hidden="1">{"TAB1",#N/A,TRUE,"GENERAL";"TAB2",#N/A,TRUE,"GENERAL";"TAB3",#N/A,TRUE,"GENERAL";"TAB4",#N/A,TRUE,"GENERAL";"TAB5",#N/A,TRUE,"GENERAL"}</definedName>
    <definedName name="___t77" localSheetId="8" hidden="1">{"TAB1",#N/A,TRUE,"GENERAL";"TAB2",#N/A,TRUE,"GENERAL";"TAB3",#N/A,TRUE,"GENERAL";"TAB4",#N/A,TRUE,"GENERAL";"TAB5",#N/A,TRUE,"GENERAL"}</definedName>
    <definedName name="___t77" localSheetId="9" hidden="1">{"TAB1",#N/A,TRUE,"GENERAL";"TAB2",#N/A,TRUE,"GENERAL";"TAB3",#N/A,TRUE,"GENERAL";"TAB4",#N/A,TRUE,"GENERAL";"TAB5",#N/A,TRUE,"GENERAL"}</definedName>
    <definedName name="___t77" localSheetId="22" hidden="1">{"TAB1",#N/A,TRUE,"GENERAL";"TAB2",#N/A,TRUE,"GENERAL";"TAB3",#N/A,TRUE,"GENERAL";"TAB4",#N/A,TRUE,"GENERAL";"TAB5",#N/A,TRUE,"GENERAL"}</definedName>
    <definedName name="___t77" localSheetId="16" hidden="1">{"TAB1",#N/A,TRUE,"GENERAL";"TAB2",#N/A,TRUE,"GENERAL";"TAB3",#N/A,TRUE,"GENERAL";"TAB4",#N/A,TRUE,"GENERAL";"TAB5",#N/A,TRUE,"GENERAL"}</definedName>
    <definedName name="___t77" localSheetId="17" hidden="1">{"TAB1",#N/A,TRUE,"GENERAL";"TAB2",#N/A,TRUE,"GENERAL";"TAB3",#N/A,TRUE,"GENERAL";"TAB4",#N/A,TRUE,"GENERAL";"TAB5",#N/A,TRUE,"GENERAL"}</definedName>
    <definedName name="___t77" localSheetId="18" hidden="1">{"TAB1",#N/A,TRUE,"GENERAL";"TAB2",#N/A,TRUE,"GENERAL";"TAB3",#N/A,TRUE,"GENERAL";"TAB4",#N/A,TRUE,"GENERAL";"TAB5",#N/A,TRUE,"GENERAL"}</definedName>
    <definedName name="___t77" localSheetId="19" hidden="1">{"TAB1",#N/A,TRUE,"GENERAL";"TAB2",#N/A,TRUE,"GENERAL";"TAB3",#N/A,TRUE,"GENERAL";"TAB4",#N/A,TRUE,"GENERAL";"TAB5",#N/A,TRUE,"GENERAL"}</definedName>
    <definedName name="___t77" localSheetId="29" hidden="1">{"TAB1",#N/A,TRUE,"GENERAL";"TAB2",#N/A,TRUE,"GENERAL";"TAB3",#N/A,TRUE,"GENERAL";"TAB4",#N/A,TRUE,"GENERAL";"TAB5",#N/A,TRUE,"GENERAL"}</definedName>
    <definedName name="___t77" localSheetId="30" hidden="1">{"TAB1",#N/A,TRUE,"GENERAL";"TAB2",#N/A,TRUE,"GENERAL";"TAB3",#N/A,TRUE,"GENERAL";"TAB4",#N/A,TRUE,"GENERAL";"TAB5",#N/A,TRUE,"GENERAL"}</definedName>
    <definedName name="___t77" localSheetId="31" hidden="1">{"TAB1",#N/A,TRUE,"GENERAL";"TAB2",#N/A,TRUE,"GENERAL";"TAB3",#N/A,TRUE,"GENERAL";"TAB4",#N/A,TRUE,"GENERAL";"TAB5",#N/A,TRUE,"GENERAL"}</definedName>
    <definedName name="___t77" hidden="1">{"TAB1",#N/A,TRUE,"GENERAL";"TAB2",#N/A,TRUE,"GENERAL";"TAB3",#N/A,TRUE,"GENERAL";"TAB4",#N/A,TRUE,"GENERAL";"TAB5",#N/A,TRUE,"GENERAL"}</definedName>
    <definedName name="___t8" localSheetId="7" hidden="1">{"TAB1",#N/A,TRUE,"GENERAL";"TAB2",#N/A,TRUE,"GENERAL";"TAB3",#N/A,TRUE,"GENERAL";"TAB4",#N/A,TRUE,"GENERAL";"TAB5",#N/A,TRUE,"GENERAL"}</definedName>
    <definedName name="___t8" localSheetId="8" hidden="1">{"TAB1",#N/A,TRUE,"GENERAL";"TAB2",#N/A,TRUE,"GENERAL";"TAB3",#N/A,TRUE,"GENERAL";"TAB4",#N/A,TRUE,"GENERAL";"TAB5",#N/A,TRUE,"GENERAL"}</definedName>
    <definedName name="___t8" localSheetId="9" hidden="1">{"TAB1",#N/A,TRUE,"GENERAL";"TAB2",#N/A,TRUE,"GENERAL";"TAB3",#N/A,TRUE,"GENERAL";"TAB4",#N/A,TRUE,"GENERAL";"TAB5",#N/A,TRUE,"GENERAL"}</definedName>
    <definedName name="___t8" localSheetId="22" hidden="1">{"TAB1",#N/A,TRUE,"GENERAL";"TAB2",#N/A,TRUE,"GENERAL";"TAB3",#N/A,TRUE,"GENERAL";"TAB4",#N/A,TRUE,"GENERAL";"TAB5",#N/A,TRUE,"GENERAL"}</definedName>
    <definedName name="___t8" localSheetId="16" hidden="1">{"TAB1",#N/A,TRUE,"GENERAL";"TAB2",#N/A,TRUE,"GENERAL";"TAB3",#N/A,TRUE,"GENERAL";"TAB4",#N/A,TRUE,"GENERAL";"TAB5",#N/A,TRUE,"GENERAL"}</definedName>
    <definedName name="___t8" localSheetId="17" hidden="1">{"TAB1",#N/A,TRUE,"GENERAL";"TAB2",#N/A,TRUE,"GENERAL";"TAB3",#N/A,TRUE,"GENERAL";"TAB4",#N/A,TRUE,"GENERAL";"TAB5",#N/A,TRUE,"GENERAL"}</definedName>
    <definedName name="___t8" localSheetId="18" hidden="1">{"TAB1",#N/A,TRUE,"GENERAL";"TAB2",#N/A,TRUE,"GENERAL";"TAB3",#N/A,TRUE,"GENERAL";"TAB4",#N/A,TRUE,"GENERAL";"TAB5",#N/A,TRUE,"GENERAL"}</definedName>
    <definedName name="___t8" localSheetId="19" hidden="1">{"TAB1",#N/A,TRUE,"GENERAL";"TAB2",#N/A,TRUE,"GENERAL";"TAB3",#N/A,TRUE,"GENERAL";"TAB4",#N/A,TRUE,"GENERAL";"TAB5",#N/A,TRUE,"GENERAL"}</definedName>
    <definedName name="___t8" localSheetId="29" hidden="1">{"TAB1",#N/A,TRUE,"GENERAL";"TAB2",#N/A,TRUE,"GENERAL";"TAB3",#N/A,TRUE,"GENERAL";"TAB4",#N/A,TRUE,"GENERAL";"TAB5",#N/A,TRUE,"GENERAL"}</definedName>
    <definedName name="___t8" localSheetId="30" hidden="1">{"TAB1",#N/A,TRUE,"GENERAL";"TAB2",#N/A,TRUE,"GENERAL";"TAB3",#N/A,TRUE,"GENERAL";"TAB4",#N/A,TRUE,"GENERAL";"TAB5",#N/A,TRUE,"GENERAL"}</definedName>
    <definedName name="___t8" localSheetId="31" hidden="1">{"TAB1",#N/A,TRUE,"GENERAL";"TAB2",#N/A,TRUE,"GENERAL";"TAB3",#N/A,TRUE,"GENERAL";"TAB4",#N/A,TRUE,"GENERAL";"TAB5",#N/A,TRUE,"GENERAL"}</definedName>
    <definedName name="___t8" hidden="1">{"TAB1",#N/A,TRUE,"GENERAL";"TAB2",#N/A,TRUE,"GENERAL";"TAB3",#N/A,TRUE,"GENERAL";"TAB4",#N/A,TRUE,"GENERAL";"TAB5",#N/A,TRUE,"GENERAL"}</definedName>
    <definedName name="___t88" localSheetId="7" hidden="1">{"via1",#N/A,TRUE,"general";"via2",#N/A,TRUE,"general";"via3",#N/A,TRUE,"general"}</definedName>
    <definedName name="___t88" localSheetId="8" hidden="1">{"via1",#N/A,TRUE,"general";"via2",#N/A,TRUE,"general";"via3",#N/A,TRUE,"general"}</definedName>
    <definedName name="___t88" localSheetId="9" hidden="1">{"via1",#N/A,TRUE,"general";"via2",#N/A,TRUE,"general";"via3",#N/A,TRUE,"general"}</definedName>
    <definedName name="___t88" localSheetId="22" hidden="1">{"via1",#N/A,TRUE,"general";"via2",#N/A,TRUE,"general";"via3",#N/A,TRUE,"general"}</definedName>
    <definedName name="___t88" localSheetId="16" hidden="1">{"via1",#N/A,TRUE,"general";"via2",#N/A,TRUE,"general";"via3",#N/A,TRUE,"general"}</definedName>
    <definedName name="___t88" localSheetId="17" hidden="1">{"via1",#N/A,TRUE,"general";"via2",#N/A,TRUE,"general";"via3",#N/A,TRUE,"general"}</definedName>
    <definedName name="___t88" localSheetId="18" hidden="1">{"via1",#N/A,TRUE,"general";"via2",#N/A,TRUE,"general";"via3",#N/A,TRUE,"general"}</definedName>
    <definedName name="___t88" localSheetId="19" hidden="1">{"via1",#N/A,TRUE,"general";"via2",#N/A,TRUE,"general";"via3",#N/A,TRUE,"general"}</definedName>
    <definedName name="___t88" localSheetId="29" hidden="1">{"via1",#N/A,TRUE,"general";"via2",#N/A,TRUE,"general";"via3",#N/A,TRUE,"general"}</definedName>
    <definedName name="___t88" localSheetId="30" hidden="1">{"via1",#N/A,TRUE,"general";"via2",#N/A,TRUE,"general";"via3",#N/A,TRUE,"general"}</definedName>
    <definedName name="___t88" localSheetId="31" hidden="1">{"via1",#N/A,TRUE,"general";"via2",#N/A,TRUE,"general";"via3",#N/A,TRUE,"general"}</definedName>
    <definedName name="___t88" hidden="1">{"via1",#N/A,TRUE,"general";"via2",#N/A,TRUE,"general";"via3",#N/A,TRUE,"general"}</definedName>
    <definedName name="___t9" localSheetId="7" hidden="1">{"TAB1",#N/A,TRUE,"GENERAL";"TAB2",#N/A,TRUE,"GENERAL";"TAB3",#N/A,TRUE,"GENERAL";"TAB4",#N/A,TRUE,"GENERAL";"TAB5",#N/A,TRUE,"GENERAL"}</definedName>
    <definedName name="___t9" localSheetId="8" hidden="1">{"TAB1",#N/A,TRUE,"GENERAL";"TAB2",#N/A,TRUE,"GENERAL";"TAB3",#N/A,TRUE,"GENERAL";"TAB4",#N/A,TRUE,"GENERAL";"TAB5",#N/A,TRUE,"GENERAL"}</definedName>
    <definedName name="___t9" localSheetId="9" hidden="1">{"TAB1",#N/A,TRUE,"GENERAL";"TAB2",#N/A,TRUE,"GENERAL";"TAB3",#N/A,TRUE,"GENERAL";"TAB4",#N/A,TRUE,"GENERAL";"TAB5",#N/A,TRUE,"GENERAL"}</definedName>
    <definedName name="___t9" localSheetId="22" hidden="1">{"TAB1",#N/A,TRUE,"GENERAL";"TAB2",#N/A,TRUE,"GENERAL";"TAB3",#N/A,TRUE,"GENERAL";"TAB4",#N/A,TRUE,"GENERAL";"TAB5",#N/A,TRUE,"GENERAL"}</definedName>
    <definedName name="___t9" localSheetId="16" hidden="1">{"TAB1",#N/A,TRUE,"GENERAL";"TAB2",#N/A,TRUE,"GENERAL";"TAB3",#N/A,TRUE,"GENERAL";"TAB4",#N/A,TRUE,"GENERAL";"TAB5",#N/A,TRUE,"GENERAL"}</definedName>
    <definedName name="___t9" localSheetId="17" hidden="1">{"TAB1",#N/A,TRUE,"GENERAL";"TAB2",#N/A,TRUE,"GENERAL";"TAB3",#N/A,TRUE,"GENERAL";"TAB4",#N/A,TRUE,"GENERAL";"TAB5",#N/A,TRUE,"GENERAL"}</definedName>
    <definedName name="___t9" localSheetId="18" hidden="1">{"TAB1",#N/A,TRUE,"GENERAL";"TAB2",#N/A,TRUE,"GENERAL";"TAB3",#N/A,TRUE,"GENERAL";"TAB4",#N/A,TRUE,"GENERAL";"TAB5",#N/A,TRUE,"GENERAL"}</definedName>
    <definedName name="___t9" localSheetId="19" hidden="1">{"TAB1",#N/A,TRUE,"GENERAL";"TAB2",#N/A,TRUE,"GENERAL";"TAB3",#N/A,TRUE,"GENERAL";"TAB4",#N/A,TRUE,"GENERAL";"TAB5",#N/A,TRUE,"GENERAL"}</definedName>
    <definedName name="___t9" localSheetId="29" hidden="1">{"TAB1",#N/A,TRUE,"GENERAL";"TAB2",#N/A,TRUE,"GENERAL";"TAB3",#N/A,TRUE,"GENERAL";"TAB4",#N/A,TRUE,"GENERAL";"TAB5",#N/A,TRUE,"GENERAL"}</definedName>
    <definedName name="___t9" localSheetId="30" hidden="1">{"TAB1",#N/A,TRUE,"GENERAL";"TAB2",#N/A,TRUE,"GENERAL";"TAB3",#N/A,TRUE,"GENERAL";"TAB4",#N/A,TRUE,"GENERAL";"TAB5",#N/A,TRUE,"GENERAL"}</definedName>
    <definedName name="___t9" localSheetId="31" hidden="1">{"TAB1",#N/A,TRUE,"GENERAL";"TAB2",#N/A,TRUE,"GENERAL";"TAB3",#N/A,TRUE,"GENERAL";"TAB4",#N/A,TRUE,"GENERAL";"TAB5",#N/A,TRUE,"GENERAL"}</definedName>
    <definedName name="___t9" hidden="1">{"TAB1",#N/A,TRUE,"GENERAL";"TAB2",#N/A,TRUE,"GENERAL";"TAB3",#N/A,TRUE,"GENERAL";"TAB4",#N/A,TRUE,"GENERAL";"TAB5",#N/A,TRUE,"GENERAL"}</definedName>
    <definedName name="___t99" localSheetId="7" hidden="1">{"via1",#N/A,TRUE,"general";"via2",#N/A,TRUE,"general";"via3",#N/A,TRUE,"general"}</definedName>
    <definedName name="___t99" localSheetId="8" hidden="1">{"via1",#N/A,TRUE,"general";"via2",#N/A,TRUE,"general";"via3",#N/A,TRUE,"general"}</definedName>
    <definedName name="___t99" localSheetId="9" hidden="1">{"via1",#N/A,TRUE,"general";"via2",#N/A,TRUE,"general";"via3",#N/A,TRUE,"general"}</definedName>
    <definedName name="___t99" localSheetId="22" hidden="1">{"via1",#N/A,TRUE,"general";"via2",#N/A,TRUE,"general";"via3",#N/A,TRUE,"general"}</definedName>
    <definedName name="___t99" localSheetId="16" hidden="1">{"via1",#N/A,TRUE,"general";"via2",#N/A,TRUE,"general";"via3",#N/A,TRUE,"general"}</definedName>
    <definedName name="___t99" localSheetId="17" hidden="1">{"via1",#N/A,TRUE,"general";"via2",#N/A,TRUE,"general";"via3",#N/A,TRUE,"general"}</definedName>
    <definedName name="___t99" localSheetId="18" hidden="1">{"via1",#N/A,TRUE,"general";"via2",#N/A,TRUE,"general";"via3",#N/A,TRUE,"general"}</definedName>
    <definedName name="___t99" localSheetId="19" hidden="1">{"via1",#N/A,TRUE,"general";"via2",#N/A,TRUE,"general";"via3",#N/A,TRUE,"general"}</definedName>
    <definedName name="___t99" localSheetId="29" hidden="1">{"via1",#N/A,TRUE,"general";"via2",#N/A,TRUE,"general";"via3",#N/A,TRUE,"general"}</definedName>
    <definedName name="___t99" localSheetId="30" hidden="1">{"via1",#N/A,TRUE,"general";"via2",#N/A,TRUE,"general";"via3",#N/A,TRUE,"general"}</definedName>
    <definedName name="___t99" localSheetId="31" hidden="1">{"via1",#N/A,TRUE,"general";"via2",#N/A,TRUE,"general";"via3",#N/A,TRUE,"general"}</definedName>
    <definedName name="___t99" hidden="1">{"via1",#N/A,TRUE,"general";"via2",#N/A,TRUE,"general";"via3",#N/A,TRUE,"general"}</definedName>
    <definedName name="___TOP1" localSheetId="22">#REF!</definedName>
    <definedName name="___TOP1" localSheetId="16">#REF!</definedName>
    <definedName name="___TOP1" localSheetId="17">#REF!</definedName>
    <definedName name="___TOP1" localSheetId="18">#REF!</definedName>
    <definedName name="___TOP1" localSheetId="19">#REF!</definedName>
    <definedName name="___TOP1" localSheetId="29">#REF!</definedName>
    <definedName name="___TOP1" localSheetId="30">#REF!</definedName>
    <definedName name="___TOP1" localSheetId="31">#REF!</definedName>
    <definedName name="___TOP1">#REF!</definedName>
    <definedName name="___TOP10" localSheetId="22">#REF!</definedName>
    <definedName name="___TOP10" localSheetId="16">#REF!</definedName>
    <definedName name="___TOP10" localSheetId="17">#REF!</definedName>
    <definedName name="___TOP10" localSheetId="18">#REF!</definedName>
    <definedName name="___TOP10" localSheetId="19">#REF!</definedName>
    <definedName name="___TOP10" localSheetId="29">#REF!</definedName>
    <definedName name="___TOP10" localSheetId="30">#REF!</definedName>
    <definedName name="___TOP10" localSheetId="31">#REF!</definedName>
    <definedName name="___TOP10">#REF!</definedName>
    <definedName name="___TOP2" localSheetId="22">#REF!</definedName>
    <definedName name="___TOP2" localSheetId="16">#REF!</definedName>
    <definedName name="___TOP2" localSheetId="17">#REF!</definedName>
    <definedName name="___TOP2" localSheetId="18">#REF!</definedName>
    <definedName name="___TOP2" localSheetId="19">#REF!</definedName>
    <definedName name="___TOP2" localSheetId="29">#REF!</definedName>
    <definedName name="___TOP2" localSheetId="30">#REF!</definedName>
    <definedName name="___TOP2" localSheetId="31">#REF!</definedName>
    <definedName name="___TOP2">#REF!</definedName>
    <definedName name="___TOP3" localSheetId="22">#REF!</definedName>
    <definedName name="___TOP3" localSheetId="16">#REF!</definedName>
    <definedName name="___TOP3" localSheetId="17">#REF!</definedName>
    <definedName name="___TOP3" localSheetId="18">#REF!</definedName>
    <definedName name="___TOP3" localSheetId="19">#REF!</definedName>
    <definedName name="___TOP3" localSheetId="29">#REF!</definedName>
    <definedName name="___TOP3" localSheetId="30">#REF!</definedName>
    <definedName name="___TOP3" localSheetId="31">#REF!</definedName>
    <definedName name="___TOP3">#REF!</definedName>
    <definedName name="___TOP4" localSheetId="22">#REF!</definedName>
    <definedName name="___TOP4" localSheetId="16">#REF!</definedName>
    <definedName name="___TOP4" localSheetId="17">#REF!</definedName>
    <definedName name="___TOP4" localSheetId="18">#REF!</definedName>
    <definedName name="___TOP4" localSheetId="19">#REF!</definedName>
    <definedName name="___TOP4" localSheetId="29">#REF!</definedName>
    <definedName name="___TOP4" localSheetId="30">#REF!</definedName>
    <definedName name="___TOP4" localSheetId="31">#REF!</definedName>
    <definedName name="___TOP4">#REF!</definedName>
    <definedName name="___TOP5" localSheetId="22">#REF!</definedName>
    <definedName name="___TOP5" localSheetId="16">#REF!</definedName>
    <definedName name="___TOP5" localSheetId="17">#REF!</definedName>
    <definedName name="___TOP5" localSheetId="18">#REF!</definedName>
    <definedName name="___TOP5" localSheetId="19">#REF!</definedName>
    <definedName name="___TOP5" localSheetId="29">#REF!</definedName>
    <definedName name="___TOP5" localSheetId="30">#REF!</definedName>
    <definedName name="___TOP5" localSheetId="31">#REF!</definedName>
    <definedName name="___TOP5">#REF!</definedName>
    <definedName name="___TOP6" localSheetId="22">#REF!</definedName>
    <definedName name="___TOP6" localSheetId="16">#REF!</definedName>
    <definedName name="___TOP6" localSheetId="17">#REF!</definedName>
    <definedName name="___TOP6" localSheetId="18">#REF!</definedName>
    <definedName name="___TOP6" localSheetId="19">#REF!</definedName>
    <definedName name="___TOP6" localSheetId="29">#REF!</definedName>
    <definedName name="___TOP6" localSheetId="30">#REF!</definedName>
    <definedName name="___TOP6" localSheetId="31">#REF!</definedName>
    <definedName name="___TOP6">#REF!</definedName>
    <definedName name="___TOP7" localSheetId="22">#REF!</definedName>
    <definedName name="___TOP7" localSheetId="16">#REF!</definedName>
    <definedName name="___TOP7" localSheetId="17">#REF!</definedName>
    <definedName name="___TOP7" localSheetId="18">#REF!</definedName>
    <definedName name="___TOP7" localSheetId="19">#REF!</definedName>
    <definedName name="___TOP7" localSheetId="29">#REF!</definedName>
    <definedName name="___TOP7" localSheetId="30">#REF!</definedName>
    <definedName name="___TOP7" localSheetId="31">#REF!</definedName>
    <definedName name="___TOP7">#REF!</definedName>
    <definedName name="___TOP8" localSheetId="22">#REF!</definedName>
    <definedName name="___TOP8" localSheetId="16">#REF!</definedName>
    <definedName name="___TOP8" localSheetId="17">#REF!</definedName>
    <definedName name="___TOP8" localSheetId="18">#REF!</definedName>
    <definedName name="___TOP8" localSheetId="19">#REF!</definedName>
    <definedName name="___TOP8" localSheetId="29">#REF!</definedName>
    <definedName name="___TOP8" localSheetId="30">#REF!</definedName>
    <definedName name="___TOP8" localSheetId="31">#REF!</definedName>
    <definedName name="___TOP8">#REF!</definedName>
    <definedName name="___TOP9" localSheetId="22">#REF!</definedName>
    <definedName name="___TOP9" localSheetId="16">#REF!</definedName>
    <definedName name="___TOP9" localSheetId="17">#REF!</definedName>
    <definedName name="___TOP9" localSheetId="18">#REF!</definedName>
    <definedName name="___TOP9" localSheetId="19">#REF!</definedName>
    <definedName name="___TOP9" localSheetId="29">#REF!</definedName>
    <definedName name="___TOP9" localSheetId="30">#REF!</definedName>
    <definedName name="___TOP9" localSheetId="31">#REF!</definedName>
    <definedName name="___TOP9">#REF!</definedName>
    <definedName name="___u4" localSheetId="7" hidden="1">{"TAB1",#N/A,TRUE,"GENERAL";"TAB2",#N/A,TRUE,"GENERAL";"TAB3",#N/A,TRUE,"GENERAL";"TAB4",#N/A,TRUE,"GENERAL";"TAB5",#N/A,TRUE,"GENERAL"}</definedName>
    <definedName name="___u4" localSheetId="8" hidden="1">{"TAB1",#N/A,TRUE,"GENERAL";"TAB2",#N/A,TRUE,"GENERAL";"TAB3",#N/A,TRUE,"GENERAL";"TAB4",#N/A,TRUE,"GENERAL";"TAB5",#N/A,TRUE,"GENERAL"}</definedName>
    <definedName name="___u4" localSheetId="9" hidden="1">{"TAB1",#N/A,TRUE,"GENERAL";"TAB2",#N/A,TRUE,"GENERAL";"TAB3",#N/A,TRUE,"GENERAL";"TAB4",#N/A,TRUE,"GENERAL";"TAB5",#N/A,TRUE,"GENERAL"}</definedName>
    <definedName name="___u4" localSheetId="22" hidden="1">{"TAB1",#N/A,TRUE,"GENERAL";"TAB2",#N/A,TRUE,"GENERAL";"TAB3",#N/A,TRUE,"GENERAL";"TAB4",#N/A,TRUE,"GENERAL";"TAB5",#N/A,TRUE,"GENERAL"}</definedName>
    <definedName name="___u4" localSheetId="16" hidden="1">{"TAB1",#N/A,TRUE,"GENERAL";"TAB2",#N/A,TRUE,"GENERAL";"TAB3",#N/A,TRUE,"GENERAL";"TAB4",#N/A,TRUE,"GENERAL";"TAB5",#N/A,TRUE,"GENERAL"}</definedName>
    <definedName name="___u4" localSheetId="17" hidden="1">{"TAB1",#N/A,TRUE,"GENERAL";"TAB2",#N/A,TRUE,"GENERAL";"TAB3",#N/A,TRUE,"GENERAL";"TAB4",#N/A,TRUE,"GENERAL";"TAB5",#N/A,TRUE,"GENERAL"}</definedName>
    <definedName name="___u4" localSheetId="18" hidden="1">{"TAB1",#N/A,TRUE,"GENERAL";"TAB2",#N/A,TRUE,"GENERAL";"TAB3",#N/A,TRUE,"GENERAL";"TAB4",#N/A,TRUE,"GENERAL";"TAB5",#N/A,TRUE,"GENERAL"}</definedName>
    <definedName name="___u4" localSheetId="19" hidden="1">{"TAB1",#N/A,TRUE,"GENERAL";"TAB2",#N/A,TRUE,"GENERAL";"TAB3",#N/A,TRUE,"GENERAL";"TAB4",#N/A,TRUE,"GENERAL";"TAB5",#N/A,TRUE,"GENERAL"}</definedName>
    <definedName name="___u4" localSheetId="29" hidden="1">{"TAB1",#N/A,TRUE,"GENERAL";"TAB2",#N/A,TRUE,"GENERAL";"TAB3",#N/A,TRUE,"GENERAL";"TAB4",#N/A,TRUE,"GENERAL";"TAB5",#N/A,TRUE,"GENERAL"}</definedName>
    <definedName name="___u4" localSheetId="30" hidden="1">{"TAB1",#N/A,TRUE,"GENERAL";"TAB2",#N/A,TRUE,"GENERAL";"TAB3",#N/A,TRUE,"GENERAL";"TAB4",#N/A,TRUE,"GENERAL";"TAB5",#N/A,TRUE,"GENERAL"}</definedName>
    <definedName name="___u4" localSheetId="31" hidden="1">{"TAB1",#N/A,TRUE,"GENERAL";"TAB2",#N/A,TRUE,"GENERAL";"TAB3",#N/A,TRUE,"GENERAL";"TAB4",#N/A,TRUE,"GENERAL";"TAB5",#N/A,TRUE,"GENERAL"}</definedName>
    <definedName name="___u4" hidden="1">{"TAB1",#N/A,TRUE,"GENERAL";"TAB2",#N/A,TRUE,"GENERAL";"TAB3",#N/A,TRUE,"GENERAL";"TAB4",#N/A,TRUE,"GENERAL";"TAB5",#N/A,TRUE,"GENERAL"}</definedName>
    <definedName name="___u5" localSheetId="7" hidden="1">{"TAB1",#N/A,TRUE,"GENERAL";"TAB2",#N/A,TRUE,"GENERAL";"TAB3",#N/A,TRUE,"GENERAL";"TAB4",#N/A,TRUE,"GENERAL";"TAB5",#N/A,TRUE,"GENERAL"}</definedName>
    <definedName name="___u5" localSheetId="8" hidden="1">{"TAB1",#N/A,TRUE,"GENERAL";"TAB2",#N/A,TRUE,"GENERAL";"TAB3",#N/A,TRUE,"GENERAL";"TAB4",#N/A,TRUE,"GENERAL";"TAB5",#N/A,TRUE,"GENERAL"}</definedName>
    <definedName name="___u5" localSheetId="9" hidden="1">{"TAB1",#N/A,TRUE,"GENERAL";"TAB2",#N/A,TRUE,"GENERAL";"TAB3",#N/A,TRUE,"GENERAL";"TAB4",#N/A,TRUE,"GENERAL";"TAB5",#N/A,TRUE,"GENERAL"}</definedName>
    <definedName name="___u5" localSheetId="22" hidden="1">{"TAB1",#N/A,TRUE,"GENERAL";"TAB2",#N/A,TRUE,"GENERAL";"TAB3",#N/A,TRUE,"GENERAL";"TAB4",#N/A,TRUE,"GENERAL";"TAB5",#N/A,TRUE,"GENERAL"}</definedName>
    <definedName name="___u5" localSheetId="16" hidden="1">{"TAB1",#N/A,TRUE,"GENERAL";"TAB2",#N/A,TRUE,"GENERAL";"TAB3",#N/A,TRUE,"GENERAL";"TAB4",#N/A,TRUE,"GENERAL";"TAB5",#N/A,TRUE,"GENERAL"}</definedName>
    <definedName name="___u5" localSheetId="17" hidden="1">{"TAB1",#N/A,TRUE,"GENERAL";"TAB2",#N/A,TRUE,"GENERAL";"TAB3",#N/A,TRUE,"GENERAL";"TAB4",#N/A,TRUE,"GENERAL";"TAB5",#N/A,TRUE,"GENERAL"}</definedName>
    <definedName name="___u5" localSheetId="18" hidden="1">{"TAB1",#N/A,TRUE,"GENERAL";"TAB2",#N/A,TRUE,"GENERAL";"TAB3",#N/A,TRUE,"GENERAL";"TAB4",#N/A,TRUE,"GENERAL";"TAB5",#N/A,TRUE,"GENERAL"}</definedName>
    <definedName name="___u5" localSheetId="19" hidden="1">{"TAB1",#N/A,TRUE,"GENERAL";"TAB2",#N/A,TRUE,"GENERAL";"TAB3",#N/A,TRUE,"GENERAL";"TAB4",#N/A,TRUE,"GENERAL";"TAB5",#N/A,TRUE,"GENERAL"}</definedName>
    <definedName name="___u5" localSheetId="29" hidden="1">{"TAB1",#N/A,TRUE,"GENERAL";"TAB2",#N/A,TRUE,"GENERAL";"TAB3",#N/A,TRUE,"GENERAL";"TAB4",#N/A,TRUE,"GENERAL";"TAB5",#N/A,TRUE,"GENERAL"}</definedName>
    <definedName name="___u5" localSheetId="30" hidden="1">{"TAB1",#N/A,TRUE,"GENERAL";"TAB2",#N/A,TRUE,"GENERAL";"TAB3",#N/A,TRUE,"GENERAL";"TAB4",#N/A,TRUE,"GENERAL";"TAB5",#N/A,TRUE,"GENERAL"}</definedName>
    <definedName name="___u5" localSheetId="31" hidden="1">{"TAB1",#N/A,TRUE,"GENERAL";"TAB2",#N/A,TRUE,"GENERAL";"TAB3",#N/A,TRUE,"GENERAL";"TAB4",#N/A,TRUE,"GENERAL";"TAB5",#N/A,TRUE,"GENERAL"}</definedName>
    <definedName name="___u5" hidden="1">{"TAB1",#N/A,TRUE,"GENERAL";"TAB2",#N/A,TRUE,"GENERAL";"TAB3",#N/A,TRUE,"GENERAL";"TAB4",#N/A,TRUE,"GENERAL";"TAB5",#N/A,TRUE,"GENERAL"}</definedName>
    <definedName name="___u6" localSheetId="7" hidden="1">{"TAB1",#N/A,TRUE,"GENERAL";"TAB2",#N/A,TRUE,"GENERAL";"TAB3",#N/A,TRUE,"GENERAL";"TAB4",#N/A,TRUE,"GENERAL";"TAB5",#N/A,TRUE,"GENERAL"}</definedName>
    <definedName name="___u6" localSheetId="8" hidden="1">{"TAB1",#N/A,TRUE,"GENERAL";"TAB2",#N/A,TRUE,"GENERAL";"TAB3",#N/A,TRUE,"GENERAL";"TAB4",#N/A,TRUE,"GENERAL";"TAB5",#N/A,TRUE,"GENERAL"}</definedName>
    <definedName name="___u6" localSheetId="9" hidden="1">{"TAB1",#N/A,TRUE,"GENERAL";"TAB2",#N/A,TRUE,"GENERAL";"TAB3",#N/A,TRUE,"GENERAL";"TAB4",#N/A,TRUE,"GENERAL";"TAB5",#N/A,TRUE,"GENERAL"}</definedName>
    <definedName name="___u6" localSheetId="22" hidden="1">{"TAB1",#N/A,TRUE,"GENERAL";"TAB2",#N/A,TRUE,"GENERAL";"TAB3",#N/A,TRUE,"GENERAL";"TAB4",#N/A,TRUE,"GENERAL";"TAB5",#N/A,TRUE,"GENERAL"}</definedName>
    <definedName name="___u6" localSheetId="16" hidden="1">{"TAB1",#N/A,TRUE,"GENERAL";"TAB2",#N/A,TRUE,"GENERAL";"TAB3",#N/A,TRUE,"GENERAL";"TAB4",#N/A,TRUE,"GENERAL";"TAB5",#N/A,TRUE,"GENERAL"}</definedName>
    <definedName name="___u6" localSheetId="17" hidden="1">{"TAB1",#N/A,TRUE,"GENERAL";"TAB2",#N/A,TRUE,"GENERAL";"TAB3",#N/A,TRUE,"GENERAL";"TAB4",#N/A,TRUE,"GENERAL";"TAB5",#N/A,TRUE,"GENERAL"}</definedName>
    <definedName name="___u6" localSheetId="18" hidden="1">{"TAB1",#N/A,TRUE,"GENERAL";"TAB2",#N/A,TRUE,"GENERAL";"TAB3",#N/A,TRUE,"GENERAL";"TAB4",#N/A,TRUE,"GENERAL";"TAB5",#N/A,TRUE,"GENERAL"}</definedName>
    <definedName name="___u6" localSheetId="19" hidden="1">{"TAB1",#N/A,TRUE,"GENERAL";"TAB2",#N/A,TRUE,"GENERAL";"TAB3",#N/A,TRUE,"GENERAL";"TAB4",#N/A,TRUE,"GENERAL";"TAB5",#N/A,TRUE,"GENERAL"}</definedName>
    <definedName name="___u6" localSheetId="29" hidden="1">{"TAB1",#N/A,TRUE,"GENERAL";"TAB2",#N/A,TRUE,"GENERAL";"TAB3",#N/A,TRUE,"GENERAL";"TAB4",#N/A,TRUE,"GENERAL";"TAB5",#N/A,TRUE,"GENERAL"}</definedName>
    <definedName name="___u6" localSheetId="30" hidden="1">{"TAB1",#N/A,TRUE,"GENERAL";"TAB2",#N/A,TRUE,"GENERAL";"TAB3",#N/A,TRUE,"GENERAL";"TAB4",#N/A,TRUE,"GENERAL";"TAB5",#N/A,TRUE,"GENERAL"}</definedName>
    <definedName name="___u6" localSheetId="31" hidden="1">{"TAB1",#N/A,TRUE,"GENERAL";"TAB2",#N/A,TRUE,"GENERAL";"TAB3",#N/A,TRUE,"GENERAL";"TAB4",#N/A,TRUE,"GENERAL";"TAB5",#N/A,TRUE,"GENERAL"}</definedName>
    <definedName name="___u6" hidden="1">{"TAB1",#N/A,TRUE,"GENERAL";"TAB2",#N/A,TRUE,"GENERAL";"TAB3",#N/A,TRUE,"GENERAL";"TAB4",#N/A,TRUE,"GENERAL";"TAB5",#N/A,TRUE,"GENERAL"}</definedName>
    <definedName name="___u7" localSheetId="7" hidden="1">{"via1",#N/A,TRUE,"general";"via2",#N/A,TRUE,"general";"via3",#N/A,TRUE,"general"}</definedName>
    <definedName name="___u7" localSheetId="8" hidden="1">{"via1",#N/A,TRUE,"general";"via2",#N/A,TRUE,"general";"via3",#N/A,TRUE,"general"}</definedName>
    <definedName name="___u7" localSheetId="9" hidden="1">{"via1",#N/A,TRUE,"general";"via2",#N/A,TRUE,"general";"via3",#N/A,TRUE,"general"}</definedName>
    <definedName name="___u7" localSheetId="22" hidden="1">{"via1",#N/A,TRUE,"general";"via2",#N/A,TRUE,"general";"via3",#N/A,TRUE,"general"}</definedName>
    <definedName name="___u7" localSheetId="16" hidden="1">{"via1",#N/A,TRUE,"general";"via2",#N/A,TRUE,"general";"via3",#N/A,TRUE,"general"}</definedName>
    <definedName name="___u7" localSheetId="17" hidden="1">{"via1",#N/A,TRUE,"general";"via2",#N/A,TRUE,"general";"via3",#N/A,TRUE,"general"}</definedName>
    <definedName name="___u7" localSheetId="18" hidden="1">{"via1",#N/A,TRUE,"general";"via2",#N/A,TRUE,"general";"via3",#N/A,TRUE,"general"}</definedName>
    <definedName name="___u7" localSheetId="19" hidden="1">{"via1",#N/A,TRUE,"general";"via2",#N/A,TRUE,"general";"via3",#N/A,TRUE,"general"}</definedName>
    <definedName name="___u7" localSheetId="29" hidden="1">{"via1",#N/A,TRUE,"general";"via2",#N/A,TRUE,"general";"via3",#N/A,TRUE,"general"}</definedName>
    <definedName name="___u7" localSheetId="30" hidden="1">{"via1",#N/A,TRUE,"general";"via2",#N/A,TRUE,"general";"via3",#N/A,TRUE,"general"}</definedName>
    <definedName name="___u7" localSheetId="31" hidden="1">{"via1",#N/A,TRUE,"general";"via2",#N/A,TRUE,"general";"via3",#N/A,TRUE,"general"}</definedName>
    <definedName name="___u7" hidden="1">{"via1",#N/A,TRUE,"general";"via2",#N/A,TRUE,"general";"via3",#N/A,TRUE,"general"}</definedName>
    <definedName name="___u8" localSheetId="7" hidden="1">{"TAB1",#N/A,TRUE,"GENERAL";"TAB2",#N/A,TRUE,"GENERAL";"TAB3",#N/A,TRUE,"GENERAL";"TAB4",#N/A,TRUE,"GENERAL";"TAB5",#N/A,TRUE,"GENERAL"}</definedName>
    <definedName name="___u8" localSheetId="8" hidden="1">{"TAB1",#N/A,TRUE,"GENERAL";"TAB2",#N/A,TRUE,"GENERAL";"TAB3",#N/A,TRUE,"GENERAL";"TAB4",#N/A,TRUE,"GENERAL";"TAB5",#N/A,TRUE,"GENERAL"}</definedName>
    <definedName name="___u8" localSheetId="9" hidden="1">{"TAB1",#N/A,TRUE,"GENERAL";"TAB2",#N/A,TRUE,"GENERAL";"TAB3",#N/A,TRUE,"GENERAL";"TAB4",#N/A,TRUE,"GENERAL";"TAB5",#N/A,TRUE,"GENERAL"}</definedName>
    <definedName name="___u8" localSheetId="22" hidden="1">{"TAB1",#N/A,TRUE,"GENERAL";"TAB2",#N/A,TRUE,"GENERAL";"TAB3",#N/A,TRUE,"GENERAL";"TAB4",#N/A,TRUE,"GENERAL";"TAB5",#N/A,TRUE,"GENERAL"}</definedName>
    <definedName name="___u8" localSheetId="16" hidden="1">{"TAB1",#N/A,TRUE,"GENERAL";"TAB2",#N/A,TRUE,"GENERAL";"TAB3",#N/A,TRUE,"GENERAL";"TAB4",#N/A,TRUE,"GENERAL";"TAB5",#N/A,TRUE,"GENERAL"}</definedName>
    <definedName name="___u8" localSheetId="17" hidden="1">{"TAB1",#N/A,TRUE,"GENERAL";"TAB2",#N/A,TRUE,"GENERAL";"TAB3",#N/A,TRUE,"GENERAL";"TAB4",#N/A,TRUE,"GENERAL";"TAB5",#N/A,TRUE,"GENERAL"}</definedName>
    <definedName name="___u8" localSheetId="18" hidden="1">{"TAB1",#N/A,TRUE,"GENERAL";"TAB2",#N/A,TRUE,"GENERAL";"TAB3",#N/A,TRUE,"GENERAL";"TAB4",#N/A,TRUE,"GENERAL";"TAB5",#N/A,TRUE,"GENERAL"}</definedName>
    <definedName name="___u8" localSheetId="19" hidden="1">{"TAB1",#N/A,TRUE,"GENERAL";"TAB2",#N/A,TRUE,"GENERAL";"TAB3",#N/A,TRUE,"GENERAL";"TAB4",#N/A,TRUE,"GENERAL";"TAB5",#N/A,TRUE,"GENERAL"}</definedName>
    <definedName name="___u8" localSheetId="29" hidden="1">{"TAB1",#N/A,TRUE,"GENERAL";"TAB2",#N/A,TRUE,"GENERAL";"TAB3",#N/A,TRUE,"GENERAL";"TAB4",#N/A,TRUE,"GENERAL";"TAB5",#N/A,TRUE,"GENERAL"}</definedName>
    <definedName name="___u8" localSheetId="30" hidden="1">{"TAB1",#N/A,TRUE,"GENERAL";"TAB2",#N/A,TRUE,"GENERAL";"TAB3",#N/A,TRUE,"GENERAL";"TAB4",#N/A,TRUE,"GENERAL";"TAB5",#N/A,TRUE,"GENERAL"}</definedName>
    <definedName name="___u8" localSheetId="31" hidden="1">{"TAB1",#N/A,TRUE,"GENERAL";"TAB2",#N/A,TRUE,"GENERAL";"TAB3",#N/A,TRUE,"GENERAL";"TAB4",#N/A,TRUE,"GENERAL";"TAB5",#N/A,TRUE,"GENERAL"}</definedName>
    <definedName name="___u8" hidden="1">{"TAB1",#N/A,TRUE,"GENERAL";"TAB2",#N/A,TRUE,"GENERAL";"TAB3",#N/A,TRUE,"GENERAL";"TAB4",#N/A,TRUE,"GENERAL";"TAB5",#N/A,TRUE,"GENERAL"}</definedName>
    <definedName name="___u9" localSheetId="7" hidden="1">{"TAB1",#N/A,TRUE,"GENERAL";"TAB2",#N/A,TRUE,"GENERAL";"TAB3",#N/A,TRUE,"GENERAL";"TAB4",#N/A,TRUE,"GENERAL";"TAB5",#N/A,TRUE,"GENERAL"}</definedName>
    <definedName name="___u9" localSheetId="8" hidden="1">{"TAB1",#N/A,TRUE,"GENERAL";"TAB2",#N/A,TRUE,"GENERAL";"TAB3",#N/A,TRUE,"GENERAL";"TAB4",#N/A,TRUE,"GENERAL";"TAB5",#N/A,TRUE,"GENERAL"}</definedName>
    <definedName name="___u9" localSheetId="9" hidden="1">{"TAB1",#N/A,TRUE,"GENERAL";"TAB2",#N/A,TRUE,"GENERAL";"TAB3",#N/A,TRUE,"GENERAL";"TAB4",#N/A,TRUE,"GENERAL";"TAB5",#N/A,TRUE,"GENERAL"}</definedName>
    <definedName name="___u9" localSheetId="22" hidden="1">{"TAB1",#N/A,TRUE,"GENERAL";"TAB2",#N/A,TRUE,"GENERAL";"TAB3",#N/A,TRUE,"GENERAL";"TAB4",#N/A,TRUE,"GENERAL";"TAB5",#N/A,TRUE,"GENERAL"}</definedName>
    <definedName name="___u9" localSheetId="16" hidden="1">{"TAB1",#N/A,TRUE,"GENERAL";"TAB2",#N/A,TRUE,"GENERAL";"TAB3",#N/A,TRUE,"GENERAL";"TAB4",#N/A,TRUE,"GENERAL";"TAB5",#N/A,TRUE,"GENERAL"}</definedName>
    <definedName name="___u9" localSheetId="17" hidden="1">{"TAB1",#N/A,TRUE,"GENERAL";"TAB2",#N/A,TRUE,"GENERAL";"TAB3",#N/A,TRUE,"GENERAL";"TAB4",#N/A,TRUE,"GENERAL";"TAB5",#N/A,TRUE,"GENERAL"}</definedName>
    <definedName name="___u9" localSheetId="18" hidden="1">{"TAB1",#N/A,TRUE,"GENERAL";"TAB2",#N/A,TRUE,"GENERAL";"TAB3",#N/A,TRUE,"GENERAL";"TAB4",#N/A,TRUE,"GENERAL";"TAB5",#N/A,TRUE,"GENERAL"}</definedName>
    <definedName name="___u9" localSheetId="19" hidden="1">{"TAB1",#N/A,TRUE,"GENERAL";"TAB2",#N/A,TRUE,"GENERAL";"TAB3",#N/A,TRUE,"GENERAL";"TAB4",#N/A,TRUE,"GENERAL";"TAB5",#N/A,TRUE,"GENERAL"}</definedName>
    <definedName name="___u9" localSheetId="29" hidden="1">{"TAB1",#N/A,TRUE,"GENERAL";"TAB2",#N/A,TRUE,"GENERAL";"TAB3",#N/A,TRUE,"GENERAL";"TAB4",#N/A,TRUE,"GENERAL";"TAB5",#N/A,TRUE,"GENERAL"}</definedName>
    <definedName name="___u9" localSheetId="30" hidden="1">{"TAB1",#N/A,TRUE,"GENERAL";"TAB2",#N/A,TRUE,"GENERAL";"TAB3",#N/A,TRUE,"GENERAL";"TAB4",#N/A,TRUE,"GENERAL";"TAB5",#N/A,TRUE,"GENERAL"}</definedName>
    <definedName name="___u9" localSheetId="31" hidden="1">{"TAB1",#N/A,TRUE,"GENERAL";"TAB2",#N/A,TRUE,"GENERAL";"TAB3",#N/A,TRUE,"GENERAL";"TAB4",#N/A,TRUE,"GENERAL";"TAB5",#N/A,TRUE,"GENERAL"}</definedName>
    <definedName name="___u9" hidden="1">{"TAB1",#N/A,TRUE,"GENERAL";"TAB2",#N/A,TRUE,"GENERAL";"TAB3",#N/A,TRUE,"GENERAL";"TAB4",#N/A,TRUE,"GENERAL";"TAB5",#N/A,TRUE,"GENERAL"}</definedName>
    <definedName name="___ur7" localSheetId="7" hidden="1">{"TAB1",#N/A,TRUE,"GENERAL";"TAB2",#N/A,TRUE,"GENERAL";"TAB3",#N/A,TRUE,"GENERAL";"TAB4",#N/A,TRUE,"GENERAL";"TAB5",#N/A,TRUE,"GENERAL"}</definedName>
    <definedName name="___ur7" localSheetId="8" hidden="1">{"TAB1",#N/A,TRUE,"GENERAL";"TAB2",#N/A,TRUE,"GENERAL";"TAB3",#N/A,TRUE,"GENERAL";"TAB4",#N/A,TRUE,"GENERAL";"TAB5",#N/A,TRUE,"GENERAL"}</definedName>
    <definedName name="___ur7" localSheetId="9" hidden="1">{"TAB1",#N/A,TRUE,"GENERAL";"TAB2",#N/A,TRUE,"GENERAL";"TAB3",#N/A,TRUE,"GENERAL";"TAB4",#N/A,TRUE,"GENERAL";"TAB5",#N/A,TRUE,"GENERAL"}</definedName>
    <definedName name="___ur7" localSheetId="22" hidden="1">{"TAB1",#N/A,TRUE,"GENERAL";"TAB2",#N/A,TRUE,"GENERAL";"TAB3",#N/A,TRUE,"GENERAL";"TAB4",#N/A,TRUE,"GENERAL";"TAB5",#N/A,TRUE,"GENERAL"}</definedName>
    <definedName name="___ur7" localSheetId="16" hidden="1">{"TAB1",#N/A,TRUE,"GENERAL";"TAB2",#N/A,TRUE,"GENERAL";"TAB3",#N/A,TRUE,"GENERAL";"TAB4",#N/A,TRUE,"GENERAL";"TAB5",#N/A,TRUE,"GENERAL"}</definedName>
    <definedName name="___ur7" localSheetId="17" hidden="1">{"TAB1",#N/A,TRUE,"GENERAL";"TAB2",#N/A,TRUE,"GENERAL";"TAB3",#N/A,TRUE,"GENERAL";"TAB4",#N/A,TRUE,"GENERAL";"TAB5",#N/A,TRUE,"GENERAL"}</definedName>
    <definedName name="___ur7" localSheetId="18" hidden="1">{"TAB1",#N/A,TRUE,"GENERAL";"TAB2",#N/A,TRUE,"GENERAL";"TAB3",#N/A,TRUE,"GENERAL";"TAB4",#N/A,TRUE,"GENERAL";"TAB5",#N/A,TRUE,"GENERAL"}</definedName>
    <definedName name="___ur7" localSheetId="19" hidden="1">{"TAB1",#N/A,TRUE,"GENERAL";"TAB2",#N/A,TRUE,"GENERAL";"TAB3",#N/A,TRUE,"GENERAL";"TAB4",#N/A,TRUE,"GENERAL";"TAB5",#N/A,TRUE,"GENERAL"}</definedName>
    <definedName name="___ur7" localSheetId="29" hidden="1">{"TAB1",#N/A,TRUE,"GENERAL";"TAB2",#N/A,TRUE,"GENERAL";"TAB3",#N/A,TRUE,"GENERAL";"TAB4",#N/A,TRUE,"GENERAL";"TAB5",#N/A,TRUE,"GENERAL"}</definedName>
    <definedName name="___ur7" localSheetId="30" hidden="1">{"TAB1",#N/A,TRUE,"GENERAL";"TAB2",#N/A,TRUE,"GENERAL";"TAB3",#N/A,TRUE,"GENERAL";"TAB4",#N/A,TRUE,"GENERAL";"TAB5",#N/A,TRUE,"GENERAL"}</definedName>
    <definedName name="___ur7" localSheetId="31" hidden="1">{"TAB1",#N/A,TRUE,"GENERAL";"TAB2",#N/A,TRUE,"GENERAL";"TAB3",#N/A,TRUE,"GENERAL";"TAB4",#N/A,TRUE,"GENERAL";"TAB5",#N/A,TRUE,"GENERAL"}</definedName>
    <definedName name="___ur7" hidden="1">{"TAB1",#N/A,TRUE,"GENERAL";"TAB2",#N/A,TRUE,"GENERAL";"TAB3",#N/A,TRUE,"GENERAL";"TAB4",#N/A,TRUE,"GENERAL";"TAB5",#N/A,TRUE,"GENERAL"}</definedName>
    <definedName name="___v2" localSheetId="7" hidden="1">{"via1",#N/A,TRUE,"general";"via2",#N/A,TRUE,"general";"via3",#N/A,TRUE,"general"}</definedName>
    <definedName name="___v2" localSheetId="8" hidden="1">{"via1",#N/A,TRUE,"general";"via2",#N/A,TRUE,"general";"via3",#N/A,TRUE,"general"}</definedName>
    <definedName name="___v2" localSheetId="9" hidden="1">{"via1",#N/A,TRUE,"general";"via2",#N/A,TRUE,"general";"via3",#N/A,TRUE,"general"}</definedName>
    <definedName name="___v2" localSheetId="22" hidden="1">{"via1",#N/A,TRUE,"general";"via2",#N/A,TRUE,"general";"via3",#N/A,TRUE,"general"}</definedName>
    <definedName name="___v2" localSheetId="16" hidden="1">{"via1",#N/A,TRUE,"general";"via2",#N/A,TRUE,"general";"via3",#N/A,TRUE,"general"}</definedName>
    <definedName name="___v2" localSheetId="17" hidden="1">{"via1",#N/A,TRUE,"general";"via2",#N/A,TRUE,"general";"via3",#N/A,TRUE,"general"}</definedName>
    <definedName name="___v2" localSheetId="18" hidden="1">{"via1",#N/A,TRUE,"general";"via2",#N/A,TRUE,"general";"via3",#N/A,TRUE,"general"}</definedName>
    <definedName name="___v2" localSheetId="19" hidden="1">{"via1",#N/A,TRUE,"general";"via2",#N/A,TRUE,"general";"via3",#N/A,TRUE,"general"}</definedName>
    <definedName name="___v2" localSheetId="29" hidden="1">{"via1",#N/A,TRUE,"general";"via2",#N/A,TRUE,"general";"via3",#N/A,TRUE,"general"}</definedName>
    <definedName name="___v2" localSheetId="30" hidden="1">{"via1",#N/A,TRUE,"general";"via2",#N/A,TRUE,"general";"via3",#N/A,TRUE,"general"}</definedName>
    <definedName name="___v2" localSheetId="31" hidden="1">{"via1",#N/A,TRUE,"general";"via2",#N/A,TRUE,"general";"via3",#N/A,TRUE,"general"}</definedName>
    <definedName name="___v2" hidden="1">{"via1",#N/A,TRUE,"general";"via2",#N/A,TRUE,"general";"via3",#N/A,TRUE,"general"}</definedName>
    <definedName name="___v3" localSheetId="7" hidden="1">{"TAB1",#N/A,TRUE,"GENERAL";"TAB2",#N/A,TRUE,"GENERAL";"TAB3",#N/A,TRUE,"GENERAL";"TAB4",#N/A,TRUE,"GENERAL";"TAB5",#N/A,TRUE,"GENERAL"}</definedName>
    <definedName name="___v3" localSheetId="8" hidden="1">{"TAB1",#N/A,TRUE,"GENERAL";"TAB2",#N/A,TRUE,"GENERAL";"TAB3",#N/A,TRUE,"GENERAL";"TAB4",#N/A,TRUE,"GENERAL";"TAB5",#N/A,TRUE,"GENERAL"}</definedName>
    <definedName name="___v3" localSheetId="9" hidden="1">{"TAB1",#N/A,TRUE,"GENERAL";"TAB2",#N/A,TRUE,"GENERAL";"TAB3",#N/A,TRUE,"GENERAL";"TAB4",#N/A,TRUE,"GENERAL";"TAB5",#N/A,TRUE,"GENERAL"}</definedName>
    <definedName name="___v3" localSheetId="22" hidden="1">{"TAB1",#N/A,TRUE,"GENERAL";"TAB2",#N/A,TRUE,"GENERAL";"TAB3",#N/A,TRUE,"GENERAL";"TAB4",#N/A,TRUE,"GENERAL";"TAB5",#N/A,TRUE,"GENERAL"}</definedName>
    <definedName name="___v3" localSheetId="16" hidden="1">{"TAB1",#N/A,TRUE,"GENERAL";"TAB2",#N/A,TRUE,"GENERAL";"TAB3",#N/A,TRUE,"GENERAL";"TAB4",#N/A,TRUE,"GENERAL";"TAB5",#N/A,TRUE,"GENERAL"}</definedName>
    <definedName name="___v3" localSheetId="17" hidden="1">{"TAB1",#N/A,TRUE,"GENERAL";"TAB2",#N/A,TRUE,"GENERAL";"TAB3",#N/A,TRUE,"GENERAL";"TAB4",#N/A,TRUE,"GENERAL";"TAB5",#N/A,TRUE,"GENERAL"}</definedName>
    <definedName name="___v3" localSheetId="18" hidden="1">{"TAB1",#N/A,TRUE,"GENERAL";"TAB2",#N/A,TRUE,"GENERAL";"TAB3",#N/A,TRUE,"GENERAL";"TAB4",#N/A,TRUE,"GENERAL";"TAB5",#N/A,TRUE,"GENERAL"}</definedName>
    <definedName name="___v3" localSheetId="19" hidden="1">{"TAB1",#N/A,TRUE,"GENERAL";"TAB2",#N/A,TRUE,"GENERAL";"TAB3",#N/A,TRUE,"GENERAL";"TAB4",#N/A,TRUE,"GENERAL";"TAB5",#N/A,TRUE,"GENERAL"}</definedName>
    <definedName name="___v3" localSheetId="29" hidden="1">{"TAB1",#N/A,TRUE,"GENERAL";"TAB2",#N/A,TRUE,"GENERAL";"TAB3",#N/A,TRUE,"GENERAL";"TAB4",#N/A,TRUE,"GENERAL";"TAB5",#N/A,TRUE,"GENERAL"}</definedName>
    <definedName name="___v3" localSheetId="30" hidden="1">{"TAB1",#N/A,TRUE,"GENERAL";"TAB2",#N/A,TRUE,"GENERAL";"TAB3",#N/A,TRUE,"GENERAL";"TAB4",#N/A,TRUE,"GENERAL";"TAB5",#N/A,TRUE,"GENERAL"}</definedName>
    <definedName name="___v3" localSheetId="31" hidden="1">{"TAB1",#N/A,TRUE,"GENERAL";"TAB2",#N/A,TRUE,"GENERAL";"TAB3",#N/A,TRUE,"GENERAL";"TAB4",#N/A,TRUE,"GENERAL";"TAB5",#N/A,TRUE,"GENERAL"}</definedName>
    <definedName name="___v3" hidden="1">{"TAB1",#N/A,TRUE,"GENERAL";"TAB2",#N/A,TRUE,"GENERAL";"TAB3",#N/A,TRUE,"GENERAL";"TAB4",#N/A,TRUE,"GENERAL";"TAB5",#N/A,TRUE,"GENERAL"}</definedName>
    <definedName name="___v4" localSheetId="7" hidden="1">{"TAB1",#N/A,TRUE,"GENERAL";"TAB2",#N/A,TRUE,"GENERAL";"TAB3",#N/A,TRUE,"GENERAL";"TAB4",#N/A,TRUE,"GENERAL";"TAB5",#N/A,TRUE,"GENERAL"}</definedName>
    <definedName name="___v4" localSheetId="8" hidden="1">{"TAB1",#N/A,TRUE,"GENERAL";"TAB2",#N/A,TRUE,"GENERAL";"TAB3",#N/A,TRUE,"GENERAL";"TAB4",#N/A,TRUE,"GENERAL";"TAB5",#N/A,TRUE,"GENERAL"}</definedName>
    <definedName name="___v4" localSheetId="9" hidden="1">{"TAB1",#N/A,TRUE,"GENERAL";"TAB2",#N/A,TRUE,"GENERAL";"TAB3",#N/A,TRUE,"GENERAL";"TAB4",#N/A,TRUE,"GENERAL";"TAB5",#N/A,TRUE,"GENERAL"}</definedName>
    <definedName name="___v4" localSheetId="22" hidden="1">{"TAB1",#N/A,TRUE,"GENERAL";"TAB2",#N/A,TRUE,"GENERAL";"TAB3",#N/A,TRUE,"GENERAL";"TAB4",#N/A,TRUE,"GENERAL";"TAB5",#N/A,TRUE,"GENERAL"}</definedName>
    <definedName name="___v4" localSheetId="16" hidden="1">{"TAB1",#N/A,TRUE,"GENERAL";"TAB2",#N/A,TRUE,"GENERAL";"TAB3",#N/A,TRUE,"GENERAL";"TAB4",#N/A,TRUE,"GENERAL";"TAB5",#N/A,TRUE,"GENERAL"}</definedName>
    <definedName name="___v4" localSheetId="17" hidden="1">{"TAB1",#N/A,TRUE,"GENERAL";"TAB2",#N/A,TRUE,"GENERAL";"TAB3",#N/A,TRUE,"GENERAL";"TAB4",#N/A,TRUE,"GENERAL";"TAB5",#N/A,TRUE,"GENERAL"}</definedName>
    <definedName name="___v4" localSheetId="18" hidden="1">{"TAB1",#N/A,TRUE,"GENERAL";"TAB2",#N/A,TRUE,"GENERAL";"TAB3",#N/A,TRUE,"GENERAL";"TAB4",#N/A,TRUE,"GENERAL";"TAB5",#N/A,TRUE,"GENERAL"}</definedName>
    <definedName name="___v4" localSheetId="19" hidden="1">{"TAB1",#N/A,TRUE,"GENERAL";"TAB2",#N/A,TRUE,"GENERAL";"TAB3",#N/A,TRUE,"GENERAL";"TAB4",#N/A,TRUE,"GENERAL";"TAB5",#N/A,TRUE,"GENERAL"}</definedName>
    <definedName name="___v4" localSheetId="29" hidden="1">{"TAB1",#N/A,TRUE,"GENERAL";"TAB2",#N/A,TRUE,"GENERAL";"TAB3",#N/A,TRUE,"GENERAL";"TAB4",#N/A,TRUE,"GENERAL";"TAB5",#N/A,TRUE,"GENERAL"}</definedName>
    <definedName name="___v4" localSheetId="30" hidden="1">{"TAB1",#N/A,TRUE,"GENERAL";"TAB2",#N/A,TRUE,"GENERAL";"TAB3",#N/A,TRUE,"GENERAL";"TAB4",#N/A,TRUE,"GENERAL";"TAB5",#N/A,TRUE,"GENERAL"}</definedName>
    <definedName name="___v4" localSheetId="31" hidden="1">{"TAB1",#N/A,TRUE,"GENERAL";"TAB2",#N/A,TRUE,"GENERAL";"TAB3",#N/A,TRUE,"GENERAL";"TAB4",#N/A,TRUE,"GENERAL";"TAB5",#N/A,TRUE,"GENERAL"}</definedName>
    <definedName name="___v4" hidden="1">{"TAB1",#N/A,TRUE,"GENERAL";"TAB2",#N/A,TRUE,"GENERAL";"TAB3",#N/A,TRUE,"GENERAL";"TAB4",#N/A,TRUE,"GENERAL";"TAB5",#N/A,TRUE,"GENERAL"}</definedName>
    <definedName name="___v5" localSheetId="7" hidden="1">{"TAB1",#N/A,TRUE,"GENERAL";"TAB2",#N/A,TRUE,"GENERAL";"TAB3",#N/A,TRUE,"GENERAL";"TAB4",#N/A,TRUE,"GENERAL";"TAB5",#N/A,TRUE,"GENERAL"}</definedName>
    <definedName name="___v5" localSheetId="8" hidden="1">{"TAB1",#N/A,TRUE,"GENERAL";"TAB2",#N/A,TRUE,"GENERAL";"TAB3",#N/A,TRUE,"GENERAL";"TAB4",#N/A,TRUE,"GENERAL";"TAB5",#N/A,TRUE,"GENERAL"}</definedName>
    <definedName name="___v5" localSheetId="9" hidden="1">{"TAB1",#N/A,TRUE,"GENERAL";"TAB2",#N/A,TRUE,"GENERAL";"TAB3",#N/A,TRUE,"GENERAL";"TAB4",#N/A,TRUE,"GENERAL";"TAB5",#N/A,TRUE,"GENERAL"}</definedName>
    <definedName name="___v5" localSheetId="22" hidden="1">{"TAB1",#N/A,TRUE,"GENERAL";"TAB2",#N/A,TRUE,"GENERAL";"TAB3",#N/A,TRUE,"GENERAL";"TAB4",#N/A,TRUE,"GENERAL";"TAB5",#N/A,TRUE,"GENERAL"}</definedName>
    <definedName name="___v5" localSheetId="16" hidden="1">{"TAB1",#N/A,TRUE,"GENERAL";"TAB2",#N/A,TRUE,"GENERAL";"TAB3",#N/A,TRUE,"GENERAL";"TAB4",#N/A,TRUE,"GENERAL";"TAB5",#N/A,TRUE,"GENERAL"}</definedName>
    <definedName name="___v5" localSheetId="17" hidden="1">{"TAB1",#N/A,TRUE,"GENERAL";"TAB2",#N/A,TRUE,"GENERAL";"TAB3",#N/A,TRUE,"GENERAL";"TAB4",#N/A,TRUE,"GENERAL";"TAB5",#N/A,TRUE,"GENERAL"}</definedName>
    <definedName name="___v5" localSheetId="18" hidden="1">{"TAB1",#N/A,TRUE,"GENERAL";"TAB2",#N/A,TRUE,"GENERAL";"TAB3",#N/A,TRUE,"GENERAL";"TAB4",#N/A,TRUE,"GENERAL";"TAB5",#N/A,TRUE,"GENERAL"}</definedName>
    <definedName name="___v5" localSheetId="19" hidden="1">{"TAB1",#N/A,TRUE,"GENERAL";"TAB2",#N/A,TRUE,"GENERAL";"TAB3",#N/A,TRUE,"GENERAL";"TAB4",#N/A,TRUE,"GENERAL";"TAB5",#N/A,TRUE,"GENERAL"}</definedName>
    <definedName name="___v5" localSheetId="29" hidden="1">{"TAB1",#N/A,TRUE,"GENERAL";"TAB2",#N/A,TRUE,"GENERAL";"TAB3",#N/A,TRUE,"GENERAL";"TAB4",#N/A,TRUE,"GENERAL";"TAB5",#N/A,TRUE,"GENERAL"}</definedName>
    <definedName name="___v5" localSheetId="30" hidden="1">{"TAB1",#N/A,TRUE,"GENERAL";"TAB2",#N/A,TRUE,"GENERAL";"TAB3",#N/A,TRUE,"GENERAL";"TAB4",#N/A,TRUE,"GENERAL";"TAB5",#N/A,TRUE,"GENERAL"}</definedName>
    <definedName name="___v5" localSheetId="31" hidden="1">{"TAB1",#N/A,TRUE,"GENERAL";"TAB2",#N/A,TRUE,"GENERAL";"TAB3",#N/A,TRUE,"GENERAL";"TAB4",#N/A,TRUE,"GENERAL";"TAB5",#N/A,TRUE,"GENERAL"}</definedName>
    <definedName name="___v5" hidden="1">{"TAB1",#N/A,TRUE,"GENERAL";"TAB2",#N/A,TRUE,"GENERAL";"TAB3",#N/A,TRUE,"GENERAL";"TAB4",#N/A,TRUE,"GENERAL";"TAB5",#N/A,TRUE,"GENERAL"}</definedName>
    <definedName name="___v6" localSheetId="7" hidden="1">{"TAB1",#N/A,TRUE,"GENERAL";"TAB2",#N/A,TRUE,"GENERAL";"TAB3",#N/A,TRUE,"GENERAL";"TAB4",#N/A,TRUE,"GENERAL";"TAB5",#N/A,TRUE,"GENERAL"}</definedName>
    <definedName name="___v6" localSheetId="8" hidden="1">{"TAB1",#N/A,TRUE,"GENERAL";"TAB2",#N/A,TRUE,"GENERAL";"TAB3",#N/A,TRUE,"GENERAL";"TAB4",#N/A,TRUE,"GENERAL";"TAB5",#N/A,TRUE,"GENERAL"}</definedName>
    <definedName name="___v6" localSheetId="9" hidden="1">{"TAB1",#N/A,TRUE,"GENERAL";"TAB2",#N/A,TRUE,"GENERAL";"TAB3",#N/A,TRUE,"GENERAL";"TAB4",#N/A,TRUE,"GENERAL";"TAB5",#N/A,TRUE,"GENERAL"}</definedName>
    <definedName name="___v6" localSheetId="22" hidden="1">{"TAB1",#N/A,TRUE,"GENERAL";"TAB2",#N/A,TRUE,"GENERAL";"TAB3",#N/A,TRUE,"GENERAL";"TAB4",#N/A,TRUE,"GENERAL";"TAB5",#N/A,TRUE,"GENERAL"}</definedName>
    <definedName name="___v6" localSheetId="16" hidden="1">{"TAB1",#N/A,TRUE,"GENERAL";"TAB2",#N/A,TRUE,"GENERAL";"TAB3",#N/A,TRUE,"GENERAL";"TAB4",#N/A,TRUE,"GENERAL";"TAB5",#N/A,TRUE,"GENERAL"}</definedName>
    <definedName name="___v6" localSheetId="17" hidden="1">{"TAB1",#N/A,TRUE,"GENERAL";"TAB2",#N/A,TRUE,"GENERAL";"TAB3",#N/A,TRUE,"GENERAL";"TAB4",#N/A,TRUE,"GENERAL";"TAB5",#N/A,TRUE,"GENERAL"}</definedName>
    <definedName name="___v6" localSheetId="18" hidden="1">{"TAB1",#N/A,TRUE,"GENERAL";"TAB2",#N/A,TRUE,"GENERAL";"TAB3",#N/A,TRUE,"GENERAL";"TAB4",#N/A,TRUE,"GENERAL";"TAB5",#N/A,TRUE,"GENERAL"}</definedName>
    <definedName name="___v6" localSheetId="19" hidden="1">{"TAB1",#N/A,TRUE,"GENERAL";"TAB2",#N/A,TRUE,"GENERAL";"TAB3",#N/A,TRUE,"GENERAL";"TAB4",#N/A,TRUE,"GENERAL";"TAB5",#N/A,TRUE,"GENERAL"}</definedName>
    <definedName name="___v6" localSheetId="29" hidden="1">{"TAB1",#N/A,TRUE,"GENERAL";"TAB2",#N/A,TRUE,"GENERAL";"TAB3",#N/A,TRUE,"GENERAL";"TAB4",#N/A,TRUE,"GENERAL";"TAB5",#N/A,TRUE,"GENERAL"}</definedName>
    <definedName name="___v6" localSheetId="30" hidden="1">{"TAB1",#N/A,TRUE,"GENERAL";"TAB2",#N/A,TRUE,"GENERAL";"TAB3",#N/A,TRUE,"GENERAL";"TAB4",#N/A,TRUE,"GENERAL";"TAB5",#N/A,TRUE,"GENERAL"}</definedName>
    <definedName name="___v6" localSheetId="31" hidden="1">{"TAB1",#N/A,TRUE,"GENERAL";"TAB2",#N/A,TRUE,"GENERAL";"TAB3",#N/A,TRUE,"GENERAL";"TAB4",#N/A,TRUE,"GENERAL";"TAB5",#N/A,TRUE,"GENERAL"}</definedName>
    <definedName name="___v6" hidden="1">{"TAB1",#N/A,TRUE,"GENERAL";"TAB2",#N/A,TRUE,"GENERAL";"TAB3",#N/A,TRUE,"GENERAL";"TAB4",#N/A,TRUE,"GENERAL";"TAB5",#N/A,TRUE,"GENERAL"}</definedName>
    <definedName name="___v7" localSheetId="7" hidden="1">{"via1",#N/A,TRUE,"general";"via2",#N/A,TRUE,"general";"via3",#N/A,TRUE,"general"}</definedName>
    <definedName name="___v7" localSheetId="8" hidden="1">{"via1",#N/A,TRUE,"general";"via2",#N/A,TRUE,"general";"via3",#N/A,TRUE,"general"}</definedName>
    <definedName name="___v7" localSheetId="9" hidden="1">{"via1",#N/A,TRUE,"general";"via2",#N/A,TRUE,"general";"via3",#N/A,TRUE,"general"}</definedName>
    <definedName name="___v7" localSheetId="22" hidden="1">{"via1",#N/A,TRUE,"general";"via2",#N/A,TRUE,"general";"via3",#N/A,TRUE,"general"}</definedName>
    <definedName name="___v7" localSheetId="16" hidden="1">{"via1",#N/A,TRUE,"general";"via2",#N/A,TRUE,"general";"via3",#N/A,TRUE,"general"}</definedName>
    <definedName name="___v7" localSheetId="17" hidden="1">{"via1",#N/A,TRUE,"general";"via2",#N/A,TRUE,"general";"via3",#N/A,TRUE,"general"}</definedName>
    <definedName name="___v7" localSheetId="18" hidden="1">{"via1",#N/A,TRUE,"general";"via2",#N/A,TRUE,"general";"via3",#N/A,TRUE,"general"}</definedName>
    <definedName name="___v7" localSheetId="19" hidden="1">{"via1",#N/A,TRUE,"general";"via2",#N/A,TRUE,"general";"via3",#N/A,TRUE,"general"}</definedName>
    <definedName name="___v7" localSheetId="29" hidden="1">{"via1",#N/A,TRUE,"general";"via2",#N/A,TRUE,"general";"via3",#N/A,TRUE,"general"}</definedName>
    <definedName name="___v7" localSheetId="30" hidden="1">{"via1",#N/A,TRUE,"general";"via2",#N/A,TRUE,"general";"via3",#N/A,TRUE,"general"}</definedName>
    <definedName name="___v7" localSheetId="31" hidden="1">{"via1",#N/A,TRUE,"general";"via2",#N/A,TRUE,"general";"via3",#N/A,TRUE,"general"}</definedName>
    <definedName name="___v7" hidden="1">{"via1",#N/A,TRUE,"general";"via2",#N/A,TRUE,"general";"via3",#N/A,TRUE,"general"}</definedName>
    <definedName name="___v8" localSheetId="7" hidden="1">{"TAB1",#N/A,TRUE,"GENERAL";"TAB2",#N/A,TRUE,"GENERAL";"TAB3",#N/A,TRUE,"GENERAL";"TAB4",#N/A,TRUE,"GENERAL";"TAB5",#N/A,TRUE,"GENERAL"}</definedName>
    <definedName name="___v8" localSheetId="8" hidden="1">{"TAB1",#N/A,TRUE,"GENERAL";"TAB2",#N/A,TRUE,"GENERAL";"TAB3",#N/A,TRUE,"GENERAL";"TAB4",#N/A,TRUE,"GENERAL";"TAB5",#N/A,TRUE,"GENERAL"}</definedName>
    <definedName name="___v8" localSheetId="9" hidden="1">{"TAB1",#N/A,TRUE,"GENERAL";"TAB2",#N/A,TRUE,"GENERAL";"TAB3",#N/A,TRUE,"GENERAL";"TAB4",#N/A,TRUE,"GENERAL";"TAB5",#N/A,TRUE,"GENERAL"}</definedName>
    <definedName name="___v8" localSheetId="22" hidden="1">{"TAB1",#N/A,TRUE,"GENERAL";"TAB2",#N/A,TRUE,"GENERAL";"TAB3",#N/A,TRUE,"GENERAL";"TAB4",#N/A,TRUE,"GENERAL";"TAB5",#N/A,TRUE,"GENERAL"}</definedName>
    <definedName name="___v8" localSheetId="16" hidden="1">{"TAB1",#N/A,TRUE,"GENERAL";"TAB2",#N/A,TRUE,"GENERAL";"TAB3",#N/A,TRUE,"GENERAL";"TAB4",#N/A,TRUE,"GENERAL";"TAB5",#N/A,TRUE,"GENERAL"}</definedName>
    <definedName name="___v8" localSheetId="17" hidden="1">{"TAB1",#N/A,TRUE,"GENERAL";"TAB2",#N/A,TRUE,"GENERAL";"TAB3",#N/A,TRUE,"GENERAL";"TAB4",#N/A,TRUE,"GENERAL";"TAB5",#N/A,TRUE,"GENERAL"}</definedName>
    <definedName name="___v8" localSheetId="18" hidden="1">{"TAB1",#N/A,TRUE,"GENERAL";"TAB2",#N/A,TRUE,"GENERAL";"TAB3",#N/A,TRUE,"GENERAL";"TAB4",#N/A,TRUE,"GENERAL";"TAB5",#N/A,TRUE,"GENERAL"}</definedName>
    <definedName name="___v8" localSheetId="19" hidden="1">{"TAB1",#N/A,TRUE,"GENERAL";"TAB2",#N/A,TRUE,"GENERAL";"TAB3",#N/A,TRUE,"GENERAL";"TAB4",#N/A,TRUE,"GENERAL";"TAB5",#N/A,TRUE,"GENERAL"}</definedName>
    <definedName name="___v8" localSheetId="29" hidden="1">{"TAB1",#N/A,TRUE,"GENERAL";"TAB2",#N/A,TRUE,"GENERAL";"TAB3",#N/A,TRUE,"GENERAL";"TAB4",#N/A,TRUE,"GENERAL";"TAB5",#N/A,TRUE,"GENERAL"}</definedName>
    <definedName name="___v8" localSheetId="30" hidden="1">{"TAB1",#N/A,TRUE,"GENERAL";"TAB2",#N/A,TRUE,"GENERAL";"TAB3",#N/A,TRUE,"GENERAL";"TAB4",#N/A,TRUE,"GENERAL";"TAB5",#N/A,TRUE,"GENERAL"}</definedName>
    <definedName name="___v8" localSheetId="31" hidden="1">{"TAB1",#N/A,TRUE,"GENERAL";"TAB2",#N/A,TRUE,"GENERAL";"TAB3",#N/A,TRUE,"GENERAL";"TAB4",#N/A,TRUE,"GENERAL";"TAB5",#N/A,TRUE,"GENERAL"}</definedName>
    <definedName name="___v8" hidden="1">{"TAB1",#N/A,TRUE,"GENERAL";"TAB2",#N/A,TRUE,"GENERAL";"TAB3",#N/A,TRUE,"GENERAL";"TAB4",#N/A,TRUE,"GENERAL";"TAB5",#N/A,TRUE,"GENERAL"}</definedName>
    <definedName name="___v9" localSheetId="7" hidden="1">{"TAB1",#N/A,TRUE,"GENERAL";"TAB2",#N/A,TRUE,"GENERAL";"TAB3",#N/A,TRUE,"GENERAL";"TAB4",#N/A,TRUE,"GENERAL";"TAB5",#N/A,TRUE,"GENERAL"}</definedName>
    <definedName name="___v9" localSheetId="8" hidden="1">{"TAB1",#N/A,TRUE,"GENERAL";"TAB2",#N/A,TRUE,"GENERAL";"TAB3",#N/A,TRUE,"GENERAL";"TAB4",#N/A,TRUE,"GENERAL";"TAB5",#N/A,TRUE,"GENERAL"}</definedName>
    <definedName name="___v9" localSheetId="9" hidden="1">{"TAB1",#N/A,TRUE,"GENERAL";"TAB2",#N/A,TRUE,"GENERAL";"TAB3",#N/A,TRUE,"GENERAL";"TAB4",#N/A,TRUE,"GENERAL";"TAB5",#N/A,TRUE,"GENERAL"}</definedName>
    <definedName name="___v9" localSheetId="22" hidden="1">{"TAB1",#N/A,TRUE,"GENERAL";"TAB2",#N/A,TRUE,"GENERAL";"TAB3",#N/A,TRUE,"GENERAL";"TAB4",#N/A,TRUE,"GENERAL";"TAB5",#N/A,TRUE,"GENERAL"}</definedName>
    <definedName name="___v9" localSheetId="16" hidden="1">{"TAB1",#N/A,TRUE,"GENERAL";"TAB2",#N/A,TRUE,"GENERAL";"TAB3",#N/A,TRUE,"GENERAL";"TAB4",#N/A,TRUE,"GENERAL";"TAB5",#N/A,TRUE,"GENERAL"}</definedName>
    <definedName name="___v9" localSheetId="17" hidden="1">{"TAB1",#N/A,TRUE,"GENERAL";"TAB2",#N/A,TRUE,"GENERAL";"TAB3",#N/A,TRUE,"GENERAL";"TAB4",#N/A,TRUE,"GENERAL";"TAB5",#N/A,TRUE,"GENERAL"}</definedName>
    <definedName name="___v9" localSheetId="18" hidden="1">{"TAB1",#N/A,TRUE,"GENERAL";"TAB2",#N/A,TRUE,"GENERAL";"TAB3",#N/A,TRUE,"GENERAL";"TAB4",#N/A,TRUE,"GENERAL";"TAB5",#N/A,TRUE,"GENERAL"}</definedName>
    <definedName name="___v9" localSheetId="19" hidden="1">{"TAB1",#N/A,TRUE,"GENERAL";"TAB2",#N/A,TRUE,"GENERAL";"TAB3",#N/A,TRUE,"GENERAL";"TAB4",#N/A,TRUE,"GENERAL";"TAB5",#N/A,TRUE,"GENERAL"}</definedName>
    <definedName name="___v9" localSheetId="29" hidden="1">{"TAB1",#N/A,TRUE,"GENERAL";"TAB2",#N/A,TRUE,"GENERAL";"TAB3",#N/A,TRUE,"GENERAL";"TAB4",#N/A,TRUE,"GENERAL";"TAB5",#N/A,TRUE,"GENERAL"}</definedName>
    <definedName name="___v9" localSheetId="30" hidden="1">{"TAB1",#N/A,TRUE,"GENERAL";"TAB2",#N/A,TRUE,"GENERAL";"TAB3",#N/A,TRUE,"GENERAL";"TAB4",#N/A,TRUE,"GENERAL";"TAB5",#N/A,TRUE,"GENERAL"}</definedName>
    <definedName name="___v9" localSheetId="31" hidden="1">{"TAB1",#N/A,TRUE,"GENERAL";"TAB2",#N/A,TRUE,"GENERAL";"TAB3",#N/A,TRUE,"GENERAL";"TAB4",#N/A,TRUE,"GENERAL";"TAB5",#N/A,TRUE,"GENERAL"}</definedName>
    <definedName name="___v9" hidden="1">{"TAB1",#N/A,TRUE,"GENERAL";"TAB2",#N/A,TRUE,"GENERAL";"TAB3",#N/A,TRUE,"GENERAL";"TAB4",#N/A,TRUE,"GENERAL";"TAB5",#N/A,TRUE,"GENERAL"}</definedName>
    <definedName name="___VEX1" localSheetId="22">[11]Tablas!#REF!</definedName>
    <definedName name="___VEX1" localSheetId="16">[11]Tablas!#REF!</definedName>
    <definedName name="___VEX1" localSheetId="17">[11]Tablas!#REF!</definedName>
    <definedName name="___VEX1" localSheetId="18">[11]Tablas!#REF!</definedName>
    <definedName name="___VEX1" localSheetId="19">[11]Tablas!#REF!</definedName>
    <definedName name="___VEX1" localSheetId="29">[11]Tablas!#REF!</definedName>
    <definedName name="___VEX1" localSheetId="30">[11]Tablas!#REF!</definedName>
    <definedName name="___VEX1" localSheetId="31">[11]Tablas!#REF!</definedName>
    <definedName name="___VEX1">[11]Tablas!#REF!</definedName>
    <definedName name="___VFA1" localSheetId="22">[11]Tablas!#REF!</definedName>
    <definedName name="___VFA1" localSheetId="16">[11]Tablas!#REF!</definedName>
    <definedName name="___VFA1" localSheetId="17">[11]Tablas!#REF!</definedName>
    <definedName name="___VFA1" localSheetId="18">[11]Tablas!#REF!</definedName>
    <definedName name="___VFA1" localSheetId="19">[11]Tablas!#REF!</definedName>
    <definedName name="___VFA1" localSheetId="29">[11]Tablas!#REF!</definedName>
    <definedName name="___VFA1" localSheetId="30">[11]Tablas!#REF!</definedName>
    <definedName name="___VFA1" localSheetId="31">[11]Tablas!#REF!</definedName>
    <definedName name="___VFA1">[11]Tablas!#REF!</definedName>
    <definedName name="___vfv4" localSheetId="7" hidden="1">{"via1",#N/A,TRUE,"general";"via2",#N/A,TRUE,"general";"via3",#N/A,TRUE,"general"}</definedName>
    <definedName name="___vfv4" localSheetId="8" hidden="1">{"via1",#N/A,TRUE,"general";"via2",#N/A,TRUE,"general";"via3",#N/A,TRUE,"general"}</definedName>
    <definedName name="___vfv4" localSheetId="9" hidden="1">{"via1",#N/A,TRUE,"general";"via2",#N/A,TRUE,"general";"via3",#N/A,TRUE,"general"}</definedName>
    <definedName name="___vfv4" localSheetId="22" hidden="1">{"via1",#N/A,TRUE,"general";"via2",#N/A,TRUE,"general";"via3",#N/A,TRUE,"general"}</definedName>
    <definedName name="___vfv4" localSheetId="16" hidden="1">{"via1",#N/A,TRUE,"general";"via2",#N/A,TRUE,"general";"via3",#N/A,TRUE,"general"}</definedName>
    <definedName name="___vfv4" localSheetId="17" hidden="1">{"via1",#N/A,TRUE,"general";"via2",#N/A,TRUE,"general";"via3",#N/A,TRUE,"general"}</definedName>
    <definedName name="___vfv4" localSheetId="18" hidden="1">{"via1",#N/A,TRUE,"general";"via2",#N/A,TRUE,"general";"via3",#N/A,TRUE,"general"}</definedName>
    <definedName name="___vfv4" localSheetId="19" hidden="1">{"via1",#N/A,TRUE,"general";"via2",#N/A,TRUE,"general";"via3",#N/A,TRUE,"general"}</definedName>
    <definedName name="___vfv4" localSheetId="29" hidden="1">{"via1",#N/A,TRUE,"general";"via2",#N/A,TRUE,"general";"via3",#N/A,TRUE,"general"}</definedName>
    <definedName name="___vfv4" localSheetId="30" hidden="1">{"via1",#N/A,TRUE,"general";"via2",#N/A,TRUE,"general";"via3",#N/A,TRUE,"general"}</definedName>
    <definedName name="___vfv4" localSheetId="31" hidden="1">{"via1",#N/A,TRUE,"general";"via2",#N/A,TRUE,"general";"via3",#N/A,TRUE,"general"}</definedName>
    <definedName name="___vfv4" hidden="1">{"via1",#N/A,TRUE,"general";"via2",#N/A,TRUE,"general";"via3",#N/A,TRUE,"general"}</definedName>
    <definedName name="___VIT1" localSheetId="22">[11]Tablas!#REF!</definedName>
    <definedName name="___VIT1" localSheetId="16">[11]Tablas!#REF!</definedName>
    <definedName name="___VIT1" localSheetId="17">[11]Tablas!#REF!</definedName>
    <definedName name="___VIT1" localSheetId="18">[11]Tablas!#REF!</definedName>
    <definedName name="___VIT1" localSheetId="19">[11]Tablas!#REF!</definedName>
    <definedName name="___VIT1" localSheetId="29">[11]Tablas!#REF!</definedName>
    <definedName name="___VIT1" localSheetId="30">[11]Tablas!#REF!</definedName>
    <definedName name="___VIT1" localSheetId="31">[11]Tablas!#REF!</definedName>
    <definedName name="___VIT1">[11]Tablas!#REF!</definedName>
    <definedName name="___VPR1" localSheetId="22">[11]Tablas!#REF!</definedName>
    <definedName name="___VPR1" localSheetId="16">[11]Tablas!#REF!</definedName>
    <definedName name="___VPR1" localSheetId="17">[11]Tablas!#REF!</definedName>
    <definedName name="___VPR1" localSheetId="18">[11]Tablas!#REF!</definedName>
    <definedName name="___VPR1" localSheetId="19">[11]Tablas!#REF!</definedName>
    <definedName name="___VPR1" localSheetId="29">[11]Tablas!#REF!</definedName>
    <definedName name="___VPR1" localSheetId="30">[11]Tablas!#REF!</definedName>
    <definedName name="___VPR1" localSheetId="31">[11]Tablas!#REF!</definedName>
    <definedName name="___VPR1">[11]Tablas!#REF!</definedName>
    <definedName name="___VPR2" localSheetId="22">#REF!</definedName>
    <definedName name="___VPR2" localSheetId="16">#REF!</definedName>
    <definedName name="___VPR2" localSheetId="17">#REF!</definedName>
    <definedName name="___VPR2" localSheetId="18">#REF!</definedName>
    <definedName name="___VPR2" localSheetId="19">#REF!</definedName>
    <definedName name="___VPR2" localSheetId="29">#REF!</definedName>
    <definedName name="___VPR2" localSheetId="30">#REF!</definedName>
    <definedName name="___VPR2" localSheetId="31">#REF!</definedName>
    <definedName name="___VPR2">#REF!</definedName>
    <definedName name="___VRP1" localSheetId="22">[11]Tablas!#REF!</definedName>
    <definedName name="___VRP1" localSheetId="16">[11]Tablas!#REF!</definedName>
    <definedName name="___VRP1" localSheetId="17">[11]Tablas!#REF!</definedName>
    <definedName name="___VRP1" localSheetId="18">[11]Tablas!#REF!</definedName>
    <definedName name="___VRP1" localSheetId="19">[11]Tablas!#REF!</definedName>
    <definedName name="___VRP1" localSheetId="29">[11]Tablas!#REF!</definedName>
    <definedName name="___VRP1" localSheetId="30">[11]Tablas!#REF!</definedName>
    <definedName name="___VRP1" localSheetId="31">[11]Tablas!#REF!</definedName>
    <definedName name="___VRP1">[11]Tablas!#REF!</definedName>
    <definedName name="___VSM1" localSheetId="22">[11]Tablas!#REF!</definedName>
    <definedName name="___VSM1" localSheetId="16">[11]Tablas!#REF!</definedName>
    <definedName name="___VSM1" localSheetId="17">[11]Tablas!#REF!</definedName>
    <definedName name="___VSM1" localSheetId="18">[11]Tablas!#REF!</definedName>
    <definedName name="___VSM1" localSheetId="19">[11]Tablas!#REF!</definedName>
    <definedName name="___VSM1" localSheetId="29">[11]Tablas!#REF!</definedName>
    <definedName name="___VSM1" localSheetId="30">[11]Tablas!#REF!</definedName>
    <definedName name="___VSM1" localSheetId="31">[11]Tablas!#REF!</definedName>
    <definedName name="___VSM1">[11]Tablas!#REF!</definedName>
    <definedName name="___x1" localSheetId="7" hidden="1">{"TAB1",#N/A,TRUE,"GENERAL";"TAB2",#N/A,TRUE,"GENERAL";"TAB3",#N/A,TRUE,"GENERAL";"TAB4",#N/A,TRUE,"GENERAL";"TAB5",#N/A,TRUE,"GENERAL"}</definedName>
    <definedName name="___x1" localSheetId="8" hidden="1">{"TAB1",#N/A,TRUE,"GENERAL";"TAB2",#N/A,TRUE,"GENERAL";"TAB3",#N/A,TRUE,"GENERAL";"TAB4",#N/A,TRUE,"GENERAL";"TAB5",#N/A,TRUE,"GENERAL"}</definedName>
    <definedName name="___x1" localSheetId="9" hidden="1">{"TAB1",#N/A,TRUE,"GENERAL";"TAB2",#N/A,TRUE,"GENERAL";"TAB3",#N/A,TRUE,"GENERAL";"TAB4",#N/A,TRUE,"GENERAL";"TAB5",#N/A,TRUE,"GENERAL"}</definedName>
    <definedName name="___x1" localSheetId="22" hidden="1">{"TAB1",#N/A,TRUE,"GENERAL";"TAB2",#N/A,TRUE,"GENERAL";"TAB3",#N/A,TRUE,"GENERAL";"TAB4",#N/A,TRUE,"GENERAL";"TAB5",#N/A,TRUE,"GENERAL"}</definedName>
    <definedName name="___x1" localSheetId="16" hidden="1">{"TAB1",#N/A,TRUE,"GENERAL";"TAB2",#N/A,TRUE,"GENERAL";"TAB3",#N/A,TRUE,"GENERAL";"TAB4",#N/A,TRUE,"GENERAL";"TAB5",#N/A,TRUE,"GENERAL"}</definedName>
    <definedName name="___x1" localSheetId="17" hidden="1">{"TAB1",#N/A,TRUE,"GENERAL";"TAB2",#N/A,TRUE,"GENERAL";"TAB3",#N/A,TRUE,"GENERAL";"TAB4",#N/A,TRUE,"GENERAL";"TAB5",#N/A,TRUE,"GENERAL"}</definedName>
    <definedName name="___x1" localSheetId="18" hidden="1">{"TAB1",#N/A,TRUE,"GENERAL";"TAB2",#N/A,TRUE,"GENERAL";"TAB3",#N/A,TRUE,"GENERAL";"TAB4",#N/A,TRUE,"GENERAL";"TAB5",#N/A,TRUE,"GENERAL"}</definedName>
    <definedName name="___x1" localSheetId="19" hidden="1">{"TAB1",#N/A,TRUE,"GENERAL";"TAB2",#N/A,TRUE,"GENERAL";"TAB3",#N/A,TRUE,"GENERAL";"TAB4",#N/A,TRUE,"GENERAL";"TAB5",#N/A,TRUE,"GENERAL"}</definedName>
    <definedName name="___x1" localSheetId="29" hidden="1">{"TAB1",#N/A,TRUE,"GENERAL";"TAB2",#N/A,TRUE,"GENERAL";"TAB3",#N/A,TRUE,"GENERAL";"TAB4",#N/A,TRUE,"GENERAL";"TAB5",#N/A,TRUE,"GENERAL"}</definedName>
    <definedName name="___x1" localSheetId="30" hidden="1">{"TAB1",#N/A,TRUE,"GENERAL";"TAB2",#N/A,TRUE,"GENERAL";"TAB3",#N/A,TRUE,"GENERAL";"TAB4",#N/A,TRUE,"GENERAL";"TAB5",#N/A,TRUE,"GENERAL"}</definedName>
    <definedName name="___x1" localSheetId="31" hidden="1">{"TAB1",#N/A,TRUE,"GENERAL";"TAB2",#N/A,TRUE,"GENERAL";"TAB3",#N/A,TRUE,"GENERAL";"TAB4",#N/A,TRUE,"GENERAL";"TAB5",#N/A,TRUE,"GENERAL"}</definedName>
    <definedName name="___x1" hidden="1">{"TAB1",#N/A,TRUE,"GENERAL";"TAB2",#N/A,TRUE,"GENERAL";"TAB3",#N/A,TRUE,"GENERAL";"TAB4",#N/A,TRUE,"GENERAL";"TAB5",#N/A,TRUE,"GENERAL"}</definedName>
    <definedName name="___x2" localSheetId="7" hidden="1">{"via1",#N/A,TRUE,"general";"via2",#N/A,TRUE,"general";"via3",#N/A,TRUE,"general"}</definedName>
    <definedName name="___x2" localSheetId="8" hidden="1">{"via1",#N/A,TRUE,"general";"via2",#N/A,TRUE,"general";"via3",#N/A,TRUE,"general"}</definedName>
    <definedName name="___x2" localSheetId="9" hidden="1">{"via1",#N/A,TRUE,"general";"via2",#N/A,TRUE,"general";"via3",#N/A,TRUE,"general"}</definedName>
    <definedName name="___x2" localSheetId="22" hidden="1">{"via1",#N/A,TRUE,"general";"via2",#N/A,TRUE,"general";"via3",#N/A,TRUE,"general"}</definedName>
    <definedName name="___x2" localSheetId="16" hidden="1">{"via1",#N/A,TRUE,"general";"via2",#N/A,TRUE,"general";"via3",#N/A,TRUE,"general"}</definedName>
    <definedName name="___x2" localSheetId="17" hidden="1">{"via1",#N/A,TRUE,"general";"via2",#N/A,TRUE,"general";"via3",#N/A,TRUE,"general"}</definedName>
    <definedName name="___x2" localSheetId="18" hidden="1">{"via1",#N/A,TRUE,"general";"via2",#N/A,TRUE,"general";"via3",#N/A,TRUE,"general"}</definedName>
    <definedName name="___x2" localSheetId="19" hidden="1">{"via1",#N/A,TRUE,"general";"via2",#N/A,TRUE,"general";"via3",#N/A,TRUE,"general"}</definedName>
    <definedName name="___x2" localSheetId="29" hidden="1">{"via1",#N/A,TRUE,"general";"via2",#N/A,TRUE,"general";"via3",#N/A,TRUE,"general"}</definedName>
    <definedName name="___x2" localSheetId="30" hidden="1">{"via1",#N/A,TRUE,"general";"via2",#N/A,TRUE,"general";"via3",#N/A,TRUE,"general"}</definedName>
    <definedName name="___x2" localSheetId="31" hidden="1">{"via1",#N/A,TRUE,"general";"via2",#N/A,TRUE,"general";"via3",#N/A,TRUE,"general"}</definedName>
    <definedName name="___x2" hidden="1">{"via1",#N/A,TRUE,"general";"via2",#N/A,TRUE,"general";"via3",#N/A,TRUE,"general"}</definedName>
    <definedName name="___x3" localSheetId="7" hidden="1">{"via1",#N/A,TRUE,"general";"via2",#N/A,TRUE,"general";"via3",#N/A,TRUE,"general"}</definedName>
    <definedName name="___x3" localSheetId="8" hidden="1">{"via1",#N/A,TRUE,"general";"via2",#N/A,TRUE,"general";"via3",#N/A,TRUE,"general"}</definedName>
    <definedName name="___x3" localSheetId="9" hidden="1">{"via1",#N/A,TRUE,"general";"via2",#N/A,TRUE,"general";"via3",#N/A,TRUE,"general"}</definedName>
    <definedName name="___x3" localSheetId="22" hidden="1">{"via1",#N/A,TRUE,"general";"via2",#N/A,TRUE,"general";"via3",#N/A,TRUE,"general"}</definedName>
    <definedName name="___x3" localSheetId="16" hidden="1">{"via1",#N/A,TRUE,"general";"via2",#N/A,TRUE,"general";"via3",#N/A,TRUE,"general"}</definedName>
    <definedName name="___x3" localSheetId="17" hidden="1">{"via1",#N/A,TRUE,"general";"via2",#N/A,TRUE,"general";"via3",#N/A,TRUE,"general"}</definedName>
    <definedName name="___x3" localSheetId="18" hidden="1">{"via1",#N/A,TRUE,"general";"via2",#N/A,TRUE,"general";"via3",#N/A,TRUE,"general"}</definedName>
    <definedName name="___x3" localSheetId="19" hidden="1">{"via1",#N/A,TRUE,"general";"via2",#N/A,TRUE,"general";"via3",#N/A,TRUE,"general"}</definedName>
    <definedName name="___x3" localSheetId="29" hidden="1">{"via1",#N/A,TRUE,"general";"via2",#N/A,TRUE,"general";"via3",#N/A,TRUE,"general"}</definedName>
    <definedName name="___x3" localSheetId="30" hidden="1">{"via1",#N/A,TRUE,"general";"via2",#N/A,TRUE,"general";"via3",#N/A,TRUE,"general"}</definedName>
    <definedName name="___x3" localSheetId="31" hidden="1">{"via1",#N/A,TRUE,"general";"via2",#N/A,TRUE,"general";"via3",#N/A,TRUE,"general"}</definedName>
    <definedName name="___x3" hidden="1">{"via1",#N/A,TRUE,"general";"via2",#N/A,TRUE,"general";"via3",#N/A,TRUE,"general"}</definedName>
    <definedName name="___x4" localSheetId="7" hidden="1">{"via1",#N/A,TRUE,"general";"via2",#N/A,TRUE,"general";"via3",#N/A,TRUE,"general"}</definedName>
    <definedName name="___x4" localSheetId="8" hidden="1">{"via1",#N/A,TRUE,"general";"via2",#N/A,TRUE,"general";"via3",#N/A,TRUE,"general"}</definedName>
    <definedName name="___x4" localSheetId="9" hidden="1">{"via1",#N/A,TRUE,"general";"via2",#N/A,TRUE,"general";"via3",#N/A,TRUE,"general"}</definedName>
    <definedName name="___x4" localSheetId="22" hidden="1">{"via1",#N/A,TRUE,"general";"via2",#N/A,TRUE,"general";"via3",#N/A,TRUE,"general"}</definedName>
    <definedName name="___x4" localSheetId="16" hidden="1">{"via1",#N/A,TRUE,"general";"via2",#N/A,TRUE,"general";"via3",#N/A,TRUE,"general"}</definedName>
    <definedName name="___x4" localSheetId="17" hidden="1">{"via1",#N/A,TRUE,"general";"via2",#N/A,TRUE,"general";"via3",#N/A,TRUE,"general"}</definedName>
    <definedName name="___x4" localSheetId="18" hidden="1">{"via1",#N/A,TRUE,"general";"via2",#N/A,TRUE,"general";"via3",#N/A,TRUE,"general"}</definedName>
    <definedName name="___x4" localSheetId="19" hidden="1">{"via1",#N/A,TRUE,"general";"via2",#N/A,TRUE,"general";"via3",#N/A,TRUE,"general"}</definedName>
    <definedName name="___x4" localSheetId="29" hidden="1">{"via1",#N/A,TRUE,"general";"via2",#N/A,TRUE,"general";"via3",#N/A,TRUE,"general"}</definedName>
    <definedName name="___x4" localSheetId="30" hidden="1">{"via1",#N/A,TRUE,"general";"via2",#N/A,TRUE,"general";"via3",#N/A,TRUE,"general"}</definedName>
    <definedName name="___x4" localSheetId="31" hidden="1">{"via1",#N/A,TRUE,"general";"via2",#N/A,TRUE,"general";"via3",#N/A,TRUE,"general"}</definedName>
    <definedName name="___x4" hidden="1">{"via1",#N/A,TRUE,"general";"via2",#N/A,TRUE,"general";"via3",#N/A,TRUE,"general"}</definedName>
    <definedName name="___x5" localSheetId="7" hidden="1">{"TAB1",#N/A,TRUE,"GENERAL";"TAB2",#N/A,TRUE,"GENERAL";"TAB3",#N/A,TRUE,"GENERAL";"TAB4",#N/A,TRUE,"GENERAL";"TAB5",#N/A,TRUE,"GENERAL"}</definedName>
    <definedName name="___x5" localSheetId="8" hidden="1">{"TAB1",#N/A,TRUE,"GENERAL";"TAB2",#N/A,TRUE,"GENERAL";"TAB3",#N/A,TRUE,"GENERAL";"TAB4",#N/A,TRUE,"GENERAL";"TAB5",#N/A,TRUE,"GENERAL"}</definedName>
    <definedName name="___x5" localSheetId="9" hidden="1">{"TAB1",#N/A,TRUE,"GENERAL";"TAB2",#N/A,TRUE,"GENERAL";"TAB3",#N/A,TRUE,"GENERAL";"TAB4",#N/A,TRUE,"GENERAL";"TAB5",#N/A,TRUE,"GENERAL"}</definedName>
    <definedName name="___x5" localSheetId="22" hidden="1">{"TAB1",#N/A,TRUE,"GENERAL";"TAB2",#N/A,TRUE,"GENERAL";"TAB3",#N/A,TRUE,"GENERAL";"TAB4",#N/A,TRUE,"GENERAL";"TAB5",#N/A,TRUE,"GENERAL"}</definedName>
    <definedName name="___x5" localSheetId="16" hidden="1">{"TAB1",#N/A,TRUE,"GENERAL";"TAB2",#N/A,TRUE,"GENERAL";"TAB3",#N/A,TRUE,"GENERAL";"TAB4",#N/A,TRUE,"GENERAL";"TAB5",#N/A,TRUE,"GENERAL"}</definedName>
    <definedName name="___x5" localSheetId="17" hidden="1">{"TAB1",#N/A,TRUE,"GENERAL";"TAB2",#N/A,TRUE,"GENERAL";"TAB3",#N/A,TRUE,"GENERAL";"TAB4",#N/A,TRUE,"GENERAL";"TAB5",#N/A,TRUE,"GENERAL"}</definedName>
    <definedName name="___x5" localSheetId="18" hidden="1">{"TAB1",#N/A,TRUE,"GENERAL";"TAB2",#N/A,TRUE,"GENERAL";"TAB3",#N/A,TRUE,"GENERAL";"TAB4",#N/A,TRUE,"GENERAL";"TAB5",#N/A,TRUE,"GENERAL"}</definedName>
    <definedName name="___x5" localSheetId="19" hidden="1">{"TAB1",#N/A,TRUE,"GENERAL";"TAB2",#N/A,TRUE,"GENERAL";"TAB3",#N/A,TRUE,"GENERAL";"TAB4",#N/A,TRUE,"GENERAL";"TAB5",#N/A,TRUE,"GENERAL"}</definedName>
    <definedName name="___x5" localSheetId="29" hidden="1">{"TAB1",#N/A,TRUE,"GENERAL";"TAB2",#N/A,TRUE,"GENERAL";"TAB3",#N/A,TRUE,"GENERAL";"TAB4",#N/A,TRUE,"GENERAL";"TAB5",#N/A,TRUE,"GENERAL"}</definedName>
    <definedName name="___x5" localSheetId="30" hidden="1">{"TAB1",#N/A,TRUE,"GENERAL";"TAB2",#N/A,TRUE,"GENERAL";"TAB3",#N/A,TRUE,"GENERAL";"TAB4",#N/A,TRUE,"GENERAL";"TAB5",#N/A,TRUE,"GENERAL"}</definedName>
    <definedName name="___x5" localSheetId="31" hidden="1">{"TAB1",#N/A,TRUE,"GENERAL";"TAB2",#N/A,TRUE,"GENERAL";"TAB3",#N/A,TRUE,"GENERAL";"TAB4",#N/A,TRUE,"GENERAL";"TAB5",#N/A,TRUE,"GENERAL"}</definedName>
    <definedName name="___x5" hidden="1">{"TAB1",#N/A,TRUE,"GENERAL";"TAB2",#N/A,TRUE,"GENERAL";"TAB3",#N/A,TRUE,"GENERAL";"TAB4",#N/A,TRUE,"GENERAL";"TAB5",#N/A,TRUE,"GENERAL"}</definedName>
    <definedName name="___x6" localSheetId="7" hidden="1">{"TAB1",#N/A,TRUE,"GENERAL";"TAB2",#N/A,TRUE,"GENERAL";"TAB3",#N/A,TRUE,"GENERAL";"TAB4",#N/A,TRUE,"GENERAL";"TAB5",#N/A,TRUE,"GENERAL"}</definedName>
    <definedName name="___x6" localSheetId="8" hidden="1">{"TAB1",#N/A,TRUE,"GENERAL";"TAB2",#N/A,TRUE,"GENERAL";"TAB3",#N/A,TRUE,"GENERAL";"TAB4",#N/A,TRUE,"GENERAL";"TAB5",#N/A,TRUE,"GENERAL"}</definedName>
    <definedName name="___x6" localSheetId="9" hidden="1">{"TAB1",#N/A,TRUE,"GENERAL";"TAB2",#N/A,TRUE,"GENERAL";"TAB3",#N/A,TRUE,"GENERAL";"TAB4",#N/A,TRUE,"GENERAL";"TAB5",#N/A,TRUE,"GENERAL"}</definedName>
    <definedName name="___x6" localSheetId="22" hidden="1">{"TAB1",#N/A,TRUE,"GENERAL";"TAB2",#N/A,TRUE,"GENERAL";"TAB3",#N/A,TRUE,"GENERAL";"TAB4",#N/A,TRUE,"GENERAL";"TAB5",#N/A,TRUE,"GENERAL"}</definedName>
    <definedName name="___x6" localSheetId="16" hidden="1">{"TAB1",#N/A,TRUE,"GENERAL";"TAB2",#N/A,TRUE,"GENERAL";"TAB3",#N/A,TRUE,"GENERAL";"TAB4",#N/A,TRUE,"GENERAL";"TAB5",#N/A,TRUE,"GENERAL"}</definedName>
    <definedName name="___x6" localSheetId="17" hidden="1">{"TAB1",#N/A,TRUE,"GENERAL";"TAB2",#N/A,TRUE,"GENERAL";"TAB3",#N/A,TRUE,"GENERAL";"TAB4",#N/A,TRUE,"GENERAL";"TAB5",#N/A,TRUE,"GENERAL"}</definedName>
    <definedName name="___x6" localSheetId="18" hidden="1">{"TAB1",#N/A,TRUE,"GENERAL";"TAB2",#N/A,TRUE,"GENERAL";"TAB3",#N/A,TRUE,"GENERAL";"TAB4",#N/A,TRUE,"GENERAL";"TAB5",#N/A,TRUE,"GENERAL"}</definedName>
    <definedName name="___x6" localSheetId="19" hidden="1">{"TAB1",#N/A,TRUE,"GENERAL";"TAB2",#N/A,TRUE,"GENERAL";"TAB3",#N/A,TRUE,"GENERAL";"TAB4",#N/A,TRUE,"GENERAL";"TAB5",#N/A,TRUE,"GENERAL"}</definedName>
    <definedName name="___x6" localSheetId="29" hidden="1">{"TAB1",#N/A,TRUE,"GENERAL";"TAB2",#N/A,TRUE,"GENERAL";"TAB3",#N/A,TRUE,"GENERAL";"TAB4",#N/A,TRUE,"GENERAL";"TAB5",#N/A,TRUE,"GENERAL"}</definedName>
    <definedName name="___x6" localSheetId="30" hidden="1">{"TAB1",#N/A,TRUE,"GENERAL";"TAB2",#N/A,TRUE,"GENERAL";"TAB3",#N/A,TRUE,"GENERAL";"TAB4",#N/A,TRUE,"GENERAL";"TAB5",#N/A,TRUE,"GENERAL"}</definedName>
    <definedName name="___x6" localSheetId="31" hidden="1">{"TAB1",#N/A,TRUE,"GENERAL";"TAB2",#N/A,TRUE,"GENERAL";"TAB3",#N/A,TRUE,"GENERAL";"TAB4",#N/A,TRUE,"GENERAL";"TAB5",#N/A,TRUE,"GENERAL"}</definedName>
    <definedName name="___x6" hidden="1">{"TAB1",#N/A,TRUE,"GENERAL";"TAB2",#N/A,TRUE,"GENERAL";"TAB3",#N/A,TRUE,"GENERAL";"TAB4",#N/A,TRUE,"GENERAL";"TAB5",#N/A,TRUE,"GENERAL"}</definedName>
    <definedName name="___x7" localSheetId="7" hidden="1">{"TAB1",#N/A,TRUE,"GENERAL";"TAB2",#N/A,TRUE,"GENERAL";"TAB3",#N/A,TRUE,"GENERAL";"TAB4",#N/A,TRUE,"GENERAL";"TAB5",#N/A,TRUE,"GENERAL"}</definedName>
    <definedName name="___x7" localSheetId="8" hidden="1">{"TAB1",#N/A,TRUE,"GENERAL";"TAB2",#N/A,TRUE,"GENERAL";"TAB3",#N/A,TRUE,"GENERAL";"TAB4",#N/A,TRUE,"GENERAL";"TAB5",#N/A,TRUE,"GENERAL"}</definedName>
    <definedName name="___x7" localSheetId="9" hidden="1">{"TAB1",#N/A,TRUE,"GENERAL";"TAB2",#N/A,TRUE,"GENERAL";"TAB3",#N/A,TRUE,"GENERAL";"TAB4",#N/A,TRUE,"GENERAL";"TAB5",#N/A,TRUE,"GENERAL"}</definedName>
    <definedName name="___x7" localSheetId="22" hidden="1">{"TAB1",#N/A,TRUE,"GENERAL";"TAB2",#N/A,TRUE,"GENERAL";"TAB3",#N/A,TRUE,"GENERAL";"TAB4",#N/A,TRUE,"GENERAL";"TAB5",#N/A,TRUE,"GENERAL"}</definedName>
    <definedName name="___x7" localSheetId="16" hidden="1">{"TAB1",#N/A,TRUE,"GENERAL";"TAB2",#N/A,TRUE,"GENERAL";"TAB3",#N/A,TRUE,"GENERAL";"TAB4",#N/A,TRUE,"GENERAL";"TAB5",#N/A,TRUE,"GENERAL"}</definedName>
    <definedName name="___x7" localSheetId="17" hidden="1">{"TAB1",#N/A,TRUE,"GENERAL";"TAB2",#N/A,TRUE,"GENERAL";"TAB3",#N/A,TRUE,"GENERAL";"TAB4",#N/A,TRUE,"GENERAL";"TAB5",#N/A,TRUE,"GENERAL"}</definedName>
    <definedName name="___x7" localSheetId="18" hidden="1">{"TAB1",#N/A,TRUE,"GENERAL";"TAB2",#N/A,TRUE,"GENERAL";"TAB3",#N/A,TRUE,"GENERAL";"TAB4",#N/A,TRUE,"GENERAL";"TAB5",#N/A,TRUE,"GENERAL"}</definedName>
    <definedName name="___x7" localSheetId="19" hidden="1">{"TAB1",#N/A,TRUE,"GENERAL";"TAB2",#N/A,TRUE,"GENERAL";"TAB3",#N/A,TRUE,"GENERAL";"TAB4",#N/A,TRUE,"GENERAL";"TAB5",#N/A,TRUE,"GENERAL"}</definedName>
    <definedName name="___x7" localSheetId="29" hidden="1">{"TAB1",#N/A,TRUE,"GENERAL";"TAB2",#N/A,TRUE,"GENERAL";"TAB3",#N/A,TRUE,"GENERAL";"TAB4",#N/A,TRUE,"GENERAL";"TAB5",#N/A,TRUE,"GENERAL"}</definedName>
    <definedName name="___x7" localSheetId="30" hidden="1">{"TAB1",#N/A,TRUE,"GENERAL";"TAB2",#N/A,TRUE,"GENERAL";"TAB3",#N/A,TRUE,"GENERAL";"TAB4",#N/A,TRUE,"GENERAL";"TAB5",#N/A,TRUE,"GENERAL"}</definedName>
    <definedName name="___x7" localSheetId="31" hidden="1">{"TAB1",#N/A,TRUE,"GENERAL";"TAB2",#N/A,TRUE,"GENERAL";"TAB3",#N/A,TRUE,"GENERAL";"TAB4",#N/A,TRUE,"GENERAL";"TAB5",#N/A,TRUE,"GENERAL"}</definedName>
    <definedName name="___x7" hidden="1">{"TAB1",#N/A,TRUE,"GENERAL";"TAB2",#N/A,TRUE,"GENERAL";"TAB3",#N/A,TRUE,"GENERAL";"TAB4",#N/A,TRUE,"GENERAL";"TAB5",#N/A,TRUE,"GENERAL"}</definedName>
    <definedName name="___x8" localSheetId="7" hidden="1">{"via1",#N/A,TRUE,"general";"via2",#N/A,TRUE,"general";"via3",#N/A,TRUE,"general"}</definedName>
    <definedName name="___x8" localSheetId="8" hidden="1">{"via1",#N/A,TRUE,"general";"via2",#N/A,TRUE,"general";"via3",#N/A,TRUE,"general"}</definedName>
    <definedName name="___x8" localSheetId="9" hidden="1">{"via1",#N/A,TRUE,"general";"via2",#N/A,TRUE,"general";"via3",#N/A,TRUE,"general"}</definedName>
    <definedName name="___x8" localSheetId="22" hidden="1">{"via1",#N/A,TRUE,"general";"via2",#N/A,TRUE,"general";"via3",#N/A,TRUE,"general"}</definedName>
    <definedName name="___x8" localSheetId="16" hidden="1">{"via1",#N/A,TRUE,"general";"via2",#N/A,TRUE,"general";"via3",#N/A,TRUE,"general"}</definedName>
    <definedName name="___x8" localSheetId="17" hidden="1">{"via1",#N/A,TRUE,"general";"via2",#N/A,TRUE,"general";"via3",#N/A,TRUE,"general"}</definedName>
    <definedName name="___x8" localSheetId="18" hidden="1">{"via1",#N/A,TRUE,"general";"via2",#N/A,TRUE,"general";"via3",#N/A,TRUE,"general"}</definedName>
    <definedName name="___x8" localSheetId="19" hidden="1">{"via1",#N/A,TRUE,"general";"via2",#N/A,TRUE,"general";"via3",#N/A,TRUE,"general"}</definedName>
    <definedName name="___x8" localSheetId="29" hidden="1">{"via1",#N/A,TRUE,"general";"via2",#N/A,TRUE,"general";"via3",#N/A,TRUE,"general"}</definedName>
    <definedName name="___x8" localSheetId="30" hidden="1">{"via1",#N/A,TRUE,"general";"via2",#N/A,TRUE,"general";"via3",#N/A,TRUE,"general"}</definedName>
    <definedName name="___x8" localSheetId="31" hidden="1">{"via1",#N/A,TRUE,"general";"via2",#N/A,TRUE,"general";"via3",#N/A,TRUE,"general"}</definedName>
    <definedName name="___x8" hidden="1">{"via1",#N/A,TRUE,"general";"via2",#N/A,TRUE,"general";"via3",#N/A,TRUE,"general"}</definedName>
    <definedName name="___x9" localSheetId="7" hidden="1">{"TAB1",#N/A,TRUE,"GENERAL";"TAB2",#N/A,TRUE,"GENERAL";"TAB3",#N/A,TRUE,"GENERAL";"TAB4",#N/A,TRUE,"GENERAL";"TAB5",#N/A,TRUE,"GENERAL"}</definedName>
    <definedName name="___x9" localSheetId="8" hidden="1">{"TAB1",#N/A,TRUE,"GENERAL";"TAB2",#N/A,TRUE,"GENERAL";"TAB3",#N/A,TRUE,"GENERAL";"TAB4",#N/A,TRUE,"GENERAL";"TAB5",#N/A,TRUE,"GENERAL"}</definedName>
    <definedName name="___x9" localSheetId="9" hidden="1">{"TAB1",#N/A,TRUE,"GENERAL";"TAB2",#N/A,TRUE,"GENERAL";"TAB3",#N/A,TRUE,"GENERAL";"TAB4",#N/A,TRUE,"GENERAL";"TAB5",#N/A,TRUE,"GENERAL"}</definedName>
    <definedName name="___x9" localSheetId="22" hidden="1">{"TAB1",#N/A,TRUE,"GENERAL";"TAB2",#N/A,TRUE,"GENERAL";"TAB3",#N/A,TRUE,"GENERAL";"TAB4",#N/A,TRUE,"GENERAL";"TAB5",#N/A,TRUE,"GENERAL"}</definedName>
    <definedName name="___x9" localSheetId="16" hidden="1">{"TAB1",#N/A,TRUE,"GENERAL";"TAB2",#N/A,TRUE,"GENERAL";"TAB3",#N/A,TRUE,"GENERAL";"TAB4",#N/A,TRUE,"GENERAL";"TAB5",#N/A,TRUE,"GENERAL"}</definedName>
    <definedName name="___x9" localSheetId="17" hidden="1">{"TAB1",#N/A,TRUE,"GENERAL";"TAB2",#N/A,TRUE,"GENERAL";"TAB3",#N/A,TRUE,"GENERAL";"TAB4",#N/A,TRUE,"GENERAL";"TAB5",#N/A,TRUE,"GENERAL"}</definedName>
    <definedName name="___x9" localSheetId="18" hidden="1">{"TAB1",#N/A,TRUE,"GENERAL";"TAB2",#N/A,TRUE,"GENERAL";"TAB3",#N/A,TRUE,"GENERAL";"TAB4",#N/A,TRUE,"GENERAL";"TAB5",#N/A,TRUE,"GENERAL"}</definedName>
    <definedName name="___x9" localSheetId="19" hidden="1">{"TAB1",#N/A,TRUE,"GENERAL";"TAB2",#N/A,TRUE,"GENERAL";"TAB3",#N/A,TRUE,"GENERAL";"TAB4",#N/A,TRUE,"GENERAL";"TAB5",#N/A,TRUE,"GENERAL"}</definedName>
    <definedName name="___x9" localSheetId="29" hidden="1">{"TAB1",#N/A,TRUE,"GENERAL";"TAB2",#N/A,TRUE,"GENERAL";"TAB3",#N/A,TRUE,"GENERAL";"TAB4",#N/A,TRUE,"GENERAL";"TAB5",#N/A,TRUE,"GENERAL"}</definedName>
    <definedName name="___x9" localSheetId="30" hidden="1">{"TAB1",#N/A,TRUE,"GENERAL";"TAB2",#N/A,TRUE,"GENERAL";"TAB3",#N/A,TRUE,"GENERAL";"TAB4",#N/A,TRUE,"GENERAL";"TAB5",#N/A,TRUE,"GENERAL"}</definedName>
    <definedName name="___x9" localSheetId="31" hidden="1">{"TAB1",#N/A,TRUE,"GENERAL";"TAB2",#N/A,TRUE,"GENERAL";"TAB3",#N/A,TRUE,"GENERAL";"TAB4",#N/A,TRUE,"GENERAL";"TAB5",#N/A,TRUE,"GENERAL"}</definedName>
    <definedName name="___x9" hidden="1">{"TAB1",#N/A,TRUE,"GENERAL";"TAB2",#N/A,TRUE,"GENERAL";"TAB3",#N/A,TRUE,"GENERAL";"TAB4",#N/A,TRUE,"GENERAL";"TAB5",#N/A,TRUE,"GENERAL"}</definedName>
    <definedName name="___xlfn.BAHTTEXT" hidden="1">#NAME?</definedName>
    <definedName name="___y2" localSheetId="7" hidden="1">{"TAB1",#N/A,TRUE,"GENERAL";"TAB2",#N/A,TRUE,"GENERAL";"TAB3",#N/A,TRUE,"GENERAL";"TAB4",#N/A,TRUE,"GENERAL";"TAB5",#N/A,TRUE,"GENERAL"}</definedName>
    <definedName name="___y2" localSheetId="8" hidden="1">{"TAB1",#N/A,TRUE,"GENERAL";"TAB2",#N/A,TRUE,"GENERAL";"TAB3",#N/A,TRUE,"GENERAL";"TAB4",#N/A,TRUE,"GENERAL";"TAB5",#N/A,TRUE,"GENERAL"}</definedName>
    <definedName name="___y2" localSheetId="9" hidden="1">{"TAB1",#N/A,TRUE,"GENERAL";"TAB2",#N/A,TRUE,"GENERAL";"TAB3",#N/A,TRUE,"GENERAL";"TAB4",#N/A,TRUE,"GENERAL";"TAB5",#N/A,TRUE,"GENERAL"}</definedName>
    <definedName name="___y2" localSheetId="22" hidden="1">{"TAB1",#N/A,TRUE,"GENERAL";"TAB2",#N/A,TRUE,"GENERAL";"TAB3",#N/A,TRUE,"GENERAL";"TAB4",#N/A,TRUE,"GENERAL";"TAB5",#N/A,TRUE,"GENERAL"}</definedName>
    <definedName name="___y2" localSheetId="16" hidden="1">{"TAB1",#N/A,TRUE,"GENERAL";"TAB2",#N/A,TRUE,"GENERAL";"TAB3",#N/A,TRUE,"GENERAL";"TAB4",#N/A,TRUE,"GENERAL";"TAB5",#N/A,TRUE,"GENERAL"}</definedName>
    <definedName name="___y2" localSheetId="17" hidden="1">{"TAB1",#N/A,TRUE,"GENERAL";"TAB2",#N/A,TRUE,"GENERAL";"TAB3",#N/A,TRUE,"GENERAL";"TAB4",#N/A,TRUE,"GENERAL";"TAB5",#N/A,TRUE,"GENERAL"}</definedName>
    <definedName name="___y2" localSheetId="18" hidden="1">{"TAB1",#N/A,TRUE,"GENERAL";"TAB2",#N/A,TRUE,"GENERAL";"TAB3",#N/A,TRUE,"GENERAL";"TAB4",#N/A,TRUE,"GENERAL";"TAB5",#N/A,TRUE,"GENERAL"}</definedName>
    <definedName name="___y2" localSheetId="19" hidden="1">{"TAB1",#N/A,TRUE,"GENERAL";"TAB2",#N/A,TRUE,"GENERAL";"TAB3",#N/A,TRUE,"GENERAL";"TAB4",#N/A,TRUE,"GENERAL";"TAB5",#N/A,TRUE,"GENERAL"}</definedName>
    <definedName name="___y2" localSheetId="29" hidden="1">{"TAB1",#N/A,TRUE,"GENERAL";"TAB2",#N/A,TRUE,"GENERAL";"TAB3",#N/A,TRUE,"GENERAL";"TAB4",#N/A,TRUE,"GENERAL";"TAB5",#N/A,TRUE,"GENERAL"}</definedName>
    <definedName name="___y2" localSheetId="30" hidden="1">{"TAB1",#N/A,TRUE,"GENERAL";"TAB2",#N/A,TRUE,"GENERAL";"TAB3",#N/A,TRUE,"GENERAL";"TAB4",#N/A,TRUE,"GENERAL";"TAB5",#N/A,TRUE,"GENERAL"}</definedName>
    <definedName name="___y2" localSheetId="31" hidden="1">{"TAB1",#N/A,TRUE,"GENERAL";"TAB2",#N/A,TRUE,"GENERAL";"TAB3",#N/A,TRUE,"GENERAL";"TAB4",#N/A,TRUE,"GENERAL";"TAB5",#N/A,TRUE,"GENERAL"}</definedName>
    <definedName name="___y2" hidden="1">{"TAB1",#N/A,TRUE,"GENERAL";"TAB2",#N/A,TRUE,"GENERAL";"TAB3",#N/A,TRUE,"GENERAL";"TAB4",#N/A,TRUE,"GENERAL";"TAB5",#N/A,TRUE,"GENERAL"}</definedName>
    <definedName name="___y3" localSheetId="7" hidden="1">{"via1",#N/A,TRUE,"general";"via2",#N/A,TRUE,"general";"via3",#N/A,TRUE,"general"}</definedName>
    <definedName name="___y3" localSheetId="8" hidden="1">{"via1",#N/A,TRUE,"general";"via2",#N/A,TRUE,"general";"via3",#N/A,TRUE,"general"}</definedName>
    <definedName name="___y3" localSheetId="9" hidden="1">{"via1",#N/A,TRUE,"general";"via2",#N/A,TRUE,"general";"via3",#N/A,TRUE,"general"}</definedName>
    <definedName name="___y3" localSheetId="22" hidden="1">{"via1",#N/A,TRUE,"general";"via2",#N/A,TRUE,"general";"via3",#N/A,TRUE,"general"}</definedName>
    <definedName name="___y3" localSheetId="16" hidden="1">{"via1",#N/A,TRUE,"general";"via2",#N/A,TRUE,"general";"via3",#N/A,TRUE,"general"}</definedName>
    <definedName name="___y3" localSheetId="17" hidden="1">{"via1",#N/A,TRUE,"general";"via2",#N/A,TRUE,"general";"via3",#N/A,TRUE,"general"}</definedName>
    <definedName name="___y3" localSheetId="18" hidden="1">{"via1",#N/A,TRUE,"general";"via2",#N/A,TRUE,"general";"via3",#N/A,TRUE,"general"}</definedName>
    <definedName name="___y3" localSheetId="19" hidden="1">{"via1",#N/A,TRUE,"general";"via2",#N/A,TRUE,"general";"via3",#N/A,TRUE,"general"}</definedName>
    <definedName name="___y3" localSheetId="29" hidden="1">{"via1",#N/A,TRUE,"general";"via2",#N/A,TRUE,"general";"via3",#N/A,TRUE,"general"}</definedName>
    <definedName name="___y3" localSheetId="30" hidden="1">{"via1",#N/A,TRUE,"general";"via2",#N/A,TRUE,"general";"via3",#N/A,TRUE,"general"}</definedName>
    <definedName name="___y3" localSheetId="31" hidden="1">{"via1",#N/A,TRUE,"general";"via2",#N/A,TRUE,"general";"via3",#N/A,TRUE,"general"}</definedName>
    <definedName name="___y3" hidden="1">{"via1",#N/A,TRUE,"general";"via2",#N/A,TRUE,"general";"via3",#N/A,TRUE,"general"}</definedName>
    <definedName name="___y4" localSheetId="7" hidden="1">{"via1",#N/A,TRUE,"general";"via2",#N/A,TRUE,"general";"via3",#N/A,TRUE,"general"}</definedName>
    <definedName name="___y4" localSheetId="8" hidden="1">{"via1",#N/A,TRUE,"general";"via2",#N/A,TRUE,"general";"via3",#N/A,TRUE,"general"}</definedName>
    <definedName name="___y4" localSheetId="9" hidden="1">{"via1",#N/A,TRUE,"general";"via2",#N/A,TRUE,"general";"via3",#N/A,TRUE,"general"}</definedName>
    <definedName name="___y4" localSheetId="22" hidden="1">{"via1",#N/A,TRUE,"general";"via2",#N/A,TRUE,"general";"via3",#N/A,TRUE,"general"}</definedName>
    <definedName name="___y4" localSheetId="16" hidden="1">{"via1",#N/A,TRUE,"general";"via2",#N/A,TRUE,"general";"via3",#N/A,TRUE,"general"}</definedName>
    <definedName name="___y4" localSheetId="17" hidden="1">{"via1",#N/A,TRUE,"general";"via2",#N/A,TRUE,"general";"via3",#N/A,TRUE,"general"}</definedName>
    <definedName name="___y4" localSheetId="18" hidden="1">{"via1",#N/A,TRUE,"general";"via2",#N/A,TRUE,"general";"via3",#N/A,TRUE,"general"}</definedName>
    <definedName name="___y4" localSheetId="19" hidden="1">{"via1",#N/A,TRUE,"general";"via2",#N/A,TRUE,"general";"via3",#N/A,TRUE,"general"}</definedName>
    <definedName name="___y4" localSheetId="29" hidden="1">{"via1",#N/A,TRUE,"general";"via2",#N/A,TRUE,"general";"via3",#N/A,TRUE,"general"}</definedName>
    <definedName name="___y4" localSheetId="30" hidden="1">{"via1",#N/A,TRUE,"general";"via2",#N/A,TRUE,"general";"via3",#N/A,TRUE,"general"}</definedName>
    <definedName name="___y4" localSheetId="31" hidden="1">{"via1",#N/A,TRUE,"general";"via2",#N/A,TRUE,"general";"via3",#N/A,TRUE,"general"}</definedName>
    <definedName name="___y4" hidden="1">{"via1",#N/A,TRUE,"general";"via2",#N/A,TRUE,"general";"via3",#N/A,TRUE,"general"}</definedName>
    <definedName name="___y5" localSheetId="7" hidden="1">{"TAB1",#N/A,TRUE,"GENERAL";"TAB2",#N/A,TRUE,"GENERAL";"TAB3",#N/A,TRUE,"GENERAL";"TAB4",#N/A,TRUE,"GENERAL";"TAB5",#N/A,TRUE,"GENERAL"}</definedName>
    <definedName name="___y5" localSheetId="8" hidden="1">{"TAB1",#N/A,TRUE,"GENERAL";"TAB2",#N/A,TRUE,"GENERAL";"TAB3",#N/A,TRUE,"GENERAL";"TAB4",#N/A,TRUE,"GENERAL";"TAB5",#N/A,TRUE,"GENERAL"}</definedName>
    <definedName name="___y5" localSheetId="9" hidden="1">{"TAB1",#N/A,TRUE,"GENERAL";"TAB2",#N/A,TRUE,"GENERAL";"TAB3",#N/A,TRUE,"GENERAL";"TAB4",#N/A,TRUE,"GENERAL";"TAB5",#N/A,TRUE,"GENERAL"}</definedName>
    <definedName name="___y5" localSheetId="22" hidden="1">{"TAB1",#N/A,TRUE,"GENERAL";"TAB2",#N/A,TRUE,"GENERAL";"TAB3",#N/A,TRUE,"GENERAL";"TAB4",#N/A,TRUE,"GENERAL";"TAB5",#N/A,TRUE,"GENERAL"}</definedName>
    <definedName name="___y5" localSheetId="16" hidden="1">{"TAB1",#N/A,TRUE,"GENERAL";"TAB2",#N/A,TRUE,"GENERAL";"TAB3",#N/A,TRUE,"GENERAL";"TAB4",#N/A,TRUE,"GENERAL";"TAB5",#N/A,TRUE,"GENERAL"}</definedName>
    <definedName name="___y5" localSheetId="17" hidden="1">{"TAB1",#N/A,TRUE,"GENERAL";"TAB2",#N/A,TRUE,"GENERAL";"TAB3",#N/A,TRUE,"GENERAL";"TAB4",#N/A,TRUE,"GENERAL";"TAB5",#N/A,TRUE,"GENERAL"}</definedName>
    <definedName name="___y5" localSheetId="18" hidden="1">{"TAB1",#N/A,TRUE,"GENERAL";"TAB2",#N/A,TRUE,"GENERAL";"TAB3",#N/A,TRUE,"GENERAL";"TAB4",#N/A,TRUE,"GENERAL";"TAB5",#N/A,TRUE,"GENERAL"}</definedName>
    <definedName name="___y5" localSheetId="19" hidden="1">{"TAB1",#N/A,TRUE,"GENERAL";"TAB2",#N/A,TRUE,"GENERAL";"TAB3",#N/A,TRUE,"GENERAL";"TAB4",#N/A,TRUE,"GENERAL";"TAB5",#N/A,TRUE,"GENERAL"}</definedName>
    <definedName name="___y5" localSheetId="29" hidden="1">{"TAB1",#N/A,TRUE,"GENERAL";"TAB2",#N/A,TRUE,"GENERAL";"TAB3",#N/A,TRUE,"GENERAL";"TAB4",#N/A,TRUE,"GENERAL";"TAB5",#N/A,TRUE,"GENERAL"}</definedName>
    <definedName name="___y5" localSheetId="30" hidden="1">{"TAB1",#N/A,TRUE,"GENERAL";"TAB2",#N/A,TRUE,"GENERAL";"TAB3",#N/A,TRUE,"GENERAL";"TAB4",#N/A,TRUE,"GENERAL";"TAB5",#N/A,TRUE,"GENERAL"}</definedName>
    <definedName name="___y5" localSheetId="31" hidden="1">{"TAB1",#N/A,TRUE,"GENERAL";"TAB2",#N/A,TRUE,"GENERAL";"TAB3",#N/A,TRUE,"GENERAL";"TAB4",#N/A,TRUE,"GENERAL";"TAB5",#N/A,TRUE,"GENERAL"}</definedName>
    <definedName name="___y5" hidden="1">{"TAB1",#N/A,TRUE,"GENERAL";"TAB2",#N/A,TRUE,"GENERAL";"TAB3",#N/A,TRUE,"GENERAL";"TAB4",#N/A,TRUE,"GENERAL";"TAB5",#N/A,TRUE,"GENERAL"}</definedName>
    <definedName name="___y6" localSheetId="7" hidden="1">{"via1",#N/A,TRUE,"general";"via2",#N/A,TRUE,"general";"via3",#N/A,TRUE,"general"}</definedName>
    <definedName name="___y6" localSheetId="8" hidden="1">{"via1",#N/A,TRUE,"general";"via2",#N/A,TRUE,"general";"via3",#N/A,TRUE,"general"}</definedName>
    <definedName name="___y6" localSheetId="9" hidden="1">{"via1",#N/A,TRUE,"general";"via2",#N/A,TRUE,"general";"via3",#N/A,TRUE,"general"}</definedName>
    <definedName name="___y6" localSheetId="22" hidden="1">{"via1",#N/A,TRUE,"general";"via2",#N/A,TRUE,"general";"via3",#N/A,TRUE,"general"}</definedName>
    <definedName name="___y6" localSheetId="16" hidden="1">{"via1",#N/A,TRUE,"general";"via2",#N/A,TRUE,"general";"via3",#N/A,TRUE,"general"}</definedName>
    <definedName name="___y6" localSheetId="17" hidden="1">{"via1",#N/A,TRUE,"general";"via2",#N/A,TRUE,"general";"via3",#N/A,TRUE,"general"}</definedName>
    <definedName name="___y6" localSheetId="18" hidden="1">{"via1",#N/A,TRUE,"general";"via2",#N/A,TRUE,"general";"via3",#N/A,TRUE,"general"}</definedName>
    <definedName name="___y6" localSheetId="19" hidden="1">{"via1",#N/A,TRUE,"general";"via2",#N/A,TRUE,"general";"via3",#N/A,TRUE,"general"}</definedName>
    <definedName name="___y6" localSheetId="29" hidden="1">{"via1",#N/A,TRUE,"general";"via2",#N/A,TRUE,"general";"via3",#N/A,TRUE,"general"}</definedName>
    <definedName name="___y6" localSheetId="30" hidden="1">{"via1",#N/A,TRUE,"general";"via2",#N/A,TRUE,"general";"via3",#N/A,TRUE,"general"}</definedName>
    <definedName name="___y6" localSheetId="31" hidden="1">{"via1",#N/A,TRUE,"general";"via2",#N/A,TRUE,"general";"via3",#N/A,TRUE,"general"}</definedName>
    <definedName name="___y6" hidden="1">{"via1",#N/A,TRUE,"general";"via2",#N/A,TRUE,"general";"via3",#N/A,TRUE,"general"}</definedName>
    <definedName name="___y7" localSheetId="7" hidden="1">{"via1",#N/A,TRUE,"general";"via2",#N/A,TRUE,"general";"via3",#N/A,TRUE,"general"}</definedName>
    <definedName name="___y7" localSheetId="8" hidden="1">{"via1",#N/A,TRUE,"general";"via2",#N/A,TRUE,"general";"via3",#N/A,TRUE,"general"}</definedName>
    <definedName name="___y7" localSheetId="9" hidden="1">{"via1",#N/A,TRUE,"general";"via2",#N/A,TRUE,"general";"via3",#N/A,TRUE,"general"}</definedName>
    <definedName name="___y7" localSheetId="22" hidden="1">{"via1",#N/A,TRUE,"general";"via2",#N/A,TRUE,"general";"via3",#N/A,TRUE,"general"}</definedName>
    <definedName name="___y7" localSheetId="16" hidden="1">{"via1",#N/A,TRUE,"general";"via2",#N/A,TRUE,"general";"via3",#N/A,TRUE,"general"}</definedName>
    <definedName name="___y7" localSheetId="17" hidden="1">{"via1",#N/A,TRUE,"general";"via2",#N/A,TRUE,"general";"via3",#N/A,TRUE,"general"}</definedName>
    <definedName name="___y7" localSheetId="18" hidden="1">{"via1",#N/A,TRUE,"general";"via2",#N/A,TRUE,"general";"via3",#N/A,TRUE,"general"}</definedName>
    <definedName name="___y7" localSheetId="19" hidden="1">{"via1",#N/A,TRUE,"general";"via2",#N/A,TRUE,"general";"via3",#N/A,TRUE,"general"}</definedName>
    <definedName name="___y7" localSheetId="29" hidden="1">{"via1",#N/A,TRUE,"general";"via2",#N/A,TRUE,"general";"via3",#N/A,TRUE,"general"}</definedName>
    <definedName name="___y7" localSheetId="30" hidden="1">{"via1",#N/A,TRUE,"general";"via2",#N/A,TRUE,"general";"via3",#N/A,TRUE,"general"}</definedName>
    <definedName name="___y7" localSheetId="31" hidden="1">{"via1",#N/A,TRUE,"general";"via2",#N/A,TRUE,"general";"via3",#N/A,TRUE,"general"}</definedName>
    <definedName name="___y7" hidden="1">{"via1",#N/A,TRUE,"general";"via2",#N/A,TRUE,"general";"via3",#N/A,TRUE,"general"}</definedName>
    <definedName name="___y8" localSheetId="7" hidden="1">{"via1",#N/A,TRUE,"general";"via2",#N/A,TRUE,"general";"via3",#N/A,TRUE,"general"}</definedName>
    <definedName name="___y8" localSheetId="8" hidden="1">{"via1",#N/A,TRUE,"general";"via2",#N/A,TRUE,"general";"via3",#N/A,TRUE,"general"}</definedName>
    <definedName name="___y8" localSheetId="9" hidden="1">{"via1",#N/A,TRUE,"general";"via2",#N/A,TRUE,"general";"via3",#N/A,TRUE,"general"}</definedName>
    <definedName name="___y8" localSheetId="22" hidden="1">{"via1",#N/A,TRUE,"general";"via2",#N/A,TRUE,"general";"via3",#N/A,TRUE,"general"}</definedName>
    <definedName name="___y8" localSheetId="16" hidden="1">{"via1",#N/A,TRUE,"general";"via2",#N/A,TRUE,"general";"via3",#N/A,TRUE,"general"}</definedName>
    <definedName name="___y8" localSheetId="17" hidden="1">{"via1",#N/A,TRUE,"general";"via2",#N/A,TRUE,"general";"via3",#N/A,TRUE,"general"}</definedName>
    <definedName name="___y8" localSheetId="18" hidden="1">{"via1",#N/A,TRUE,"general";"via2",#N/A,TRUE,"general";"via3",#N/A,TRUE,"general"}</definedName>
    <definedName name="___y8" localSheetId="19" hidden="1">{"via1",#N/A,TRUE,"general";"via2",#N/A,TRUE,"general";"via3",#N/A,TRUE,"general"}</definedName>
    <definedName name="___y8" localSheetId="29" hidden="1">{"via1",#N/A,TRUE,"general";"via2",#N/A,TRUE,"general";"via3",#N/A,TRUE,"general"}</definedName>
    <definedName name="___y8" localSheetId="30" hidden="1">{"via1",#N/A,TRUE,"general";"via2",#N/A,TRUE,"general";"via3",#N/A,TRUE,"general"}</definedName>
    <definedName name="___y8" localSheetId="31" hidden="1">{"via1",#N/A,TRUE,"general";"via2",#N/A,TRUE,"general";"via3",#N/A,TRUE,"general"}</definedName>
    <definedName name="___y8" hidden="1">{"via1",#N/A,TRUE,"general";"via2",#N/A,TRUE,"general";"via3",#N/A,TRUE,"general"}</definedName>
    <definedName name="___y9" localSheetId="7" hidden="1">{"TAB1",#N/A,TRUE,"GENERAL";"TAB2",#N/A,TRUE,"GENERAL";"TAB3",#N/A,TRUE,"GENERAL";"TAB4",#N/A,TRUE,"GENERAL";"TAB5",#N/A,TRUE,"GENERAL"}</definedName>
    <definedName name="___y9" localSheetId="8" hidden="1">{"TAB1",#N/A,TRUE,"GENERAL";"TAB2",#N/A,TRUE,"GENERAL";"TAB3",#N/A,TRUE,"GENERAL";"TAB4",#N/A,TRUE,"GENERAL";"TAB5",#N/A,TRUE,"GENERAL"}</definedName>
    <definedName name="___y9" localSheetId="9" hidden="1">{"TAB1",#N/A,TRUE,"GENERAL";"TAB2",#N/A,TRUE,"GENERAL";"TAB3",#N/A,TRUE,"GENERAL";"TAB4",#N/A,TRUE,"GENERAL";"TAB5",#N/A,TRUE,"GENERAL"}</definedName>
    <definedName name="___y9" localSheetId="22" hidden="1">{"TAB1",#N/A,TRUE,"GENERAL";"TAB2",#N/A,TRUE,"GENERAL";"TAB3",#N/A,TRUE,"GENERAL";"TAB4",#N/A,TRUE,"GENERAL";"TAB5",#N/A,TRUE,"GENERAL"}</definedName>
    <definedName name="___y9" localSheetId="16" hidden="1">{"TAB1",#N/A,TRUE,"GENERAL";"TAB2",#N/A,TRUE,"GENERAL";"TAB3",#N/A,TRUE,"GENERAL";"TAB4",#N/A,TRUE,"GENERAL";"TAB5",#N/A,TRUE,"GENERAL"}</definedName>
    <definedName name="___y9" localSheetId="17" hidden="1">{"TAB1",#N/A,TRUE,"GENERAL";"TAB2",#N/A,TRUE,"GENERAL";"TAB3",#N/A,TRUE,"GENERAL";"TAB4",#N/A,TRUE,"GENERAL";"TAB5",#N/A,TRUE,"GENERAL"}</definedName>
    <definedName name="___y9" localSheetId="18" hidden="1">{"TAB1",#N/A,TRUE,"GENERAL";"TAB2",#N/A,TRUE,"GENERAL";"TAB3",#N/A,TRUE,"GENERAL";"TAB4",#N/A,TRUE,"GENERAL";"TAB5",#N/A,TRUE,"GENERAL"}</definedName>
    <definedName name="___y9" localSheetId="19" hidden="1">{"TAB1",#N/A,TRUE,"GENERAL";"TAB2",#N/A,TRUE,"GENERAL";"TAB3",#N/A,TRUE,"GENERAL";"TAB4",#N/A,TRUE,"GENERAL";"TAB5",#N/A,TRUE,"GENERAL"}</definedName>
    <definedName name="___y9" localSheetId="29" hidden="1">{"TAB1",#N/A,TRUE,"GENERAL";"TAB2",#N/A,TRUE,"GENERAL";"TAB3",#N/A,TRUE,"GENERAL";"TAB4",#N/A,TRUE,"GENERAL";"TAB5",#N/A,TRUE,"GENERAL"}</definedName>
    <definedName name="___y9" localSheetId="30" hidden="1">{"TAB1",#N/A,TRUE,"GENERAL";"TAB2",#N/A,TRUE,"GENERAL";"TAB3",#N/A,TRUE,"GENERAL";"TAB4",#N/A,TRUE,"GENERAL";"TAB5",#N/A,TRUE,"GENERAL"}</definedName>
    <definedName name="___y9" localSheetId="31" hidden="1">{"TAB1",#N/A,TRUE,"GENERAL";"TAB2",#N/A,TRUE,"GENERAL";"TAB3",#N/A,TRUE,"GENERAL";"TAB4",#N/A,TRUE,"GENERAL";"TAB5",#N/A,TRUE,"GENERAL"}</definedName>
    <definedName name="___y9" hidden="1">{"TAB1",#N/A,TRUE,"GENERAL";"TAB2",#N/A,TRUE,"GENERAL";"TAB3",#N/A,TRUE,"GENERAL";"TAB4",#N/A,TRUE,"GENERAL";"TAB5",#N/A,TRUE,"GENERAL"}</definedName>
    <definedName name="___z1" localSheetId="7" hidden="1">{"TAB1",#N/A,TRUE,"GENERAL";"TAB2",#N/A,TRUE,"GENERAL";"TAB3",#N/A,TRUE,"GENERAL";"TAB4",#N/A,TRUE,"GENERAL";"TAB5",#N/A,TRUE,"GENERAL"}</definedName>
    <definedName name="___z1" localSheetId="8" hidden="1">{"TAB1",#N/A,TRUE,"GENERAL";"TAB2",#N/A,TRUE,"GENERAL";"TAB3",#N/A,TRUE,"GENERAL";"TAB4",#N/A,TRUE,"GENERAL";"TAB5",#N/A,TRUE,"GENERAL"}</definedName>
    <definedName name="___z1" localSheetId="9" hidden="1">{"TAB1",#N/A,TRUE,"GENERAL";"TAB2",#N/A,TRUE,"GENERAL";"TAB3",#N/A,TRUE,"GENERAL";"TAB4",#N/A,TRUE,"GENERAL";"TAB5",#N/A,TRUE,"GENERAL"}</definedName>
    <definedName name="___z1" localSheetId="22" hidden="1">{"TAB1",#N/A,TRUE,"GENERAL";"TAB2",#N/A,TRUE,"GENERAL";"TAB3",#N/A,TRUE,"GENERAL";"TAB4",#N/A,TRUE,"GENERAL";"TAB5",#N/A,TRUE,"GENERAL"}</definedName>
    <definedName name="___z1" localSheetId="16" hidden="1">{"TAB1",#N/A,TRUE,"GENERAL";"TAB2",#N/A,TRUE,"GENERAL";"TAB3",#N/A,TRUE,"GENERAL";"TAB4",#N/A,TRUE,"GENERAL";"TAB5",#N/A,TRUE,"GENERAL"}</definedName>
    <definedName name="___z1" localSheetId="17" hidden="1">{"TAB1",#N/A,TRUE,"GENERAL";"TAB2",#N/A,TRUE,"GENERAL";"TAB3",#N/A,TRUE,"GENERAL";"TAB4",#N/A,TRUE,"GENERAL";"TAB5",#N/A,TRUE,"GENERAL"}</definedName>
    <definedName name="___z1" localSheetId="18" hidden="1">{"TAB1",#N/A,TRUE,"GENERAL";"TAB2",#N/A,TRUE,"GENERAL";"TAB3",#N/A,TRUE,"GENERAL";"TAB4",#N/A,TRUE,"GENERAL";"TAB5",#N/A,TRUE,"GENERAL"}</definedName>
    <definedName name="___z1" localSheetId="19" hidden="1">{"TAB1",#N/A,TRUE,"GENERAL";"TAB2",#N/A,TRUE,"GENERAL";"TAB3",#N/A,TRUE,"GENERAL";"TAB4",#N/A,TRUE,"GENERAL";"TAB5",#N/A,TRUE,"GENERAL"}</definedName>
    <definedName name="___z1" localSheetId="29" hidden="1">{"TAB1",#N/A,TRUE,"GENERAL";"TAB2",#N/A,TRUE,"GENERAL";"TAB3",#N/A,TRUE,"GENERAL";"TAB4",#N/A,TRUE,"GENERAL";"TAB5",#N/A,TRUE,"GENERAL"}</definedName>
    <definedName name="___z1" localSheetId="30" hidden="1">{"TAB1",#N/A,TRUE,"GENERAL";"TAB2",#N/A,TRUE,"GENERAL";"TAB3",#N/A,TRUE,"GENERAL";"TAB4",#N/A,TRUE,"GENERAL";"TAB5",#N/A,TRUE,"GENERAL"}</definedName>
    <definedName name="___z1" localSheetId="31" hidden="1">{"TAB1",#N/A,TRUE,"GENERAL";"TAB2",#N/A,TRUE,"GENERAL";"TAB3",#N/A,TRUE,"GENERAL";"TAB4",#N/A,TRUE,"GENERAL";"TAB5",#N/A,TRUE,"GENERAL"}</definedName>
    <definedName name="___z1" hidden="1">{"TAB1",#N/A,TRUE,"GENERAL";"TAB2",#N/A,TRUE,"GENERAL";"TAB3",#N/A,TRUE,"GENERAL";"TAB4",#N/A,TRUE,"GENERAL";"TAB5",#N/A,TRUE,"GENERAL"}</definedName>
    <definedName name="___z2" localSheetId="7" hidden="1">{"via1",#N/A,TRUE,"general";"via2",#N/A,TRUE,"general";"via3",#N/A,TRUE,"general"}</definedName>
    <definedName name="___z2" localSheetId="8" hidden="1">{"via1",#N/A,TRUE,"general";"via2",#N/A,TRUE,"general";"via3",#N/A,TRUE,"general"}</definedName>
    <definedName name="___z2" localSheetId="9" hidden="1">{"via1",#N/A,TRUE,"general";"via2",#N/A,TRUE,"general";"via3",#N/A,TRUE,"general"}</definedName>
    <definedName name="___z2" localSheetId="22" hidden="1">{"via1",#N/A,TRUE,"general";"via2",#N/A,TRUE,"general";"via3",#N/A,TRUE,"general"}</definedName>
    <definedName name="___z2" localSheetId="16" hidden="1">{"via1",#N/A,TRUE,"general";"via2",#N/A,TRUE,"general";"via3",#N/A,TRUE,"general"}</definedName>
    <definedName name="___z2" localSheetId="17" hidden="1">{"via1",#N/A,TRUE,"general";"via2",#N/A,TRUE,"general";"via3",#N/A,TRUE,"general"}</definedName>
    <definedName name="___z2" localSheetId="18" hidden="1">{"via1",#N/A,TRUE,"general";"via2",#N/A,TRUE,"general";"via3",#N/A,TRUE,"general"}</definedName>
    <definedName name="___z2" localSheetId="19" hidden="1">{"via1",#N/A,TRUE,"general";"via2",#N/A,TRUE,"general";"via3",#N/A,TRUE,"general"}</definedName>
    <definedName name="___z2" localSheetId="29" hidden="1">{"via1",#N/A,TRUE,"general";"via2",#N/A,TRUE,"general";"via3",#N/A,TRUE,"general"}</definedName>
    <definedName name="___z2" localSheetId="30" hidden="1">{"via1",#N/A,TRUE,"general";"via2",#N/A,TRUE,"general";"via3",#N/A,TRUE,"general"}</definedName>
    <definedName name="___z2" localSheetId="31" hidden="1">{"via1",#N/A,TRUE,"general";"via2",#N/A,TRUE,"general";"via3",#N/A,TRUE,"general"}</definedName>
    <definedName name="___z2" hidden="1">{"via1",#N/A,TRUE,"general";"via2",#N/A,TRUE,"general";"via3",#N/A,TRUE,"general"}</definedName>
    <definedName name="___z3" localSheetId="7" hidden="1">{"via1",#N/A,TRUE,"general";"via2",#N/A,TRUE,"general";"via3",#N/A,TRUE,"general"}</definedName>
    <definedName name="___z3" localSheetId="8" hidden="1">{"via1",#N/A,TRUE,"general";"via2",#N/A,TRUE,"general";"via3",#N/A,TRUE,"general"}</definedName>
    <definedName name="___z3" localSheetId="9" hidden="1">{"via1",#N/A,TRUE,"general";"via2",#N/A,TRUE,"general";"via3",#N/A,TRUE,"general"}</definedName>
    <definedName name="___z3" localSheetId="22" hidden="1">{"via1",#N/A,TRUE,"general";"via2",#N/A,TRUE,"general";"via3",#N/A,TRUE,"general"}</definedName>
    <definedName name="___z3" localSheetId="16" hidden="1">{"via1",#N/A,TRUE,"general";"via2",#N/A,TRUE,"general";"via3",#N/A,TRUE,"general"}</definedName>
    <definedName name="___z3" localSheetId="17" hidden="1">{"via1",#N/A,TRUE,"general";"via2",#N/A,TRUE,"general";"via3",#N/A,TRUE,"general"}</definedName>
    <definedName name="___z3" localSheetId="18" hidden="1">{"via1",#N/A,TRUE,"general";"via2",#N/A,TRUE,"general";"via3",#N/A,TRUE,"general"}</definedName>
    <definedName name="___z3" localSheetId="19" hidden="1">{"via1",#N/A,TRUE,"general";"via2",#N/A,TRUE,"general";"via3",#N/A,TRUE,"general"}</definedName>
    <definedName name="___z3" localSheetId="29" hidden="1">{"via1",#N/A,TRUE,"general";"via2",#N/A,TRUE,"general";"via3",#N/A,TRUE,"general"}</definedName>
    <definedName name="___z3" localSheetId="30" hidden="1">{"via1",#N/A,TRUE,"general";"via2",#N/A,TRUE,"general";"via3",#N/A,TRUE,"general"}</definedName>
    <definedName name="___z3" localSheetId="31" hidden="1">{"via1",#N/A,TRUE,"general";"via2",#N/A,TRUE,"general";"via3",#N/A,TRUE,"general"}</definedName>
    <definedName name="___z3" hidden="1">{"via1",#N/A,TRUE,"general";"via2",#N/A,TRUE,"general";"via3",#N/A,TRUE,"general"}</definedName>
    <definedName name="___z4" localSheetId="7" hidden="1">{"TAB1",#N/A,TRUE,"GENERAL";"TAB2",#N/A,TRUE,"GENERAL";"TAB3",#N/A,TRUE,"GENERAL";"TAB4",#N/A,TRUE,"GENERAL";"TAB5",#N/A,TRUE,"GENERAL"}</definedName>
    <definedName name="___z4" localSheetId="8" hidden="1">{"TAB1",#N/A,TRUE,"GENERAL";"TAB2",#N/A,TRUE,"GENERAL";"TAB3",#N/A,TRUE,"GENERAL";"TAB4",#N/A,TRUE,"GENERAL";"TAB5",#N/A,TRUE,"GENERAL"}</definedName>
    <definedName name="___z4" localSheetId="9" hidden="1">{"TAB1",#N/A,TRUE,"GENERAL";"TAB2",#N/A,TRUE,"GENERAL";"TAB3",#N/A,TRUE,"GENERAL";"TAB4",#N/A,TRUE,"GENERAL";"TAB5",#N/A,TRUE,"GENERAL"}</definedName>
    <definedName name="___z4" localSheetId="22" hidden="1">{"TAB1",#N/A,TRUE,"GENERAL";"TAB2",#N/A,TRUE,"GENERAL";"TAB3",#N/A,TRUE,"GENERAL";"TAB4",#N/A,TRUE,"GENERAL";"TAB5",#N/A,TRUE,"GENERAL"}</definedName>
    <definedName name="___z4" localSheetId="16" hidden="1">{"TAB1",#N/A,TRUE,"GENERAL";"TAB2",#N/A,TRUE,"GENERAL";"TAB3",#N/A,TRUE,"GENERAL";"TAB4",#N/A,TRUE,"GENERAL";"TAB5",#N/A,TRUE,"GENERAL"}</definedName>
    <definedName name="___z4" localSheetId="17" hidden="1">{"TAB1",#N/A,TRUE,"GENERAL";"TAB2",#N/A,TRUE,"GENERAL";"TAB3",#N/A,TRUE,"GENERAL";"TAB4",#N/A,TRUE,"GENERAL";"TAB5",#N/A,TRUE,"GENERAL"}</definedName>
    <definedName name="___z4" localSheetId="18" hidden="1">{"TAB1",#N/A,TRUE,"GENERAL";"TAB2",#N/A,TRUE,"GENERAL";"TAB3",#N/A,TRUE,"GENERAL";"TAB4",#N/A,TRUE,"GENERAL";"TAB5",#N/A,TRUE,"GENERAL"}</definedName>
    <definedName name="___z4" localSheetId="19" hidden="1">{"TAB1",#N/A,TRUE,"GENERAL";"TAB2",#N/A,TRUE,"GENERAL";"TAB3",#N/A,TRUE,"GENERAL";"TAB4",#N/A,TRUE,"GENERAL";"TAB5",#N/A,TRUE,"GENERAL"}</definedName>
    <definedName name="___z4" localSheetId="29" hidden="1">{"TAB1",#N/A,TRUE,"GENERAL";"TAB2",#N/A,TRUE,"GENERAL";"TAB3",#N/A,TRUE,"GENERAL";"TAB4",#N/A,TRUE,"GENERAL";"TAB5",#N/A,TRUE,"GENERAL"}</definedName>
    <definedName name="___z4" localSheetId="30" hidden="1">{"TAB1",#N/A,TRUE,"GENERAL";"TAB2",#N/A,TRUE,"GENERAL";"TAB3",#N/A,TRUE,"GENERAL";"TAB4",#N/A,TRUE,"GENERAL";"TAB5",#N/A,TRUE,"GENERAL"}</definedName>
    <definedName name="___z4" localSheetId="31" hidden="1">{"TAB1",#N/A,TRUE,"GENERAL";"TAB2",#N/A,TRUE,"GENERAL";"TAB3",#N/A,TRUE,"GENERAL";"TAB4",#N/A,TRUE,"GENERAL";"TAB5",#N/A,TRUE,"GENERAL"}</definedName>
    <definedName name="___z4" hidden="1">{"TAB1",#N/A,TRUE,"GENERAL";"TAB2",#N/A,TRUE,"GENERAL";"TAB3",#N/A,TRUE,"GENERAL";"TAB4",#N/A,TRUE,"GENERAL";"TAB5",#N/A,TRUE,"GENERAL"}</definedName>
    <definedName name="___z5" localSheetId="7" hidden="1">{"via1",#N/A,TRUE,"general";"via2",#N/A,TRUE,"general";"via3",#N/A,TRUE,"general"}</definedName>
    <definedName name="___z5" localSheetId="8" hidden="1">{"via1",#N/A,TRUE,"general";"via2",#N/A,TRUE,"general";"via3",#N/A,TRUE,"general"}</definedName>
    <definedName name="___z5" localSheetId="9" hidden="1">{"via1",#N/A,TRUE,"general";"via2",#N/A,TRUE,"general";"via3",#N/A,TRUE,"general"}</definedName>
    <definedName name="___z5" localSheetId="22" hidden="1">{"via1",#N/A,TRUE,"general";"via2",#N/A,TRUE,"general";"via3",#N/A,TRUE,"general"}</definedName>
    <definedName name="___z5" localSheetId="16" hidden="1">{"via1",#N/A,TRUE,"general";"via2",#N/A,TRUE,"general";"via3",#N/A,TRUE,"general"}</definedName>
    <definedName name="___z5" localSheetId="17" hidden="1">{"via1",#N/A,TRUE,"general";"via2",#N/A,TRUE,"general";"via3",#N/A,TRUE,"general"}</definedName>
    <definedName name="___z5" localSheetId="18" hidden="1">{"via1",#N/A,TRUE,"general";"via2",#N/A,TRUE,"general";"via3",#N/A,TRUE,"general"}</definedName>
    <definedName name="___z5" localSheetId="19" hidden="1">{"via1",#N/A,TRUE,"general";"via2",#N/A,TRUE,"general";"via3",#N/A,TRUE,"general"}</definedName>
    <definedName name="___z5" localSheetId="29" hidden="1">{"via1",#N/A,TRUE,"general";"via2",#N/A,TRUE,"general";"via3",#N/A,TRUE,"general"}</definedName>
    <definedName name="___z5" localSheetId="30" hidden="1">{"via1",#N/A,TRUE,"general";"via2",#N/A,TRUE,"general";"via3",#N/A,TRUE,"general"}</definedName>
    <definedName name="___z5" localSheetId="31" hidden="1">{"via1",#N/A,TRUE,"general";"via2",#N/A,TRUE,"general";"via3",#N/A,TRUE,"general"}</definedName>
    <definedName name="___z5" hidden="1">{"via1",#N/A,TRUE,"general";"via2",#N/A,TRUE,"general";"via3",#N/A,TRUE,"general"}</definedName>
    <definedName name="___z6" localSheetId="7" hidden="1">{"TAB1",#N/A,TRUE,"GENERAL";"TAB2",#N/A,TRUE,"GENERAL";"TAB3",#N/A,TRUE,"GENERAL";"TAB4",#N/A,TRUE,"GENERAL";"TAB5",#N/A,TRUE,"GENERAL"}</definedName>
    <definedName name="___z6" localSheetId="8" hidden="1">{"TAB1",#N/A,TRUE,"GENERAL";"TAB2",#N/A,TRUE,"GENERAL";"TAB3",#N/A,TRUE,"GENERAL";"TAB4",#N/A,TRUE,"GENERAL";"TAB5",#N/A,TRUE,"GENERAL"}</definedName>
    <definedName name="___z6" localSheetId="9" hidden="1">{"TAB1",#N/A,TRUE,"GENERAL";"TAB2",#N/A,TRUE,"GENERAL";"TAB3",#N/A,TRUE,"GENERAL";"TAB4",#N/A,TRUE,"GENERAL";"TAB5",#N/A,TRUE,"GENERAL"}</definedName>
    <definedName name="___z6" localSheetId="22" hidden="1">{"TAB1",#N/A,TRUE,"GENERAL";"TAB2",#N/A,TRUE,"GENERAL";"TAB3",#N/A,TRUE,"GENERAL";"TAB4",#N/A,TRUE,"GENERAL";"TAB5",#N/A,TRUE,"GENERAL"}</definedName>
    <definedName name="___z6" localSheetId="16" hidden="1">{"TAB1",#N/A,TRUE,"GENERAL";"TAB2",#N/A,TRUE,"GENERAL";"TAB3",#N/A,TRUE,"GENERAL";"TAB4",#N/A,TRUE,"GENERAL";"TAB5",#N/A,TRUE,"GENERAL"}</definedName>
    <definedName name="___z6" localSheetId="17" hidden="1">{"TAB1",#N/A,TRUE,"GENERAL";"TAB2",#N/A,TRUE,"GENERAL";"TAB3",#N/A,TRUE,"GENERAL";"TAB4",#N/A,TRUE,"GENERAL";"TAB5",#N/A,TRUE,"GENERAL"}</definedName>
    <definedName name="___z6" localSheetId="18" hidden="1">{"TAB1",#N/A,TRUE,"GENERAL";"TAB2",#N/A,TRUE,"GENERAL";"TAB3",#N/A,TRUE,"GENERAL";"TAB4",#N/A,TRUE,"GENERAL";"TAB5",#N/A,TRUE,"GENERAL"}</definedName>
    <definedName name="___z6" localSheetId="19" hidden="1">{"TAB1",#N/A,TRUE,"GENERAL";"TAB2",#N/A,TRUE,"GENERAL";"TAB3",#N/A,TRUE,"GENERAL";"TAB4",#N/A,TRUE,"GENERAL";"TAB5",#N/A,TRUE,"GENERAL"}</definedName>
    <definedName name="___z6" localSheetId="29" hidden="1">{"TAB1",#N/A,TRUE,"GENERAL";"TAB2",#N/A,TRUE,"GENERAL";"TAB3",#N/A,TRUE,"GENERAL";"TAB4",#N/A,TRUE,"GENERAL";"TAB5",#N/A,TRUE,"GENERAL"}</definedName>
    <definedName name="___z6" localSheetId="30" hidden="1">{"TAB1",#N/A,TRUE,"GENERAL";"TAB2",#N/A,TRUE,"GENERAL";"TAB3",#N/A,TRUE,"GENERAL";"TAB4",#N/A,TRUE,"GENERAL";"TAB5",#N/A,TRUE,"GENERAL"}</definedName>
    <definedName name="___z6" localSheetId="31" hidden="1">{"TAB1",#N/A,TRUE,"GENERAL";"TAB2",#N/A,TRUE,"GENERAL";"TAB3",#N/A,TRUE,"GENERAL";"TAB4",#N/A,TRUE,"GENERAL";"TAB5",#N/A,TRUE,"GENERAL"}</definedName>
    <definedName name="___z6" hidden="1">{"TAB1",#N/A,TRUE,"GENERAL";"TAB2",#N/A,TRUE,"GENERAL";"TAB3",#N/A,TRUE,"GENERAL";"TAB4",#N/A,TRUE,"GENERAL";"TAB5",#N/A,TRUE,"GENERAL"}</definedName>
    <definedName name="__1__123Graph_ACart_Utilidad" hidden="1">[15]EVA!$F$104:$I$104</definedName>
    <definedName name="__123Graph_A" localSheetId="5" hidden="1">#REF!</definedName>
    <definedName name="__123Graph_A" localSheetId="6" hidden="1">#REF!</definedName>
    <definedName name="__123Graph_A" localSheetId="7" hidden="1">#REF!</definedName>
    <definedName name="__123Graph_A" localSheetId="8" hidden="1">#REF!</definedName>
    <definedName name="__123Graph_A" localSheetId="9" hidden="1">#REF!</definedName>
    <definedName name="__123Graph_A" localSheetId="22" hidden="1">#REF!</definedName>
    <definedName name="__123Graph_A" localSheetId="16" hidden="1">#REF!</definedName>
    <definedName name="__123Graph_A" localSheetId="17" hidden="1">#REF!</definedName>
    <definedName name="__123Graph_A" localSheetId="18" hidden="1">#REF!</definedName>
    <definedName name="__123Graph_A" localSheetId="19" hidden="1">#REF!</definedName>
    <definedName name="__123Graph_A" localSheetId="29" hidden="1">#REF!</definedName>
    <definedName name="__123Graph_A" localSheetId="30" hidden="1">#REF!</definedName>
    <definedName name="__123Graph_A" localSheetId="31" hidden="1">#REF!</definedName>
    <definedName name="__123Graph_A" hidden="1">#REF!</definedName>
    <definedName name="__123Graph_Acaja" hidden="1">[15]EVA!$D$39:$AD$39</definedName>
    <definedName name="__123Graph_ACart_AnticAdic" hidden="1">[15]EVA!$F$95:$I$95</definedName>
    <definedName name="__123Graph_AFACTURAC" hidden="1">[15]Program!$B$120:$Y$120</definedName>
    <definedName name="__123Graph_AGraph2" localSheetId="5" hidden="1">[18]G.G!#REF!</definedName>
    <definedName name="__123Graph_AGraph2" localSheetId="6" hidden="1">[18]G.G!#REF!</definedName>
    <definedName name="__123Graph_AGraph2" localSheetId="7" hidden="1">[18]G.G!#REF!</definedName>
    <definedName name="__123Graph_AGraph2" localSheetId="8" hidden="1">[18]G.G!#REF!</definedName>
    <definedName name="__123Graph_AGraph2" localSheetId="9" hidden="1">[18]G.G!#REF!</definedName>
    <definedName name="__123Graph_AGraph2" localSheetId="22" hidden="1">[18]G.G!#REF!</definedName>
    <definedName name="__123Graph_AGraph2" localSheetId="16" hidden="1">[18]G.G!#REF!</definedName>
    <definedName name="__123Graph_AGraph2" localSheetId="17" hidden="1">[18]G.G!#REF!</definedName>
    <definedName name="__123Graph_AGraph2" localSheetId="18" hidden="1">[18]G.G!#REF!</definedName>
    <definedName name="__123Graph_AGraph2" localSheetId="19" hidden="1">[18]G.G!#REF!</definedName>
    <definedName name="__123Graph_AGraph2" localSheetId="29" hidden="1">[18]G.G!#REF!</definedName>
    <definedName name="__123Graph_AGraph2" localSheetId="30" hidden="1">[18]G.G!#REF!</definedName>
    <definedName name="__123Graph_AGraph2" localSheetId="31" hidden="1">[18]G.G!#REF!</definedName>
    <definedName name="__123Graph_AGraph2" hidden="1">[18]G.G!#REF!</definedName>
    <definedName name="__123Graph_B" localSheetId="5" hidden="1">#REF!</definedName>
    <definedName name="__123Graph_B" localSheetId="6" hidden="1">#REF!</definedName>
    <definedName name="__123Graph_B" localSheetId="7" hidden="1">#REF!</definedName>
    <definedName name="__123Graph_B" localSheetId="8" hidden="1">#REF!</definedName>
    <definedName name="__123Graph_B" localSheetId="9" hidden="1">#REF!</definedName>
    <definedName name="__123Graph_B" localSheetId="22" hidden="1">#REF!</definedName>
    <definedName name="__123Graph_B" localSheetId="16" hidden="1">#REF!</definedName>
    <definedName name="__123Graph_B" localSheetId="17" hidden="1">#REF!</definedName>
    <definedName name="__123Graph_B" localSheetId="18" hidden="1">#REF!</definedName>
    <definedName name="__123Graph_B" localSheetId="19" hidden="1">#REF!</definedName>
    <definedName name="__123Graph_B" localSheetId="29" hidden="1">#REF!</definedName>
    <definedName name="__123Graph_B" localSheetId="30" hidden="1">#REF!</definedName>
    <definedName name="__123Graph_B" localSheetId="31" hidden="1">#REF!</definedName>
    <definedName name="__123Graph_B" hidden="1">#REF!</definedName>
    <definedName name="__123Graph_Bcaja" hidden="1">[15]EVA!$D$56:$AD$56</definedName>
    <definedName name="__123Graph_BCart_AnticAdic" hidden="1">[15]EVA!$F$96:$I$96</definedName>
    <definedName name="__123Graph_Ccaja" hidden="1">[15]EVA!$D$58:$AD$58</definedName>
    <definedName name="__123Graph_CCart_AnticAdic" hidden="1">[15]EVA!$F$97:$I$97</definedName>
    <definedName name="__123Graph_Dcaja" hidden="1">[15]EVA!$D$61:$AD$61</definedName>
    <definedName name="__123Graph_DCart_AnticAdic" hidden="1">[15]EVA!$F$99:$I$99</definedName>
    <definedName name="__123Graph_ECart_AnticAdic" hidden="1">[15]EVA!$F$99:$I$99</definedName>
    <definedName name="__123Graph_LBL_ACart_AnticAdic" hidden="1">[15]EVA!$J$95:$K$95</definedName>
    <definedName name="__123Graph_LBL_Ccaja" hidden="1">[15]EVA!$D$58:$AD$58</definedName>
    <definedName name="__123Graph_LBL_DCart_AnticAdic" hidden="1">[15]EVA!$F$98:$I$98</definedName>
    <definedName name="__123Graph_X" localSheetId="5" hidden="1">[18]G.G!#REF!</definedName>
    <definedName name="__123Graph_X" localSheetId="6" hidden="1">[18]G.G!#REF!</definedName>
    <definedName name="__123Graph_X" localSheetId="7" hidden="1">[18]G.G!#REF!</definedName>
    <definedName name="__123Graph_X" localSheetId="8" hidden="1">[18]G.G!#REF!</definedName>
    <definedName name="__123Graph_X" localSheetId="9" hidden="1">[18]G.G!#REF!</definedName>
    <definedName name="__123Graph_X" localSheetId="22" hidden="1">[18]G.G!#REF!</definedName>
    <definedName name="__123Graph_X" localSheetId="16" hidden="1">[18]G.G!#REF!</definedName>
    <definedName name="__123Graph_X" localSheetId="17" hidden="1">[18]G.G!#REF!</definedName>
    <definedName name="__123Graph_X" localSheetId="18" hidden="1">[18]G.G!#REF!</definedName>
    <definedName name="__123Graph_X" localSheetId="19" hidden="1">[18]G.G!#REF!</definedName>
    <definedName name="__123Graph_X" localSheetId="29" hidden="1">[18]G.G!#REF!</definedName>
    <definedName name="__123Graph_X" localSheetId="30" hidden="1">[18]G.G!#REF!</definedName>
    <definedName name="__123Graph_X" localSheetId="31" hidden="1">[18]G.G!#REF!</definedName>
    <definedName name="__123Graph_X" hidden="1">[18]G.G!#REF!</definedName>
    <definedName name="__123Graph_Xcaja" hidden="1">[15]EVA!$D$6:$AD$6</definedName>
    <definedName name="__2__123Graph_BCart_Utilidad" hidden="1">[15]EVA!$F$105:$I$105</definedName>
    <definedName name="__3__123Graph_CCart_Utilidad" hidden="1">[15]EVA!$F$106:$I$106</definedName>
    <definedName name="__4__123Graph_LBL_ACart_Utilidad" hidden="1">[15]EVA!$F$109:$I$109</definedName>
    <definedName name="__5__123Graph_LBL_BCart_Utilidad" hidden="1">[15]EVA!$F$110:$I$110</definedName>
    <definedName name="__6__123Graph_LBL_CCart_Utilidad" hidden="1">[15]EVA!$F$111:$I$111</definedName>
    <definedName name="__7__123Graph_XCart_Utilidad" hidden="1">[15]EVA!$F$103:$I$103</definedName>
    <definedName name="__a1" localSheetId="7" hidden="1">{"TAB1",#N/A,TRUE,"GENERAL";"TAB2",#N/A,TRUE,"GENERAL";"TAB3",#N/A,TRUE,"GENERAL";"TAB4",#N/A,TRUE,"GENERAL";"TAB5",#N/A,TRUE,"GENERAL"}</definedName>
    <definedName name="__a1" localSheetId="8" hidden="1">{"TAB1",#N/A,TRUE,"GENERAL";"TAB2",#N/A,TRUE,"GENERAL";"TAB3",#N/A,TRUE,"GENERAL";"TAB4",#N/A,TRUE,"GENERAL";"TAB5",#N/A,TRUE,"GENERAL"}</definedName>
    <definedName name="__a1" localSheetId="9" hidden="1">{"TAB1",#N/A,TRUE,"GENERAL";"TAB2",#N/A,TRUE,"GENERAL";"TAB3",#N/A,TRUE,"GENERAL";"TAB4",#N/A,TRUE,"GENERAL";"TAB5",#N/A,TRUE,"GENERAL"}</definedName>
    <definedName name="__a1" localSheetId="22" hidden="1">{"TAB1",#N/A,TRUE,"GENERAL";"TAB2",#N/A,TRUE,"GENERAL";"TAB3",#N/A,TRUE,"GENERAL";"TAB4",#N/A,TRUE,"GENERAL";"TAB5",#N/A,TRUE,"GENERAL"}</definedName>
    <definedName name="__a1" localSheetId="16" hidden="1">{"TAB1",#N/A,TRUE,"GENERAL";"TAB2",#N/A,TRUE,"GENERAL";"TAB3",#N/A,TRUE,"GENERAL";"TAB4",#N/A,TRUE,"GENERAL";"TAB5",#N/A,TRUE,"GENERAL"}</definedName>
    <definedName name="__a1" localSheetId="17" hidden="1">{"TAB1",#N/A,TRUE,"GENERAL";"TAB2",#N/A,TRUE,"GENERAL";"TAB3",#N/A,TRUE,"GENERAL";"TAB4",#N/A,TRUE,"GENERAL";"TAB5",#N/A,TRUE,"GENERAL"}</definedName>
    <definedName name="__a1" localSheetId="18" hidden="1">{"TAB1",#N/A,TRUE,"GENERAL";"TAB2",#N/A,TRUE,"GENERAL";"TAB3",#N/A,TRUE,"GENERAL";"TAB4",#N/A,TRUE,"GENERAL";"TAB5",#N/A,TRUE,"GENERAL"}</definedName>
    <definedName name="__a1" localSheetId="19" hidden="1">{"TAB1",#N/A,TRUE,"GENERAL";"TAB2",#N/A,TRUE,"GENERAL";"TAB3",#N/A,TRUE,"GENERAL";"TAB4",#N/A,TRUE,"GENERAL";"TAB5",#N/A,TRUE,"GENERAL"}</definedName>
    <definedName name="__a1" localSheetId="29" hidden="1">{"TAB1",#N/A,TRUE,"GENERAL";"TAB2",#N/A,TRUE,"GENERAL";"TAB3",#N/A,TRUE,"GENERAL";"TAB4",#N/A,TRUE,"GENERAL";"TAB5",#N/A,TRUE,"GENERAL"}</definedName>
    <definedName name="__a1" localSheetId="30" hidden="1">{"TAB1",#N/A,TRUE,"GENERAL";"TAB2",#N/A,TRUE,"GENERAL";"TAB3",#N/A,TRUE,"GENERAL";"TAB4",#N/A,TRUE,"GENERAL";"TAB5",#N/A,TRUE,"GENERAL"}</definedName>
    <definedName name="__a1" localSheetId="31" hidden="1">{"TAB1",#N/A,TRUE,"GENERAL";"TAB2",#N/A,TRUE,"GENERAL";"TAB3",#N/A,TRUE,"GENERAL";"TAB4",#N/A,TRUE,"GENERAL";"TAB5",#N/A,TRUE,"GENERAL"}</definedName>
    <definedName name="__a1" hidden="1">{"TAB1",#N/A,TRUE,"GENERAL";"TAB2",#N/A,TRUE,"GENERAL";"TAB3",#N/A,TRUE,"GENERAL";"TAB4",#N/A,TRUE,"GENERAL";"TAB5",#N/A,TRUE,"GENERAL"}</definedName>
    <definedName name="__A17000" localSheetId="22">#REF!</definedName>
    <definedName name="__A17000" localSheetId="16">#REF!</definedName>
    <definedName name="__A17000" localSheetId="17">#REF!</definedName>
    <definedName name="__A17000" localSheetId="18">#REF!</definedName>
    <definedName name="__A17000" localSheetId="19">#REF!</definedName>
    <definedName name="__A17000" localSheetId="29">#REF!</definedName>
    <definedName name="__A17000" localSheetId="30">#REF!</definedName>
    <definedName name="__A17000" localSheetId="31">#REF!</definedName>
    <definedName name="__A17000">#REF!</definedName>
    <definedName name="__A20000" localSheetId="22">#REF!</definedName>
    <definedName name="__A20000" localSheetId="16">#REF!</definedName>
    <definedName name="__A20000" localSheetId="17">#REF!</definedName>
    <definedName name="__A20000" localSheetId="18">#REF!</definedName>
    <definedName name="__A20000" localSheetId="19">#REF!</definedName>
    <definedName name="__A20000" localSheetId="29">#REF!</definedName>
    <definedName name="__A20000" localSheetId="30">#REF!</definedName>
    <definedName name="__A20000" localSheetId="31">#REF!</definedName>
    <definedName name="__A20000">#REF!</definedName>
    <definedName name="__a3" localSheetId="7" hidden="1">{"TAB1",#N/A,TRUE,"GENERAL";"TAB2",#N/A,TRUE,"GENERAL";"TAB3",#N/A,TRUE,"GENERAL";"TAB4",#N/A,TRUE,"GENERAL";"TAB5",#N/A,TRUE,"GENERAL"}</definedName>
    <definedName name="__a3" localSheetId="8" hidden="1">{"TAB1",#N/A,TRUE,"GENERAL";"TAB2",#N/A,TRUE,"GENERAL";"TAB3",#N/A,TRUE,"GENERAL";"TAB4",#N/A,TRUE,"GENERAL";"TAB5",#N/A,TRUE,"GENERAL"}</definedName>
    <definedName name="__a3" localSheetId="9" hidden="1">{"TAB1",#N/A,TRUE,"GENERAL";"TAB2",#N/A,TRUE,"GENERAL";"TAB3",#N/A,TRUE,"GENERAL";"TAB4",#N/A,TRUE,"GENERAL";"TAB5",#N/A,TRUE,"GENERAL"}</definedName>
    <definedName name="__a3" localSheetId="22" hidden="1">{"TAB1",#N/A,TRUE,"GENERAL";"TAB2",#N/A,TRUE,"GENERAL";"TAB3",#N/A,TRUE,"GENERAL";"TAB4",#N/A,TRUE,"GENERAL";"TAB5",#N/A,TRUE,"GENERAL"}</definedName>
    <definedName name="__a3" localSheetId="16" hidden="1">{"TAB1",#N/A,TRUE,"GENERAL";"TAB2",#N/A,TRUE,"GENERAL";"TAB3",#N/A,TRUE,"GENERAL";"TAB4",#N/A,TRUE,"GENERAL";"TAB5",#N/A,TRUE,"GENERAL"}</definedName>
    <definedName name="__a3" localSheetId="17" hidden="1">{"TAB1",#N/A,TRUE,"GENERAL";"TAB2",#N/A,TRUE,"GENERAL";"TAB3",#N/A,TRUE,"GENERAL";"TAB4",#N/A,TRUE,"GENERAL";"TAB5",#N/A,TRUE,"GENERAL"}</definedName>
    <definedName name="__a3" localSheetId="18" hidden="1">{"TAB1",#N/A,TRUE,"GENERAL";"TAB2",#N/A,TRUE,"GENERAL";"TAB3",#N/A,TRUE,"GENERAL";"TAB4",#N/A,TRUE,"GENERAL";"TAB5",#N/A,TRUE,"GENERAL"}</definedName>
    <definedName name="__a3" localSheetId="19" hidden="1">{"TAB1",#N/A,TRUE,"GENERAL";"TAB2",#N/A,TRUE,"GENERAL";"TAB3",#N/A,TRUE,"GENERAL";"TAB4",#N/A,TRUE,"GENERAL";"TAB5",#N/A,TRUE,"GENERAL"}</definedName>
    <definedName name="__a3" localSheetId="29" hidden="1">{"TAB1",#N/A,TRUE,"GENERAL";"TAB2",#N/A,TRUE,"GENERAL";"TAB3",#N/A,TRUE,"GENERAL";"TAB4",#N/A,TRUE,"GENERAL";"TAB5",#N/A,TRUE,"GENERAL"}</definedName>
    <definedName name="__a3" localSheetId="30" hidden="1">{"TAB1",#N/A,TRUE,"GENERAL";"TAB2",#N/A,TRUE,"GENERAL";"TAB3",#N/A,TRUE,"GENERAL";"TAB4",#N/A,TRUE,"GENERAL";"TAB5",#N/A,TRUE,"GENERAL"}</definedName>
    <definedName name="__a3" localSheetId="31" hidden="1">{"TAB1",#N/A,TRUE,"GENERAL";"TAB2",#N/A,TRUE,"GENERAL";"TAB3",#N/A,TRUE,"GENERAL";"TAB4",#N/A,TRUE,"GENERAL";"TAB5",#N/A,TRUE,"GENERAL"}</definedName>
    <definedName name="__a3" hidden="1">{"TAB1",#N/A,TRUE,"GENERAL";"TAB2",#N/A,TRUE,"GENERAL";"TAB3",#N/A,TRUE,"GENERAL";"TAB4",#N/A,TRUE,"GENERAL";"TAB5",#N/A,TRUE,"GENERAL"}</definedName>
    <definedName name="__A30000" localSheetId="22">#REF!</definedName>
    <definedName name="__A30000" localSheetId="16">#REF!</definedName>
    <definedName name="__A30000" localSheetId="17">#REF!</definedName>
    <definedName name="__A30000" localSheetId="18">#REF!</definedName>
    <definedName name="__A30000" localSheetId="19">#REF!</definedName>
    <definedName name="__A30000" localSheetId="29">#REF!</definedName>
    <definedName name="__A30000" localSheetId="30">#REF!</definedName>
    <definedName name="__A30000" localSheetId="31">#REF!</definedName>
    <definedName name="__A30000">#REF!</definedName>
    <definedName name="__a4" localSheetId="7" hidden="1">{"via1",#N/A,TRUE,"general";"via2",#N/A,TRUE,"general";"via3",#N/A,TRUE,"general"}</definedName>
    <definedName name="__a4" localSheetId="8" hidden="1">{"via1",#N/A,TRUE,"general";"via2",#N/A,TRUE,"general";"via3",#N/A,TRUE,"general"}</definedName>
    <definedName name="__a4" localSheetId="9" hidden="1">{"via1",#N/A,TRUE,"general";"via2",#N/A,TRUE,"general";"via3",#N/A,TRUE,"general"}</definedName>
    <definedName name="__a4" localSheetId="22" hidden="1">{"via1",#N/A,TRUE,"general";"via2",#N/A,TRUE,"general";"via3",#N/A,TRUE,"general"}</definedName>
    <definedName name="__a4" localSheetId="16" hidden="1">{"via1",#N/A,TRUE,"general";"via2",#N/A,TRUE,"general";"via3",#N/A,TRUE,"general"}</definedName>
    <definedName name="__a4" localSheetId="17" hidden="1">{"via1",#N/A,TRUE,"general";"via2",#N/A,TRUE,"general";"via3",#N/A,TRUE,"general"}</definedName>
    <definedName name="__a4" localSheetId="18" hidden="1">{"via1",#N/A,TRUE,"general";"via2",#N/A,TRUE,"general";"via3",#N/A,TRUE,"general"}</definedName>
    <definedName name="__a4" localSheetId="19" hidden="1">{"via1",#N/A,TRUE,"general";"via2",#N/A,TRUE,"general";"via3",#N/A,TRUE,"general"}</definedName>
    <definedName name="__a4" localSheetId="29" hidden="1">{"via1",#N/A,TRUE,"general";"via2",#N/A,TRUE,"general";"via3",#N/A,TRUE,"general"}</definedName>
    <definedName name="__a4" localSheetId="30" hidden="1">{"via1",#N/A,TRUE,"general";"via2",#N/A,TRUE,"general";"via3",#N/A,TRUE,"general"}</definedName>
    <definedName name="__a4" localSheetId="31" hidden="1">{"via1",#N/A,TRUE,"general";"via2",#N/A,TRUE,"general";"via3",#N/A,TRUE,"general"}</definedName>
    <definedName name="__a4" hidden="1">{"via1",#N/A,TRUE,"general";"via2",#N/A,TRUE,"general";"via3",#N/A,TRUE,"general"}</definedName>
    <definedName name="__a5" localSheetId="7" hidden="1">{"TAB1",#N/A,TRUE,"GENERAL";"TAB2",#N/A,TRUE,"GENERAL";"TAB3",#N/A,TRUE,"GENERAL";"TAB4",#N/A,TRUE,"GENERAL";"TAB5",#N/A,TRUE,"GENERAL"}</definedName>
    <definedName name="__a5" localSheetId="8" hidden="1">{"TAB1",#N/A,TRUE,"GENERAL";"TAB2",#N/A,TRUE,"GENERAL";"TAB3",#N/A,TRUE,"GENERAL";"TAB4",#N/A,TRUE,"GENERAL";"TAB5",#N/A,TRUE,"GENERAL"}</definedName>
    <definedName name="__a5" localSheetId="9" hidden="1">{"TAB1",#N/A,TRUE,"GENERAL";"TAB2",#N/A,TRUE,"GENERAL";"TAB3",#N/A,TRUE,"GENERAL";"TAB4",#N/A,TRUE,"GENERAL";"TAB5",#N/A,TRUE,"GENERAL"}</definedName>
    <definedName name="__a5" localSheetId="22" hidden="1">{"TAB1",#N/A,TRUE,"GENERAL";"TAB2",#N/A,TRUE,"GENERAL";"TAB3",#N/A,TRUE,"GENERAL";"TAB4",#N/A,TRUE,"GENERAL";"TAB5",#N/A,TRUE,"GENERAL"}</definedName>
    <definedName name="__a5" localSheetId="16" hidden="1">{"TAB1",#N/A,TRUE,"GENERAL";"TAB2",#N/A,TRUE,"GENERAL";"TAB3",#N/A,TRUE,"GENERAL";"TAB4",#N/A,TRUE,"GENERAL";"TAB5",#N/A,TRUE,"GENERAL"}</definedName>
    <definedName name="__a5" localSheetId="17" hidden="1">{"TAB1",#N/A,TRUE,"GENERAL";"TAB2",#N/A,TRUE,"GENERAL";"TAB3",#N/A,TRUE,"GENERAL";"TAB4",#N/A,TRUE,"GENERAL";"TAB5",#N/A,TRUE,"GENERAL"}</definedName>
    <definedName name="__a5" localSheetId="18" hidden="1">{"TAB1",#N/A,TRUE,"GENERAL";"TAB2",#N/A,TRUE,"GENERAL";"TAB3",#N/A,TRUE,"GENERAL";"TAB4",#N/A,TRUE,"GENERAL";"TAB5",#N/A,TRUE,"GENERAL"}</definedName>
    <definedName name="__a5" localSheetId="19" hidden="1">{"TAB1",#N/A,TRUE,"GENERAL";"TAB2",#N/A,TRUE,"GENERAL";"TAB3",#N/A,TRUE,"GENERAL";"TAB4",#N/A,TRUE,"GENERAL";"TAB5",#N/A,TRUE,"GENERAL"}</definedName>
    <definedName name="__a5" localSheetId="29" hidden="1">{"TAB1",#N/A,TRUE,"GENERAL";"TAB2",#N/A,TRUE,"GENERAL";"TAB3",#N/A,TRUE,"GENERAL";"TAB4",#N/A,TRUE,"GENERAL";"TAB5",#N/A,TRUE,"GENERAL"}</definedName>
    <definedName name="__a5" localSheetId="30" hidden="1">{"TAB1",#N/A,TRUE,"GENERAL";"TAB2",#N/A,TRUE,"GENERAL";"TAB3",#N/A,TRUE,"GENERAL";"TAB4",#N/A,TRUE,"GENERAL";"TAB5",#N/A,TRUE,"GENERAL"}</definedName>
    <definedName name="__a5" localSheetId="31" hidden="1">{"TAB1",#N/A,TRUE,"GENERAL";"TAB2",#N/A,TRUE,"GENERAL";"TAB3",#N/A,TRUE,"GENERAL";"TAB4",#N/A,TRUE,"GENERAL";"TAB5",#N/A,TRUE,"GENERAL"}</definedName>
    <definedName name="__a5" hidden="1">{"TAB1",#N/A,TRUE,"GENERAL";"TAB2",#N/A,TRUE,"GENERAL";"TAB3",#N/A,TRUE,"GENERAL";"TAB4",#N/A,TRUE,"GENERAL";"TAB5",#N/A,TRUE,"GENERAL"}</definedName>
    <definedName name="__a6" localSheetId="7" hidden="1">{"TAB1",#N/A,TRUE,"GENERAL";"TAB2",#N/A,TRUE,"GENERAL";"TAB3",#N/A,TRUE,"GENERAL";"TAB4",#N/A,TRUE,"GENERAL";"TAB5",#N/A,TRUE,"GENERAL"}</definedName>
    <definedName name="__a6" localSheetId="8" hidden="1">{"TAB1",#N/A,TRUE,"GENERAL";"TAB2",#N/A,TRUE,"GENERAL";"TAB3",#N/A,TRUE,"GENERAL";"TAB4",#N/A,TRUE,"GENERAL";"TAB5",#N/A,TRUE,"GENERAL"}</definedName>
    <definedName name="__a6" localSheetId="9" hidden="1">{"TAB1",#N/A,TRUE,"GENERAL";"TAB2",#N/A,TRUE,"GENERAL";"TAB3",#N/A,TRUE,"GENERAL";"TAB4",#N/A,TRUE,"GENERAL";"TAB5",#N/A,TRUE,"GENERAL"}</definedName>
    <definedName name="__a6" localSheetId="22" hidden="1">{"TAB1",#N/A,TRUE,"GENERAL";"TAB2",#N/A,TRUE,"GENERAL";"TAB3",#N/A,TRUE,"GENERAL";"TAB4",#N/A,TRUE,"GENERAL";"TAB5",#N/A,TRUE,"GENERAL"}</definedName>
    <definedName name="__a6" localSheetId="16" hidden="1">{"TAB1",#N/A,TRUE,"GENERAL";"TAB2",#N/A,TRUE,"GENERAL";"TAB3",#N/A,TRUE,"GENERAL";"TAB4",#N/A,TRUE,"GENERAL";"TAB5",#N/A,TRUE,"GENERAL"}</definedName>
    <definedName name="__a6" localSheetId="17" hidden="1">{"TAB1",#N/A,TRUE,"GENERAL";"TAB2",#N/A,TRUE,"GENERAL";"TAB3",#N/A,TRUE,"GENERAL";"TAB4",#N/A,TRUE,"GENERAL";"TAB5",#N/A,TRUE,"GENERAL"}</definedName>
    <definedName name="__a6" localSheetId="18" hidden="1">{"TAB1",#N/A,TRUE,"GENERAL";"TAB2",#N/A,TRUE,"GENERAL";"TAB3",#N/A,TRUE,"GENERAL";"TAB4",#N/A,TRUE,"GENERAL";"TAB5",#N/A,TRUE,"GENERAL"}</definedName>
    <definedName name="__a6" localSheetId="19" hidden="1">{"TAB1",#N/A,TRUE,"GENERAL";"TAB2",#N/A,TRUE,"GENERAL";"TAB3",#N/A,TRUE,"GENERAL";"TAB4",#N/A,TRUE,"GENERAL";"TAB5",#N/A,TRUE,"GENERAL"}</definedName>
    <definedName name="__a6" localSheetId="29" hidden="1">{"TAB1",#N/A,TRUE,"GENERAL";"TAB2",#N/A,TRUE,"GENERAL";"TAB3",#N/A,TRUE,"GENERAL";"TAB4",#N/A,TRUE,"GENERAL";"TAB5",#N/A,TRUE,"GENERAL"}</definedName>
    <definedName name="__a6" localSheetId="30" hidden="1">{"TAB1",#N/A,TRUE,"GENERAL";"TAB2",#N/A,TRUE,"GENERAL";"TAB3",#N/A,TRUE,"GENERAL";"TAB4",#N/A,TRUE,"GENERAL";"TAB5",#N/A,TRUE,"GENERAL"}</definedName>
    <definedName name="__a6" localSheetId="31" hidden="1">{"TAB1",#N/A,TRUE,"GENERAL";"TAB2",#N/A,TRUE,"GENERAL";"TAB3",#N/A,TRUE,"GENERAL";"TAB4",#N/A,TRUE,"GENERAL";"TAB5",#N/A,TRUE,"GENERAL"}</definedName>
    <definedName name="__a6" hidden="1">{"TAB1",#N/A,TRUE,"GENERAL";"TAB2",#N/A,TRUE,"GENERAL";"TAB3",#N/A,TRUE,"GENERAL";"TAB4",#N/A,TRUE,"GENERAL";"TAB5",#N/A,TRUE,"GENERAL"}</definedName>
    <definedName name="__AAS1" localSheetId="7" hidden="1">{#N/A,#N/A,TRUE,"INGENIERIA";#N/A,#N/A,TRUE,"COMPRAS";#N/A,#N/A,TRUE,"DIRECCION";#N/A,#N/A,TRUE,"RESUMEN"}</definedName>
    <definedName name="__AAS1" localSheetId="8" hidden="1">{#N/A,#N/A,TRUE,"INGENIERIA";#N/A,#N/A,TRUE,"COMPRAS";#N/A,#N/A,TRUE,"DIRECCION";#N/A,#N/A,TRUE,"RESUMEN"}</definedName>
    <definedName name="__AAS1" localSheetId="9" hidden="1">{#N/A,#N/A,TRUE,"INGENIERIA";#N/A,#N/A,TRUE,"COMPRAS";#N/A,#N/A,TRUE,"DIRECCION";#N/A,#N/A,TRUE,"RESUMEN"}</definedName>
    <definedName name="__AAS1" localSheetId="22" hidden="1">{#N/A,#N/A,TRUE,"INGENIERIA";#N/A,#N/A,TRUE,"COMPRAS";#N/A,#N/A,TRUE,"DIRECCION";#N/A,#N/A,TRUE,"RESUMEN"}</definedName>
    <definedName name="__AAS1" localSheetId="16" hidden="1">{#N/A,#N/A,TRUE,"INGENIERIA";#N/A,#N/A,TRUE,"COMPRAS";#N/A,#N/A,TRUE,"DIRECCION";#N/A,#N/A,TRUE,"RESUMEN"}</definedName>
    <definedName name="__AAS1" localSheetId="17" hidden="1">{#N/A,#N/A,TRUE,"INGENIERIA";#N/A,#N/A,TRUE,"COMPRAS";#N/A,#N/A,TRUE,"DIRECCION";#N/A,#N/A,TRUE,"RESUMEN"}</definedName>
    <definedName name="__AAS1" localSheetId="18" hidden="1">{#N/A,#N/A,TRUE,"INGENIERIA";#N/A,#N/A,TRUE,"COMPRAS";#N/A,#N/A,TRUE,"DIRECCION";#N/A,#N/A,TRUE,"RESUMEN"}</definedName>
    <definedName name="__AAS1" localSheetId="19" hidden="1">{#N/A,#N/A,TRUE,"INGENIERIA";#N/A,#N/A,TRUE,"COMPRAS";#N/A,#N/A,TRUE,"DIRECCION";#N/A,#N/A,TRUE,"RESUMEN"}</definedName>
    <definedName name="__AAS1" localSheetId="29" hidden="1">{#N/A,#N/A,TRUE,"INGENIERIA";#N/A,#N/A,TRUE,"COMPRAS";#N/A,#N/A,TRUE,"DIRECCION";#N/A,#N/A,TRUE,"RESUMEN"}</definedName>
    <definedName name="__AAS1" localSheetId="30" hidden="1">{#N/A,#N/A,TRUE,"INGENIERIA";#N/A,#N/A,TRUE,"COMPRAS";#N/A,#N/A,TRUE,"DIRECCION";#N/A,#N/A,TRUE,"RESUMEN"}</definedName>
    <definedName name="__AAS1" localSheetId="31" hidden="1">{#N/A,#N/A,TRUE,"INGENIERIA";#N/A,#N/A,TRUE,"COMPRAS";#N/A,#N/A,TRUE,"DIRECCION";#N/A,#N/A,TRUE,"RESUMEN"}</definedName>
    <definedName name="__AAS1" hidden="1">{#N/A,#N/A,TRUE,"INGENIERIA";#N/A,#N/A,TRUE,"COMPRAS";#N/A,#N/A,TRUE,"DIRECCION";#N/A,#N/A,TRUE,"RESUMEN"}</definedName>
    <definedName name="__ABC1" localSheetId="7" hidden="1">{#N/A,#N/A,TRUE,"1842CWN0"}</definedName>
    <definedName name="__ABC1" localSheetId="8" hidden="1">{#N/A,#N/A,TRUE,"1842CWN0"}</definedName>
    <definedName name="__ABC1" localSheetId="9" hidden="1">{#N/A,#N/A,TRUE,"1842CWN0"}</definedName>
    <definedName name="__ABC1" localSheetId="22" hidden="1">{#N/A,#N/A,TRUE,"1842CWN0"}</definedName>
    <definedName name="__ABC1" localSheetId="16" hidden="1">{#N/A,#N/A,TRUE,"1842CWN0"}</definedName>
    <definedName name="__ABC1" localSheetId="17" hidden="1">{#N/A,#N/A,TRUE,"1842CWN0"}</definedName>
    <definedName name="__ABC1" localSheetId="18" hidden="1">{#N/A,#N/A,TRUE,"1842CWN0"}</definedName>
    <definedName name="__ABC1" localSheetId="19" hidden="1">{#N/A,#N/A,TRUE,"1842CWN0"}</definedName>
    <definedName name="__ABC1" localSheetId="29" hidden="1">{#N/A,#N/A,TRUE,"1842CWN0"}</definedName>
    <definedName name="__ABC1" localSheetId="30" hidden="1">{#N/A,#N/A,TRUE,"1842CWN0"}</definedName>
    <definedName name="__ABC1" localSheetId="31" hidden="1">{#N/A,#N/A,TRUE,"1842CWN0"}</definedName>
    <definedName name="__ABC1" hidden="1">{#N/A,#N/A,TRUE,"1842CWN0"}</definedName>
    <definedName name="__abc2" localSheetId="7" hidden="1">{#N/A,#N/A,TRUE,"1842CWN0"}</definedName>
    <definedName name="__abc2" localSheetId="8" hidden="1">{#N/A,#N/A,TRUE,"1842CWN0"}</definedName>
    <definedName name="__abc2" localSheetId="9" hidden="1">{#N/A,#N/A,TRUE,"1842CWN0"}</definedName>
    <definedName name="__abc2" localSheetId="22" hidden="1">{#N/A,#N/A,TRUE,"1842CWN0"}</definedName>
    <definedName name="__abc2" localSheetId="16" hidden="1">{#N/A,#N/A,TRUE,"1842CWN0"}</definedName>
    <definedName name="__abc2" localSheetId="17" hidden="1">{#N/A,#N/A,TRUE,"1842CWN0"}</definedName>
    <definedName name="__abc2" localSheetId="18" hidden="1">{#N/A,#N/A,TRUE,"1842CWN0"}</definedName>
    <definedName name="__abc2" localSheetId="19" hidden="1">{#N/A,#N/A,TRUE,"1842CWN0"}</definedName>
    <definedName name="__abc2" localSheetId="29" hidden="1">{#N/A,#N/A,TRUE,"1842CWN0"}</definedName>
    <definedName name="__abc2" localSheetId="30" hidden="1">{#N/A,#N/A,TRUE,"1842CWN0"}</definedName>
    <definedName name="__abc2" localSheetId="31" hidden="1">{#N/A,#N/A,TRUE,"1842CWN0"}</definedName>
    <definedName name="__abc2" hidden="1">{#N/A,#N/A,TRUE,"1842CWN0"}</definedName>
    <definedName name="__AFC1">[6]INV!$A$25:$D$28</definedName>
    <definedName name="__AFC3">[6]INV!$F$25:$I$28</definedName>
    <definedName name="__AFC5">[6]INV!$K$25:$N$28</definedName>
    <definedName name="__ane7">[13]!_xlbgnm.ane7</definedName>
    <definedName name="__ane8">[13]!_xlbgnm.ane8</definedName>
    <definedName name="__APU221" localSheetId="22">#REF!</definedName>
    <definedName name="__APU221" localSheetId="16">#REF!</definedName>
    <definedName name="__APU221" localSheetId="17">#REF!</definedName>
    <definedName name="__APU221" localSheetId="18">#REF!</definedName>
    <definedName name="__APU221" localSheetId="19">#REF!</definedName>
    <definedName name="__APU221" localSheetId="29">#REF!</definedName>
    <definedName name="__APU221" localSheetId="30">#REF!</definedName>
    <definedName name="__APU221" localSheetId="31">#REF!</definedName>
    <definedName name="__APU221">#REF!</definedName>
    <definedName name="__APU465">[19]!absc</definedName>
    <definedName name="__Atp2">[20]EMPRESA!$F$22</definedName>
    <definedName name="__b2" localSheetId="7" hidden="1">{"TAB1",#N/A,TRUE,"GENERAL";"TAB2",#N/A,TRUE,"GENERAL";"TAB3",#N/A,TRUE,"GENERAL";"TAB4",#N/A,TRUE,"GENERAL";"TAB5",#N/A,TRUE,"GENERAL"}</definedName>
    <definedName name="__b2" localSheetId="8" hidden="1">{"TAB1",#N/A,TRUE,"GENERAL";"TAB2",#N/A,TRUE,"GENERAL";"TAB3",#N/A,TRUE,"GENERAL";"TAB4",#N/A,TRUE,"GENERAL";"TAB5",#N/A,TRUE,"GENERAL"}</definedName>
    <definedName name="__b2" localSheetId="9" hidden="1">{"TAB1",#N/A,TRUE,"GENERAL";"TAB2",#N/A,TRUE,"GENERAL";"TAB3",#N/A,TRUE,"GENERAL";"TAB4",#N/A,TRUE,"GENERAL";"TAB5",#N/A,TRUE,"GENERAL"}</definedName>
    <definedName name="__b2" localSheetId="22" hidden="1">{"TAB1",#N/A,TRUE,"GENERAL";"TAB2",#N/A,TRUE,"GENERAL";"TAB3",#N/A,TRUE,"GENERAL";"TAB4",#N/A,TRUE,"GENERAL";"TAB5",#N/A,TRUE,"GENERAL"}</definedName>
    <definedName name="__b2" localSheetId="16" hidden="1">{"TAB1",#N/A,TRUE,"GENERAL";"TAB2",#N/A,TRUE,"GENERAL";"TAB3",#N/A,TRUE,"GENERAL";"TAB4",#N/A,TRUE,"GENERAL";"TAB5",#N/A,TRUE,"GENERAL"}</definedName>
    <definedName name="__b2" localSheetId="17" hidden="1">{"TAB1",#N/A,TRUE,"GENERAL";"TAB2",#N/A,TRUE,"GENERAL";"TAB3",#N/A,TRUE,"GENERAL";"TAB4",#N/A,TRUE,"GENERAL";"TAB5",#N/A,TRUE,"GENERAL"}</definedName>
    <definedName name="__b2" localSheetId="18" hidden="1">{"TAB1",#N/A,TRUE,"GENERAL";"TAB2",#N/A,TRUE,"GENERAL";"TAB3",#N/A,TRUE,"GENERAL";"TAB4",#N/A,TRUE,"GENERAL";"TAB5",#N/A,TRUE,"GENERAL"}</definedName>
    <definedName name="__b2" localSheetId="19" hidden="1">{"TAB1",#N/A,TRUE,"GENERAL";"TAB2",#N/A,TRUE,"GENERAL";"TAB3",#N/A,TRUE,"GENERAL";"TAB4",#N/A,TRUE,"GENERAL";"TAB5",#N/A,TRUE,"GENERAL"}</definedName>
    <definedName name="__b2" localSheetId="29" hidden="1">{"TAB1",#N/A,TRUE,"GENERAL";"TAB2",#N/A,TRUE,"GENERAL";"TAB3",#N/A,TRUE,"GENERAL";"TAB4",#N/A,TRUE,"GENERAL";"TAB5",#N/A,TRUE,"GENERAL"}</definedName>
    <definedName name="__b2" localSheetId="30" hidden="1">{"TAB1",#N/A,TRUE,"GENERAL";"TAB2",#N/A,TRUE,"GENERAL";"TAB3",#N/A,TRUE,"GENERAL";"TAB4",#N/A,TRUE,"GENERAL";"TAB5",#N/A,TRUE,"GENERAL"}</definedName>
    <definedName name="__b2" localSheetId="31" hidden="1">{"TAB1",#N/A,TRUE,"GENERAL";"TAB2",#N/A,TRUE,"GENERAL";"TAB3",#N/A,TRUE,"GENERAL";"TAB4",#N/A,TRUE,"GENERAL";"TAB5",#N/A,TRUE,"GENERAL"}</definedName>
    <definedName name="__b2" hidden="1">{"TAB1",#N/A,TRUE,"GENERAL";"TAB2",#N/A,TRUE,"GENERAL";"TAB3",#N/A,TRUE,"GENERAL";"TAB4",#N/A,TRUE,"GENERAL";"TAB5",#N/A,TRUE,"GENERAL"}</definedName>
    <definedName name="__b3" localSheetId="7" hidden="1">{"TAB1",#N/A,TRUE,"GENERAL";"TAB2",#N/A,TRUE,"GENERAL";"TAB3",#N/A,TRUE,"GENERAL";"TAB4",#N/A,TRUE,"GENERAL";"TAB5",#N/A,TRUE,"GENERAL"}</definedName>
    <definedName name="__b3" localSheetId="8" hidden="1">{"TAB1",#N/A,TRUE,"GENERAL";"TAB2",#N/A,TRUE,"GENERAL";"TAB3",#N/A,TRUE,"GENERAL";"TAB4",#N/A,TRUE,"GENERAL";"TAB5",#N/A,TRUE,"GENERAL"}</definedName>
    <definedName name="__b3" localSheetId="9" hidden="1">{"TAB1",#N/A,TRUE,"GENERAL";"TAB2",#N/A,TRUE,"GENERAL";"TAB3",#N/A,TRUE,"GENERAL";"TAB4",#N/A,TRUE,"GENERAL";"TAB5",#N/A,TRUE,"GENERAL"}</definedName>
    <definedName name="__b3" localSheetId="22" hidden="1">{"TAB1",#N/A,TRUE,"GENERAL";"TAB2",#N/A,TRUE,"GENERAL";"TAB3",#N/A,TRUE,"GENERAL";"TAB4",#N/A,TRUE,"GENERAL";"TAB5",#N/A,TRUE,"GENERAL"}</definedName>
    <definedName name="__b3" localSheetId="16" hidden="1">{"TAB1",#N/A,TRUE,"GENERAL";"TAB2",#N/A,TRUE,"GENERAL";"TAB3",#N/A,TRUE,"GENERAL";"TAB4",#N/A,TRUE,"GENERAL";"TAB5",#N/A,TRUE,"GENERAL"}</definedName>
    <definedName name="__b3" localSheetId="17" hidden="1">{"TAB1",#N/A,TRUE,"GENERAL";"TAB2",#N/A,TRUE,"GENERAL";"TAB3",#N/A,TRUE,"GENERAL";"TAB4",#N/A,TRUE,"GENERAL";"TAB5",#N/A,TRUE,"GENERAL"}</definedName>
    <definedName name="__b3" localSheetId="18" hidden="1">{"TAB1",#N/A,TRUE,"GENERAL";"TAB2",#N/A,TRUE,"GENERAL";"TAB3",#N/A,TRUE,"GENERAL";"TAB4",#N/A,TRUE,"GENERAL";"TAB5",#N/A,TRUE,"GENERAL"}</definedName>
    <definedName name="__b3" localSheetId="19" hidden="1">{"TAB1",#N/A,TRUE,"GENERAL";"TAB2",#N/A,TRUE,"GENERAL";"TAB3",#N/A,TRUE,"GENERAL";"TAB4",#N/A,TRUE,"GENERAL";"TAB5",#N/A,TRUE,"GENERAL"}</definedName>
    <definedName name="__b3" localSheetId="29" hidden="1">{"TAB1",#N/A,TRUE,"GENERAL";"TAB2",#N/A,TRUE,"GENERAL";"TAB3",#N/A,TRUE,"GENERAL";"TAB4",#N/A,TRUE,"GENERAL";"TAB5",#N/A,TRUE,"GENERAL"}</definedName>
    <definedName name="__b3" localSheetId="30" hidden="1">{"TAB1",#N/A,TRUE,"GENERAL";"TAB2",#N/A,TRUE,"GENERAL";"TAB3",#N/A,TRUE,"GENERAL";"TAB4",#N/A,TRUE,"GENERAL";"TAB5",#N/A,TRUE,"GENERAL"}</definedName>
    <definedName name="__b3" localSheetId="31" hidden="1">{"TAB1",#N/A,TRUE,"GENERAL";"TAB2",#N/A,TRUE,"GENERAL";"TAB3",#N/A,TRUE,"GENERAL";"TAB4",#N/A,TRUE,"GENERAL";"TAB5",#N/A,TRUE,"GENERAL"}</definedName>
    <definedName name="__b3" hidden="1">{"TAB1",#N/A,TRUE,"GENERAL";"TAB2",#N/A,TRUE,"GENERAL";"TAB3",#N/A,TRUE,"GENERAL";"TAB4",#N/A,TRUE,"GENERAL";"TAB5",#N/A,TRUE,"GENERAL"}</definedName>
    <definedName name="__b4" localSheetId="7" hidden="1">{"TAB1",#N/A,TRUE,"GENERAL";"TAB2",#N/A,TRUE,"GENERAL";"TAB3",#N/A,TRUE,"GENERAL";"TAB4",#N/A,TRUE,"GENERAL";"TAB5",#N/A,TRUE,"GENERAL"}</definedName>
    <definedName name="__b4" localSheetId="8" hidden="1">{"TAB1",#N/A,TRUE,"GENERAL";"TAB2",#N/A,TRUE,"GENERAL";"TAB3",#N/A,TRUE,"GENERAL";"TAB4",#N/A,TRUE,"GENERAL";"TAB5",#N/A,TRUE,"GENERAL"}</definedName>
    <definedName name="__b4" localSheetId="9" hidden="1">{"TAB1",#N/A,TRUE,"GENERAL";"TAB2",#N/A,TRUE,"GENERAL";"TAB3",#N/A,TRUE,"GENERAL";"TAB4",#N/A,TRUE,"GENERAL";"TAB5",#N/A,TRUE,"GENERAL"}</definedName>
    <definedName name="__b4" localSheetId="22" hidden="1">{"TAB1",#N/A,TRUE,"GENERAL";"TAB2",#N/A,TRUE,"GENERAL";"TAB3",#N/A,TRUE,"GENERAL";"TAB4",#N/A,TRUE,"GENERAL";"TAB5",#N/A,TRUE,"GENERAL"}</definedName>
    <definedName name="__b4" localSheetId="16" hidden="1">{"TAB1",#N/A,TRUE,"GENERAL";"TAB2",#N/A,TRUE,"GENERAL";"TAB3",#N/A,TRUE,"GENERAL";"TAB4",#N/A,TRUE,"GENERAL";"TAB5",#N/A,TRUE,"GENERAL"}</definedName>
    <definedName name="__b4" localSheetId="17" hidden="1">{"TAB1",#N/A,TRUE,"GENERAL";"TAB2",#N/A,TRUE,"GENERAL";"TAB3",#N/A,TRUE,"GENERAL";"TAB4",#N/A,TRUE,"GENERAL";"TAB5",#N/A,TRUE,"GENERAL"}</definedName>
    <definedName name="__b4" localSheetId="18" hidden="1">{"TAB1",#N/A,TRUE,"GENERAL";"TAB2",#N/A,TRUE,"GENERAL";"TAB3",#N/A,TRUE,"GENERAL";"TAB4",#N/A,TRUE,"GENERAL";"TAB5",#N/A,TRUE,"GENERAL"}</definedName>
    <definedName name="__b4" localSheetId="19" hidden="1">{"TAB1",#N/A,TRUE,"GENERAL";"TAB2",#N/A,TRUE,"GENERAL";"TAB3",#N/A,TRUE,"GENERAL";"TAB4",#N/A,TRUE,"GENERAL";"TAB5",#N/A,TRUE,"GENERAL"}</definedName>
    <definedName name="__b4" localSheetId="29" hidden="1">{"TAB1",#N/A,TRUE,"GENERAL";"TAB2",#N/A,TRUE,"GENERAL";"TAB3",#N/A,TRUE,"GENERAL";"TAB4",#N/A,TRUE,"GENERAL";"TAB5",#N/A,TRUE,"GENERAL"}</definedName>
    <definedName name="__b4" localSheetId="30" hidden="1">{"TAB1",#N/A,TRUE,"GENERAL";"TAB2",#N/A,TRUE,"GENERAL";"TAB3",#N/A,TRUE,"GENERAL";"TAB4",#N/A,TRUE,"GENERAL";"TAB5",#N/A,TRUE,"GENERAL"}</definedName>
    <definedName name="__b4" localSheetId="31" hidden="1">{"TAB1",#N/A,TRUE,"GENERAL";"TAB2",#N/A,TRUE,"GENERAL";"TAB3",#N/A,TRUE,"GENERAL";"TAB4",#N/A,TRUE,"GENERAL";"TAB5",#N/A,TRUE,"GENERAL"}</definedName>
    <definedName name="__b4" hidden="1">{"TAB1",#N/A,TRUE,"GENERAL";"TAB2",#N/A,TRUE,"GENERAL";"TAB3",#N/A,TRUE,"GENERAL";"TAB4",#N/A,TRUE,"GENERAL";"TAB5",#N/A,TRUE,"GENERAL"}</definedName>
    <definedName name="__b5" localSheetId="7" hidden="1">{"TAB1",#N/A,TRUE,"GENERAL";"TAB2",#N/A,TRUE,"GENERAL";"TAB3",#N/A,TRUE,"GENERAL";"TAB4",#N/A,TRUE,"GENERAL";"TAB5",#N/A,TRUE,"GENERAL"}</definedName>
    <definedName name="__b5" localSheetId="8" hidden="1">{"TAB1",#N/A,TRUE,"GENERAL";"TAB2",#N/A,TRUE,"GENERAL";"TAB3",#N/A,TRUE,"GENERAL";"TAB4",#N/A,TRUE,"GENERAL";"TAB5",#N/A,TRUE,"GENERAL"}</definedName>
    <definedName name="__b5" localSheetId="9" hidden="1">{"TAB1",#N/A,TRUE,"GENERAL";"TAB2",#N/A,TRUE,"GENERAL";"TAB3",#N/A,TRUE,"GENERAL";"TAB4",#N/A,TRUE,"GENERAL";"TAB5",#N/A,TRUE,"GENERAL"}</definedName>
    <definedName name="__b5" localSheetId="22" hidden="1">{"TAB1",#N/A,TRUE,"GENERAL";"TAB2",#N/A,TRUE,"GENERAL";"TAB3",#N/A,TRUE,"GENERAL";"TAB4",#N/A,TRUE,"GENERAL";"TAB5",#N/A,TRUE,"GENERAL"}</definedName>
    <definedName name="__b5" localSheetId="16" hidden="1">{"TAB1",#N/A,TRUE,"GENERAL";"TAB2",#N/A,TRUE,"GENERAL";"TAB3",#N/A,TRUE,"GENERAL";"TAB4",#N/A,TRUE,"GENERAL";"TAB5",#N/A,TRUE,"GENERAL"}</definedName>
    <definedName name="__b5" localSheetId="17" hidden="1">{"TAB1",#N/A,TRUE,"GENERAL";"TAB2",#N/A,TRUE,"GENERAL";"TAB3",#N/A,TRUE,"GENERAL";"TAB4",#N/A,TRUE,"GENERAL";"TAB5",#N/A,TRUE,"GENERAL"}</definedName>
    <definedName name="__b5" localSheetId="18" hidden="1">{"TAB1",#N/A,TRUE,"GENERAL";"TAB2",#N/A,TRUE,"GENERAL";"TAB3",#N/A,TRUE,"GENERAL";"TAB4",#N/A,TRUE,"GENERAL";"TAB5",#N/A,TRUE,"GENERAL"}</definedName>
    <definedName name="__b5" localSheetId="19" hidden="1">{"TAB1",#N/A,TRUE,"GENERAL";"TAB2",#N/A,TRUE,"GENERAL";"TAB3",#N/A,TRUE,"GENERAL";"TAB4",#N/A,TRUE,"GENERAL";"TAB5",#N/A,TRUE,"GENERAL"}</definedName>
    <definedName name="__b5" localSheetId="29" hidden="1">{"TAB1",#N/A,TRUE,"GENERAL";"TAB2",#N/A,TRUE,"GENERAL";"TAB3",#N/A,TRUE,"GENERAL";"TAB4",#N/A,TRUE,"GENERAL";"TAB5",#N/A,TRUE,"GENERAL"}</definedName>
    <definedName name="__b5" localSheetId="30" hidden="1">{"TAB1",#N/A,TRUE,"GENERAL";"TAB2",#N/A,TRUE,"GENERAL";"TAB3",#N/A,TRUE,"GENERAL";"TAB4",#N/A,TRUE,"GENERAL";"TAB5",#N/A,TRUE,"GENERAL"}</definedName>
    <definedName name="__b5" localSheetId="31" hidden="1">{"TAB1",#N/A,TRUE,"GENERAL";"TAB2",#N/A,TRUE,"GENERAL";"TAB3",#N/A,TRUE,"GENERAL";"TAB4",#N/A,TRUE,"GENERAL";"TAB5",#N/A,TRUE,"GENERAL"}</definedName>
    <definedName name="__b5" hidden="1">{"TAB1",#N/A,TRUE,"GENERAL";"TAB2",#N/A,TRUE,"GENERAL";"TAB3",#N/A,TRUE,"GENERAL";"TAB4",#N/A,TRUE,"GENERAL";"TAB5",#N/A,TRUE,"GENERAL"}</definedName>
    <definedName name="__b6" localSheetId="7" hidden="1">{"TAB1",#N/A,TRUE,"GENERAL";"TAB2",#N/A,TRUE,"GENERAL";"TAB3",#N/A,TRUE,"GENERAL";"TAB4",#N/A,TRUE,"GENERAL";"TAB5",#N/A,TRUE,"GENERAL"}</definedName>
    <definedName name="__b6" localSheetId="8" hidden="1">{"TAB1",#N/A,TRUE,"GENERAL";"TAB2",#N/A,TRUE,"GENERAL";"TAB3",#N/A,TRUE,"GENERAL";"TAB4",#N/A,TRUE,"GENERAL";"TAB5",#N/A,TRUE,"GENERAL"}</definedName>
    <definedName name="__b6" localSheetId="9" hidden="1">{"TAB1",#N/A,TRUE,"GENERAL";"TAB2",#N/A,TRUE,"GENERAL";"TAB3",#N/A,TRUE,"GENERAL";"TAB4",#N/A,TRUE,"GENERAL";"TAB5",#N/A,TRUE,"GENERAL"}</definedName>
    <definedName name="__b6" localSheetId="22" hidden="1">{"TAB1",#N/A,TRUE,"GENERAL";"TAB2",#N/A,TRUE,"GENERAL";"TAB3",#N/A,TRUE,"GENERAL";"TAB4",#N/A,TRUE,"GENERAL";"TAB5",#N/A,TRUE,"GENERAL"}</definedName>
    <definedName name="__b6" localSheetId="16" hidden="1">{"TAB1",#N/A,TRUE,"GENERAL";"TAB2",#N/A,TRUE,"GENERAL";"TAB3",#N/A,TRUE,"GENERAL";"TAB4",#N/A,TRUE,"GENERAL";"TAB5",#N/A,TRUE,"GENERAL"}</definedName>
    <definedName name="__b6" localSheetId="17" hidden="1">{"TAB1",#N/A,TRUE,"GENERAL";"TAB2",#N/A,TRUE,"GENERAL";"TAB3",#N/A,TRUE,"GENERAL";"TAB4",#N/A,TRUE,"GENERAL";"TAB5",#N/A,TRUE,"GENERAL"}</definedName>
    <definedName name="__b6" localSheetId="18" hidden="1">{"TAB1",#N/A,TRUE,"GENERAL";"TAB2",#N/A,TRUE,"GENERAL";"TAB3",#N/A,TRUE,"GENERAL";"TAB4",#N/A,TRUE,"GENERAL";"TAB5",#N/A,TRUE,"GENERAL"}</definedName>
    <definedName name="__b6" localSheetId="19" hidden="1">{"TAB1",#N/A,TRUE,"GENERAL";"TAB2",#N/A,TRUE,"GENERAL";"TAB3",#N/A,TRUE,"GENERAL";"TAB4",#N/A,TRUE,"GENERAL";"TAB5",#N/A,TRUE,"GENERAL"}</definedName>
    <definedName name="__b6" localSheetId="29" hidden="1">{"TAB1",#N/A,TRUE,"GENERAL";"TAB2",#N/A,TRUE,"GENERAL";"TAB3",#N/A,TRUE,"GENERAL";"TAB4",#N/A,TRUE,"GENERAL";"TAB5",#N/A,TRUE,"GENERAL"}</definedName>
    <definedName name="__b6" localSheetId="30" hidden="1">{"TAB1",#N/A,TRUE,"GENERAL";"TAB2",#N/A,TRUE,"GENERAL";"TAB3",#N/A,TRUE,"GENERAL";"TAB4",#N/A,TRUE,"GENERAL";"TAB5",#N/A,TRUE,"GENERAL"}</definedName>
    <definedName name="__b6" localSheetId="31" hidden="1">{"TAB1",#N/A,TRUE,"GENERAL";"TAB2",#N/A,TRUE,"GENERAL";"TAB3",#N/A,TRUE,"GENERAL";"TAB4",#N/A,TRUE,"GENERAL";"TAB5",#N/A,TRUE,"GENERAL"}</definedName>
    <definedName name="__b6" hidden="1">{"TAB1",#N/A,TRUE,"GENERAL";"TAB2",#N/A,TRUE,"GENERAL";"TAB3",#N/A,TRUE,"GENERAL";"TAB4",#N/A,TRUE,"GENERAL";"TAB5",#N/A,TRUE,"GENERAL"}</definedName>
    <definedName name="__b7" localSheetId="7" hidden="1">{"via1",#N/A,TRUE,"general";"via2",#N/A,TRUE,"general";"via3",#N/A,TRUE,"general"}</definedName>
    <definedName name="__b7" localSheetId="8" hidden="1">{"via1",#N/A,TRUE,"general";"via2",#N/A,TRUE,"general";"via3",#N/A,TRUE,"general"}</definedName>
    <definedName name="__b7" localSheetId="9" hidden="1">{"via1",#N/A,TRUE,"general";"via2",#N/A,TRUE,"general";"via3",#N/A,TRUE,"general"}</definedName>
    <definedName name="__b7" localSheetId="22" hidden="1">{"via1",#N/A,TRUE,"general";"via2",#N/A,TRUE,"general";"via3",#N/A,TRUE,"general"}</definedName>
    <definedName name="__b7" localSheetId="16" hidden="1">{"via1",#N/A,TRUE,"general";"via2",#N/A,TRUE,"general";"via3",#N/A,TRUE,"general"}</definedName>
    <definedName name="__b7" localSheetId="17" hidden="1">{"via1",#N/A,TRUE,"general";"via2",#N/A,TRUE,"general";"via3",#N/A,TRUE,"general"}</definedName>
    <definedName name="__b7" localSheetId="18" hidden="1">{"via1",#N/A,TRUE,"general";"via2",#N/A,TRUE,"general";"via3",#N/A,TRUE,"general"}</definedName>
    <definedName name="__b7" localSheetId="19" hidden="1">{"via1",#N/A,TRUE,"general";"via2",#N/A,TRUE,"general";"via3",#N/A,TRUE,"general"}</definedName>
    <definedName name="__b7" localSheetId="29" hidden="1">{"via1",#N/A,TRUE,"general";"via2",#N/A,TRUE,"general";"via3",#N/A,TRUE,"general"}</definedName>
    <definedName name="__b7" localSheetId="30" hidden="1">{"via1",#N/A,TRUE,"general";"via2",#N/A,TRUE,"general";"via3",#N/A,TRUE,"general"}</definedName>
    <definedName name="__b7" localSheetId="31" hidden="1">{"via1",#N/A,TRUE,"general";"via2",#N/A,TRUE,"general";"via3",#N/A,TRUE,"general"}</definedName>
    <definedName name="__b7" hidden="1">{"via1",#N/A,TRUE,"general";"via2",#N/A,TRUE,"general";"via3",#N/A,TRUE,"general"}</definedName>
    <definedName name="__b8" localSheetId="7" hidden="1">{"via1",#N/A,TRUE,"general";"via2",#N/A,TRUE,"general";"via3",#N/A,TRUE,"general"}</definedName>
    <definedName name="__b8" localSheetId="8" hidden="1">{"via1",#N/A,TRUE,"general";"via2",#N/A,TRUE,"general";"via3",#N/A,TRUE,"general"}</definedName>
    <definedName name="__b8" localSheetId="9" hidden="1">{"via1",#N/A,TRUE,"general";"via2",#N/A,TRUE,"general";"via3",#N/A,TRUE,"general"}</definedName>
    <definedName name="__b8" localSheetId="22" hidden="1">{"via1",#N/A,TRUE,"general";"via2",#N/A,TRUE,"general";"via3",#N/A,TRUE,"general"}</definedName>
    <definedName name="__b8" localSheetId="16" hidden="1">{"via1",#N/A,TRUE,"general";"via2",#N/A,TRUE,"general";"via3",#N/A,TRUE,"general"}</definedName>
    <definedName name="__b8" localSheetId="17" hidden="1">{"via1",#N/A,TRUE,"general";"via2",#N/A,TRUE,"general";"via3",#N/A,TRUE,"general"}</definedName>
    <definedName name="__b8" localSheetId="18" hidden="1">{"via1",#N/A,TRUE,"general";"via2",#N/A,TRUE,"general";"via3",#N/A,TRUE,"general"}</definedName>
    <definedName name="__b8" localSheetId="19" hidden="1">{"via1",#N/A,TRUE,"general";"via2",#N/A,TRUE,"general";"via3",#N/A,TRUE,"general"}</definedName>
    <definedName name="__b8" localSheetId="29" hidden="1">{"via1",#N/A,TRUE,"general";"via2",#N/A,TRUE,"general";"via3",#N/A,TRUE,"general"}</definedName>
    <definedName name="__b8" localSheetId="30" hidden="1">{"via1",#N/A,TRUE,"general";"via2",#N/A,TRUE,"general";"via3",#N/A,TRUE,"general"}</definedName>
    <definedName name="__b8" localSheetId="31" hidden="1">{"via1",#N/A,TRUE,"general";"via2",#N/A,TRUE,"general";"via3",#N/A,TRUE,"general"}</definedName>
    <definedName name="__b8" hidden="1">{"via1",#N/A,TRUE,"general";"via2",#N/A,TRUE,"general";"via3",#N/A,TRUE,"general"}</definedName>
    <definedName name="__bb9" localSheetId="7" hidden="1">{"TAB1",#N/A,TRUE,"GENERAL";"TAB2",#N/A,TRUE,"GENERAL";"TAB3",#N/A,TRUE,"GENERAL";"TAB4",#N/A,TRUE,"GENERAL";"TAB5",#N/A,TRUE,"GENERAL"}</definedName>
    <definedName name="__bb9" localSheetId="8" hidden="1">{"TAB1",#N/A,TRUE,"GENERAL";"TAB2",#N/A,TRUE,"GENERAL";"TAB3",#N/A,TRUE,"GENERAL";"TAB4",#N/A,TRUE,"GENERAL";"TAB5",#N/A,TRUE,"GENERAL"}</definedName>
    <definedName name="__bb9" localSheetId="9" hidden="1">{"TAB1",#N/A,TRUE,"GENERAL";"TAB2",#N/A,TRUE,"GENERAL";"TAB3",#N/A,TRUE,"GENERAL";"TAB4",#N/A,TRUE,"GENERAL";"TAB5",#N/A,TRUE,"GENERAL"}</definedName>
    <definedName name="__bb9" localSheetId="22" hidden="1">{"TAB1",#N/A,TRUE,"GENERAL";"TAB2",#N/A,TRUE,"GENERAL";"TAB3",#N/A,TRUE,"GENERAL";"TAB4",#N/A,TRUE,"GENERAL";"TAB5",#N/A,TRUE,"GENERAL"}</definedName>
    <definedName name="__bb9" localSheetId="16" hidden="1">{"TAB1",#N/A,TRUE,"GENERAL";"TAB2",#N/A,TRUE,"GENERAL";"TAB3",#N/A,TRUE,"GENERAL";"TAB4",#N/A,TRUE,"GENERAL";"TAB5",#N/A,TRUE,"GENERAL"}</definedName>
    <definedName name="__bb9" localSheetId="17" hidden="1">{"TAB1",#N/A,TRUE,"GENERAL";"TAB2",#N/A,TRUE,"GENERAL";"TAB3",#N/A,TRUE,"GENERAL";"TAB4",#N/A,TRUE,"GENERAL";"TAB5",#N/A,TRUE,"GENERAL"}</definedName>
    <definedName name="__bb9" localSheetId="18" hidden="1">{"TAB1",#N/A,TRUE,"GENERAL";"TAB2",#N/A,TRUE,"GENERAL";"TAB3",#N/A,TRUE,"GENERAL";"TAB4",#N/A,TRUE,"GENERAL";"TAB5",#N/A,TRUE,"GENERAL"}</definedName>
    <definedName name="__bb9" localSheetId="19" hidden="1">{"TAB1",#N/A,TRUE,"GENERAL";"TAB2",#N/A,TRUE,"GENERAL";"TAB3",#N/A,TRUE,"GENERAL";"TAB4",#N/A,TRUE,"GENERAL";"TAB5",#N/A,TRUE,"GENERAL"}</definedName>
    <definedName name="__bb9" localSheetId="29" hidden="1">{"TAB1",#N/A,TRUE,"GENERAL";"TAB2",#N/A,TRUE,"GENERAL";"TAB3",#N/A,TRUE,"GENERAL";"TAB4",#N/A,TRUE,"GENERAL";"TAB5",#N/A,TRUE,"GENERAL"}</definedName>
    <definedName name="__bb9" localSheetId="30" hidden="1">{"TAB1",#N/A,TRUE,"GENERAL";"TAB2",#N/A,TRUE,"GENERAL";"TAB3",#N/A,TRUE,"GENERAL";"TAB4",#N/A,TRUE,"GENERAL";"TAB5",#N/A,TRUE,"GENERAL"}</definedName>
    <definedName name="__bb9" localSheetId="31" hidden="1">{"TAB1",#N/A,TRUE,"GENERAL";"TAB2",#N/A,TRUE,"GENERAL";"TAB3",#N/A,TRUE,"GENERAL";"TAB4",#N/A,TRUE,"GENERAL";"TAB5",#N/A,TRUE,"GENERAL"}</definedName>
    <definedName name="__bb9"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22" hidden="1">{"TAB1",#N/A,TRUE,"GENERAL";"TAB2",#N/A,TRUE,"GENERAL";"TAB3",#N/A,TRUE,"GENERAL";"TAB4",#N/A,TRUE,"GENERAL";"TAB5",#N/A,TRUE,"GENERAL"}</definedName>
    <definedName name="__bgb5" localSheetId="16" hidden="1">{"TAB1",#N/A,TRUE,"GENERAL";"TAB2",#N/A,TRUE,"GENERAL";"TAB3",#N/A,TRUE,"GENERAL";"TAB4",#N/A,TRUE,"GENERAL";"TAB5",#N/A,TRUE,"GENERAL"}</definedName>
    <definedName name="__bgb5" localSheetId="17" hidden="1">{"TAB1",#N/A,TRUE,"GENERAL";"TAB2",#N/A,TRUE,"GENERAL";"TAB3",#N/A,TRUE,"GENERAL";"TAB4",#N/A,TRUE,"GENERAL";"TAB5",#N/A,TRUE,"GENERAL"}</definedName>
    <definedName name="__bgb5" localSheetId="18" hidden="1">{"TAB1",#N/A,TRUE,"GENERAL";"TAB2",#N/A,TRUE,"GENERAL";"TAB3",#N/A,TRUE,"GENERAL";"TAB4",#N/A,TRUE,"GENERAL";"TAB5",#N/A,TRUE,"GENERAL"}</definedName>
    <definedName name="__bgb5" localSheetId="19" hidden="1">{"TAB1",#N/A,TRUE,"GENERAL";"TAB2",#N/A,TRUE,"GENERAL";"TAB3",#N/A,TRUE,"GENERAL";"TAB4",#N/A,TRUE,"GENERAL";"TAB5",#N/A,TRUE,"GENERAL"}</definedName>
    <definedName name="__bgb5" localSheetId="29" hidden="1">{"TAB1",#N/A,TRUE,"GENERAL";"TAB2",#N/A,TRUE,"GENERAL";"TAB3",#N/A,TRUE,"GENERAL";"TAB4",#N/A,TRUE,"GENERAL";"TAB5",#N/A,TRUE,"GENERAL"}</definedName>
    <definedName name="__bgb5" localSheetId="30" hidden="1">{"TAB1",#N/A,TRUE,"GENERAL";"TAB2",#N/A,TRUE,"GENERAL";"TAB3",#N/A,TRUE,"GENERAL";"TAB4",#N/A,TRUE,"GENERAL";"TAB5",#N/A,TRUE,"GENERAL"}</definedName>
    <definedName name="__bgb5" localSheetId="31"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2">#REF!</definedName>
    <definedName name="__Cod1" localSheetId="16">#REF!</definedName>
    <definedName name="__Cod1" localSheetId="17">#REF!</definedName>
    <definedName name="__Cod1" localSheetId="18">#REF!</definedName>
    <definedName name="__Cod1" localSheetId="19">#REF!</definedName>
    <definedName name="__Cod1" localSheetId="29">#REF!</definedName>
    <definedName name="__Cod1" localSheetId="30">#REF!</definedName>
    <definedName name="__Cod1" localSheetId="31">#REF!</definedName>
    <definedName name="__Cod1">#REF!</definedName>
    <definedName name="__COM1" localSheetId="22">#REF!</definedName>
    <definedName name="__COM1" localSheetId="16">#REF!</definedName>
    <definedName name="__COM1" localSheetId="17">#REF!</definedName>
    <definedName name="__COM1" localSheetId="18">#REF!</definedName>
    <definedName name="__COM1" localSheetId="19">#REF!</definedName>
    <definedName name="__COM1" localSheetId="29">#REF!</definedName>
    <definedName name="__COM1" localSheetId="30">#REF!</definedName>
    <definedName name="__COM1" localSheetId="31">#REF!</definedName>
    <definedName name="__COM1">#REF!</definedName>
    <definedName name="__COM10" localSheetId="22">#REF!</definedName>
    <definedName name="__COM10" localSheetId="16">#REF!</definedName>
    <definedName name="__COM10" localSheetId="17">#REF!</definedName>
    <definedName name="__COM10" localSheetId="18">#REF!</definedName>
    <definedName name="__COM10" localSheetId="19">#REF!</definedName>
    <definedName name="__COM10" localSheetId="29">#REF!</definedName>
    <definedName name="__COM10" localSheetId="30">#REF!</definedName>
    <definedName name="__COM10" localSheetId="31">#REF!</definedName>
    <definedName name="__COM10">#REF!</definedName>
    <definedName name="__COM11" localSheetId="22">#REF!</definedName>
    <definedName name="__COM11" localSheetId="16">#REF!</definedName>
    <definedName name="__COM11" localSheetId="17">#REF!</definedName>
    <definedName name="__COM11" localSheetId="18">#REF!</definedName>
    <definedName name="__COM11" localSheetId="19">#REF!</definedName>
    <definedName name="__COM11" localSheetId="29">#REF!</definedName>
    <definedName name="__COM11" localSheetId="30">#REF!</definedName>
    <definedName name="__COM11" localSheetId="31">#REF!</definedName>
    <definedName name="__COM11">#REF!</definedName>
    <definedName name="__COM12" localSheetId="22">#REF!</definedName>
    <definedName name="__COM12" localSheetId="16">#REF!</definedName>
    <definedName name="__COM12" localSheetId="17">#REF!</definedName>
    <definedName name="__COM12" localSheetId="18">#REF!</definedName>
    <definedName name="__COM12" localSheetId="19">#REF!</definedName>
    <definedName name="__COM12" localSheetId="29">#REF!</definedName>
    <definedName name="__COM12" localSheetId="30">#REF!</definedName>
    <definedName name="__COM12" localSheetId="31">#REF!</definedName>
    <definedName name="__COM12">#REF!</definedName>
    <definedName name="__COM13" localSheetId="22">#REF!</definedName>
    <definedName name="__COM13" localSheetId="16">#REF!</definedName>
    <definedName name="__COM13" localSheetId="17">#REF!</definedName>
    <definedName name="__COM13" localSheetId="18">#REF!</definedName>
    <definedName name="__COM13" localSheetId="19">#REF!</definedName>
    <definedName name="__COM13" localSheetId="29">#REF!</definedName>
    <definedName name="__COM13" localSheetId="30">#REF!</definedName>
    <definedName name="__COM13" localSheetId="31">#REF!</definedName>
    <definedName name="__COM13">#REF!</definedName>
    <definedName name="__COM14" localSheetId="22">#REF!</definedName>
    <definedName name="__COM14" localSheetId="16">#REF!</definedName>
    <definedName name="__COM14" localSheetId="17">#REF!</definedName>
    <definedName name="__COM14" localSheetId="18">#REF!</definedName>
    <definedName name="__COM14" localSheetId="19">#REF!</definedName>
    <definedName name="__COM14" localSheetId="29">#REF!</definedName>
    <definedName name="__COM14" localSheetId="30">#REF!</definedName>
    <definedName name="__COM14" localSheetId="31">#REF!</definedName>
    <definedName name="__COM14">#REF!</definedName>
    <definedName name="__COM15" localSheetId="22">#REF!</definedName>
    <definedName name="__COM15" localSheetId="16">#REF!</definedName>
    <definedName name="__COM15" localSheetId="17">#REF!</definedName>
    <definedName name="__COM15" localSheetId="18">#REF!</definedName>
    <definedName name="__COM15" localSheetId="19">#REF!</definedName>
    <definedName name="__COM15" localSheetId="29">#REF!</definedName>
    <definedName name="__COM15" localSheetId="30">#REF!</definedName>
    <definedName name="__COM15" localSheetId="31">#REF!</definedName>
    <definedName name="__COM15">#REF!</definedName>
    <definedName name="__COM16" localSheetId="22">#REF!</definedName>
    <definedName name="__COM16" localSheetId="16">#REF!</definedName>
    <definedName name="__COM16" localSheetId="17">#REF!</definedName>
    <definedName name="__COM16" localSheetId="18">#REF!</definedName>
    <definedName name="__COM16" localSheetId="19">#REF!</definedName>
    <definedName name="__COM16" localSheetId="29">#REF!</definedName>
    <definedName name="__COM16" localSheetId="30">#REF!</definedName>
    <definedName name="__COM16" localSheetId="31">#REF!</definedName>
    <definedName name="__COM16">#REF!</definedName>
    <definedName name="__COM17" localSheetId="22">#REF!</definedName>
    <definedName name="__COM17" localSheetId="16">#REF!</definedName>
    <definedName name="__COM17" localSheetId="17">#REF!</definedName>
    <definedName name="__COM17" localSheetId="18">#REF!</definedName>
    <definedName name="__COM17" localSheetId="19">#REF!</definedName>
    <definedName name="__COM17" localSheetId="29">#REF!</definedName>
    <definedName name="__COM17" localSheetId="30">#REF!</definedName>
    <definedName name="__COM17" localSheetId="31">#REF!</definedName>
    <definedName name="__COM17">#REF!</definedName>
    <definedName name="__COM18" localSheetId="22">#REF!</definedName>
    <definedName name="__COM18" localSheetId="16">#REF!</definedName>
    <definedName name="__COM18" localSheetId="17">#REF!</definedName>
    <definedName name="__COM18" localSheetId="18">#REF!</definedName>
    <definedName name="__COM18" localSheetId="19">#REF!</definedName>
    <definedName name="__COM18" localSheetId="29">#REF!</definedName>
    <definedName name="__COM18" localSheetId="30">#REF!</definedName>
    <definedName name="__COM18" localSheetId="31">#REF!</definedName>
    <definedName name="__COM18">#REF!</definedName>
    <definedName name="__COM19" localSheetId="22">#REF!</definedName>
    <definedName name="__COM19" localSheetId="16">#REF!</definedName>
    <definedName name="__COM19" localSheetId="17">#REF!</definedName>
    <definedName name="__COM19" localSheetId="18">#REF!</definedName>
    <definedName name="__COM19" localSheetId="19">#REF!</definedName>
    <definedName name="__COM19" localSheetId="29">#REF!</definedName>
    <definedName name="__COM19" localSheetId="30">#REF!</definedName>
    <definedName name="__COM19" localSheetId="31">#REF!</definedName>
    <definedName name="__COM19">#REF!</definedName>
    <definedName name="__COM2" localSheetId="22">#REF!</definedName>
    <definedName name="__COM2" localSheetId="16">#REF!</definedName>
    <definedName name="__COM2" localSheetId="17">#REF!</definedName>
    <definedName name="__COM2" localSheetId="18">#REF!</definedName>
    <definedName name="__COM2" localSheetId="19">#REF!</definedName>
    <definedName name="__COM2" localSheetId="29">#REF!</definedName>
    <definedName name="__COM2" localSheetId="30">#REF!</definedName>
    <definedName name="__COM2" localSheetId="31">#REF!</definedName>
    <definedName name="__COM2">#REF!</definedName>
    <definedName name="__COM20" localSheetId="22">#REF!</definedName>
    <definedName name="__COM20" localSheetId="16">#REF!</definedName>
    <definedName name="__COM20" localSheetId="17">#REF!</definedName>
    <definedName name="__COM20" localSheetId="18">#REF!</definedName>
    <definedName name="__COM20" localSheetId="19">#REF!</definedName>
    <definedName name="__COM20" localSheetId="29">#REF!</definedName>
    <definedName name="__COM20" localSheetId="30">#REF!</definedName>
    <definedName name="__COM20" localSheetId="31">#REF!</definedName>
    <definedName name="__COM20">#REF!</definedName>
    <definedName name="__COM21" localSheetId="22">#REF!</definedName>
    <definedName name="__COM21" localSheetId="16">#REF!</definedName>
    <definedName name="__COM21" localSheetId="17">#REF!</definedName>
    <definedName name="__COM21" localSheetId="18">#REF!</definedName>
    <definedName name="__COM21" localSheetId="19">#REF!</definedName>
    <definedName name="__COM21" localSheetId="29">#REF!</definedName>
    <definedName name="__COM21" localSheetId="30">#REF!</definedName>
    <definedName name="__COM21" localSheetId="31">#REF!</definedName>
    <definedName name="__COM21">#REF!</definedName>
    <definedName name="__COM3" localSheetId="22">#REF!</definedName>
    <definedName name="__COM3" localSheetId="16">#REF!</definedName>
    <definedName name="__COM3" localSheetId="17">#REF!</definedName>
    <definedName name="__COM3" localSheetId="18">#REF!</definedName>
    <definedName name="__COM3" localSheetId="19">#REF!</definedName>
    <definedName name="__COM3" localSheetId="29">#REF!</definedName>
    <definedName name="__COM3" localSheetId="30">#REF!</definedName>
    <definedName name="__COM3" localSheetId="31">#REF!</definedName>
    <definedName name="__COM3">#REF!</definedName>
    <definedName name="__COM4" localSheetId="22">#REF!</definedName>
    <definedName name="__COM4" localSheetId="16">#REF!</definedName>
    <definedName name="__COM4" localSheetId="17">#REF!</definedName>
    <definedName name="__COM4" localSheetId="18">#REF!</definedName>
    <definedName name="__COM4" localSheetId="19">#REF!</definedName>
    <definedName name="__COM4" localSheetId="29">#REF!</definedName>
    <definedName name="__COM4" localSheetId="30">#REF!</definedName>
    <definedName name="__COM4" localSheetId="31">#REF!</definedName>
    <definedName name="__COM4">#REF!</definedName>
    <definedName name="__COM5" localSheetId="22">#REF!</definedName>
    <definedName name="__COM5" localSheetId="16">#REF!</definedName>
    <definedName name="__COM5" localSheetId="17">#REF!</definedName>
    <definedName name="__COM5" localSheetId="18">#REF!</definedName>
    <definedName name="__COM5" localSheetId="19">#REF!</definedName>
    <definedName name="__COM5" localSheetId="29">#REF!</definedName>
    <definedName name="__COM5" localSheetId="30">#REF!</definedName>
    <definedName name="__COM5" localSheetId="31">#REF!</definedName>
    <definedName name="__COM5">#REF!</definedName>
    <definedName name="__COM6" localSheetId="22">#REF!</definedName>
    <definedName name="__COM6" localSheetId="16">#REF!</definedName>
    <definedName name="__COM6" localSheetId="17">#REF!</definedName>
    <definedName name="__COM6" localSheetId="18">#REF!</definedName>
    <definedName name="__COM6" localSheetId="19">#REF!</definedName>
    <definedName name="__COM6" localSheetId="29">#REF!</definedName>
    <definedName name="__COM6" localSheetId="30">#REF!</definedName>
    <definedName name="__COM6" localSheetId="31">#REF!</definedName>
    <definedName name="__COM6">#REF!</definedName>
    <definedName name="__COM7" localSheetId="22">#REF!</definedName>
    <definedName name="__COM7" localSheetId="16">#REF!</definedName>
    <definedName name="__COM7" localSheetId="17">#REF!</definedName>
    <definedName name="__COM7" localSheetId="18">#REF!</definedName>
    <definedName name="__COM7" localSheetId="19">#REF!</definedName>
    <definedName name="__COM7" localSheetId="29">#REF!</definedName>
    <definedName name="__COM7" localSheetId="30">#REF!</definedName>
    <definedName name="__COM7" localSheetId="31">#REF!</definedName>
    <definedName name="__COM7">#REF!</definedName>
    <definedName name="__COM8" localSheetId="22">#REF!</definedName>
    <definedName name="__COM8" localSheetId="16">#REF!</definedName>
    <definedName name="__COM8" localSheetId="17">#REF!</definedName>
    <definedName name="__COM8" localSheetId="18">#REF!</definedName>
    <definedName name="__COM8" localSheetId="19">#REF!</definedName>
    <definedName name="__COM8" localSheetId="29">#REF!</definedName>
    <definedName name="__COM8" localSheetId="30">#REF!</definedName>
    <definedName name="__COM8" localSheetId="31">#REF!</definedName>
    <definedName name="__COM8">#REF!</definedName>
    <definedName name="__COM9" localSheetId="22">#REF!</definedName>
    <definedName name="__COM9" localSheetId="16">#REF!</definedName>
    <definedName name="__COM9" localSheetId="17">#REF!</definedName>
    <definedName name="__COM9" localSheetId="18">#REF!</definedName>
    <definedName name="__COM9" localSheetId="19">#REF!</definedName>
    <definedName name="__COM9" localSheetId="29">#REF!</definedName>
    <definedName name="__COM9" localSheetId="30">#REF!</definedName>
    <definedName name="__COM9" localSheetId="31">#REF!</definedName>
    <definedName name="__COM9">#REF!</definedName>
    <definedName name="__DCI1" localSheetId="22">[11]Tablas!#REF!</definedName>
    <definedName name="__DCI1" localSheetId="16">[11]Tablas!#REF!</definedName>
    <definedName name="__DCI1" localSheetId="17">[11]Tablas!#REF!</definedName>
    <definedName name="__DCI1" localSheetId="18">[11]Tablas!#REF!</definedName>
    <definedName name="__DCI1" localSheetId="19">[11]Tablas!#REF!</definedName>
    <definedName name="__DCI1" localSheetId="29">[11]Tablas!#REF!</definedName>
    <definedName name="__DCI1" localSheetId="30">[11]Tablas!#REF!</definedName>
    <definedName name="__DCI1" localSheetId="31">[11]Tablas!#REF!</definedName>
    <definedName name="__DCI1">[11]Tablas!#REF!</definedName>
    <definedName name="__DDS1" localSheetId="22">[11]Tablas!#REF!</definedName>
    <definedName name="__DDS1" localSheetId="16">[11]Tablas!#REF!</definedName>
    <definedName name="__DDS1" localSheetId="17">[11]Tablas!#REF!</definedName>
    <definedName name="__DDS1" localSheetId="18">[11]Tablas!#REF!</definedName>
    <definedName name="__DDS1" localSheetId="19">[11]Tablas!#REF!</definedName>
    <definedName name="__DDS1" localSheetId="29">[11]Tablas!#REF!</definedName>
    <definedName name="__DDS1" localSheetId="30">[11]Tablas!#REF!</definedName>
    <definedName name="__DDS1" localSheetId="31">[11]Tablas!#REF!</definedName>
    <definedName name="__DDS1">[11]Tablas!#REF!</definedName>
    <definedName name="__DGO1" localSheetId="22">[11]Tablas!#REF!</definedName>
    <definedName name="__DGO1" localSheetId="16">[11]Tablas!#REF!</definedName>
    <definedName name="__DGO1" localSheetId="17">[11]Tablas!#REF!</definedName>
    <definedName name="__DGO1" localSheetId="18">[11]Tablas!#REF!</definedName>
    <definedName name="__DGO1" localSheetId="19">[11]Tablas!#REF!</definedName>
    <definedName name="__DGO1" localSheetId="29">[11]Tablas!#REF!</definedName>
    <definedName name="__DGO1" localSheetId="30">[11]Tablas!#REF!</definedName>
    <definedName name="__DGO1" localSheetId="31">[11]Tablas!#REF!</definedName>
    <definedName name="__DGO1">[11]Tablas!#REF!</definedName>
    <definedName name="__DGP1" localSheetId="22">[11]Tablas!#REF!</definedName>
    <definedName name="__DGP1" localSheetId="16">[11]Tablas!#REF!</definedName>
    <definedName name="__DGP1" localSheetId="17">[11]Tablas!#REF!</definedName>
    <definedName name="__DGP1" localSheetId="18">[11]Tablas!#REF!</definedName>
    <definedName name="__DGP1" localSheetId="19">[11]Tablas!#REF!</definedName>
    <definedName name="__DGP1" localSheetId="29">[11]Tablas!#REF!</definedName>
    <definedName name="__DGP1" localSheetId="30">[11]Tablas!#REF!</definedName>
    <definedName name="__DGP1" localSheetId="31">[11]Tablas!#REF!</definedName>
    <definedName name="__DGP1">[11]Tablas!#REF!</definedName>
    <definedName name="__DIJ1" localSheetId="22">[11]Tablas!#REF!</definedName>
    <definedName name="__DIJ1" localSheetId="16">[11]Tablas!#REF!</definedName>
    <definedName name="__DIJ1" localSheetId="17">[11]Tablas!#REF!</definedName>
    <definedName name="__DIJ1" localSheetId="18">[11]Tablas!#REF!</definedName>
    <definedName name="__DIJ1" localSheetId="19">[11]Tablas!#REF!</definedName>
    <definedName name="__DIJ1" localSheetId="29">[11]Tablas!#REF!</definedName>
    <definedName name="__DIJ1" localSheetId="30">[11]Tablas!#REF!</definedName>
    <definedName name="__DIJ1" localSheetId="31">[11]Tablas!#REF!</definedName>
    <definedName name="__DIJ1">[11]Tablas!#REF!</definedName>
    <definedName name="__DPI1" localSheetId="22">[11]Tablas!#REF!</definedName>
    <definedName name="__DPI1" localSheetId="16">[11]Tablas!#REF!</definedName>
    <definedName name="__DPI1" localSheetId="17">[11]Tablas!#REF!</definedName>
    <definedName name="__DPI1" localSheetId="18">[11]Tablas!#REF!</definedName>
    <definedName name="__DPI1" localSheetId="19">[11]Tablas!#REF!</definedName>
    <definedName name="__DPI1" localSheetId="29">[11]Tablas!#REF!</definedName>
    <definedName name="__DPI1" localSheetId="30">[11]Tablas!#REF!</definedName>
    <definedName name="__DPI1" localSheetId="31">[11]Tablas!#REF!</definedName>
    <definedName name="__DPI1">[11]Tablas!#REF!</definedName>
    <definedName name="__DPY1" localSheetId="22">[11]Tablas!#REF!</definedName>
    <definedName name="__DPY1" localSheetId="16">[11]Tablas!#REF!</definedName>
    <definedName name="__DPY1" localSheetId="17">[11]Tablas!#REF!</definedName>
    <definedName name="__DPY1" localSheetId="18">[11]Tablas!#REF!</definedName>
    <definedName name="__DPY1" localSheetId="19">[11]Tablas!#REF!</definedName>
    <definedName name="__DPY1" localSheetId="29">[11]Tablas!#REF!</definedName>
    <definedName name="__DPY1" localSheetId="30">[11]Tablas!#REF!</definedName>
    <definedName name="__DPY1" localSheetId="31">[11]Tablas!#REF!</definedName>
    <definedName name="__DPY1">[11]Tablas!#REF!</definedName>
    <definedName name="__DRI1" localSheetId="22">[11]Tablas!#REF!</definedName>
    <definedName name="__DRI1" localSheetId="16">[11]Tablas!#REF!</definedName>
    <definedName name="__DRI1" localSheetId="17">[11]Tablas!#REF!</definedName>
    <definedName name="__DRI1" localSheetId="18">[11]Tablas!#REF!</definedName>
    <definedName name="__DRI1" localSheetId="19">[11]Tablas!#REF!</definedName>
    <definedName name="__DRI1" localSheetId="29">[11]Tablas!#REF!</definedName>
    <definedName name="__DRI1" localSheetId="30">[11]Tablas!#REF!</definedName>
    <definedName name="__DRI1" localSheetId="31">[11]Tablas!#REF!</definedName>
    <definedName name="__DRI1">[11]Tablas!#REF!</definedName>
    <definedName name="__DRL1" localSheetId="22">[11]Tablas!#REF!</definedName>
    <definedName name="__DRL1" localSheetId="16">[11]Tablas!#REF!</definedName>
    <definedName name="__DRL1" localSheetId="17">[11]Tablas!#REF!</definedName>
    <definedName name="__DRL1" localSheetId="18">[11]Tablas!#REF!</definedName>
    <definedName name="__DRL1" localSheetId="19">[11]Tablas!#REF!</definedName>
    <definedName name="__DRL1" localSheetId="29">[11]Tablas!#REF!</definedName>
    <definedName name="__DRL1" localSheetId="30">[11]Tablas!#REF!</definedName>
    <definedName name="__DRL1" localSheetId="31">[11]Tablas!#REF!</definedName>
    <definedName name="__DRL1">[11]Tablas!#REF!</definedName>
    <definedName name="__DSP1" localSheetId="22">[11]Tablas!#REF!</definedName>
    <definedName name="__DSP1" localSheetId="16">[11]Tablas!#REF!</definedName>
    <definedName name="__DSP1" localSheetId="17">[11]Tablas!#REF!</definedName>
    <definedName name="__DSP1" localSheetId="18">[11]Tablas!#REF!</definedName>
    <definedName name="__DSP1" localSheetId="19">[11]Tablas!#REF!</definedName>
    <definedName name="__DSP1" localSheetId="29">[11]Tablas!#REF!</definedName>
    <definedName name="__DSP1" localSheetId="30">[11]Tablas!#REF!</definedName>
    <definedName name="__DSP1" localSheetId="31">[11]Tablas!#REF!</definedName>
    <definedName name="__DSP1">[11]Tablas!#REF!</definedName>
    <definedName name="__ECP1" localSheetId="22">[11]Tablas!#REF!</definedName>
    <definedName name="__ECP1" localSheetId="16">[11]Tablas!#REF!</definedName>
    <definedName name="__ECP1" localSheetId="17">[11]Tablas!#REF!</definedName>
    <definedName name="__ECP1" localSheetId="18">[11]Tablas!#REF!</definedName>
    <definedName name="__ECP1" localSheetId="19">[11]Tablas!#REF!</definedName>
    <definedName name="__ECP1" localSheetId="29">[11]Tablas!#REF!</definedName>
    <definedName name="__ECP1" localSheetId="30">[11]Tablas!#REF!</definedName>
    <definedName name="__ECP1" localSheetId="31">[11]Tablas!#REF!</definedName>
    <definedName name="__ECP1">[11]Tablas!#REF!</definedName>
    <definedName name="__F" localSheetId="8">'3.2'!ERR</definedName>
    <definedName name="__F" localSheetId="9">'3.3'!ERR</definedName>
    <definedName name="__F" localSheetId="22">'4.11'!ERR</definedName>
    <definedName name="__F" localSheetId="16">'4.5'!ERR</definedName>
    <definedName name="__F" localSheetId="17">'4.6'!ERR</definedName>
    <definedName name="__F" localSheetId="18">'4.7'!ERR</definedName>
    <definedName name="__F" localSheetId="19">'4.8'!ERR</definedName>
    <definedName name="__F" localSheetId="29">'6.2'!ERR</definedName>
    <definedName name="__F" localSheetId="30">'6.3'!ERR</definedName>
    <definedName name="__F" localSheetId="31">'6.4'!ERR</definedName>
    <definedName name="__F">[0]!ERR</definedName>
    <definedName name="__FS01" localSheetId="8">'3.2'!ERR</definedName>
    <definedName name="__FS01" localSheetId="9">'3.3'!ERR</definedName>
    <definedName name="__FS01" localSheetId="22">'4.11'!ERR</definedName>
    <definedName name="__FS01" localSheetId="16">'4.5'!ERR</definedName>
    <definedName name="__FS01" localSheetId="17">'4.6'!ERR</definedName>
    <definedName name="__FS01" localSheetId="18">'4.7'!ERR</definedName>
    <definedName name="__FS01" localSheetId="19">'4.8'!ERR</definedName>
    <definedName name="__FS01" localSheetId="29">'6.2'!ERR</definedName>
    <definedName name="__FS01" localSheetId="30">'6.3'!ERR</definedName>
    <definedName name="__FS01" localSheetId="31">'6.4'!ERR</definedName>
    <definedName name="__FS01">[0]!ERR</definedName>
    <definedName name="__g2" localSheetId="7" hidden="1">{"TAB1",#N/A,TRUE,"GENERAL";"TAB2",#N/A,TRUE,"GENERAL";"TAB3",#N/A,TRUE,"GENERAL";"TAB4",#N/A,TRUE,"GENERAL";"TAB5",#N/A,TRUE,"GENERAL"}</definedName>
    <definedName name="__g2" localSheetId="8" hidden="1">{"TAB1",#N/A,TRUE,"GENERAL";"TAB2",#N/A,TRUE,"GENERAL";"TAB3",#N/A,TRUE,"GENERAL";"TAB4",#N/A,TRUE,"GENERAL";"TAB5",#N/A,TRUE,"GENERAL"}</definedName>
    <definedName name="__g2" localSheetId="9" hidden="1">{"TAB1",#N/A,TRUE,"GENERAL";"TAB2",#N/A,TRUE,"GENERAL";"TAB3",#N/A,TRUE,"GENERAL";"TAB4",#N/A,TRUE,"GENERAL";"TAB5",#N/A,TRUE,"GENERAL"}</definedName>
    <definedName name="__g2" localSheetId="22" hidden="1">{"TAB1",#N/A,TRUE,"GENERAL";"TAB2",#N/A,TRUE,"GENERAL";"TAB3",#N/A,TRUE,"GENERAL";"TAB4",#N/A,TRUE,"GENERAL";"TAB5",#N/A,TRUE,"GENERAL"}</definedName>
    <definedName name="__g2" localSheetId="16" hidden="1">{"TAB1",#N/A,TRUE,"GENERAL";"TAB2",#N/A,TRUE,"GENERAL";"TAB3",#N/A,TRUE,"GENERAL";"TAB4",#N/A,TRUE,"GENERAL";"TAB5",#N/A,TRUE,"GENERAL"}</definedName>
    <definedName name="__g2" localSheetId="17" hidden="1">{"TAB1",#N/A,TRUE,"GENERAL";"TAB2",#N/A,TRUE,"GENERAL";"TAB3",#N/A,TRUE,"GENERAL";"TAB4",#N/A,TRUE,"GENERAL";"TAB5",#N/A,TRUE,"GENERAL"}</definedName>
    <definedName name="__g2" localSheetId="18" hidden="1">{"TAB1",#N/A,TRUE,"GENERAL";"TAB2",#N/A,TRUE,"GENERAL";"TAB3",#N/A,TRUE,"GENERAL";"TAB4",#N/A,TRUE,"GENERAL";"TAB5",#N/A,TRUE,"GENERAL"}</definedName>
    <definedName name="__g2" localSheetId="19" hidden="1">{"TAB1",#N/A,TRUE,"GENERAL";"TAB2",#N/A,TRUE,"GENERAL";"TAB3",#N/A,TRUE,"GENERAL";"TAB4",#N/A,TRUE,"GENERAL";"TAB5",#N/A,TRUE,"GENERAL"}</definedName>
    <definedName name="__g2" localSheetId="29" hidden="1">{"TAB1",#N/A,TRUE,"GENERAL";"TAB2",#N/A,TRUE,"GENERAL";"TAB3",#N/A,TRUE,"GENERAL";"TAB4",#N/A,TRUE,"GENERAL";"TAB5",#N/A,TRUE,"GENERAL"}</definedName>
    <definedName name="__g2" localSheetId="30" hidden="1">{"TAB1",#N/A,TRUE,"GENERAL";"TAB2",#N/A,TRUE,"GENERAL";"TAB3",#N/A,TRUE,"GENERAL";"TAB4",#N/A,TRUE,"GENERAL";"TAB5",#N/A,TRUE,"GENERAL"}</definedName>
    <definedName name="__g2" localSheetId="31" hidden="1">{"TAB1",#N/A,TRUE,"GENERAL";"TAB2",#N/A,TRUE,"GENERAL";"TAB3",#N/A,TRUE,"GENERAL";"TAB4",#N/A,TRUE,"GENERAL";"TAB5",#N/A,TRUE,"GENERAL"}</definedName>
    <definedName name="__g2" hidden="1">{"TAB1",#N/A,TRUE,"GENERAL";"TAB2",#N/A,TRUE,"GENERAL";"TAB3",#N/A,TRUE,"GENERAL";"TAB4",#N/A,TRUE,"GENERAL";"TAB5",#N/A,TRUE,"GENERAL"}</definedName>
    <definedName name="__g3" localSheetId="7" hidden="1">{"via1",#N/A,TRUE,"general";"via2",#N/A,TRUE,"general";"via3",#N/A,TRUE,"general"}</definedName>
    <definedName name="__g3" localSheetId="8" hidden="1">{"via1",#N/A,TRUE,"general";"via2",#N/A,TRUE,"general";"via3",#N/A,TRUE,"general"}</definedName>
    <definedName name="__g3" localSheetId="9" hidden="1">{"via1",#N/A,TRUE,"general";"via2",#N/A,TRUE,"general";"via3",#N/A,TRUE,"general"}</definedName>
    <definedName name="__g3" localSheetId="22" hidden="1">{"via1",#N/A,TRUE,"general";"via2",#N/A,TRUE,"general";"via3",#N/A,TRUE,"general"}</definedName>
    <definedName name="__g3" localSheetId="16" hidden="1">{"via1",#N/A,TRUE,"general";"via2",#N/A,TRUE,"general";"via3",#N/A,TRUE,"general"}</definedName>
    <definedName name="__g3" localSheetId="17" hidden="1">{"via1",#N/A,TRUE,"general";"via2",#N/A,TRUE,"general";"via3",#N/A,TRUE,"general"}</definedName>
    <definedName name="__g3" localSheetId="18" hidden="1">{"via1",#N/A,TRUE,"general";"via2",#N/A,TRUE,"general";"via3",#N/A,TRUE,"general"}</definedName>
    <definedName name="__g3" localSheetId="19" hidden="1">{"via1",#N/A,TRUE,"general";"via2",#N/A,TRUE,"general";"via3",#N/A,TRUE,"general"}</definedName>
    <definedName name="__g3" localSheetId="29" hidden="1">{"via1",#N/A,TRUE,"general";"via2",#N/A,TRUE,"general";"via3",#N/A,TRUE,"general"}</definedName>
    <definedName name="__g3" localSheetId="30" hidden="1">{"via1",#N/A,TRUE,"general";"via2",#N/A,TRUE,"general";"via3",#N/A,TRUE,"general"}</definedName>
    <definedName name="__g3" localSheetId="31" hidden="1">{"via1",#N/A,TRUE,"general";"via2",#N/A,TRUE,"general";"via3",#N/A,TRUE,"general"}</definedName>
    <definedName name="__g3" hidden="1">{"via1",#N/A,TRUE,"general";"via2",#N/A,TRUE,"general";"via3",#N/A,TRUE,"general"}</definedName>
    <definedName name="__g4" localSheetId="7" hidden="1">{"via1",#N/A,TRUE,"general";"via2",#N/A,TRUE,"general";"via3",#N/A,TRUE,"general"}</definedName>
    <definedName name="__g4" localSheetId="8" hidden="1">{"via1",#N/A,TRUE,"general";"via2",#N/A,TRUE,"general";"via3",#N/A,TRUE,"general"}</definedName>
    <definedName name="__g4" localSheetId="9" hidden="1">{"via1",#N/A,TRUE,"general";"via2",#N/A,TRUE,"general";"via3",#N/A,TRUE,"general"}</definedName>
    <definedName name="__g4" localSheetId="22" hidden="1">{"via1",#N/A,TRUE,"general";"via2",#N/A,TRUE,"general";"via3",#N/A,TRUE,"general"}</definedName>
    <definedName name="__g4" localSheetId="16" hidden="1">{"via1",#N/A,TRUE,"general";"via2",#N/A,TRUE,"general";"via3",#N/A,TRUE,"general"}</definedName>
    <definedName name="__g4" localSheetId="17" hidden="1">{"via1",#N/A,TRUE,"general";"via2",#N/A,TRUE,"general";"via3",#N/A,TRUE,"general"}</definedName>
    <definedName name="__g4" localSheetId="18" hidden="1">{"via1",#N/A,TRUE,"general";"via2",#N/A,TRUE,"general";"via3",#N/A,TRUE,"general"}</definedName>
    <definedName name="__g4" localSheetId="19" hidden="1">{"via1",#N/A,TRUE,"general";"via2",#N/A,TRUE,"general";"via3",#N/A,TRUE,"general"}</definedName>
    <definedName name="__g4" localSheetId="29" hidden="1">{"via1",#N/A,TRUE,"general";"via2",#N/A,TRUE,"general";"via3",#N/A,TRUE,"general"}</definedName>
    <definedName name="__g4" localSheetId="30" hidden="1">{"via1",#N/A,TRUE,"general";"via2",#N/A,TRUE,"general";"via3",#N/A,TRUE,"general"}</definedName>
    <definedName name="__g4" localSheetId="31" hidden="1">{"via1",#N/A,TRUE,"general";"via2",#N/A,TRUE,"general";"via3",#N/A,TRUE,"general"}</definedName>
    <definedName name="__g4" hidden="1">{"via1",#N/A,TRUE,"general";"via2",#N/A,TRUE,"general";"via3",#N/A,TRUE,"general"}</definedName>
    <definedName name="__g5" localSheetId="7" hidden="1">{"via1",#N/A,TRUE,"general";"via2",#N/A,TRUE,"general";"via3",#N/A,TRUE,"general"}</definedName>
    <definedName name="__g5" localSheetId="8" hidden="1">{"via1",#N/A,TRUE,"general";"via2",#N/A,TRUE,"general";"via3",#N/A,TRUE,"general"}</definedName>
    <definedName name="__g5" localSheetId="9" hidden="1">{"via1",#N/A,TRUE,"general";"via2",#N/A,TRUE,"general";"via3",#N/A,TRUE,"general"}</definedName>
    <definedName name="__g5" localSheetId="22" hidden="1">{"via1",#N/A,TRUE,"general";"via2",#N/A,TRUE,"general";"via3",#N/A,TRUE,"general"}</definedName>
    <definedName name="__g5" localSheetId="16" hidden="1">{"via1",#N/A,TRUE,"general";"via2",#N/A,TRUE,"general";"via3",#N/A,TRUE,"general"}</definedName>
    <definedName name="__g5" localSheetId="17" hidden="1">{"via1",#N/A,TRUE,"general";"via2",#N/A,TRUE,"general";"via3",#N/A,TRUE,"general"}</definedName>
    <definedName name="__g5" localSheetId="18" hidden="1">{"via1",#N/A,TRUE,"general";"via2",#N/A,TRUE,"general";"via3",#N/A,TRUE,"general"}</definedName>
    <definedName name="__g5" localSheetId="19" hidden="1">{"via1",#N/A,TRUE,"general";"via2",#N/A,TRUE,"general";"via3",#N/A,TRUE,"general"}</definedName>
    <definedName name="__g5" localSheetId="29" hidden="1">{"via1",#N/A,TRUE,"general";"via2",#N/A,TRUE,"general";"via3",#N/A,TRUE,"general"}</definedName>
    <definedName name="__g5" localSheetId="30" hidden="1">{"via1",#N/A,TRUE,"general";"via2",#N/A,TRUE,"general";"via3",#N/A,TRUE,"general"}</definedName>
    <definedName name="__g5" localSheetId="31" hidden="1">{"via1",#N/A,TRUE,"general";"via2",#N/A,TRUE,"general";"via3",#N/A,TRUE,"general"}</definedName>
    <definedName name="__g5" hidden="1">{"via1",#N/A,TRUE,"general";"via2",#N/A,TRUE,"general";"via3",#N/A,TRUE,"general"}</definedName>
    <definedName name="__g6" localSheetId="7" hidden="1">{"via1",#N/A,TRUE,"general";"via2",#N/A,TRUE,"general";"via3",#N/A,TRUE,"general"}</definedName>
    <definedName name="__g6" localSheetId="8" hidden="1">{"via1",#N/A,TRUE,"general";"via2",#N/A,TRUE,"general";"via3",#N/A,TRUE,"general"}</definedName>
    <definedName name="__g6" localSheetId="9" hidden="1">{"via1",#N/A,TRUE,"general";"via2",#N/A,TRUE,"general";"via3",#N/A,TRUE,"general"}</definedName>
    <definedName name="__g6" localSheetId="22" hidden="1">{"via1",#N/A,TRUE,"general";"via2",#N/A,TRUE,"general";"via3",#N/A,TRUE,"general"}</definedName>
    <definedName name="__g6" localSheetId="16" hidden="1">{"via1",#N/A,TRUE,"general";"via2",#N/A,TRUE,"general";"via3",#N/A,TRUE,"general"}</definedName>
    <definedName name="__g6" localSheetId="17" hidden="1">{"via1",#N/A,TRUE,"general";"via2",#N/A,TRUE,"general";"via3",#N/A,TRUE,"general"}</definedName>
    <definedName name="__g6" localSheetId="18" hidden="1">{"via1",#N/A,TRUE,"general";"via2",#N/A,TRUE,"general";"via3",#N/A,TRUE,"general"}</definedName>
    <definedName name="__g6" localSheetId="19" hidden="1">{"via1",#N/A,TRUE,"general";"via2",#N/A,TRUE,"general";"via3",#N/A,TRUE,"general"}</definedName>
    <definedName name="__g6" localSheetId="29" hidden="1">{"via1",#N/A,TRUE,"general";"via2",#N/A,TRUE,"general";"via3",#N/A,TRUE,"general"}</definedName>
    <definedName name="__g6" localSheetId="30" hidden="1">{"via1",#N/A,TRUE,"general";"via2",#N/A,TRUE,"general";"via3",#N/A,TRUE,"general"}</definedName>
    <definedName name="__g6" localSheetId="31" hidden="1">{"via1",#N/A,TRUE,"general";"via2",#N/A,TRUE,"general";"via3",#N/A,TRUE,"general"}</definedName>
    <definedName name="__g6" hidden="1">{"via1",#N/A,TRUE,"general";"via2",#N/A,TRUE,"general";"via3",#N/A,TRUE,"general"}</definedName>
    <definedName name="__g7" localSheetId="7" hidden="1">{"TAB1",#N/A,TRUE,"GENERAL";"TAB2",#N/A,TRUE,"GENERAL";"TAB3",#N/A,TRUE,"GENERAL";"TAB4",#N/A,TRUE,"GENERAL";"TAB5",#N/A,TRUE,"GENERAL"}</definedName>
    <definedName name="__g7" localSheetId="8" hidden="1">{"TAB1",#N/A,TRUE,"GENERAL";"TAB2",#N/A,TRUE,"GENERAL";"TAB3",#N/A,TRUE,"GENERAL";"TAB4",#N/A,TRUE,"GENERAL";"TAB5",#N/A,TRUE,"GENERAL"}</definedName>
    <definedName name="__g7" localSheetId="9" hidden="1">{"TAB1",#N/A,TRUE,"GENERAL";"TAB2",#N/A,TRUE,"GENERAL";"TAB3",#N/A,TRUE,"GENERAL";"TAB4",#N/A,TRUE,"GENERAL";"TAB5",#N/A,TRUE,"GENERAL"}</definedName>
    <definedName name="__g7" localSheetId="22" hidden="1">{"TAB1",#N/A,TRUE,"GENERAL";"TAB2",#N/A,TRUE,"GENERAL";"TAB3",#N/A,TRUE,"GENERAL";"TAB4",#N/A,TRUE,"GENERAL";"TAB5",#N/A,TRUE,"GENERAL"}</definedName>
    <definedName name="__g7" localSheetId="16" hidden="1">{"TAB1",#N/A,TRUE,"GENERAL";"TAB2",#N/A,TRUE,"GENERAL";"TAB3",#N/A,TRUE,"GENERAL";"TAB4",#N/A,TRUE,"GENERAL";"TAB5",#N/A,TRUE,"GENERAL"}</definedName>
    <definedName name="__g7" localSheetId="17" hidden="1">{"TAB1",#N/A,TRUE,"GENERAL";"TAB2",#N/A,TRUE,"GENERAL";"TAB3",#N/A,TRUE,"GENERAL";"TAB4",#N/A,TRUE,"GENERAL";"TAB5",#N/A,TRUE,"GENERAL"}</definedName>
    <definedName name="__g7" localSheetId="18" hidden="1">{"TAB1",#N/A,TRUE,"GENERAL";"TAB2",#N/A,TRUE,"GENERAL";"TAB3",#N/A,TRUE,"GENERAL";"TAB4",#N/A,TRUE,"GENERAL";"TAB5",#N/A,TRUE,"GENERAL"}</definedName>
    <definedName name="__g7" localSheetId="19" hidden="1">{"TAB1",#N/A,TRUE,"GENERAL";"TAB2",#N/A,TRUE,"GENERAL";"TAB3",#N/A,TRUE,"GENERAL";"TAB4",#N/A,TRUE,"GENERAL";"TAB5",#N/A,TRUE,"GENERAL"}</definedName>
    <definedName name="__g7" localSheetId="29" hidden="1">{"TAB1",#N/A,TRUE,"GENERAL";"TAB2",#N/A,TRUE,"GENERAL";"TAB3",#N/A,TRUE,"GENERAL";"TAB4",#N/A,TRUE,"GENERAL";"TAB5",#N/A,TRUE,"GENERAL"}</definedName>
    <definedName name="__g7" localSheetId="30" hidden="1">{"TAB1",#N/A,TRUE,"GENERAL";"TAB2",#N/A,TRUE,"GENERAL";"TAB3",#N/A,TRUE,"GENERAL";"TAB4",#N/A,TRUE,"GENERAL";"TAB5",#N/A,TRUE,"GENERAL"}</definedName>
    <definedName name="__g7" localSheetId="31" hidden="1">{"TAB1",#N/A,TRUE,"GENERAL";"TAB2",#N/A,TRUE,"GENERAL";"TAB3",#N/A,TRUE,"GENERAL";"TAB4",#N/A,TRUE,"GENERAL";"TAB5",#N/A,TRUE,"GENERAL"}</definedName>
    <definedName name="__g7" hidden="1">{"TAB1",#N/A,TRUE,"GENERAL";"TAB2",#N/A,TRUE,"GENERAL";"TAB3",#N/A,TRUE,"GENERAL";"TAB4",#N/A,TRUE,"GENERAL";"TAB5",#N/A,TRUE,"GENERAL"}</definedName>
    <definedName name="__GR1" localSheetId="7" hidden="1">{"TAB1",#N/A,TRUE,"GENERAL";"TAB2",#N/A,TRUE,"GENERAL";"TAB3",#N/A,TRUE,"GENERAL";"TAB4",#N/A,TRUE,"GENERAL";"TAB5",#N/A,TRUE,"GENERAL"}</definedName>
    <definedName name="__GR1" localSheetId="8" hidden="1">{"TAB1",#N/A,TRUE,"GENERAL";"TAB2",#N/A,TRUE,"GENERAL";"TAB3",#N/A,TRUE,"GENERAL";"TAB4",#N/A,TRUE,"GENERAL";"TAB5",#N/A,TRUE,"GENERAL"}</definedName>
    <definedName name="__GR1" localSheetId="9" hidden="1">{"TAB1",#N/A,TRUE,"GENERAL";"TAB2",#N/A,TRUE,"GENERAL";"TAB3",#N/A,TRUE,"GENERAL";"TAB4",#N/A,TRUE,"GENERAL";"TAB5",#N/A,TRUE,"GENERAL"}</definedName>
    <definedName name="__GR1" localSheetId="22" hidden="1">{"TAB1",#N/A,TRUE,"GENERAL";"TAB2",#N/A,TRUE,"GENERAL";"TAB3",#N/A,TRUE,"GENERAL";"TAB4",#N/A,TRUE,"GENERAL";"TAB5",#N/A,TRUE,"GENERAL"}</definedName>
    <definedName name="__GR1" localSheetId="16" hidden="1">{"TAB1",#N/A,TRUE,"GENERAL";"TAB2",#N/A,TRUE,"GENERAL";"TAB3",#N/A,TRUE,"GENERAL";"TAB4",#N/A,TRUE,"GENERAL";"TAB5",#N/A,TRUE,"GENERAL"}</definedName>
    <definedName name="__GR1" localSheetId="17" hidden="1">{"TAB1",#N/A,TRUE,"GENERAL";"TAB2",#N/A,TRUE,"GENERAL";"TAB3",#N/A,TRUE,"GENERAL";"TAB4",#N/A,TRUE,"GENERAL";"TAB5",#N/A,TRUE,"GENERAL"}</definedName>
    <definedName name="__GR1" localSheetId="18" hidden="1">{"TAB1",#N/A,TRUE,"GENERAL";"TAB2",#N/A,TRUE,"GENERAL";"TAB3",#N/A,TRUE,"GENERAL";"TAB4",#N/A,TRUE,"GENERAL";"TAB5",#N/A,TRUE,"GENERAL"}</definedName>
    <definedName name="__GR1" localSheetId="19" hidden="1">{"TAB1",#N/A,TRUE,"GENERAL";"TAB2",#N/A,TRUE,"GENERAL";"TAB3",#N/A,TRUE,"GENERAL";"TAB4",#N/A,TRUE,"GENERAL";"TAB5",#N/A,TRUE,"GENERAL"}</definedName>
    <definedName name="__GR1" localSheetId="29" hidden="1">{"TAB1",#N/A,TRUE,"GENERAL";"TAB2",#N/A,TRUE,"GENERAL";"TAB3",#N/A,TRUE,"GENERAL";"TAB4",#N/A,TRUE,"GENERAL";"TAB5",#N/A,TRUE,"GENERAL"}</definedName>
    <definedName name="__GR1" localSheetId="30" hidden="1">{"TAB1",#N/A,TRUE,"GENERAL";"TAB2",#N/A,TRUE,"GENERAL";"TAB3",#N/A,TRUE,"GENERAL";"TAB4",#N/A,TRUE,"GENERAL";"TAB5",#N/A,TRUE,"GENERAL"}</definedName>
    <definedName name="__GR1" localSheetId="31" hidden="1">{"TAB1",#N/A,TRUE,"GENERAL";"TAB2",#N/A,TRUE,"GENERAL";"TAB3",#N/A,TRUE,"GENERAL";"TAB4",#N/A,TRUE,"GENERAL";"TAB5",#N/A,TRUE,"GENERAL"}</definedName>
    <definedName name="__GR1" hidden="1">{"TAB1",#N/A,TRUE,"GENERAL";"TAB2",#N/A,TRUE,"GENERAL";"TAB3",#N/A,TRUE,"GENERAL";"TAB4",#N/A,TRUE,"GENERAL";"TAB5",#N/A,TRUE,"GENERAL"}</definedName>
    <definedName name="__gtr4" localSheetId="7" hidden="1">{"via1",#N/A,TRUE,"general";"via2",#N/A,TRUE,"general";"via3",#N/A,TRUE,"general"}</definedName>
    <definedName name="__gtr4" localSheetId="8" hidden="1">{"via1",#N/A,TRUE,"general";"via2",#N/A,TRUE,"general";"via3",#N/A,TRUE,"general"}</definedName>
    <definedName name="__gtr4" localSheetId="9" hidden="1">{"via1",#N/A,TRUE,"general";"via2",#N/A,TRUE,"general";"via3",#N/A,TRUE,"general"}</definedName>
    <definedName name="__gtr4" localSheetId="22" hidden="1">{"via1",#N/A,TRUE,"general";"via2",#N/A,TRUE,"general";"via3",#N/A,TRUE,"general"}</definedName>
    <definedName name="__gtr4" localSheetId="16" hidden="1">{"via1",#N/A,TRUE,"general";"via2",#N/A,TRUE,"general";"via3",#N/A,TRUE,"general"}</definedName>
    <definedName name="__gtr4" localSheetId="17" hidden="1">{"via1",#N/A,TRUE,"general";"via2",#N/A,TRUE,"general";"via3",#N/A,TRUE,"general"}</definedName>
    <definedName name="__gtr4" localSheetId="18" hidden="1">{"via1",#N/A,TRUE,"general";"via2",#N/A,TRUE,"general";"via3",#N/A,TRUE,"general"}</definedName>
    <definedName name="__gtr4" localSheetId="19" hidden="1">{"via1",#N/A,TRUE,"general";"via2",#N/A,TRUE,"general";"via3",#N/A,TRUE,"general"}</definedName>
    <definedName name="__gtr4" localSheetId="29" hidden="1">{"via1",#N/A,TRUE,"general";"via2",#N/A,TRUE,"general";"via3",#N/A,TRUE,"general"}</definedName>
    <definedName name="__gtr4" localSheetId="30" hidden="1">{"via1",#N/A,TRUE,"general";"via2",#N/A,TRUE,"general";"via3",#N/A,TRUE,"general"}</definedName>
    <definedName name="__gtr4" localSheetId="31" hidden="1">{"via1",#N/A,TRUE,"general";"via2",#N/A,TRUE,"general";"via3",#N/A,TRUE,"general"}</definedName>
    <definedName name="__gtr4" hidden="1">{"via1",#N/A,TRUE,"general";"via2",#N/A,TRUE,"general";"via3",#N/A,TRUE,"general"}</definedName>
    <definedName name="__h2" localSheetId="7" hidden="1">{"via1",#N/A,TRUE,"general";"via2",#N/A,TRUE,"general";"via3",#N/A,TRUE,"general"}</definedName>
    <definedName name="__h2" localSheetId="8" hidden="1">{"via1",#N/A,TRUE,"general";"via2",#N/A,TRUE,"general";"via3",#N/A,TRUE,"general"}</definedName>
    <definedName name="__h2" localSheetId="9" hidden="1">{"via1",#N/A,TRUE,"general";"via2",#N/A,TRUE,"general";"via3",#N/A,TRUE,"general"}</definedName>
    <definedName name="__h2" localSheetId="22" hidden="1">{"via1",#N/A,TRUE,"general";"via2",#N/A,TRUE,"general";"via3",#N/A,TRUE,"general"}</definedName>
    <definedName name="__h2" localSheetId="16" hidden="1">{"via1",#N/A,TRUE,"general";"via2",#N/A,TRUE,"general";"via3",#N/A,TRUE,"general"}</definedName>
    <definedName name="__h2" localSheetId="17" hidden="1">{"via1",#N/A,TRUE,"general";"via2",#N/A,TRUE,"general";"via3",#N/A,TRUE,"general"}</definedName>
    <definedName name="__h2" localSheetId="18" hidden="1">{"via1",#N/A,TRUE,"general";"via2",#N/A,TRUE,"general";"via3",#N/A,TRUE,"general"}</definedName>
    <definedName name="__h2" localSheetId="19" hidden="1">{"via1",#N/A,TRUE,"general";"via2",#N/A,TRUE,"general";"via3",#N/A,TRUE,"general"}</definedName>
    <definedName name="__h2" localSheetId="29" hidden="1">{"via1",#N/A,TRUE,"general";"via2",#N/A,TRUE,"general";"via3",#N/A,TRUE,"general"}</definedName>
    <definedName name="__h2" localSheetId="30" hidden="1">{"via1",#N/A,TRUE,"general";"via2",#N/A,TRUE,"general";"via3",#N/A,TRUE,"general"}</definedName>
    <definedName name="__h2" localSheetId="31" hidden="1">{"via1",#N/A,TRUE,"general";"via2",#N/A,TRUE,"general";"via3",#N/A,TRUE,"general"}</definedName>
    <definedName name="__h2" hidden="1">{"via1",#N/A,TRUE,"general";"via2",#N/A,TRUE,"general";"via3",#N/A,TRUE,"general"}</definedName>
    <definedName name="__h3" localSheetId="7" hidden="1">{"via1",#N/A,TRUE,"general";"via2",#N/A,TRUE,"general";"via3",#N/A,TRUE,"general"}</definedName>
    <definedName name="__h3" localSheetId="8" hidden="1">{"via1",#N/A,TRUE,"general";"via2",#N/A,TRUE,"general";"via3",#N/A,TRUE,"general"}</definedName>
    <definedName name="__h3" localSheetId="9" hidden="1">{"via1",#N/A,TRUE,"general";"via2",#N/A,TRUE,"general";"via3",#N/A,TRUE,"general"}</definedName>
    <definedName name="__h3" localSheetId="22" hidden="1">{"via1",#N/A,TRUE,"general";"via2",#N/A,TRUE,"general";"via3",#N/A,TRUE,"general"}</definedName>
    <definedName name="__h3" localSheetId="16" hidden="1">{"via1",#N/A,TRUE,"general";"via2",#N/A,TRUE,"general";"via3",#N/A,TRUE,"general"}</definedName>
    <definedName name="__h3" localSheetId="17" hidden="1">{"via1",#N/A,TRUE,"general";"via2",#N/A,TRUE,"general";"via3",#N/A,TRUE,"general"}</definedName>
    <definedName name="__h3" localSheetId="18" hidden="1">{"via1",#N/A,TRUE,"general";"via2",#N/A,TRUE,"general";"via3",#N/A,TRUE,"general"}</definedName>
    <definedName name="__h3" localSheetId="19" hidden="1">{"via1",#N/A,TRUE,"general";"via2",#N/A,TRUE,"general";"via3",#N/A,TRUE,"general"}</definedName>
    <definedName name="__h3" localSheetId="29" hidden="1">{"via1",#N/A,TRUE,"general";"via2",#N/A,TRUE,"general";"via3",#N/A,TRUE,"general"}</definedName>
    <definedName name="__h3" localSheetId="30" hidden="1">{"via1",#N/A,TRUE,"general";"via2",#N/A,TRUE,"general";"via3",#N/A,TRUE,"general"}</definedName>
    <definedName name="__h3" localSheetId="31" hidden="1">{"via1",#N/A,TRUE,"general";"via2",#N/A,TRUE,"general";"via3",#N/A,TRUE,"general"}</definedName>
    <definedName name="__h3" hidden="1">{"via1",#N/A,TRUE,"general";"via2",#N/A,TRUE,"general";"via3",#N/A,TRUE,"general"}</definedName>
    <definedName name="__h4" localSheetId="7" hidden="1">{"TAB1",#N/A,TRUE,"GENERAL";"TAB2",#N/A,TRUE,"GENERAL";"TAB3",#N/A,TRUE,"GENERAL";"TAB4",#N/A,TRUE,"GENERAL";"TAB5",#N/A,TRUE,"GENERAL"}</definedName>
    <definedName name="__h4" localSheetId="8" hidden="1">{"TAB1",#N/A,TRUE,"GENERAL";"TAB2",#N/A,TRUE,"GENERAL";"TAB3",#N/A,TRUE,"GENERAL";"TAB4",#N/A,TRUE,"GENERAL";"TAB5",#N/A,TRUE,"GENERAL"}</definedName>
    <definedName name="__h4" localSheetId="9" hidden="1">{"TAB1",#N/A,TRUE,"GENERAL";"TAB2",#N/A,TRUE,"GENERAL";"TAB3",#N/A,TRUE,"GENERAL";"TAB4",#N/A,TRUE,"GENERAL";"TAB5",#N/A,TRUE,"GENERAL"}</definedName>
    <definedName name="__h4" localSheetId="22" hidden="1">{"TAB1",#N/A,TRUE,"GENERAL";"TAB2",#N/A,TRUE,"GENERAL";"TAB3",#N/A,TRUE,"GENERAL";"TAB4",#N/A,TRUE,"GENERAL";"TAB5",#N/A,TRUE,"GENERAL"}</definedName>
    <definedName name="__h4" localSheetId="16" hidden="1">{"TAB1",#N/A,TRUE,"GENERAL";"TAB2",#N/A,TRUE,"GENERAL";"TAB3",#N/A,TRUE,"GENERAL";"TAB4",#N/A,TRUE,"GENERAL";"TAB5",#N/A,TRUE,"GENERAL"}</definedName>
    <definedName name="__h4" localSheetId="17" hidden="1">{"TAB1",#N/A,TRUE,"GENERAL";"TAB2",#N/A,TRUE,"GENERAL";"TAB3",#N/A,TRUE,"GENERAL";"TAB4",#N/A,TRUE,"GENERAL";"TAB5",#N/A,TRUE,"GENERAL"}</definedName>
    <definedName name="__h4" localSheetId="18" hidden="1">{"TAB1",#N/A,TRUE,"GENERAL";"TAB2",#N/A,TRUE,"GENERAL";"TAB3",#N/A,TRUE,"GENERAL";"TAB4",#N/A,TRUE,"GENERAL";"TAB5",#N/A,TRUE,"GENERAL"}</definedName>
    <definedName name="__h4" localSheetId="19" hidden="1">{"TAB1",#N/A,TRUE,"GENERAL";"TAB2",#N/A,TRUE,"GENERAL";"TAB3",#N/A,TRUE,"GENERAL";"TAB4",#N/A,TRUE,"GENERAL";"TAB5",#N/A,TRUE,"GENERAL"}</definedName>
    <definedName name="__h4" localSheetId="29" hidden="1">{"TAB1",#N/A,TRUE,"GENERAL";"TAB2",#N/A,TRUE,"GENERAL";"TAB3",#N/A,TRUE,"GENERAL";"TAB4",#N/A,TRUE,"GENERAL";"TAB5",#N/A,TRUE,"GENERAL"}</definedName>
    <definedName name="__h4" localSheetId="30" hidden="1">{"TAB1",#N/A,TRUE,"GENERAL";"TAB2",#N/A,TRUE,"GENERAL";"TAB3",#N/A,TRUE,"GENERAL";"TAB4",#N/A,TRUE,"GENERAL";"TAB5",#N/A,TRUE,"GENERAL"}</definedName>
    <definedName name="__h4" localSheetId="31" hidden="1">{"TAB1",#N/A,TRUE,"GENERAL";"TAB2",#N/A,TRUE,"GENERAL";"TAB3",#N/A,TRUE,"GENERAL";"TAB4",#N/A,TRUE,"GENERAL";"TAB5",#N/A,TRUE,"GENERAL"}</definedName>
    <definedName name="__h4" hidden="1">{"TAB1",#N/A,TRUE,"GENERAL";"TAB2",#N/A,TRUE,"GENERAL";"TAB3",#N/A,TRUE,"GENERAL";"TAB4",#N/A,TRUE,"GENERAL";"TAB5",#N/A,TRUE,"GENERAL"}</definedName>
    <definedName name="__h5" localSheetId="7" hidden="1">{"TAB1",#N/A,TRUE,"GENERAL";"TAB2",#N/A,TRUE,"GENERAL";"TAB3",#N/A,TRUE,"GENERAL";"TAB4",#N/A,TRUE,"GENERAL";"TAB5",#N/A,TRUE,"GENERAL"}</definedName>
    <definedName name="__h5" localSheetId="8" hidden="1">{"TAB1",#N/A,TRUE,"GENERAL";"TAB2",#N/A,TRUE,"GENERAL";"TAB3",#N/A,TRUE,"GENERAL";"TAB4",#N/A,TRUE,"GENERAL";"TAB5",#N/A,TRUE,"GENERAL"}</definedName>
    <definedName name="__h5" localSheetId="9" hidden="1">{"TAB1",#N/A,TRUE,"GENERAL";"TAB2",#N/A,TRUE,"GENERAL";"TAB3",#N/A,TRUE,"GENERAL";"TAB4",#N/A,TRUE,"GENERAL";"TAB5",#N/A,TRUE,"GENERAL"}</definedName>
    <definedName name="__h5" localSheetId="22" hidden="1">{"TAB1",#N/A,TRUE,"GENERAL";"TAB2",#N/A,TRUE,"GENERAL";"TAB3",#N/A,TRUE,"GENERAL";"TAB4",#N/A,TRUE,"GENERAL";"TAB5",#N/A,TRUE,"GENERAL"}</definedName>
    <definedName name="__h5" localSheetId="16" hidden="1">{"TAB1",#N/A,TRUE,"GENERAL";"TAB2",#N/A,TRUE,"GENERAL";"TAB3",#N/A,TRUE,"GENERAL";"TAB4",#N/A,TRUE,"GENERAL";"TAB5",#N/A,TRUE,"GENERAL"}</definedName>
    <definedName name="__h5" localSheetId="17" hidden="1">{"TAB1",#N/A,TRUE,"GENERAL";"TAB2",#N/A,TRUE,"GENERAL";"TAB3",#N/A,TRUE,"GENERAL";"TAB4",#N/A,TRUE,"GENERAL";"TAB5",#N/A,TRUE,"GENERAL"}</definedName>
    <definedName name="__h5" localSheetId="18" hidden="1">{"TAB1",#N/A,TRUE,"GENERAL";"TAB2",#N/A,TRUE,"GENERAL";"TAB3",#N/A,TRUE,"GENERAL";"TAB4",#N/A,TRUE,"GENERAL";"TAB5",#N/A,TRUE,"GENERAL"}</definedName>
    <definedName name="__h5" localSheetId="19" hidden="1">{"TAB1",#N/A,TRUE,"GENERAL";"TAB2",#N/A,TRUE,"GENERAL";"TAB3",#N/A,TRUE,"GENERAL";"TAB4",#N/A,TRUE,"GENERAL";"TAB5",#N/A,TRUE,"GENERAL"}</definedName>
    <definedName name="__h5" localSheetId="29" hidden="1">{"TAB1",#N/A,TRUE,"GENERAL";"TAB2",#N/A,TRUE,"GENERAL";"TAB3",#N/A,TRUE,"GENERAL";"TAB4",#N/A,TRUE,"GENERAL";"TAB5",#N/A,TRUE,"GENERAL"}</definedName>
    <definedName name="__h5" localSheetId="30" hidden="1">{"TAB1",#N/A,TRUE,"GENERAL";"TAB2",#N/A,TRUE,"GENERAL";"TAB3",#N/A,TRUE,"GENERAL";"TAB4",#N/A,TRUE,"GENERAL";"TAB5",#N/A,TRUE,"GENERAL"}</definedName>
    <definedName name="__h5" localSheetId="31" hidden="1">{"TAB1",#N/A,TRUE,"GENERAL";"TAB2",#N/A,TRUE,"GENERAL";"TAB3",#N/A,TRUE,"GENERAL";"TAB4",#N/A,TRUE,"GENERAL";"TAB5",#N/A,TRUE,"GENERAL"}</definedName>
    <definedName name="__h5" hidden="1">{"TAB1",#N/A,TRUE,"GENERAL";"TAB2",#N/A,TRUE,"GENERAL";"TAB3",#N/A,TRUE,"GENERAL";"TAB4",#N/A,TRUE,"GENERAL";"TAB5",#N/A,TRUE,"GENERAL"}</definedName>
    <definedName name="__h6" localSheetId="7" hidden="1">{"via1",#N/A,TRUE,"general";"via2",#N/A,TRUE,"general";"via3",#N/A,TRUE,"general"}</definedName>
    <definedName name="__h6" localSheetId="8" hidden="1">{"via1",#N/A,TRUE,"general";"via2",#N/A,TRUE,"general";"via3",#N/A,TRUE,"general"}</definedName>
    <definedName name="__h6" localSheetId="9" hidden="1">{"via1",#N/A,TRUE,"general";"via2",#N/A,TRUE,"general";"via3",#N/A,TRUE,"general"}</definedName>
    <definedName name="__h6" localSheetId="22" hidden="1">{"via1",#N/A,TRUE,"general";"via2",#N/A,TRUE,"general";"via3",#N/A,TRUE,"general"}</definedName>
    <definedName name="__h6" localSheetId="16" hidden="1">{"via1",#N/A,TRUE,"general";"via2",#N/A,TRUE,"general";"via3",#N/A,TRUE,"general"}</definedName>
    <definedName name="__h6" localSheetId="17" hidden="1">{"via1",#N/A,TRUE,"general";"via2",#N/A,TRUE,"general";"via3",#N/A,TRUE,"general"}</definedName>
    <definedName name="__h6" localSheetId="18" hidden="1">{"via1",#N/A,TRUE,"general";"via2",#N/A,TRUE,"general";"via3",#N/A,TRUE,"general"}</definedName>
    <definedName name="__h6" localSheetId="19" hidden="1">{"via1",#N/A,TRUE,"general";"via2",#N/A,TRUE,"general";"via3",#N/A,TRUE,"general"}</definedName>
    <definedName name="__h6" localSheetId="29" hidden="1">{"via1",#N/A,TRUE,"general";"via2",#N/A,TRUE,"general";"via3",#N/A,TRUE,"general"}</definedName>
    <definedName name="__h6" localSheetId="30" hidden="1">{"via1",#N/A,TRUE,"general";"via2",#N/A,TRUE,"general";"via3",#N/A,TRUE,"general"}</definedName>
    <definedName name="__h6" localSheetId="31" hidden="1">{"via1",#N/A,TRUE,"general";"via2",#N/A,TRUE,"general";"via3",#N/A,TRUE,"general"}</definedName>
    <definedName name="__h6" hidden="1">{"via1",#N/A,TRUE,"general";"via2",#N/A,TRUE,"general";"via3",#N/A,TRUE,"general"}</definedName>
    <definedName name="__h7" localSheetId="7" hidden="1">{"TAB1",#N/A,TRUE,"GENERAL";"TAB2",#N/A,TRUE,"GENERAL";"TAB3",#N/A,TRUE,"GENERAL";"TAB4",#N/A,TRUE,"GENERAL";"TAB5",#N/A,TRUE,"GENERAL"}</definedName>
    <definedName name="__h7" localSheetId="8" hidden="1">{"TAB1",#N/A,TRUE,"GENERAL";"TAB2",#N/A,TRUE,"GENERAL";"TAB3",#N/A,TRUE,"GENERAL";"TAB4",#N/A,TRUE,"GENERAL";"TAB5",#N/A,TRUE,"GENERAL"}</definedName>
    <definedName name="__h7" localSheetId="9" hidden="1">{"TAB1",#N/A,TRUE,"GENERAL";"TAB2",#N/A,TRUE,"GENERAL";"TAB3",#N/A,TRUE,"GENERAL";"TAB4",#N/A,TRUE,"GENERAL";"TAB5",#N/A,TRUE,"GENERAL"}</definedName>
    <definedName name="__h7" localSheetId="22" hidden="1">{"TAB1",#N/A,TRUE,"GENERAL";"TAB2",#N/A,TRUE,"GENERAL";"TAB3",#N/A,TRUE,"GENERAL";"TAB4",#N/A,TRUE,"GENERAL";"TAB5",#N/A,TRUE,"GENERAL"}</definedName>
    <definedName name="__h7" localSheetId="16" hidden="1">{"TAB1",#N/A,TRUE,"GENERAL";"TAB2",#N/A,TRUE,"GENERAL";"TAB3",#N/A,TRUE,"GENERAL";"TAB4",#N/A,TRUE,"GENERAL";"TAB5",#N/A,TRUE,"GENERAL"}</definedName>
    <definedName name="__h7" localSheetId="17" hidden="1">{"TAB1",#N/A,TRUE,"GENERAL";"TAB2",#N/A,TRUE,"GENERAL";"TAB3",#N/A,TRUE,"GENERAL";"TAB4",#N/A,TRUE,"GENERAL";"TAB5",#N/A,TRUE,"GENERAL"}</definedName>
    <definedName name="__h7" localSheetId="18" hidden="1">{"TAB1",#N/A,TRUE,"GENERAL";"TAB2",#N/A,TRUE,"GENERAL";"TAB3",#N/A,TRUE,"GENERAL";"TAB4",#N/A,TRUE,"GENERAL";"TAB5",#N/A,TRUE,"GENERAL"}</definedName>
    <definedName name="__h7" localSheetId="19" hidden="1">{"TAB1",#N/A,TRUE,"GENERAL";"TAB2",#N/A,TRUE,"GENERAL";"TAB3",#N/A,TRUE,"GENERAL";"TAB4",#N/A,TRUE,"GENERAL";"TAB5",#N/A,TRUE,"GENERAL"}</definedName>
    <definedName name="__h7" localSheetId="29" hidden="1">{"TAB1",#N/A,TRUE,"GENERAL";"TAB2",#N/A,TRUE,"GENERAL";"TAB3",#N/A,TRUE,"GENERAL";"TAB4",#N/A,TRUE,"GENERAL";"TAB5",#N/A,TRUE,"GENERAL"}</definedName>
    <definedName name="__h7" localSheetId="30" hidden="1">{"TAB1",#N/A,TRUE,"GENERAL";"TAB2",#N/A,TRUE,"GENERAL";"TAB3",#N/A,TRUE,"GENERAL";"TAB4",#N/A,TRUE,"GENERAL";"TAB5",#N/A,TRUE,"GENERAL"}</definedName>
    <definedName name="__h7" localSheetId="31" hidden="1">{"TAB1",#N/A,TRUE,"GENERAL";"TAB2",#N/A,TRUE,"GENERAL";"TAB3",#N/A,TRUE,"GENERAL";"TAB4",#N/A,TRUE,"GENERAL";"TAB5",#N/A,TRUE,"GENERAL"}</definedName>
    <definedName name="__h7" hidden="1">{"TAB1",#N/A,TRUE,"GENERAL";"TAB2",#N/A,TRUE,"GENERAL";"TAB3",#N/A,TRUE,"GENERAL";"TAB4",#N/A,TRUE,"GENERAL";"TAB5",#N/A,TRUE,"GENERAL"}</definedName>
    <definedName name="__h8" localSheetId="7" hidden="1">{"via1",#N/A,TRUE,"general";"via2",#N/A,TRUE,"general";"via3",#N/A,TRUE,"general"}</definedName>
    <definedName name="__h8" localSheetId="8" hidden="1">{"via1",#N/A,TRUE,"general";"via2",#N/A,TRUE,"general";"via3",#N/A,TRUE,"general"}</definedName>
    <definedName name="__h8" localSheetId="9" hidden="1">{"via1",#N/A,TRUE,"general";"via2",#N/A,TRUE,"general";"via3",#N/A,TRUE,"general"}</definedName>
    <definedName name="__h8" localSheetId="22" hidden="1">{"via1",#N/A,TRUE,"general";"via2",#N/A,TRUE,"general";"via3",#N/A,TRUE,"general"}</definedName>
    <definedName name="__h8" localSheetId="16" hidden="1">{"via1",#N/A,TRUE,"general";"via2",#N/A,TRUE,"general";"via3",#N/A,TRUE,"general"}</definedName>
    <definedName name="__h8" localSheetId="17" hidden="1">{"via1",#N/A,TRUE,"general";"via2",#N/A,TRUE,"general";"via3",#N/A,TRUE,"general"}</definedName>
    <definedName name="__h8" localSheetId="18" hidden="1">{"via1",#N/A,TRUE,"general";"via2",#N/A,TRUE,"general";"via3",#N/A,TRUE,"general"}</definedName>
    <definedName name="__h8" localSheetId="19" hidden="1">{"via1",#N/A,TRUE,"general";"via2",#N/A,TRUE,"general";"via3",#N/A,TRUE,"general"}</definedName>
    <definedName name="__h8" localSheetId="29" hidden="1">{"via1",#N/A,TRUE,"general";"via2",#N/A,TRUE,"general";"via3",#N/A,TRUE,"general"}</definedName>
    <definedName name="__h8" localSheetId="30" hidden="1">{"via1",#N/A,TRUE,"general";"via2",#N/A,TRUE,"general";"via3",#N/A,TRUE,"general"}</definedName>
    <definedName name="__h8" localSheetId="31" hidden="1">{"via1",#N/A,TRUE,"general";"via2",#N/A,TRUE,"general";"via3",#N/A,TRUE,"general"}</definedName>
    <definedName name="__h8" hidden="1">{"via1",#N/A,TRUE,"general";"via2",#N/A,TRUE,"general";"via3",#N/A,TRUE,"general"}</definedName>
    <definedName name="__hfh7" localSheetId="7" hidden="1">{"via1",#N/A,TRUE,"general";"via2",#N/A,TRUE,"general";"via3",#N/A,TRUE,"general"}</definedName>
    <definedName name="__hfh7" localSheetId="8" hidden="1">{"via1",#N/A,TRUE,"general";"via2",#N/A,TRUE,"general";"via3",#N/A,TRUE,"general"}</definedName>
    <definedName name="__hfh7" localSheetId="9" hidden="1">{"via1",#N/A,TRUE,"general";"via2",#N/A,TRUE,"general";"via3",#N/A,TRUE,"general"}</definedName>
    <definedName name="__hfh7" localSheetId="22" hidden="1">{"via1",#N/A,TRUE,"general";"via2",#N/A,TRUE,"general";"via3",#N/A,TRUE,"general"}</definedName>
    <definedName name="__hfh7" localSheetId="16" hidden="1">{"via1",#N/A,TRUE,"general";"via2",#N/A,TRUE,"general";"via3",#N/A,TRUE,"general"}</definedName>
    <definedName name="__hfh7" localSheetId="17" hidden="1">{"via1",#N/A,TRUE,"general";"via2",#N/A,TRUE,"general";"via3",#N/A,TRUE,"general"}</definedName>
    <definedName name="__hfh7" localSheetId="18" hidden="1">{"via1",#N/A,TRUE,"general";"via2",#N/A,TRUE,"general";"via3",#N/A,TRUE,"general"}</definedName>
    <definedName name="__hfh7" localSheetId="19" hidden="1">{"via1",#N/A,TRUE,"general";"via2",#N/A,TRUE,"general";"via3",#N/A,TRUE,"general"}</definedName>
    <definedName name="__hfh7" localSheetId="29" hidden="1">{"via1",#N/A,TRUE,"general";"via2",#N/A,TRUE,"general";"via3",#N/A,TRUE,"general"}</definedName>
    <definedName name="__hfh7" localSheetId="30" hidden="1">{"via1",#N/A,TRUE,"general";"via2",#N/A,TRUE,"general";"via3",#N/A,TRUE,"general"}</definedName>
    <definedName name="__hfh7" localSheetId="31" hidden="1">{"via1",#N/A,TRUE,"general";"via2",#N/A,TRUE,"general";"via3",#N/A,TRUE,"general"}</definedName>
    <definedName name="__hfh7" hidden="1">{"via1",#N/A,TRUE,"general";"via2",#N/A,TRUE,"general";"via3",#N/A,TRUE,"general"}</definedName>
    <definedName name="__i4" localSheetId="7" hidden="1">{"via1",#N/A,TRUE,"general";"via2",#N/A,TRUE,"general";"via3",#N/A,TRUE,"general"}</definedName>
    <definedName name="__i4" localSheetId="8" hidden="1">{"via1",#N/A,TRUE,"general";"via2",#N/A,TRUE,"general";"via3",#N/A,TRUE,"general"}</definedName>
    <definedName name="__i4" localSheetId="9" hidden="1">{"via1",#N/A,TRUE,"general";"via2",#N/A,TRUE,"general";"via3",#N/A,TRUE,"general"}</definedName>
    <definedName name="__i4" localSheetId="22" hidden="1">{"via1",#N/A,TRUE,"general";"via2",#N/A,TRUE,"general";"via3",#N/A,TRUE,"general"}</definedName>
    <definedName name="__i4" localSheetId="16" hidden="1">{"via1",#N/A,TRUE,"general";"via2",#N/A,TRUE,"general";"via3",#N/A,TRUE,"general"}</definedName>
    <definedName name="__i4" localSheetId="17" hidden="1">{"via1",#N/A,TRUE,"general";"via2",#N/A,TRUE,"general";"via3",#N/A,TRUE,"general"}</definedName>
    <definedName name="__i4" localSheetId="18" hidden="1">{"via1",#N/A,TRUE,"general";"via2",#N/A,TRUE,"general";"via3",#N/A,TRUE,"general"}</definedName>
    <definedName name="__i4" localSheetId="19" hidden="1">{"via1",#N/A,TRUE,"general";"via2",#N/A,TRUE,"general";"via3",#N/A,TRUE,"general"}</definedName>
    <definedName name="__i4" localSheetId="29" hidden="1">{"via1",#N/A,TRUE,"general";"via2",#N/A,TRUE,"general";"via3",#N/A,TRUE,"general"}</definedName>
    <definedName name="__i4" localSheetId="30" hidden="1">{"via1",#N/A,TRUE,"general";"via2",#N/A,TRUE,"general";"via3",#N/A,TRUE,"general"}</definedName>
    <definedName name="__i4" localSheetId="31" hidden="1">{"via1",#N/A,TRUE,"general";"via2",#N/A,TRUE,"general";"via3",#N/A,TRUE,"general"}</definedName>
    <definedName name="__i4" hidden="1">{"via1",#N/A,TRUE,"general";"via2",#N/A,TRUE,"general";"via3",#N/A,TRUE,"general"}</definedName>
    <definedName name="__i5" localSheetId="7" hidden="1">{"TAB1",#N/A,TRUE,"GENERAL";"TAB2",#N/A,TRUE,"GENERAL";"TAB3",#N/A,TRUE,"GENERAL";"TAB4",#N/A,TRUE,"GENERAL";"TAB5",#N/A,TRUE,"GENERAL"}</definedName>
    <definedName name="__i5" localSheetId="8" hidden="1">{"TAB1",#N/A,TRUE,"GENERAL";"TAB2",#N/A,TRUE,"GENERAL";"TAB3",#N/A,TRUE,"GENERAL";"TAB4",#N/A,TRUE,"GENERAL";"TAB5",#N/A,TRUE,"GENERAL"}</definedName>
    <definedName name="__i5" localSheetId="9" hidden="1">{"TAB1",#N/A,TRUE,"GENERAL";"TAB2",#N/A,TRUE,"GENERAL";"TAB3",#N/A,TRUE,"GENERAL";"TAB4",#N/A,TRUE,"GENERAL";"TAB5",#N/A,TRUE,"GENERAL"}</definedName>
    <definedName name="__i5" localSheetId="22" hidden="1">{"TAB1",#N/A,TRUE,"GENERAL";"TAB2",#N/A,TRUE,"GENERAL";"TAB3",#N/A,TRUE,"GENERAL";"TAB4",#N/A,TRUE,"GENERAL";"TAB5",#N/A,TRUE,"GENERAL"}</definedName>
    <definedName name="__i5" localSheetId="16" hidden="1">{"TAB1",#N/A,TRUE,"GENERAL";"TAB2",#N/A,TRUE,"GENERAL";"TAB3",#N/A,TRUE,"GENERAL";"TAB4",#N/A,TRUE,"GENERAL";"TAB5",#N/A,TRUE,"GENERAL"}</definedName>
    <definedName name="__i5" localSheetId="17" hidden="1">{"TAB1",#N/A,TRUE,"GENERAL";"TAB2",#N/A,TRUE,"GENERAL";"TAB3",#N/A,TRUE,"GENERAL";"TAB4",#N/A,TRUE,"GENERAL";"TAB5",#N/A,TRUE,"GENERAL"}</definedName>
    <definedName name="__i5" localSheetId="18" hidden="1">{"TAB1",#N/A,TRUE,"GENERAL";"TAB2",#N/A,TRUE,"GENERAL";"TAB3",#N/A,TRUE,"GENERAL";"TAB4",#N/A,TRUE,"GENERAL";"TAB5",#N/A,TRUE,"GENERAL"}</definedName>
    <definedName name="__i5" localSheetId="19" hidden="1">{"TAB1",#N/A,TRUE,"GENERAL";"TAB2",#N/A,TRUE,"GENERAL";"TAB3",#N/A,TRUE,"GENERAL";"TAB4",#N/A,TRUE,"GENERAL";"TAB5",#N/A,TRUE,"GENERAL"}</definedName>
    <definedName name="__i5" localSheetId="29" hidden="1">{"TAB1",#N/A,TRUE,"GENERAL";"TAB2",#N/A,TRUE,"GENERAL";"TAB3",#N/A,TRUE,"GENERAL";"TAB4",#N/A,TRUE,"GENERAL";"TAB5",#N/A,TRUE,"GENERAL"}</definedName>
    <definedName name="__i5" localSheetId="30" hidden="1">{"TAB1",#N/A,TRUE,"GENERAL";"TAB2",#N/A,TRUE,"GENERAL";"TAB3",#N/A,TRUE,"GENERAL";"TAB4",#N/A,TRUE,"GENERAL";"TAB5",#N/A,TRUE,"GENERAL"}</definedName>
    <definedName name="__i5" localSheetId="31" hidden="1">{"TAB1",#N/A,TRUE,"GENERAL";"TAB2",#N/A,TRUE,"GENERAL";"TAB3",#N/A,TRUE,"GENERAL";"TAB4",#N/A,TRUE,"GENERAL";"TAB5",#N/A,TRUE,"GENERAL"}</definedName>
    <definedName name="__i5" hidden="1">{"TAB1",#N/A,TRUE,"GENERAL";"TAB2",#N/A,TRUE,"GENERAL";"TAB3",#N/A,TRUE,"GENERAL";"TAB4",#N/A,TRUE,"GENERAL";"TAB5",#N/A,TRUE,"GENERAL"}</definedName>
    <definedName name="__i6" localSheetId="7" hidden="1">{"TAB1",#N/A,TRUE,"GENERAL";"TAB2",#N/A,TRUE,"GENERAL";"TAB3",#N/A,TRUE,"GENERAL";"TAB4",#N/A,TRUE,"GENERAL";"TAB5",#N/A,TRUE,"GENERAL"}</definedName>
    <definedName name="__i6" localSheetId="8" hidden="1">{"TAB1",#N/A,TRUE,"GENERAL";"TAB2",#N/A,TRUE,"GENERAL";"TAB3",#N/A,TRUE,"GENERAL";"TAB4",#N/A,TRUE,"GENERAL";"TAB5",#N/A,TRUE,"GENERAL"}</definedName>
    <definedName name="__i6" localSheetId="9" hidden="1">{"TAB1",#N/A,TRUE,"GENERAL";"TAB2",#N/A,TRUE,"GENERAL";"TAB3",#N/A,TRUE,"GENERAL";"TAB4",#N/A,TRUE,"GENERAL";"TAB5",#N/A,TRUE,"GENERAL"}</definedName>
    <definedName name="__i6" localSheetId="22" hidden="1">{"TAB1",#N/A,TRUE,"GENERAL";"TAB2",#N/A,TRUE,"GENERAL";"TAB3",#N/A,TRUE,"GENERAL";"TAB4",#N/A,TRUE,"GENERAL";"TAB5",#N/A,TRUE,"GENERAL"}</definedName>
    <definedName name="__i6" localSheetId="16" hidden="1">{"TAB1",#N/A,TRUE,"GENERAL";"TAB2",#N/A,TRUE,"GENERAL";"TAB3",#N/A,TRUE,"GENERAL";"TAB4",#N/A,TRUE,"GENERAL";"TAB5",#N/A,TRUE,"GENERAL"}</definedName>
    <definedName name="__i6" localSheetId="17" hidden="1">{"TAB1",#N/A,TRUE,"GENERAL";"TAB2",#N/A,TRUE,"GENERAL";"TAB3",#N/A,TRUE,"GENERAL";"TAB4",#N/A,TRUE,"GENERAL";"TAB5",#N/A,TRUE,"GENERAL"}</definedName>
    <definedName name="__i6" localSheetId="18" hidden="1">{"TAB1",#N/A,TRUE,"GENERAL";"TAB2",#N/A,TRUE,"GENERAL";"TAB3",#N/A,TRUE,"GENERAL";"TAB4",#N/A,TRUE,"GENERAL";"TAB5",#N/A,TRUE,"GENERAL"}</definedName>
    <definedName name="__i6" localSheetId="19" hidden="1">{"TAB1",#N/A,TRUE,"GENERAL";"TAB2",#N/A,TRUE,"GENERAL";"TAB3",#N/A,TRUE,"GENERAL";"TAB4",#N/A,TRUE,"GENERAL";"TAB5",#N/A,TRUE,"GENERAL"}</definedName>
    <definedName name="__i6" localSheetId="29" hidden="1">{"TAB1",#N/A,TRUE,"GENERAL";"TAB2",#N/A,TRUE,"GENERAL";"TAB3",#N/A,TRUE,"GENERAL";"TAB4",#N/A,TRUE,"GENERAL";"TAB5",#N/A,TRUE,"GENERAL"}</definedName>
    <definedName name="__i6" localSheetId="30" hidden="1">{"TAB1",#N/A,TRUE,"GENERAL";"TAB2",#N/A,TRUE,"GENERAL";"TAB3",#N/A,TRUE,"GENERAL";"TAB4",#N/A,TRUE,"GENERAL";"TAB5",#N/A,TRUE,"GENERAL"}</definedName>
    <definedName name="__i6" localSheetId="31" hidden="1">{"TAB1",#N/A,TRUE,"GENERAL";"TAB2",#N/A,TRUE,"GENERAL";"TAB3",#N/A,TRUE,"GENERAL";"TAB4",#N/A,TRUE,"GENERAL";"TAB5",#N/A,TRUE,"GENERAL"}</definedName>
    <definedName name="__i6" hidden="1">{"TAB1",#N/A,TRUE,"GENERAL";"TAB2",#N/A,TRUE,"GENERAL";"TAB3",#N/A,TRUE,"GENERAL";"TAB4",#N/A,TRUE,"GENERAL";"TAB5",#N/A,TRUE,"GENERAL"}</definedName>
    <definedName name="__i7" localSheetId="7" hidden="1">{"via1",#N/A,TRUE,"general";"via2",#N/A,TRUE,"general";"via3",#N/A,TRUE,"general"}</definedName>
    <definedName name="__i7" localSheetId="8" hidden="1">{"via1",#N/A,TRUE,"general";"via2",#N/A,TRUE,"general";"via3",#N/A,TRUE,"general"}</definedName>
    <definedName name="__i7" localSheetId="9" hidden="1">{"via1",#N/A,TRUE,"general";"via2",#N/A,TRUE,"general";"via3",#N/A,TRUE,"general"}</definedName>
    <definedName name="__i7" localSheetId="22" hidden="1">{"via1",#N/A,TRUE,"general";"via2",#N/A,TRUE,"general";"via3",#N/A,TRUE,"general"}</definedName>
    <definedName name="__i7" localSheetId="16" hidden="1">{"via1",#N/A,TRUE,"general";"via2",#N/A,TRUE,"general";"via3",#N/A,TRUE,"general"}</definedName>
    <definedName name="__i7" localSheetId="17" hidden="1">{"via1",#N/A,TRUE,"general";"via2",#N/A,TRUE,"general";"via3",#N/A,TRUE,"general"}</definedName>
    <definedName name="__i7" localSheetId="18" hidden="1">{"via1",#N/A,TRUE,"general";"via2",#N/A,TRUE,"general";"via3",#N/A,TRUE,"general"}</definedName>
    <definedName name="__i7" localSheetId="19" hidden="1">{"via1",#N/A,TRUE,"general";"via2",#N/A,TRUE,"general";"via3",#N/A,TRUE,"general"}</definedName>
    <definedName name="__i7" localSheetId="29" hidden="1">{"via1",#N/A,TRUE,"general";"via2",#N/A,TRUE,"general";"via3",#N/A,TRUE,"general"}</definedName>
    <definedName name="__i7" localSheetId="30" hidden="1">{"via1",#N/A,TRUE,"general";"via2",#N/A,TRUE,"general";"via3",#N/A,TRUE,"general"}</definedName>
    <definedName name="__i7" localSheetId="31" hidden="1">{"via1",#N/A,TRUE,"general";"via2",#N/A,TRUE,"general";"via3",#N/A,TRUE,"general"}</definedName>
    <definedName name="__i7" hidden="1">{"via1",#N/A,TRUE,"general";"via2",#N/A,TRUE,"general";"via3",#N/A,TRUE,"general"}</definedName>
    <definedName name="__i77" localSheetId="7" hidden="1">{"TAB1",#N/A,TRUE,"GENERAL";"TAB2",#N/A,TRUE,"GENERAL";"TAB3",#N/A,TRUE,"GENERAL";"TAB4",#N/A,TRUE,"GENERAL";"TAB5",#N/A,TRUE,"GENERAL"}</definedName>
    <definedName name="__i77" localSheetId="8" hidden="1">{"TAB1",#N/A,TRUE,"GENERAL";"TAB2",#N/A,TRUE,"GENERAL";"TAB3",#N/A,TRUE,"GENERAL";"TAB4",#N/A,TRUE,"GENERAL";"TAB5",#N/A,TRUE,"GENERAL"}</definedName>
    <definedName name="__i77" localSheetId="9" hidden="1">{"TAB1",#N/A,TRUE,"GENERAL";"TAB2",#N/A,TRUE,"GENERAL";"TAB3",#N/A,TRUE,"GENERAL";"TAB4",#N/A,TRUE,"GENERAL";"TAB5",#N/A,TRUE,"GENERAL"}</definedName>
    <definedName name="__i77" localSheetId="22" hidden="1">{"TAB1",#N/A,TRUE,"GENERAL";"TAB2",#N/A,TRUE,"GENERAL";"TAB3",#N/A,TRUE,"GENERAL";"TAB4",#N/A,TRUE,"GENERAL";"TAB5",#N/A,TRUE,"GENERAL"}</definedName>
    <definedName name="__i77" localSheetId="16" hidden="1">{"TAB1",#N/A,TRUE,"GENERAL";"TAB2",#N/A,TRUE,"GENERAL";"TAB3",#N/A,TRUE,"GENERAL";"TAB4",#N/A,TRUE,"GENERAL";"TAB5",#N/A,TRUE,"GENERAL"}</definedName>
    <definedName name="__i77" localSheetId="17" hidden="1">{"TAB1",#N/A,TRUE,"GENERAL";"TAB2",#N/A,TRUE,"GENERAL";"TAB3",#N/A,TRUE,"GENERAL";"TAB4",#N/A,TRUE,"GENERAL";"TAB5",#N/A,TRUE,"GENERAL"}</definedName>
    <definedName name="__i77" localSheetId="18" hidden="1">{"TAB1",#N/A,TRUE,"GENERAL";"TAB2",#N/A,TRUE,"GENERAL";"TAB3",#N/A,TRUE,"GENERAL";"TAB4",#N/A,TRUE,"GENERAL";"TAB5",#N/A,TRUE,"GENERAL"}</definedName>
    <definedName name="__i77" localSheetId="19" hidden="1">{"TAB1",#N/A,TRUE,"GENERAL";"TAB2",#N/A,TRUE,"GENERAL";"TAB3",#N/A,TRUE,"GENERAL";"TAB4",#N/A,TRUE,"GENERAL";"TAB5",#N/A,TRUE,"GENERAL"}</definedName>
    <definedName name="__i77" localSheetId="29" hidden="1">{"TAB1",#N/A,TRUE,"GENERAL";"TAB2",#N/A,TRUE,"GENERAL";"TAB3",#N/A,TRUE,"GENERAL";"TAB4",#N/A,TRUE,"GENERAL";"TAB5",#N/A,TRUE,"GENERAL"}</definedName>
    <definedName name="__i77" localSheetId="30" hidden="1">{"TAB1",#N/A,TRUE,"GENERAL";"TAB2",#N/A,TRUE,"GENERAL";"TAB3",#N/A,TRUE,"GENERAL";"TAB4",#N/A,TRUE,"GENERAL";"TAB5",#N/A,TRUE,"GENERAL"}</definedName>
    <definedName name="__i77" localSheetId="31" hidden="1">{"TAB1",#N/A,TRUE,"GENERAL";"TAB2",#N/A,TRUE,"GENERAL";"TAB3",#N/A,TRUE,"GENERAL";"TAB4",#N/A,TRUE,"GENERAL";"TAB5",#N/A,TRUE,"GENERAL"}</definedName>
    <definedName name="__i77" hidden="1">{"TAB1",#N/A,TRUE,"GENERAL";"TAB2",#N/A,TRUE,"GENERAL";"TAB3",#N/A,TRUE,"GENERAL";"TAB4",#N/A,TRUE,"GENERAL";"TAB5",#N/A,TRUE,"GENERAL"}</definedName>
    <definedName name="__i8" localSheetId="7" hidden="1">{"via1",#N/A,TRUE,"general";"via2",#N/A,TRUE,"general";"via3",#N/A,TRUE,"general"}</definedName>
    <definedName name="__i8" localSheetId="8" hidden="1">{"via1",#N/A,TRUE,"general";"via2",#N/A,TRUE,"general";"via3",#N/A,TRUE,"general"}</definedName>
    <definedName name="__i8" localSheetId="9" hidden="1">{"via1",#N/A,TRUE,"general";"via2",#N/A,TRUE,"general";"via3",#N/A,TRUE,"general"}</definedName>
    <definedName name="__i8" localSheetId="22" hidden="1">{"via1",#N/A,TRUE,"general";"via2",#N/A,TRUE,"general";"via3",#N/A,TRUE,"general"}</definedName>
    <definedName name="__i8" localSheetId="16" hidden="1">{"via1",#N/A,TRUE,"general";"via2",#N/A,TRUE,"general";"via3",#N/A,TRUE,"general"}</definedName>
    <definedName name="__i8" localSheetId="17" hidden="1">{"via1",#N/A,TRUE,"general";"via2",#N/A,TRUE,"general";"via3",#N/A,TRUE,"general"}</definedName>
    <definedName name="__i8" localSheetId="18" hidden="1">{"via1",#N/A,TRUE,"general";"via2",#N/A,TRUE,"general";"via3",#N/A,TRUE,"general"}</definedName>
    <definedName name="__i8" localSheetId="19" hidden="1">{"via1",#N/A,TRUE,"general";"via2",#N/A,TRUE,"general";"via3",#N/A,TRUE,"general"}</definedName>
    <definedName name="__i8" localSheetId="29" hidden="1">{"via1",#N/A,TRUE,"general";"via2",#N/A,TRUE,"general";"via3",#N/A,TRUE,"general"}</definedName>
    <definedName name="__i8" localSheetId="30" hidden="1">{"via1",#N/A,TRUE,"general";"via2",#N/A,TRUE,"general";"via3",#N/A,TRUE,"general"}</definedName>
    <definedName name="__i8" localSheetId="31" hidden="1">{"via1",#N/A,TRUE,"general";"via2",#N/A,TRUE,"general";"via3",#N/A,TRUE,"general"}</definedName>
    <definedName name="__i8" hidden="1">{"via1",#N/A,TRUE,"general";"via2",#N/A,TRUE,"general";"via3",#N/A,TRUE,"general"}</definedName>
    <definedName name="__i9" localSheetId="7" hidden="1">{"TAB1",#N/A,TRUE,"GENERAL";"TAB2",#N/A,TRUE,"GENERAL";"TAB3",#N/A,TRUE,"GENERAL";"TAB4",#N/A,TRUE,"GENERAL";"TAB5",#N/A,TRUE,"GENERAL"}</definedName>
    <definedName name="__i9" localSheetId="8" hidden="1">{"TAB1",#N/A,TRUE,"GENERAL";"TAB2",#N/A,TRUE,"GENERAL";"TAB3",#N/A,TRUE,"GENERAL";"TAB4",#N/A,TRUE,"GENERAL";"TAB5",#N/A,TRUE,"GENERAL"}</definedName>
    <definedName name="__i9" localSheetId="9" hidden="1">{"TAB1",#N/A,TRUE,"GENERAL";"TAB2",#N/A,TRUE,"GENERAL";"TAB3",#N/A,TRUE,"GENERAL";"TAB4",#N/A,TRUE,"GENERAL";"TAB5",#N/A,TRUE,"GENERAL"}</definedName>
    <definedName name="__i9" localSheetId="22" hidden="1">{"TAB1",#N/A,TRUE,"GENERAL";"TAB2",#N/A,TRUE,"GENERAL";"TAB3",#N/A,TRUE,"GENERAL";"TAB4",#N/A,TRUE,"GENERAL";"TAB5",#N/A,TRUE,"GENERAL"}</definedName>
    <definedName name="__i9" localSheetId="16" hidden="1">{"TAB1",#N/A,TRUE,"GENERAL";"TAB2",#N/A,TRUE,"GENERAL";"TAB3",#N/A,TRUE,"GENERAL";"TAB4",#N/A,TRUE,"GENERAL";"TAB5",#N/A,TRUE,"GENERAL"}</definedName>
    <definedName name="__i9" localSheetId="17" hidden="1">{"TAB1",#N/A,TRUE,"GENERAL";"TAB2",#N/A,TRUE,"GENERAL";"TAB3",#N/A,TRUE,"GENERAL";"TAB4",#N/A,TRUE,"GENERAL";"TAB5",#N/A,TRUE,"GENERAL"}</definedName>
    <definedName name="__i9" localSheetId="18" hidden="1">{"TAB1",#N/A,TRUE,"GENERAL";"TAB2",#N/A,TRUE,"GENERAL";"TAB3",#N/A,TRUE,"GENERAL";"TAB4",#N/A,TRUE,"GENERAL";"TAB5",#N/A,TRUE,"GENERAL"}</definedName>
    <definedName name="__i9" localSheetId="19" hidden="1">{"TAB1",#N/A,TRUE,"GENERAL";"TAB2",#N/A,TRUE,"GENERAL";"TAB3",#N/A,TRUE,"GENERAL";"TAB4",#N/A,TRUE,"GENERAL";"TAB5",#N/A,TRUE,"GENERAL"}</definedName>
    <definedName name="__i9" localSheetId="29" hidden="1">{"TAB1",#N/A,TRUE,"GENERAL";"TAB2",#N/A,TRUE,"GENERAL";"TAB3",#N/A,TRUE,"GENERAL";"TAB4",#N/A,TRUE,"GENERAL";"TAB5",#N/A,TRUE,"GENERAL"}</definedName>
    <definedName name="__i9" localSheetId="30" hidden="1">{"TAB1",#N/A,TRUE,"GENERAL";"TAB2",#N/A,TRUE,"GENERAL";"TAB3",#N/A,TRUE,"GENERAL";"TAB4",#N/A,TRUE,"GENERAL";"TAB5",#N/A,TRUE,"GENERAL"}</definedName>
    <definedName name="__i9" localSheetId="31" hidden="1">{"TAB1",#N/A,TRUE,"GENERAL";"TAB2",#N/A,TRUE,"GENERAL";"TAB3",#N/A,TRUE,"GENERAL";"TAB4",#N/A,TRUE,"GENERAL";"TAB5",#N/A,TRUE,"GENERAL"}</definedName>
    <definedName name="__i9" hidden="1">{"TAB1",#N/A,TRUE,"GENERAL";"TAB2",#N/A,TRUE,"GENERAL";"TAB3",#N/A,TRUE,"GENERAL";"TAB4",#N/A,TRUE,"GENERAL";"TAB5",#N/A,TRUE,"GENERAL"}</definedName>
    <definedName name="__ICP1" localSheetId="22">[11]Tablas!#REF!</definedName>
    <definedName name="__ICP1" localSheetId="16">[11]Tablas!#REF!</definedName>
    <definedName name="__ICP1" localSheetId="17">[11]Tablas!#REF!</definedName>
    <definedName name="__ICP1" localSheetId="18">[11]Tablas!#REF!</definedName>
    <definedName name="__ICP1" localSheetId="19">[11]Tablas!#REF!</definedName>
    <definedName name="__ICP1" localSheetId="29">[11]Tablas!#REF!</definedName>
    <definedName name="__ICP1" localSheetId="30">[11]Tablas!#REF!</definedName>
    <definedName name="__ICP1" localSheetId="31">[11]Tablas!#REF!</definedName>
    <definedName name="__ICP1">[11]Tablas!#REF!</definedName>
    <definedName name="__k3" localSheetId="7" hidden="1">{"TAB1",#N/A,TRUE,"GENERAL";"TAB2",#N/A,TRUE,"GENERAL";"TAB3",#N/A,TRUE,"GENERAL";"TAB4",#N/A,TRUE,"GENERAL";"TAB5",#N/A,TRUE,"GENERAL"}</definedName>
    <definedName name="__k3" localSheetId="8" hidden="1">{"TAB1",#N/A,TRUE,"GENERAL";"TAB2",#N/A,TRUE,"GENERAL";"TAB3",#N/A,TRUE,"GENERAL";"TAB4",#N/A,TRUE,"GENERAL";"TAB5",#N/A,TRUE,"GENERAL"}</definedName>
    <definedName name="__k3" localSheetId="9" hidden="1">{"TAB1",#N/A,TRUE,"GENERAL";"TAB2",#N/A,TRUE,"GENERAL";"TAB3",#N/A,TRUE,"GENERAL";"TAB4",#N/A,TRUE,"GENERAL";"TAB5",#N/A,TRUE,"GENERAL"}</definedName>
    <definedName name="__k3" localSheetId="22" hidden="1">{"TAB1",#N/A,TRUE,"GENERAL";"TAB2",#N/A,TRUE,"GENERAL";"TAB3",#N/A,TRUE,"GENERAL";"TAB4",#N/A,TRUE,"GENERAL";"TAB5",#N/A,TRUE,"GENERAL"}</definedName>
    <definedName name="__k3" localSheetId="16" hidden="1">{"TAB1",#N/A,TRUE,"GENERAL";"TAB2",#N/A,TRUE,"GENERAL";"TAB3",#N/A,TRUE,"GENERAL";"TAB4",#N/A,TRUE,"GENERAL";"TAB5",#N/A,TRUE,"GENERAL"}</definedName>
    <definedName name="__k3" localSheetId="17" hidden="1">{"TAB1",#N/A,TRUE,"GENERAL";"TAB2",#N/A,TRUE,"GENERAL";"TAB3",#N/A,TRUE,"GENERAL";"TAB4",#N/A,TRUE,"GENERAL";"TAB5",#N/A,TRUE,"GENERAL"}</definedName>
    <definedName name="__k3" localSheetId="18" hidden="1">{"TAB1",#N/A,TRUE,"GENERAL";"TAB2",#N/A,TRUE,"GENERAL";"TAB3",#N/A,TRUE,"GENERAL";"TAB4",#N/A,TRUE,"GENERAL";"TAB5",#N/A,TRUE,"GENERAL"}</definedName>
    <definedName name="__k3" localSheetId="19" hidden="1">{"TAB1",#N/A,TRUE,"GENERAL";"TAB2",#N/A,TRUE,"GENERAL";"TAB3",#N/A,TRUE,"GENERAL";"TAB4",#N/A,TRUE,"GENERAL";"TAB5",#N/A,TRUE,"GENERAL"}</definedName>
    <definedName name="__k3" localSheetId="29" hidden="1">{"TAB1",#N/A,TRUE,"GENERAL";"TAB2",#N/A,TRUE,"GENERAL";"TAB3",#N/A,TRUE,"GENERAL";"TAB4",#N/A,TRUE,"GENERAL";"TAB5",#N/A,TRUE,"GENERAL"}</definedName>
    <definedName name="__k3" localSheetId="30" hidden="1">{"TAB1",#N/A,TRUE,"GENERAL";"TAB2",#N/A,TRUE,"GENERAL";"TAB3",#N/A,TRUE,"GENERAL";"TAB4",#N/A,TRUE,"GENERAL";"TAB5",#N/A,TRUE,"GENERAL"}</definedName>
    <definedName name="__k3" localSheetId="31" hidden="1">{"TAB1",#N/A,TRUE,"GENERAL";"TAB2",#N/A,TRUE,"GENERAL";"TAB3",#N/A,TRUE,"GENERAL";"TAB4",#N/A,TRUE,"GENERAL";"TAB5",#N/A,TRUE,"GENERAL"}</definedName>
    <definedName name="__k3" hidden="1">{"TAB1",#N/A,TRUE,"GENERAL";"TAB2",#N/A,TRUE,"GENERAL";"TAB3",#N/A,TRUE,"GENERAL";"TAB4",#N/A,TRUE,"GENERAL";"TAB5",#N/A,TRUE,"GENERAL"}</definedName>
    <definedName name="__k4" localSheetId="7" hidden="1">{"via1",#N/A,TRUE,"general";"via2",#N/A,TRUE,"general";"via3",#N/A,TRUE,"general"}</definedName>
    <definedName name="__k4" localSheetId="8" hidden="1">{"via1",#N/A,TRUE,"general";"via2",#N/A,TRUE,"general";"via3",#N/A,TRUE,"general"}</definedName>
    <definedName name="__k4" localSheetId="9" hidden="1">{"via1",#N/A,TRUE,"general";"via2",#N/A,TRUE,"general";"via3",#N/A,TRUE,"general"}</definedName>
    <definedName name="__k4" localSheetId="22" hidden="1">{"via1",#N/A,TRUE,"general";"via2",#N/A,TRUE,"general";"via3",#N/A,TRUE,"general"}</definedName>
    <definedName name="__k4" localSheetId="16" hidden="1">{"via1",#N/A,TRUE,"general";"via2",#N/A,TRUE,"general";"via3",#N/A,TRUE,"general"}</definedName>
    <definedName name="__k4" localSheetId="17" hidden="1">{"via1",#N/A,TRUE,"general";"via2",#N/A,TRUE,"general";"via3",#N/A,TRUE,"general"}</definedName>
    <definedName name="__k4" localSheetId="18" hidden="1">{"via1",#N/A,TRUE,"general";"via2",#N/A,TRUE,"general";"via3",#N/A,TRUE,"general"}</definedName>
    <definedName name="__k4" localSheetId="19" hidden="1">{"via1",#N/A,TRUE,"general";"via2",#N/A,TRUE,"general";"via3",#N/A,TRUE,"general"}</definedName>
    <definedName name="__k4" localSheetId="29" hidden="1">{"via1",#N/A,TRUE,"general";"via2",#N/A,TRUE,"general";"via3",#N/A,TRUE,"general"}</definedName>
    <definedName name="__k4" localSheetId="30" hidden="1">{"via1",#N/A,TRUE,"general";"via2",#N/A,TRUE,"general";"via3",#N/A,TRUE,"general"}</definedName>
    <definedName name="__k4" localSheetId="31" hidden="1">{"via1",#N/A,TRUE,"general";"via2",#N/A,TRUE,"general";"via3",#N/A,TRUE,"general"}</definedName>
    <definedName name="__k4" hidden="1">{"via1",#N/A,TRUE,"general";"via2",#N/A,TRUE,"general";"via3",#N/A,TRUE,"general"}</definedName>
    <definedName name="__k5" localSheetId="7" hidden="1">{"via1",#N/A,TRUE,"general";"via2",#N/A,TRUE,"general";"via3",#N/A,TRUE,"general"}</definedName>
    <definedName name="__k5" localSheetId="8" hidden="1">{"via1",#N/A,TRUE,"general";"via2",#N/A,TRUE,"general";"via3",#N/A,TRUE,"general"}</definedName>
    <definedName name="__k5" localSheetId="9" hidden="1">{"via1",#N/A,TRUE,"general";"via2",#N/A,TRUE,"general";"via3",#N/A,TRUE,"general"}</definedName>
    <definedName name="__k5" localSheetId="22" hidden="1">{"via1",#N/A,TRUE,"general";"via2",#N/A,TRUE,"general";"via3",#N/A,TRUE,"general"}</definedName>
    <definedName name="__k5" localSheetId="16" hidden="1">{"via1",#N/A,TRUE,"general";"via2",#N/A,TRUE,"general";"via3",#N/A,TRUE,"general"}</definedName>
    <definedName name="__k5" localSheetId="17" hidden="1">{"via1",#N/A,TRUE,"general";"via2",#N/A,TRUE,"general";"via3",#N/A,TRUE,"general"}</definedName>
    <definedName name="__k5" localSheetId="18" hidden="1">{"via1",#N/A,TRUE,"general";"via2",#N/A,TRUE,"general";"via3",#N/A,TRUE,"general"}</definedName>
    <definedName name="__k5" localSheetId="19" hidden="1">{"via1",#N/A,TRUE,"general";"via2",#N/A,TRUE,"general";"via3",#N/A,TRUE,"general"}</definedName>
    <definedName name="__k5" localSheetId="29" hidden="1">{"via1",#N/A,TRUE,"general";"via2",#N/A,TRUE,"general";"via3",#N/A,TRUE,"general"}</definedName>
    <definedName name="__k5" localSheetId="30" hidden="1">{"via1",#N/A,TRUE,"general";"via2",#N/A,TRUE,"general";"via3",#N/A,TRUE,"general"}</definedName>
    <definedName name="__k5" localSheetId="31" hidden="1">{"via1",#N/A,TRUE,"general";"via2",#N/A,TRUE,"general";"via3",#N/A,TRUE,"general"}</definedName>
    <definedName name="__k5" hidden="1">{"via1",#N/A,TRUE,"general";"via2",#N/A,TRUE,"general";"via3",#N/A,TRUE,"general"}</definedName>
    <definedName name="__k6" localSheetId="7" hidden="1">{"TAB1",#N/A,TRUE,"GENERAL";"TAB2",#N/A,TRUE,"GENERAL";"TAB3",#N/A,TRUE,"GENERAL";"TAB4",#N/A,TRUE,"GENERAL";"TAB5",#N/A,TRUE,"GENERAL"}</definedName>
    <definedName name="__k6" localSheetId="8" hidden="1">{"TAB1",#N/A,TRUE,"GENERAL";"TAB2",#N/A,TRUE,"GENERAL";"TAB3",#N/A,TRUE,"GENERAL";"TAB4",#N/A,TRUE,"GENERAL";"TAB5",#N/A,TRUE,"GENERAL"}</definedName>
    <definedName name="__k6" localSheetId="9" hidden="1">{"TAB1",#N/A,TRUE,"GENERAL";"TAB2",#N/A,TRUE,"GENERAL";"TAB3",#N/A,TRUE,"GENERAL";"TAB4",#N/A,TRUE,"GENERAL";"TAB5",#N/A,TRUE,"GENERAL"}</definedName>
    <definedName name="__k6" localSheetId="22" hidden="1">{"TAB1",#N/A,TRUE,"GENERAL";"TAB2",#N/A,TRUE,"GENERAL";"TAB3",#N/A,TRUE,"GENERAL";"TAB4",#N/A,TRUE,"GENERAL";"TAB5",#N/A,TRUE,"GENERAL"}</definedName>
    <definedName name="__k6" localSheetId="16" hidden="1">{"TAB1",#N/A,TRUE,"GENERAL";"TAB2",#N/A,TRUE,"GENERAL";"TAB3",#N/A,TRUE,"GENERAL";"TAB4",#N/A,TRUE,"GENERAL";"TAB5",#N/A,TRUE,"GENERAL"}</definedName>
    <definedName name="__k6" localSheetId="17" hidden="1">{"TAB1",#N/A,TRUE,"GENERAL";"TAB2",#N/A,TRUE,"GENERAL";"TAB3",#N/A,TRUE,"GENERAL";"TAB4",#N/A,TRUE,"GENERAL";"TAB5",#N/A,TRUE,"GENERAL"}</definedName>
    <definedName name="__k6" localSheetId="18" hidden="1">{"TAB1",#N/A,TRUE,"GENERAL";"TAB2",#N/A,TRUE,"GENERAL";"TAB3",#N/A,TRUE,"GENERAL";"TAB4",#N/A,TRUE,"GENERAL";"TAB5",#N/A,TRUE,"GENERAL"}</definedName>
    <definedName name="__k6" localSheetId="19" hidden="1">{"TAB1",#N/A,TRUE,"GENERAL";"TAB2",#N/A,TRUE,"GENERAL";"TAB3",#N/A,TRUE,"GENERAL";"TAB4",#N/A,TRUE,"GENERAL";"TAB5",#N/A,TRUE,"GENERAL"}</definedName>
    <definedName name="__k6" localSheetId="29" hidden="1">{"TAB1",#N/A,TRUE,"GENERAL";"TAB2",#N/A,TRUE,"GENERAL";"TAB3",#N/A,TRUE,"GENERAL";"TAB4",#N/A,TRUE,"GENERAL";"TAB5",#N/A,TRUE,"GENERAL"}</definedName>
    <definedName name="__k6" localSheetId="30" hidden="1">{"TAB1",#N/A,TRUE,"GENERAL";"TAB2",#N/A,TRUE,"GENERAL";"TAB3",#N/A,TRUE,"GENERAL";"TAB4",#N/A,TRUE,"GENERAL";"TAB5",#N/A,TRUE,"GENERAL"}</definedName>
    <definedName name="__k6" localSheetId="31" hidden="1">{"TAB1",#N/A,TRUE,"GENERAL";"TAB2",#N/A,TRUE,"GENERAL";"TAB3",#N/A,TRUE,"GENERAL";"TAB4",#N/A,TRUE,"GENERAL";"TAB5",#N/A,TRUE,"GENERAL"}</definedName>
    <definedName name="__k6" hidden="1">{"TAB1",#N/A,TRUE,"GENERAL";"TAB2",#N/A,TRUE,"GENERAL";"TAB3",#N/A,TRUE,"GENERAL";"TAB4",#N/A,TRUE,"GENERAL";"TAB5",#N/A,TRUE,"GENERAL"}</definedName>
    <definedName name="__k7" localSheetId="7" hidden="1">{"via1",#N/A,TRUE,"general";"via2",#N/A,TRUE,"general";"via3",#N/A,TRUE,"general"}</definedName>
    <definedName name="__k7" localSheetId="8" hidden="1">{"via1",#N/A,TRUE,"general";"via2",#N/A,TRUE,"general";"via3",#N/A,TRUE,"general"}</definedName>
    <definedName name="__k7" localSheetId="9" hidden="1">{"via1",#N/A,TRUE,"general";"via2",#N/A,TRUE,"general";"via3",#N/A,TRUE,"general"}</definedName>
    <definedName name="__k7" localSheetId="22" hidden="1">{"via1",#N/A,TRUE,"general";"via2",#N/A,TRUE,"general";"via3",#N/A,TRUE,"general"}</definedName>
    <definedName name="__k7" localSheetId="16" hidden="1">{"via1",#N/A,TRUE,"general";"via2",#N/A,TRUE,"general";"via3",#N/A,TRUE,"general"}</definedName>
    <definedName name="__k7" localSheetId="17" hidden="1">{"via1",#N/A,TRUE,"general";"via2",#N/A,TRUE,"general";"via3",#N/A,TRUE,"general"}</definedName>
    <definedName name="__k7" localSheetId="18" hidden="1">{"via1",#N/A,TRUE,"general";"via2",#N/A,TRUE,"general";"via3",#N/A,TRUE,"general"}</definedName>
    <definedName name="__k7" localSheetId="19" hidden="1">{"via1",#N/A,TRUE,"general";"via2",#N/A,TRUE,"general";"via3",#N/A,TRUE,"general"}</definedName>
    <definedName name="__k7" localSheetId="29" hidden="1">{"via1",#N/A,TRUE,"general";"via2",#N/A,TRUE,"general";"via3",#N/A,TRUE,"general"}</definedName>
    <definedName name="__k7" localSheetId="30" hidden="1">{"via1",#N/A,TRUE,"general";"via2",#N/A,TRUE,"general";"via3",#N/A,TRUE,"general"}</definedName>
    <definedName name="__k7" localSheetId="31" hidden="1">{"via1",#N/A,TRUE,"general";"via2",#N/A,TRUE,"general";"via3",#N/A,TRUE,"general"}</definedName>
    <definedName name="__k7" hidden="1">{"via1",#N/A,TRUE,"general";"via2",#N/A,TRUE,"general";"via3",#N/A,TRUE,"general"}</definedName>
    <definedName name="__k8" localSheetId="7" hidden="1">{"via1",#N/A,TRUE,"general";"via2",#N/A,TRUE,"general";"via3",#N/A,TRUE,"general"}</definedName>
    <definedName name="__k8" localSheetId="8" hidden="1">{"via1",#N/A,TRUE,"general";"via2",#N/A,TRUE,"general";"via3",#N/A,TRUE,"general"}</definedName>
    <definedName name="__k8" localSheetId="9" hidden="1">{"via1",#N/A,TRUE,"general";"via2",#N/A,TRUE,"general";"via3",#N/A,TRUE,"general"}</definedName>
    <definedName name="__k8" localSheetId="22" hidden="1">{"via1",#N/A,TRUE,"general";"via2",#N/A,TRUE,"general";"via3",#N/A,TRUE,"general"}</definedName>
    <definedName name="__k8" localSheetId="16" hidden="1">{"via1",#N/A,TRUE,"general";"via2",#N/A,TRUE,"general";"via3",#N/A,TRUE,"general"}</definedName>
    <definedName name="__k8" localSheetId="17" hidden="1">{"via1",#N/A,TRUE,"general";"via2",#N/A,TRUE,"general";"via3",#N/A,TRUE,"general"}</definedName>
    <definedName name="__k8" localSheetId="18" hidden="1">{"via1",#N/A,TRUE,"general";"via2",#N/A,TRUE,"general";"via3",#N/A,TRUE,"general"}</definedName>
    <definedName name="__k8" localSheetId="19" hidden="1">{"via1",#N/A,TRUE,"general";"via2",#N/A,TRUE,"general";"via3",#N/A,TRUE,"general"}</definedName>
    <definedName name="__k8" localSheetId="29" hidden="1">{"via1",#N/A,TRUE,"general";"via2",#N/A,TRUE,"general";"via3",#N/A,TRUE,"general"}</definedName>
    <definedName name="__k8" localSheetId="30" hidden="1">{"via1",#N/A,TRUE,"general";"via2",#N/A,TRUE,"general";"via3",#N/A,TRUE,"general"}</definedName>
    <definedName name="__k8" localSheetId="31" hidden="1">{"via1",#N/A,TRUE,"general";"via2",#N/A,TRUE,"general";"via3",#N/A,TRUE,"general"}</definedName>
    <definedName name="__k8" hidden="1">{"via1",#N/A,TRUE,"general";"via2",#N/A,TRUE,"general";"via3",#N/A,TRUE,"general"}</definedName>
    <definedName name="__k9" localSheetId="7" hidden="1">{"TAB1",#N/A,TRUE,"GENERAL";"TAB2",#N/A,TRUE,"GENERAL";"TAB3",#N/A,TRUE,"GENERAL";"TAB4",#N/A,TRUE,"GENERAL";"TAB5",#N/A,TRUE,"GENERAL"}</definedName>
    <definedName name="__k9" localSheetId="8" hidden="1">{"TAB1",#N/A,TRUE,"GENERAL";"TAB2",#N/A,TRUE,"GENERAL";"TAB3",#N/A,TRUE,"GENERAL";"TAB4",#N/A,TRUE,"GENERAL";"TAB5",#N/A,TRUE,"GENERAL"}</definedName>
    <definedName name="__k9" localSheetId="9" hidden="1">{"TAB1",#N/A,TRUE,"GENERAL";"TAB2",#N/A,TRUE,"GENERAL";"TAB3",#N/A,TRUE,"GENERAL";"TAB4",#N/A,TRUE,"GENERAL";"TAB5",#N/A,TRUE,"GENERAL"}</definedName>
    <definedName name="__k9" localSheetId="22" hidden="1">{"TAB1",#N/A,TRUE,"GENERAL";"TAB2",#N/A,TRUE,"GENERAL";"TAB3",#N/A,TRUE,"GENERAL";"TAB4",#N/A,TRUE,"GENERAL";"TAB5",#N/A,TRUE,"GENERAL"}</definedName>
    <definedName name="__k9" localSheetId="16" hidden="1">{"TAB1",#N/A,TRUE,"GENERAL";"TAB2",#N/A,TRUE,"GENERAL";"TAB3",#N/A,TRUE,"GENERAL";"TAB4",#N/A,TRUE,"GENERAL";"TAB5",#N/A,TRUE,"GENERAL"}</definedName>
    <definedName name="__k9" localSheetId="17" hidden="1">{"TAB1",#N/A,TRUE,"GENERAL";"TAB2",#N/A,TRUE,"GENERAL";"TAB3",#N/A,TRUE,"GENERAL";"TAB4",#N/A,TRUE,"GENERAL";"TAB5",#N/A,TRUE,"GENERAL"}</definedName>
    <definedName name="__k9" localSheetId="18" hidden="1">{"TAB1",#N/A,TRUE,"GENERAL";"TAB2",#N/A,TRUE,"GENERAL";"TAB3",#N/A,TRUE,"GENERAL";"TAB4",#N/A,TRUE,"GENERAL";"TAB5",#N/A,TRUE,"GENERAL"}</definedName>
    <definedName name="__k9" localSheetId="19" hidden="1">{"TAB1",#N/A,TRUE,"GENERAL";"TAB2",#N/A,TRUE,"GENERAL";"TAB3",#N/A,TRUE,"GENERAL";"TAB4",#N/A,TRUE,"GENERAL";"TAB5",#N/A,TRUE,"GENERAL"}</definedName>
    <definedName name="__k9" localSheetId="29" hidden="1">{"TAB1",#N/A,TRUE,"GENERAL";"TAB2",#N/A,TRUE,"GENERAL";"TAB3",#N/A,TRUE,"GENERAL";"TAB4",#N/A,TRUE,"GENERAL";"TAB5",#N/A,TRUE,"GENERAL"}</definedName>
    <definedName name="__k9" localSheetId="30" hidden="1">{"TAB1",#N/A,TRUE,"GENERAL";"TAB2",#N/A,TRUE,"GENERAL";"TAB3",#N/A,TRUE,"GENERAL";"TAB4",#N/A,TRUE,"GENERAL";"TAB5",#N/A,TRUE,"GENERAL"}</definedName>
    <definedName name="__k9" localSheetId="31" hidden="1">{"TAB1",#N/A,TRUE,"GENERAL";"TAB2",#N/A,TRUE,"GENERAL";"TAB3",#N/A,TRUE,"GENERAL";"TAB4",#N/A,TRUE,"GENERAL";"TAB5",#N/A,TRUE,"GENERAL"}</definedName>
    <definedName name="__k9" hidden="1">{"TAB1",#N/A,TRUE,"GENERAL";"TAB2",#N/A,TRUE,"GENERAL";"TAB3",#N/A,TRUE,"GENERAL";"TAB4",#N/A,TRUE,"GENERAL";"TAB5",#N/A,TRUE,"GENERAL"}</definedName>
    <definedName name="__key2" localSheetId="5" hidden="1">[21]INST!#REF!</definedName>
    <definedName name="__key2" localSheetId="6" hidden="1">[21]INST!#REF!</definedName>
    <definedName name="__key2" localSheetId="7" hidden="1">[21]INST!#REF!</definedName>
    <definedName name="__key2" localSheetId="8" hidden="1">[21]INST!#REF!</definedName>
    <definedName name="__key2" localSheetId="9" hidden="1">[21]INST!#REF!</definedName>
    <definedName name="__key2" localSheetId="22" hidden="1">[21]INST!#REF!</definedName>
    <definedName name="__key2" localSheetId="16" hidden="1">[21]INST!#REF!</definedName>
    <definedName name="__key2" localSheetId="17" hidden="1">[21]INST!#REF!</definedName>
    <definedName name="__key2" localSheetId="18" hidden="1">[21]INST!#REF!</definedName>
    <definedName name="__key2" localSheetId="19" hidden="1">[21]INST!#REF!</definedName>
    <definedName name="__key2" localSheetId="29" hidden="1">[21]INST!#REF!</definedName>
    <definedName name="__key2" localSheetId="30" hidden="1">[21]INST!#REF!</definedName>
    <definedName name="__key2" localSheetId="31" hidden="1">[21]INST!#REF!</definedName>
    <definedName name="__key2" hidden="1">[21]INST!#REF!</definedName>
    <definedName name="__key21" localSheetId="5" hidden="1">[8]INST!#REF!</definedName>
    <definedName name="__key21" localSheetId="6" hidden="1">[8]INST!#REF!</definedName>
    <definedName name="__key21" localSheetId="7" hidden="1">[8]INST!#REF!</definedName>
    <definedName name="__key21" localSheetId="8" hidden="1">[8]INST!#REF!</definedName>
    <definedName name="__key21" localSheetId="9" hidden="1">[8]INST!#REF!</definedName>
    <definedName name="__key21" localSheetId="22" hidden="1">[8]INST!#REF!</definedName>
    <definedName name="__key21" localSheetId="16" hidden="1">[8]INST!#REF!</definedName>
    <definedName name="__key21" localSheetId="17" hidden="1">[8]INST!#REF!</definedName>
    <definedName name="__key21" localSheetId="18" hidden="1">[8]INST!#REF!</definedName>
    <definedName name="__key21" localSheetId="19" hidden="1">[8]INST!#REF!</definedName>
    <definedName name="__key21" localSheetId="29" hidden="1">[8]INST!#REF!</definedName>
    <definedName name="__key21" localSheetId="30" hidden="1">[8]INST!#REF!</definedName>
    <definedName name="__key21" localSheetId="31" hidden="1">[8]INST!#REF!</definedName>
    <definedName name="__key21" hidden="1">[8]INST!#REF!</definedName>
    <definedName name="__key3" localSheetId="5" hidden="1">#REF!</definedName>
    <definedName name="__key3" localSheetId="6" hidden="1">#REF!</definedName>
    <definedName name="__key3" localSheetId="7" hidden="1">#REF!</definedName>
    <definedName name="__key3" localSheetId="8" hidden="1">#REF!</definedName>
    <definedName name="__key3" localSheetId="9" hidden="1">#REF!</definedName>
    <definedName name="__key3" localSheetId="22" hidden="1">#REF!</definedName>
    <definedName name="__key3" localSheetId="16" hidden="1">#REF!</definedName>
    <definedName name="__key3" localSheetId="17" hidden="1">#REF!</definedName>
    <definedName name="__key3" localSheetId="18" hidden="1">#REF!</definedName>
    <definedName name="__key3" localSheetId="19" hidden="1">#REF!</definedName>
    <definedName name="__key3" localSheetId="29" hidden="1">#REF!</definedName>
    <definedName name="__key3" localSheetId="30" hidden="1">#REF!</definedName>
    <definedName name="__key3" localSheetId="31" hidden="1">#REF!</definedName>
    <definedName name="__key3" hidden="1">#REF!</definedName>
    <definedName name="__key31" localSheetId="5" hidden="1">#REF!</definedName>
    <definedName name="__key31" localSheetId="6" hidden="1">#REF!</definedName>
    <definedName name="__key31" localSheetId="7" hidden="1">#REF!</definedName>
    <definedName name="__key31" localSheetId="8" hidden="1">#REF!</definedName>
    <definedName name="__key31" localSheetId="9" hidden="1">#REF!</definedName>
    <definedName name="__key31" localSheetId="22" hidden="1">#REF!</definedName>
    <definedName name="__key31" localSheetId="16" hidden="1">#REF!</definedName>
    <definedName name="__key31" localSheetId="17" hidden="1">#REF!</definedName>
    <definedName name="__key31" localSheetId="18" hidden="1">#REF!</definedName>
    <definedName name="__key31" localSheetId="19" hidden="1">#REF!</definedName>
    <definedName name="__key31" localSheetId="29" hidden="1">#REF!</definedName>
    <definedName name="__key31" localSheetId="30" hidden="1">#REF!</definedName>
    <definedName name="__key31" localSheetId="31" hidden="1">#REF!</definedName>
    <definedName name="__key31" hidden="1">#REF!</definedName>
    <definedName name="__kjk6" localSheetId="7"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22" hidden="1">{"TAB1",#N/A,TRUE,"GENERAL";"TAB2",#N/A,TRUE,"GENERAL";"TAB3",#N/A,TRUE,"GENERAL";"TAB4",#N/A,TRUE,"GENERAL";"TAB5",#N/A,TRUE,"GENERAL"}</definedName>
    <definedName name="__kjk6" localSheetId="16" hidden="1">{"TAB1",#N/A,TRUE,"GENERAL";"TAB2",#N/A,TRUE,"GENERAL";"TAB3",#N/A,TRUE,"GENERAL";"TAB4",#N/A,TRUE,"GENERAL";"TAB5",#N/A,TRUE,"GENERAL"}</definedName>
    <definedName name="__kjk6" localSheetId="17" hidden="1">{"TAB1",#N/A,TRUE,"GENERAL";"TAB2",#N/A,TRUE,"GENERAL";"TAB3",#N/A,TRUE,"GENERAL";"TAB4",#N/A,TRUE,"GENERAL";"TAB5",#N/A,TRUE,"GENERAL"}</definedName>
    <definedName name="__kjk6" localSheetId="18" hidden="1">{"TAB1",#N/A,TRUE,"GENERAL";"TAB2",#N/A,TRUE,"GENERAL";"TAB3",#N/A,TRUE,"GENERAL";"TAB4",#N/A,TRUE,"GENERAL";"TAB5",#N/A,TRUE,"GENERAL"}</definedName>
    <definedName name="__kjk6" localSheetId="19" hidden="1">{"TAB1",#N/A,TRUE,"GENERAL";"TAB2",#N/A,TRUE,"GENERAL";"TAB3",#N/A,TRUE,"GENERAL";"TAB4",#N/A,TRUE,"GENERAL";"TAB5",#N/A,TRUE,"GENERAL"}</definedName>
    <definedName name="__kjk6" localSheetId="29" hidden="1">{"TAB1",#N/A,TRUE,"GENERAL";"TAB2",#N/A,TRUE,"GENERAL";"TAB3",#N/A,TRUE,"GENERAL";"TAB4",#N/A,TRUE,"GENERAL";"TAB5",#N/A,TRUE,"GENERAL"}</definedName>
    <definedName name="__kjk6" localSheetId="30" hidden="1">{"TAB1",#N/A,TRUE,"GENERAL";"TAB2",#N/A,TRUE,"GENERAL";"TAB3",#N/A,TRUE,"GENERAL";"TAB4",#N/A,TRUE,"GENERAL";"TAB5",#N/A,TRUE,"GENERAL"}</definedName>
    <definedName name="__kjk6" localSheetId="31" hidden="1">{"TAB1",#N/A,TRUE,"GENERAL";"TAB2",#N/A,TRUE,"GENERAL";"TAB3",#N/A,TRUE,"GENERAL";"TAB4",#N/A,TRUE,"GENERAL";"TAB5",#N/A,TRUE,"GENERAL"}</definedName>
    <definedName name="__kjk6" hidden="1">{"TAB1",#N/A,TRUE,"GENERAL";"TAB2",#N/A,TRUE,"GENERAL";"TAB3",#N/A,TRUE,"GENERAL";"TAB4",#N/A,TRUE,"GENERAL";"TAB5",#N/A,TRUE,"GENERAL"}</definedName>
    <definedName name="__LEY80" localSheetId="22">#REF!</definedName>
    <definedName name="__LEY80" localSheetId="16">#REF!</definedName>
    <definedName name="__LEY80" localSheetId="17">#REF!</definedName>
    <definedName name="__LEY80" localSheetId="18">#REF!</definedName>
    <definedName name="__LEY80" localSheetId="19">#REF!</definedName>
    <definedName name="__LEY80" localSheetId="29">#REF!</definedName>
    <definedName name="__LEY80" localSheetId="30">#REF!</definedName>
    <definedName name="__LEY80" localSheetId="31">#REF!</definedName>
    <definedName name="__LEY80">#REF!</definedName>
    <definedName name="__m3" localSheetId="7" hidden="1">{"via1",#N/A,TRUE,"general";"via2",#N/A,TRUE,"general";"via3",#N/A,TRUE,"general"}</definedName>
    <definedName name="__m3" localSheetId="8" hidden="1">{"via1",#N/A,TRUE,"general";"via2",#N/A,TRUE,"general";"via3",#N/A,TRUE,"general"}</definedName>
    <definedName name="__m3" localSheetId="9" hidden="1">{"via1",#N/A,TRUE,"general";"via2",#N/A,TRUE,"general";"via3",#N/A,TRUE,"general"}</definedName>
    <definedName name="__m3" localSheetId="22" hidden="1">{"via1",#N/A,TRUE,"general";"via2",#N/A,TRUE,"general";"via3",#N/A,TRUE,"general"}</definedName>
    <definedName name="__m3" localSheetId="16" hidden="1">{"via1",#N/A,TRUE,"general";"via2",#N/A,TRUE,"general";"via3",#N/A,TRUE,"general"}</definedName>
    <definedName name="__m3" localSheetId="17" hidden="1">{"via1",#N/A,TRUE,"general";"via2",#N/A,TRUE,"general";"via3",#N/A,TRUE,"general"}</definedName>
    <definedName name="__m3" localSheetId="18" hidden="1">{"via1",#N/A,TRUE,"general";"via2",#N/A,TRUE,"general";"via3",#N/A,TRUE,"general"}</definedName>
    <definedName name="__m3" localSheetId="19" hidden="1">{"via1",#N/A,TRUE,"general";"via2",#N/A,TRUE,"general";"via3",#N/A,TRUE,"general"}</definedName>
    <definedName name="__m3" localSheetId="29" hidden="1">{"via1",#N/A,TRUE,"general";"via2",#N/A,TRUE,"general";"via3",#N/A,TRUE,"general"}</definedName>
    <definedName name="__m3" localSheetId="30" hidden="1">{"via1",#N/A,TRUE,"general";"via2",#N/A,TRUE,"general";"via3",#N/A,TRUE,"general"}</definedName>
    <definedName name="__m3" localSheetId="31" hidden="1">{"via1",#N/A,TRUE,"general";"via2",#N/A,TRUE,"general";"via3",#N/A,TRUE,"general"}</definedName>
    <definedName name="__m3" hidden="1">{"via1",#N/A,TRUE,"general";"via2",#N/A,TRUE,"general";"via3",#N/A,TRUE,"general"}</definedName>
    <definedName name="__m4" localSheetId="7" hidden="1">{"TAB1",#N/A,TRUE,"GENERAL";"TAB2",#N/A,TRUE,"GENERAL";"TAB3",#N/A,TRUE,"GENERAL";"TAB4",#N/A,TRUE,"GENERAL";"TAB5",#N/A,TRUE,"GENERAL"}</definedName>
    <definedName name="__m4" localSheetId="8" hidden="1">{"TAB1",#N/A,TRUE,"GENERAL";"TAB2",#N/A,TRUE,"GENERAL";"TAB3",#N/A,TRUE,"GENERAL";"TAB4",#N/A,TRUE,"GENERAL";"TAB5",#N/A,TRUE,"GENERAL"}</definedName>
    <definedName name="__m4" localSheetId="9" hidden="1">{"TAB1",#N/A,TRUE,"GENERAL";"TAB2",#N/A,TRUE,"GENERAL";"TAB3",#N/A,TRUE,"GENERAL";"TAB4",#N/A,TRUE,"GENERAL";"TAB5",#N/A,TRUE,"GENERAL"}</definedName>
    <definedName name="__m4" localSheetId="22" hidden="1">{"TAB1",#N/A,TRUE,"GENERAL";"TAB2",#N/A,TRUE,"GENERAL";"TAB3",#N/A,TRUE,"GENERAL";"TAB4",#N/A,TRUE,"GENERAL";"TAB5",#N/A,TRUE,"GENERAL"}</definedName>
    <definedName name="__m4" localSheetId="16" hidden="1">{"TAB1",#N/A,TRUE,"GENERAL";"TAB2",#N/A,TRUE,"GENERAL";"TAB3",#N/A,TRUE,"GENERAL";"TAB4",#N/A,TRUE,"GENERAL";"TAB5",#N/A,TRUE,"GENERAL"}</definedName>
    <definedName name="__m4" localSheetId="17" hidden="1">{"TAB1",#N/A,TRUE,"GENERAL";"TAB2",#N/A,TRUE,"GENERAL";"TAB3",#N/A,TRUE,"GENERAL";"TAB4",#N/A,TRUE,"GENERAL";"TAB5",#N/A,TRUE,"GENERAL"}</definedName>
    <definedName name="__m4" localSheetId="18" hidden="1">{"TAB1",#N/A,TRUE,"GENERAL";"TAB2",#N/A,TRUE,"GENERAL";"TAB3",#N/A,TRUE,"GENERAL";"TAB4",#N/A,TRUE,"GENERAL";"TAB5",#N/A,TRUE,"GENERAL"}</definedName>
    <definedName name="__m4" localSheetId="19" hidden="1">{"TAB1",#N/A,TRUE,"GENERAL";"TAB2",#N/A,TRUE,"GENERAL";"TAB3",#N/A,TRUE,"GENERAL";"TAB4",#N/A,TRUE,"GENERAL";"TAB5",#N/A,TRUE,"GENERAL"}</definedName>
    <definedName name="__m4" localSheetId="29" hidden="1">{"TAB1",#N/A,TRUE,"GENERAL";"TAB2",#N/A,TRUE,"GENERAL";"TAB3",#N/A,TRUE,"GENERAL";"TAB4",#N/A,TRUE,"GENERAL";"TAB5",#N/A,TRUE,"GENERAL"}</definedName>
    <definedName name="__m4" localSheetId="30" hidden="1">{"TAB1",#N/A,TRUE,"GENERAL";"TAB2",#N/A,TRUE,"GENERAL";"TAB3",#N/A,TRUE,"GENERAL";"TAB4",#N/A,TRUE,"GENERAL";"TAB5",#N/A,TRUE,"GENERAL"}</definedName>
    <definedName name="__m4" localSheetId="31" hidden="1">{"TAB1",#N/A,TRUE,"GENERAL";"TAB2",#N/A,TRUE,"GENERAL";"TAB3",#N/A,TRUE,"GENERAL";"TAB4",#N/A,TRUE,"GENERAL";"TAB5",#N/A,TRUE,"GENERAL"}</definedName>
    <definedName name="__m4" hidden="1">{"TAB1",#N/A,TRUE,"GENERAL";"TAB2",#N/A,TRUE,"GENERAL";"TAB3",#N/A,TRUE,"GENERAL";"TAB4",#N/A,TRUE,"GENERAL";"TAB5",#N/A,TRUE,"GENERAL"}</definedName>
    <definedName name="__m5" localSheetId="7" hidden="1">{"via1",#N/A,TRUE,"general";"via2",#N/A,TRUE,"general";"via3",#N/A,TRUE,"general"}</definedName>
    <definedName name="__m5" localSheetId="8" hidden="1">{"via1",#N/A,TRUE,"general";"via2",#N/A,TRUE,"general";"via3",#N/A,TRUE,"general"}</definedName>
    <definedName name="__m5" localSheetId="9" hidden="1">{"via1",#N/A,TRUE,"general";"via2",#N/A,TRUE,"general";"via3",#N/A,TRUE,"general"}</definedName>
    <definedName name="__m5" localSheetId="22" hidden="1">{"via1",#N/A,TRUE,"general";"via2",#N/A,TRUE,"general";"via3",#N/A,TRUE,"general"}</definedName>
    <definedName name="__m5" localSheetId="16" hidden="1">{"via1",#N/A,TRUE,"general";"via2",#N/A,TRUE,"general";"via3",#N/A,TRUE,"general"}</definedName>
    <definedName name="__m5" localSheetId="17" hidden="1">{"via1",#N/A,TRUE,"general";"via2",#N/A,TRUE,"general";"via3",#N/A,TRUE,"general"}</definedName>
    <definedName name="__m5" localSheetId="18" hidden="1">{"via1",#N/A,TRUE,"general";"via2",#N/A,TRUE,"general";"via3",#N/A,TRUE,"general"}</definedName>
    <definedName name="__m5" localSheetId="19" hidden="1">{"via1",#N/A,TRUE,"general";"via2",#N/A,TRUE,"general";"via3",#N/A,TRUE,"general"}</definedName>
    <definedName name="__m5" localSheetId="29" hidden="1">{"via1",#N/A,TRUE,"general";"via2",#N/A,TRUE,"general";"via3",#N/A,TRUE,"general"}</definedName>
    <definedName name="__m5" localSheetId="30" hidden="1">{"via1",#N/A,TRUE,"general";"via2",#N/A,TRUE,"general";"via3",#N/A,TRUE,"general"}</definedName>
    <definedName name="__m5" localSheetId="31" hidden="1">{"via1",#N/A,TRUE,"general";"via2",#N/A,TRUE,"general";"via3",#N/A,TRUE,"general"}</definedName>
    <definedName name="__m5" hidden="1">{"via1",#N/A,TRUE,"general";"via2",#N/A,TRUE,"general";"via3",#N/A,TRUE,"general"}</definedName>
    <definedName name="__m6" localSheetId="7" hidden="1">{"TAB1",#N/A,TRUE,"GENERAL";"TAB2",#N/A,TRUE,"GENERAL";"TAB3",#N/A,TRUE,"GENERAL";"TAB4",#N/A,TRUE,"GENERAL";"TAB5",#N/A,TRUE,"GENERAL"}</definedName>
    <definedName name="__m6" localSheetId="8" hidden="1">{"TAB1",#N/A,TRUE,"GENERAL";"TAB2",#N/A,TRUE,"GENERAL";"TAB3",#N/A,TRUE,"GENERAL";"TAB4",#N/A,TRUE,"GENERAL";"TAB5",#N/A,TRUE,"GENERAL"}</definedName>
    <definedName name="__m6" localSheetId="9" hidden="1">{"TAB1",#N/A,TRUE,"GENERAL";"TAB2",#N/A,TRUE,"GENERAL";"TAB3",#N/A,TRUE,"GENERAL";"TAB4",#N/A,TRUE,"GENERAL";"TAB5",#N/A,TRUE,"GENERAL"}</definedName>
    <definedName name="__m6" localSheetId="22" hidden="1">{"TAB1",#N/A,TRUE,"GENERAL";"TAB2",#N/A,TRUE,"GENERAL";"TAB3",#N/A,TRUE,"GENERAL";"TAB4",#N/A,TRUE,"GENERAL";"TAB5",#N/A,TRUE,"GENERAL"}</definedName>
    <definedName name="__m6" localSheetId="16" hidden="1">{"TAB1",#N/A,TRUE,"GENERAL";"TAB2",#N/A,TRUE,"GENERAL";"TAB3",#N/A,TRUE,"GENERAL";"TAB4",#N/A,TRUE,"GENERAL";"TAB5",#N/A,TRUE,"GENERAL"}</definedName>
    <definedName name="__m6" localSheetId="17" hidden="1">{"TAB1",#N/A,TRUE,"GENERAL";"TAB2",#N/A,TRUE,"GENERAL";"TAB3",#N/A,TRUE,"GENERAL";"TAB4",#N/A,TRUE,"GENERAL";"TAB5",#N/A,TRUE,"GENERAL"}</definedName>
    <definedName name="__m6" localSheetId="18" hidden="1">{"TAB1",#N/A,TRUE,"GENERAL";"TAB2",#N/A,TRUE,"GENERAL";"TAB3",#N/A,TRUE,"GENERAL";"TAB4",#N/A,TRUE,"GENERAL";"TAB5",#N/A,TRUE,"GENERAL"}</definedName>
    <definedName name="__m6" localSheetId="19" hidden="1">{"TAB1",#N/A,TRUE,"GENERAL";"TAB2",#N/A,TRUE,"GENERAL";"TAB3",#N/A,TRUE,"GENERAL";"TAB4",#N/A,TRUE,"GENERAL";"TAB5",#N/A,TRUE,"GENERAL"}</definedName>
    <definedName name="__m6" localSheetId="29" hidden="1">{"TAB1",#N/A,TRUE,"GENERAL";"TAB2",#N/A,TRUE,"GENERAL";"TAB3",#N/A,TRUE,"GENERAL";"TAB4",#N/A,TRUE,"GENERAL";"TAB5",#N/A,TRUE,"GENERAL"}</definedName>
    <definedName name="__m6" localSheetId="30" hidden="1">{"TAB1",#N/A,TRUE,"GENERAL";"TAB2",#N/A,TRUE,"GENERAL";"TAB3",#N/A,TRUE,"GENERAL";"TAB4",#N/A,TRUE,"GENERAL";"TAB5",#N/A,TRUE,"GENERAL"}</definedName>
    <definedName name="__m6" localSheetId="31" hidden="1">{"TAB1",#N/A,TRUE,"GENERAL";"TAB2",#N/A,TRUE,"GENERAL";"TAB3",#N/A,TRUE,"GENERAL";"TAB4",#N/A,TRUE,"GENERAL";"TAB5",#N/A,TRUE,"GENERAL"}</definedName>
    <definedName name="__m6" hidden="1">{"TAB1",#N/A,TRUE,"GENERAL";"TAB2",#N/A,TRUE,"GENERAL";"TAB3",#N/A,TRUE,"GENERAL";"TAB4",#N/A,TRUE,"GENERAL";"TAB5",#N/A,TRUE,"GENERAL"}</definedName>
    <definedName name="__m7" localSheetId="7" hidden="1">{"TAB1",#N/A,TRUE,"GENERAL";"TAB2",#N/A,TRUE,"GENERAL";"TAB3",#N/A,TRUE,"GENERAL";"TAB4",#N/A,TRUE,"GENERAL";"TAB5",#N/A,TRUE,"GENERAL"}</definedName>
    <definedName name="__m7" localSheetId="8" hidden="1">{"TAB1",#N/A,TRUE,"GENERAL";"TAB2",#N/A,TRUE,"GENERAL";"TAB3",#N/A,TRUE,"GENERAL";"TAB4",#N/A,TRUE,"GENERAL";"TAB5",#N/A,TRUE,"GENERAL"}</definedName>
    <definedName name="__m7" localSheetId="9" hidden="1">{"TAB1",#N/A,TRUE,"GENERAL";"TAB2",#N/A,TRUE,"GENERAL";"TAB3",#N/A,TRUE,"GENERAL";"TAB4",#N/A,TRUE,"GENERAL";"TAB5",#N/A,TRUE,"GENERAL"}</definedName>
    <definedName name="__m7" localSheetId="22" hidden="1">{"TAB1",#N/A,TRUE,"GENERAL";"TAB2",#N/A,TRUE,"GENERAL";"TAB3",#N/A,TRUE,"GENERAL";"TAB4",#N/A,TRUE,"GENERAL";"TAB5",#N/A,TRUE,"GENERAL"}</definedName>
    <definedName name="__m7" localSheetId="16" hidden="1">{"TAB1",#N/A,TRUE,"GENERAL";"TAB2",#N/A,TRUE,"GENERAL";"TAB3",#N/A,TRUE,"GENERAL";"TAB4",#N/A,TRUE,"GENERAL";"TAB5",#N/A,TRUE,"GENERAL"}</definedName>
    <definedName name="__m7" localSheetId="17" hidden="1">{"TAB1",#N/A,TRUE,"GENERAL";"TAB2",#N/A,TRUE,"GENERAL";"TAB3",#N/A,TRUE,"GENERAL";"TAB4",#N/A,TRUE,"GENERAL";"TAB5",#N/A,TRUE,"GENERAL"}</definedName>
    <definedName name="__m7" localSheetId="18" hidden="1">{"TAB1",#N/A,TRUE,"GENERAL";"TAB2",#N/A,TRUE,"GENERAL";"TAB3",#N/A,TRUE,"GENERAL";"TAB4",#N/A,TRUE,"GENERAL";"TAB5",#N/A,TRUE,"GENERAL"}</definedName>
    <definedName name="__m7" localSheetId="19" hidden="1">{"TAB1",#N/A,TRUE,"GENERAL";"TAB2",#N/A,TRUE,"GENERAL";"TAB3",#N/A,TRUE,"GENERAL";"TAB4",#N/A,TRUE,"GENERAL";"TAB5",#N/A,TRUE,"GENERAL"}</definedName>
    <definedName name="__m7" localSheetId="29" hidden="1">{"TAB1",#N/A,TRUE,"GENERAL";"TAB2",#N/A,TRUE,"GENERAL";"TAB3",#N/A,TRUE,"GENERAL";"TAB4",#N/A,TRUE,"GENERAL";"TAB5",#N/A,TRUE,"GENERAL"}</definedName>
    <definedName name="__m7" localSheetId="30" hidden="1">{"TAB1",#N/A,TRUE,"GENERAL";"TAB2",#N/A,TRUE,"GENERAL";"TAB3",#N/A,TRUE,"GENERAL";"TAB4",#N/A,TRUE,"GENERAL";"TAB5",#N/A,TRUE,"GENERAL"}</definedName>
    <definedName name="__m7" localSheetId="31" hidden="1">{"TAB1",#N/A,TRUE,"GENERAL";"TAB2",#N/A,TRUE,"GENERAL";"TAB3",#N/A,TRUE,"GENERAL";"TAB4",#N/A,TRUE,"GENERAL";"TAB5",#N/A,TRUE,"GENERAL"}</definedName>
    <definedName name="__m7" hidden="1">{"TAB1",#N/A,TRUE,"GENERAL";"TAB2",#N/A,TRUE,"GENERAL";"TAB3",#N/A,TRUE,"GENERAL";"TAB4",#N/A,TRUE,"GENERAL";"TAB5",#N/A,TRUE,"GENERAL"}</definedName>
    <definedName name="__m8" localSheetId="7" hidden="1">{"via1",#N/A,TRUE,"general";"via2",#N/A,TRUE,"general";"via3",#N/A,TRUE,"general"}</definedName>
    <definedName name="__m8" localSheetId="8" hidden="1">{"via1",#N/A,TRUE,"general";"via2",#N/A,TRUE,"general";"via3",#N/A,TRUE,"general"}</definedName>
    <definedName name="__m8" localSheetId="9" hidden="1">{"via1",#N/A,TRUE,"general";"via2",#N/A,TRUE,"general";"via3",#N/A,TRUE,"general"}</definedName>
    <definedName name="__m8" localSheetId="22" hidden="1">{"via1",#N/A,TRUE,"general";"via2",#N/A,TRUE,"general";"via3",#N/A,TRUE,"general"}</definedName>
    <definedName name="__m8" localSheetId="16" hidden="1">{"via1",#N/A,TRUE,"general";"via2",#N/A,TRUE,"general";"via3",#N/A,TRUE,"general"}</definedName>
    <definedName name="__m8" localSheetId="17" hidden="1">{"via1",#N/A,TRUE,"general";"via2",#N/A,TRUE,"general";"via3",#N/A,TRUE,"general"}</definedName>
    <definedName name="__m8" localSheetId="18" hidden="1">{"via1",#N/A,TRUE,"general";"via2",#N/A,TRUE,"general";"via3",#N/A,TRUE,"general"}</definedName>
    <definedName name="__m8" localSheetId="19" hidden="1">{"via1",#N/A,TRUE,"general";"via2",#N/A,TRUE,"general";"via3",#N/A,TRUE,"general"}</definedName>
    <definedName name="__m8" localSheetId="29" hidden="1">{"via1",#N/A,TRUE,"general";"via2",#N/A,TRUE,"general";"via3",#N/A,TRUE,"general"}</definedName>
    <definedName name="__m8" localSheetId="30" hidden="1">{"via1",#N/A,TRUE,"general";"via2",#N/A,TRUE,"general";"via3",#N/A,TRUE,"general"}</definedName>
    <definedName name="__m8" localSheetId="31" hidden="1">{"via1",#N/A,TRUE,"general";"via2",#N/A,TRUE,"general";"via3",#N/A,TRUE,"general"}</definedName>
    <definedName name="__m8" hidden="1">{"via1",#N/A,TRUE,"general";"via2",#N/A,TRUE,"general";"via3",#N/A,TRUE,"general"}</definedName>
    <definedName name="__m9" localSheetId="7" hidden="1">{"via1",#N/A,TRUE,"general";"via2",#N/A,TRUE,"general";"via3",#N/A,TRUE,"general"}</definedName>
    <definedName name="__m9" localSheetId="8" hidden="1">{"via1",#N/A,TRUE,"general";"via2",#N/A,TRUE,"general";"via3",#N/A,TRUE,"general"}</definedName>
    <definedName name="__m9" localSheetId="9" hidden="1">{"via1",#N/A,TRUE,"general";"via2",#N/A,TRUE,"general";"via3",#N/A,TRUE,"general"}</definedName>
    <definedName name="__m9" localSheetId="22" hidden="1">{"via1",#N/A,TRUE,"general";"via2",#N/A,TRUE,"general";"via3",#N/A,TRUE,"general"}</definedName>
    <definedName name="__m9" localSheetId="16" hidden="1">{"via1",#N/A,TRUE,"general";"via2",#N/A,TRUE,"general";"via3",#N/A,TRUE,"general"}</definedName>
    <definedName name="__m9" localSheetId="17" hidden="1">{"via1",#N/A,TRUE,"general";"via2",#N/A,TRUE,"general";"via3",#N/A,TRUE,"general"}</definedName>
    <definedName name="__m9" localSheetId="18" hidden="1">{"via1",#N/A,TRUE,"general";"via2",#N/A,TRUE,"general";"via3",#N/A,TRUE,"general"}</definedName>
    <definedName name="__m9" localSheetId="19" hidden="1">{"via1",#N/A,TRUE,"general";"via2",#N/A,TRUE,"general";"via3",#N/A,TRUE,"general"}</definedName>
    <definedName name="__m9" localSheetId="29" hidden="1">{"via1",#N/A,TRUE,"general";"via2",#N/A,TRUE,"general";"via3",#N/A,TRUE,"general"}</definedName>
    <definedName name="__m9" localSheetId="30" hidden="1">{"via1",#N/A,TRUE,"general";"via2",#N/A,TRUE,"general";"via3",#N/A,TRUE,"general"}</definedName>
    <definedName name="__m9" localSheetId="31" hidden="1">{"via1",#N/A,TRUE,"general";"via2",#N/A,TRUE,"general";"via3",#N/A,TRUE,"general"}</definedName>
    <definedName name="__m9" hidden="1">{"via1",#N/A,TRUE,"general";"via2",#N/A,TRUE,"general";"via3",#N/A,TRUE,"general"}</definedName>
    <definedName name="__MA2" localSheetId="22">#REF!</definedName>
    <definedName name="__MA2" localSheetId="16">#REF!</definedName>
    <definedName name="__MA2" localSheetId="17">#REF!</definedName>
    <definedName name="__MA2" localSheetId="18">#REF!</definedName>
    <definedName name="__MA2" localSheetId="19">#REF!</definedName>
    <definedName name="__MA2" localSheetId="29">#REF!</definedName>
    <definedName name="__MA2" localSheetId="30">#REF!</definedName>
    <definedName name="__MA2" localSheetId="31">#REF!</definedName>
    <definedName name="__MA2">#REF!</definedName>
    <definedName name="__mes1" localSheetId="22">#REF!</definedName>
    <definedName name="__mes1" localSheetId="16">#REF!</definedName>
    <definedName name="__mes1" localSheetId="17">#REF!</definedName>
    <definedName name="__mes1" localSheetId="18">#REF!</definedName>
    <definedName name="__mes1" localSheetId="19">#REF!</definedName>
    <definedName name="__mes1" localSheetId="29">#REF!</definedName>
    <definedName name="__mes1" localSheetId="30">#REF!</definedName>
    <definedName name="__mes1" localSheetId="31">#REF!</definedName>
    <definedName name="__mes1">#REF!</definedName>
    <definedName name="__Mes2" localSheetId="22">#REF!</definedName>
    <definedName name="__Mes2" localSheetId="16">#REF!</definedName>
    <definedName name="__Mes2" localSheetId="17">#REF!</definedName>
    <definedName name="__Mes2" localSheetId="18">#REF!</definedName>
    <definedName name="__Mes2" localSheetId="19">#REF!</definedName>
    <definedName name="__Mes2" localSheetId="29">#REF!</definedName>
    <definedName name="__Mes2" localSheetId="30">#REF!</definedName>
    <definedName name="__Mes2" localSheetId="31">#REF!</definedName>
    <definedName name="__Mes2">#REF!</definedName>
    <definedName name="__Mes3" localSheetId="22">#REF!</definedName>
    <definedName name="__Mes3" localSheetId="16">#REF!</definedName>
    <definedName name="__Mes3" localSheetId="17">#REF!</definedName>
    <definedName name="__Mes3" localSheetId="18">#REF!</definedName>
    <definedName name="__Mes3" localSheetId="19">#REF!</definedName>
    <definedName name="__Mes3" localSheetId="29">#REF!</definedName>
    <definedName name="__Mes3" localSheetId="30">#REF!</definedName>
    <definedName name="__Mes3" localSheetId="31">#REF!</definedName>
    <definedName name="__Mes3">#REF!</definedName>
    <definedName name="__mun2" localSheetId="22">[22]PESOS!#REF!</definedName>
    <definedName name="__mun2" localSheetId="16">[22]PESOS!#REF!</definedName>
    <definedName name="__mun2" localSheetId="17">[22]PESOS!#REF!</definedName>
    <definedName name="__mun2" localSheetId="18">[22]PESOS!#REF!</definedName>
    <definedName name="__mun2" localSheetId="19">[22]PESOS!#REF!</definedName>
    <definedName name="__mun2" localSheetId="29">[22]PESOS!#REF!</definedName>
    <definedName name="__mun2" localSheetId="30">[22]PESOS!#REF!</definedName>
    <definedName name="__mun2" localSheetId="31">[22]PESOS!#REF!</definedName>
    <definedName name="__mun2">[22]PESOS!#REF!</definedName>
    <definedName name="__n3" localSheetId="7" hidden="1">{"TAB1",#N/A,TRUE,"GENERAL";"TAB2",#N/A,TRUE,"GENERAL";"TAB3",#N/A,TRUE,"GENERAL";"TAB4",#N/A,TRUE,"GENERAL";"TAB5",#N/A,TRUE,"GENERAL"}</definedName>
    <definedName name="__n3" localSheetId="8" hidden="1">{"TAB1",#N/A,TRUE,"GENERAL";"TAB2",#N/A,TRUE,"GENERAL";"TAB3",#N/A,TRUE,"GENERAL";"TAB4",#N/A,TRUE,"GENERAL";"TAB5",#N/A,TRUE,"GENERAL"}</definedName>
    <definedName name="__n3" localSheetId="9" hidden="1">{"TAB1",#N/A,TRUE,"GENERAL";"TAB2",#N/A,TRUE,"GENERAL";"TAB3",#N/A,TRUE,"GENERAL";"TAB4",#N/A,TRUE,"GENERAL";"TAB5",#N/A,TRUE,"GENERAL"}</definedName>
    <definedName name="__n3" localSheetId="22" hidden="1">{"TAB1",#N/A,TRUE,"GENERAL";"TAB2",#N/A,TRUE,"GENERAL";"TAB3",#N/A,TRUE,"GENERAL";"TAB4",#N/A,TRUE,"GENERAL";"TAB5",#N/A,TRUE,"GENERAL"}</definedName>
    <definedName name="__n3" localSheetId="16" hidden="1">{"TAB1",#N/A,TRUE,"GENERAL";"TAB2",#N/A,TRUE,"GENERAL";"TAB3",#N/A,TRUE,"GENERAL";"TAB4",#N/A,TRUE,"GENERAL";"TAB5",#N/A,TRUE,"GENERAL"}</definedName>
    <definedName name="__n3" localSheetId="17" hidden="1">{"TAB1",#N/A,TRUE,"GENERAL";"TAB2",#N/A,TRUE,"GENERAL";"TAB3",#N/A,TRUE,"GENERAL";"TAB4",#N/A,TRUE,"GENERAL";"TAB5",#N/A,TRUE,"GENERAL"}</definedName>
    <definedName name="__n3" localSheetId="18" hidden="1">{"TAB1",#N/A,TRUE,"GENERAL";"TAB2",#N/A,TRUE,"GENERAL";"TAB3",#N/A,TRUE,"GENERAL";"TAB4",#N/A,TRUE,"GENERAL";"TAB5",#N/A,TRUE,"GENERAL"}</definedName>
    <definedName name="__n3" localSheetId="19" hidden="1">{"TAB1",#N/A,TRUE,"GENERAL";"TAB2",#N/A,TRUE,"GENERAL";"TAB3",#N/A,TRUE,"GENERAL";"TAB4",#N/A,TRUE,"GENERAL";"TAB5",#N/A,TRUE,"GENERAL"}</definedName>
    <definedName name="__n3" localSheetId="29" hidden="1">{"TAB1",#N/A,TRUE,"GENERAL";"TAB2",#N/A,TRUE,"GENERAL";"TAB3",#N/A,TRUE,"GENERAL";"TAB4",#N/A,TRUE,"GENERAL";"TAB5",#N/A,TRUE,"GENERAL"}</definedName>
    <definedName name="__n3" localSheetId="30" hidden="1">{"TAB1",#N/A,TRUE,"GENERAL";"TAB2",#N/A,TRUE,"GENERAL";"TAB3",#N/A,TRUE,"GENERAL";"TAB4",#N/A,TRUE,"GENERAL";"TAB5",#N/A,TRUE,"GENERAL"}</definedName>
    <definedName name="__n3" localSheetId="31" hidden="1">{"TAB1",#N/A,TRUE,"GENERAL";"TAB2",#N/A,TRUE,"GENERAL";"TAB3",#N/A,TRUE,"GENERAL";"TAB4",#N/A,TRUE,"GENERAL";"TAB5",#N/A,TRUE,"GENERAL"}</definedName>
    <definedName name="__n3" hidden="1">{"TAB1",#N/A,TRUE,"GENERAL";"TAB2",#N/A,TRUE,"GENERAL";"TAB3",#N/A,TRUE,"GENERAL";"TAB4",#N/A,TRUE,"GENERAL";"TAB5",#N/A,TRUE,"GENERAL"}</definedName>
    <definedName name="__n4" localSheetId="7" hidden="1">{"via1",#N/A,TRUE,"general";"via2",#N/A,TRUE,"general";"via3",#N/A,TRUE,"general"}</definedName>
    <definedName name="__n4" localSheetId="8" hidden="1">{"via1",#N/A,TRUE,"general";"via2",#N/A,TRUE,"general";"via3",#N/A,TRUE,"general"}</definedName>
    <definedName name="__n4" localSheetId="9" hidden="1">{"via1",#N/A,TRUE,"general";"via2",#N/A,TRUE,"general";"via3",#N/A,TRUE,"general"}</definedName>
    <definedName name="__n4" localSheetId="22" hidden="1">{"via1",#N/A,TRUE,"general";"via2",#N/A,TRUE,"general";"via3",#N/A,TRUE,"general"}</definedName>
    <definedName name="__n4" localSheetId="16" hidden="1">{"via1",#N/A,TRUE,"general";"via2",#N/A,TRUE,"general";"via3",#N/A,TRUE,"general"}</definedName>
    <definedName name="__n4" localSheetId="17" hidden="1">{"via1",#N/A,TRUE,"general";"via2",#N/A,TRUE,"general";"via3",#N/A,TRUE,"general"}</definedName>
    <definedName name="__n4" localSheetId="18" hidden="1">{"via1",#N/A,TRUE,"general";"via2",#N/A,TRUE,"general";"via3",#N/A,TRUE,"general"}</definedName>
    <definedName name="__n4" localSheetId="19" hidden="1">{"via1",#N/A,TRUE,"general";"via2",#N/A,TRUE,"general";"via3",#N/A,TRUE,"general"}</definedName>
    <definedName name="__n4" localSheetId="29" hidden="1">{"via1",#N/A,TRUE,"general";"via2",#N/A,TRUE,"general";"via3",#N/A,TRUE,"general"}</definedName>
    <definedName name="__n4" localSheetId="30" hidden="1">{"via1",#N/A,TRUE,"general";"via2",#N/A,TRUE,"general";"via3",#N/A,TRUE,"general"}</definedName>
    <definedName name="__n4" localSheetId="31" hidden="1">{"via1",#N/A,TRUE,"general";"via2",#N/A,TRUE,"general";"via3",#N/A,TRUE,"general"}</definedName>
    <definedName name="__n4" hidden="1">{"via1",#N/A,TRUE,"general";"via2",#N/A,TRUE,"general";"via3",#N/A,TRUE,"general"}</definedName>
    <definedName name="__n5" localSheetId="7" hidden="1">{"TAB1",#N/A,TRUE,"GENERAL";"TAB2",#N/A,TRUE,"GENERAL";"TAB3",#N/A,TRUE,"GENERAL";"TAB4",#N/A,TRUE,"GENERAL";"TAB5",#N/A,TRUE,"GENERAL"}</definedName>
    <definedName name="__n5" localSheetId="8" hidden="1">{"TAB1",#N/A,TRUE,"GENERAL";"TAB2",#N/A,TRUE,"GENERAL";"TAB3",#N/A,TRUE,"GENERAL";"TAB4",#N/A,TRUE,"GENERAL";"TAB5",#N/A,TRUE,"GENERAL"}</definedName>
    <definedName name="__n5" localSheetId="9" hidden="1">{"TAB1",#N/A,TRUE,"GENERAL";"TAB2",#N/A,TRUE,"GENERAL";"TAB3",#N/A,TRUE,"GENERAL";"TAB4",#N/A,TRUE,"GENERAL";"TAB5",#N/A,TRUE,"GENERAL"}</definedName>
    <definedName name="__n5" localSheetId="22" hidden="1">{"TAB1",#N/A,TRUE,"GENERAL";"TAB2",#N/A,TRUE,"GENERAL";"TAB3",#N/A,TRUE,"GENERAL";"TAB4",#N/A,TRUE,"GENERAL";"TAB5",#N/A,TRUE,"GENERAL"}</definedName>
    <definedName name="__n5" localSheetId="16" hidden="1">{"TAB1",#N/A,TRUE,"GENERAL";"TAB2",#N/A,TRUE,"GENERAL";"TAB3",#N/A,TRUE,"GENERAL";"TAB4",#N/A,TRUE,"GENERAL";"TAB5",#N/A,TRUE,"GENERAL"}</definedName>
    <definedName name="__n5" localSheetId="17" hidden="1">{"TAB1",#N/A,TRUE,"GENERAL";"TAB2",#N/A,TRUE,"GENERAL";"TAB3",#N/A,TRUE,"GENERAL";"TAB4",#N/A,TRUE,"GENERAL";"TAB5",#N/A,TRUE,"GENERAL"}</definedName>
    <definedName name="__n5" localSheetId="18" hidden="1">{"TAB1",#N/A,TRUE,"GENERAL";"TAB2",#N/A,TRUE,"GENERAL";"TAB3",#N/A,TRUE,"GENERAL";"TAB4",#N/A,TRUE,"GENERAL";"TAB5",#N/A,TRUE,"GENERAL"}</definedName>
    <definedName name="__n5" localSheetId="19" hidden="1">{"TAB1",#N/A,TRUE,"GENERAL";"TAB2",#N/A,TRUE,"GENERAL";"TAB3",#N/A,TRUE,"GENERAL";"TAB4",#N/A,TRUE,"GENERAL";"TAB5",#N/A,TRUE,"GENERAL"}</definedName>
    <definedName name="__n5" localSheetId="29" hidden="1">{"TAB1",#N/A,TRUE,"GENERAL";"TAB2",#N/A,TRUE,"GENERAL";"TAB3",#N/A,TRUE,"GENERAL";"TAB4",#N/A,TRUE,"GENERAL";"TAB5",#N/A,TRUE,"GENERAL"}</definedName>
    <definedName name="__n5" localSheetId="30" hidden="1">{"TAB1",#N/A,TRUE,"GENERAL";"TAB2",#N/A,TRUE,"GENERAL";"TAB3",#N/A,TRUE,"GENERAL";"TAB4",#N/A,TRUE,"GENERAL";"TAB5",#N/A,TRUE,"GENERAL"}</definedName>
    <definedName name="__n5" localSheetId="31" hidden="1">{"TAB1",#N/A,TRUE,"GENERAL";"TAB2",#N/A,TRUE,"GENERAL";"TAB3",#N/A,TRUE,"GENERAL";"TAB4",#N/A,TRUE,"GENERAL";"TAB5",#N/A,TRUE,"GENERAL"}</definedName>
    <definedName name="__n5" hidden="1">{"TAB1",#N/A,TRUE,"GENERAL";"TAB2",#N/A,TRUE,"GENERAL";"TAB3",#N/A,TRUE,"GENERAL";"TAB4",#N/A,TRUE,"GENERAL";"TAB5",#N/A,TRUE,"GENERAL"}</definedName>
    <definedName name="__num10" localSheetId="22">#REF!</definedName>
    <definedName name="__num10" localSheetId="16">#REF!</definedName>
    <definedName name="__num10" localSheetId="17">#REF!</definedName>
    <definedName name="__num10" localSheetId="18">#REF!</definedName>
    <definedName name="__num10" localSheetId="19">#REF!</definedName>
    <definedName name="__num10" localSheetId="29">#REF!</definedName>
    <definedName name="__num10" localSheetId="30">#REF!</definedName>
    <definedName name="__num10" localSheetId="31">#REF!</definedName>
    <definedName name="__num10">#REF!</definedName>
    <definedName name="__num2" localSheetId="22">#REF!</definedName>
    <definedName name="__num2" localSheetId="16">#REF!</definedName>
    <definedName name="__num2" localSheetId="17">#REF!</definedName>
    <definedName name="__num2" localSheetId="18">#REF!</definedName>
    <definedName name="__num2" localSheetId="19">#REF!</definedName>
    <definedName name="__num2" localSheetId="29">#REF!</definedName>
    <definedName name="__num2" localSheetId="30">#REF!</definedName>
    <definedName name="__num2" localSheetId="31">#REF!</definedName>
    <definedName name="__num2">#REF!</definedName>
    <definedName name="__num3" localSheetId="22">#REF!</definedName>
    <definedName name="__num3" localSheetId="16">#REF!</definedName>
    <definedName name="__num3" localSheetId="17">#REF!</definedName>
    <definedName name="__num3" localSheetId="18">#REF!</definedName>
    <definedName name="__num3" localSheetId="19">#REF!</definedName>
    <definedName name="__num3" localSheetId="29">#REF!</definedName>
    <definedName name="__num3" localSheetId="30">#REF!</definedName>
    <definedName name="__num3" localSheetId="31">#REF!</definedName>
    <definedName name="__num3">#REF!</definedName>
    <definedName name="__num4" localSheetId="22">#REF!</definedName>
    <definedName name="__num4" localSheetId="16">#REF!</definedName>
    <definedName name="__num4" localSheetId="17">#REF!</definedName>
    <definedName name="__num4" localSheetId="18">#REF!</definedName>
    <definedName name="__num4" localSheetId="19">#REF!</definedName>
    <definedName name="__num4" localSheetId="29">#REF!</definedName>
    <definedName name="__num4" localSheetId="30">#REF!</definedName>
    <definedName name="__num4" localSheetId="31">#REF!</definedName>
    <definedName name="__num4">#REF!</definedName>
    <definedName name="__num5" localSheetId="22">#REF!</definedName>
    <definedName name="__num5" localSheetId="16">#REF!</definedName>
    <definedName name="__num5" localSheetId="17">#REF!</definedName>
    <definedName name="__num5" localSheetId="18">#REF!</definedName>
    <definedName name="__num5" localSheetId="19">#REF!</definedName>
    <definedName name="__num5" localSheetId="29">#REF!</definedName>
    <definedName name="__num5" localSheetId="30">#REF!</definedName>
    <definedName name="__num5" localSheetId="31">#REF!</definedName>
    <definedName name="__num5">#REF!</definedName>
    <definedName name="__num6" localSheetId="22">#REF!</definedName>
    <definedName name="__num6" localSheetId="16">#REF!</definedName>
    <definedName name="__num6" localSheetId="17">#REF!</definedName>
    <definedName name="__num6" localSheetId="18">#REF!</definedName>
    <definedName name="__num6" localSheetId="19">#REF!</definedName>
    <definedName name="__num6" localSheetId="29">#REF!</definedName>
    <definedName name="__num6" localSheetId="30">#REF!</definedName>
    <definedName name="__num6" localSheetId="31">#REF!</definedName>
    <definedName name="__num6">#REF!</definedName>
    <definedName name="__num7" localSheetId="22">#REF!</definedName>
    <definedName name="__num7" localSheetId="16">#REF!</definedName>
    <definedName name="__num7" localSheetId="17">#REF!</definedName>
    <definedName name="__num7" localSheetId="18">#REF!</definedName>
    <definedName name="__num7" localSheetId="19">#REF!</definedName>
    <definedName name="__num7" localSheetId="29">#REF!</definedName>
    <definedName name="__num7" localSheetId="30">#REF!</definedName>
    <definedName name="__num7" localSheetId="31">#REF!</definedName>
    <definedName name="__num7">#REF!</definedName>
    <definedName name="__num8" localSheetId="22">#REF!</definedName>
    <definedName name="__num8" localSheetId="16">#REF!</definedName>
    <definedName name="__num8" localSheetId="17">#REF!</definedName>
    <definedName name="__num8" localSheetId="18">#REF!</definedName>
    <definedName name="__num8" localSheetId="19">#REF!</definedName>
    <definedName name="__num8" localSheetId="29">#REF!</definedName>
    <definedName name="__num8" localSheetId="30">#REF!</definedName>
    <definedName name="__num8" localSheetId="31">#REF!</definedName>
    <definedName name="__num8">#REF!</definedName>
    <definedName name="__num9" localSheetId="22">#REF!</definedName>
    <definedName name="__num9" localSheetId="16">#REF!</definedName>
    <definedName name="__num9" localSheetId="17">#REF!</definedName>
    <definedName name="__num9" localSheetId="18">#REF!</definedName>
    <definedName name="__num9" localSheetId="19">#REF!</definedName>
    <definedName name="__num9" localSheetId="29">#REF!</definedName>
    <definedName name="__num9" localSheetId="30">#REF!</definedName>
    <definedName name="__num9" localSheetId="31">#REF!</definedName>
    <definedName name="__num9">#REF!</definedName>
    <definedName name="__nyn7" localSheetId="7" hidden="1">{"via1",#N/A,TRUE,"general";"via2",#N/A,TRUE,"general";"via3",#N/A,TRUE,"general"}</definedName>
    <definedName name="__nyn7" localSheetId="8" hidden="1">{"via1",#N/A,TRUE,"general";"via2",#N/A,TRUE,"general";"via3",#N/A,TRUE,"general"}</definedName>
    <definedName name="__nyn7" localSheetId="9" hidden="1">{"via1",#N/A,TRUE,"general";"via2",#N/A,TRUE,"general";"via3",#N/A,TRUE,"general"}</definedName>
    <definedName name="__nyn7" localSheetId="22" hidden="1">{"via1",#N/A,TRUE,"general";"via2",#N/A,TRUE,"general";"via3",#N/A,TRUE,"general"}</definedName>
    <definedName name="__nyn7" localSheetId="16" hidden="1">{"via1",#N/A,TRUE,"general";"via2",#N/A,TRUE,"general";"via3",#N/A,TRUE,"general"}</definedName>
    <definedName name="__nyn7" localSheetId="17" hidden="1">{"via1",#N/A,TRUE,"general";"via2",#N/A,TRUE,"general";"via3",#N/A,TRUE,"general"}</definedName>
    <definedName name="__nyn7" localSheetId="18" hidden="1">{"via1",#N/A,TRUE,"general";"via2",#N/A,TRUE,"general";"via3",#N/A,TRUE,"general"}</definedName>
    <definedName name="__nyn7" localSheetId="19" hidden="1">{"via1",#N/A,TRUE,"general";"via2",#N/A,TRUE,"general";"via3",#N/A,TRUE,"general"}</definedName>
    <definedName name="__nyn7" localSheetId="29" hidden="1">{"via1",#N/A,TRUE,"general";"via2",#N/A,TRUE,"general";"via3",#N/A,TRUE,"general"}</definedName>
    <definedName name="__nyn7" localSheetId="30" hidden="1">{"via1",#N/A,TRUE,"general";"via2",#N/A,TRUE,"general";"via3",#N/A,TRUE,"general"}</definedName>
    <definedName name="__nyn7" localSheetId="31" hidden="1">{"via1",#N/A,TRUE,"general";"via2",#N/A,TRUE,"general";"via3",#N/A,TRUE,"general"}</definedName>
    <definedName name="__nyn7" hidden="1">{"via1",#N/A,TRUE,"general";"via2",#N/A,TRUE,"general";"via3",#N/A,TRUE,"general"}</definedName>
    <definedName name="__o4" localSheetId="7" hidden="1">{"via1",#N/A,TRUE,"general";"via2",#N/A,TRUE,"general";"via3",#N/A,TRUE,"general"}</definedName>
    <definedName name="__o4" localSheetId="8" hidden="1">{"via1",#N/A,TRUE,"general";"via2",#N/A,TRUE,"general";"via3",#N/A,TRUE,"general"}</definedName>
    <definedName name="__o4" localSheetId="9" hidden="1">{"via1",#N/A,TRUE,"general";"via2",#N/A,TRUE,"general";"via3",#N/A,TRUE,"general"}</definedName>
    <definedName name="__o4" localSheetId="22" hidden="1">{"via1",#N/A,TRUE,"general";"via2",#N/A,TRUE,"general";"via3",#N/A,TRUE,"general"}</definedName>
    <definedName name="__o4" localSheetId="16" hidden="1">{"via1",#N/A,TRUE,"general";"via2",#N/A,TRUE,"general";"via3",#N/A,TRUE,"general"}</definedName>
    <definedName name="__o4" localSheetId="17" hidden="1">{"via1",#N/A,TRUE,"general";"via2",#N/A,TRUE,"general";"via3",#N/A,TRUE,"general"}</definedName>
    <definedName name="__o4" localSheetId="18" hidden="1">{"via1",#N/A,TRUE,"general";"via2",#N/A,TRUE,"general";"via3",#N/A,TRUE,"general"}</definedName>
    <definedName name="__o4" localSheetId="19" hidden="1">{"via1",#N/A,TRUE,"general";"via2",#N/A,TRUE,"general";"via3",#N/A,TRUE,"general"}</definedName>
    <definedName name="__o4" localSheetId="29" hidden="1">{"via1",#N/A,TRUE,"general";"via2",#N/A,TRUE,"general";"via3",#N/A,TRUE,"general"}</definedName>
    <definedName name="__o4" localSheetId="30" hidden="1">{"via1",#N/A,TRUE,"general";"via2",#N/A,TRUE,"general";"via3",#N/A,TRUE,"general"}</definedName>
    <definedName name="__o4" localSheetId="31" hidden="1">{"via1",#N/A,TRUE,"general";"via2",#N/A,TRUE,"general";"via3",#N/A,TRUE,"general"}</definedName>
    <definedName name="__o4" hidden="1">{"via1",#N/A,TRUE,"general";"via2",#N/A,TRUE,"general";"via3",#N/A,TRUE,"general"}</definedName>
    <definedName name="__o5" localSheetId="7" hidden="1">{"TAB1",#N/A,TRUE,"GENERAL";"TAB2",#N/A,TRUE,"GENERAL";"TAB3",#N/A,TRUE,"GENERAL";"TAB4",#N/A,TRUE,"GENERAL";"TAB5",#N/A,TRUE,"GENERAL"}</definedName>
    <definedName name="__o5" localSheetId="8" hidden="1">{"TAB1",#N/A,TRUE,"GENERAL";"TAB2",#N/A,TRUE,"GENERAL";"TAB3",#N/A,TRUE,"GENERAL";"TAB4",#N/A,TRUE,"GENERAL";"TAB5",#N/A,TRUE,"GENERAL"}</definedName>
    <definedName name="__o5" localSheetId="9" hidden="1">{"TAB1",#N/A,TRUE,"GENERAL";"TAB2",#N/A,TRUE,"GENERAL";"TAB3",#N/A,TRUE,"GENERAL";"TAB4",#N/A,TRUE,"GENERAL";"TAB5",#N/A,TRUE,"GENERAL"}</definedName>
    <definedName name="__o5" localSheetId="22" hidden="1">{"TAB1",#N/A,TRUE,"GENERAL";"TAB2",#N/A,TRUE,"GENERAL";"TAB3",#N/A,TRUE,"GENERAL";"TAB4",#N/A,TRUE,"GENERAL";"TAB5",#N/A,TRUE,"GENERAL"}</definedName>
    <definedName name="__o5" localSheetId="16" hidden="1">{"TAB1",#N/A,TRUE,"GENERAL";"TAB2",#N/A,TRUE,"GENERAL";"TAB3",#N/A,TRUE,"GENERAL";"TAB4",#N/A,TRUE,"GENERAL";"TAB5",#N/A,TRUE,"GENERAL"}</definedName>
    <definedName name="__o5" localSheetId="17" hidden="1">{"TAB1",#N/A,TRUE,"GENERAL";"TAB2",#N/A,TRUE,"GENERAL";"TAB3",#N/A,TRUE,"GENERAL";"TAB4",#N/A,TRUE,"GENERAL";"TAB5",#N/A,TRUE,"GENERAL"}</definedName>
    <definedName name="__o5" localSheetId="18" hidden="1">{"TAB1",#N/A,TRUE,"GENERAL";"TAB2",#N/A,TRUE,"GENERAL";"TAB3",#N/A,TRUE,"GENERAL";"TAB4",#N/A,TRUE,"GENERAL";"TAB5",#N/A,TRUE,"GENERAL"}</definedName>
    <definedName name="__o5" localSheetId="19" hidden="1">{"TAB1",#N/A,TRUE,"GENERAL";"TAB2",#N/A,TRUE,"GENERAL";"TAB3",#N/A,TRUE,"GENERAL";"TAB4",#N/A,TRUE,"GENERAL";"TAB5",#N/A,TRUE,"GENERAL"}</definedName>
    <definedName name="__o5" localSheetId="29" hidden="1">{"TAB1",#N/A,TRUE,"GENERAL";"TAB2",#N/A,TRUE,"GENERAL";"TAB3",#N/A,TRUE,"GENERAL";"TAB4",#N/A,TRUE,"GENERAL";"TAB5",#N/A,TRUE,"GENERAL"}</definedName>
    <definedName name="__o5" localSheetId="30" hidden="1">{"TAB1",#N/A,TRUE,"GENERAL";"TAB2",#N/A,TRUE,"GENERAL";"TAB3",#N/A,TRUE,"GENERAL";"TAB4",#N/A,TRUE,"GENERAL";"TAB5",#N/A,TRUE,"GENERAL"}</definedName>
    <definedName name="__o5" localSheetId="31" hidden="1">{"TAB1",#N/A,TRUE,"GENERAL";"TAB2",#N/A,TRUE,"GENERAL";"TAB3",#N/A,TRUE,"GENERAL";"TAB4",#N/A,TRUE,"GENERAL";"TAB5",#N/A,TRUE,"GENERAL"}</definedName>
    <definedName name="__o5" hidden="1">{"TAB1",#N/A,TRUE,"GENERAL";"TAB2",#N/A,TRUE,"GENERAL";"TAB3",#N/A,TRUE,"GENERAL";"TAB4",#N/A,TRUE,"GENERAL";"TAB5",#N/A,TRUE,"GENERAL"}</definedName>
    <definedName name="__o6" localSheetId="7" hidden="1">{"TAB1",#N/A,TRUE,"GENERAL";"TAB2",#N/A,TRUE,"GENERAL";"TAB3",#N/A,TRUE,"GENERAL";"TAB4",#N/A,TRUE,"GENERAL";"TAB5",#N/A,TRUE,"GENERAL"}</definedName>
    <definedName name="__o6" localSheetId="8" hidden="1">{"TAB1",#N/A,TRUE,"GENERAL";"TAB2",#N/A,TRUE,"GENERAL";"TAB3",#N/A,TRUE,"GENERAL";"TAB4",#N/A,TRUE,"GENERAL";"TAB5",#N/A,TRUE,"GENERAL"}</definedName>
    <definedName name="__o6" localSheetId="9" hidden="1">{"TAB1",#N/A,TRUE,"GENERAL";"TAB2",#N/A,TRUE,"GENERAL";"TAB3",#N/A,TRUE,"GENERAL";"TAB4",#N/A,TRUE,"GENERAL";"TAB5",#N/A,TRUE,"GENERAL"}</definedName>
    <definedName name="__o6" localSheetId="22" hidden="1">{"TAB1",#N/A,TRUE,"GENERAL";"TAB2",#N/A,TRUE,"GENERAL";"TAB3",#N/A,TRUE,"GENERAL";"TAB4",#N/A,TRUE,"GENERAL";"TAB5",#N/A,TRUE,"GENERAL"}</definedName>
    <definedName name="__o6" localSheetId="16" hidden="1">{"TAB1",#N/A,TRUE,"GENERAL";"TAB2",#N/A,TRUE,"GENERAL";"TAB3",#N/A,TRUE,"GENERAL";"TAB4",#N/A,TRUE,"GENERAL";"TAB5",#N/A,TRUE,"GENERAL"}</definedName>
    <definedName name="__o6" localSheetId="17" hidden="1">{"TAB1",#N/A,TRUE,"GENERAL";"TAB2",#N/A,TRUE,"GENERAL";"TAB3",#N/A,TRUE,"GENERAL";"TAB4",#N/A,TRUE,"GENERAL";"TAB5",#N/A,TRUE,"GENERAL"}</definedName>
    <definedName name="__o6" localSheetId="18" hidden="1">{"TAB1",#N/A,TRUE,"GENERAL";"TAB2",#N/A,TRUE,"GENERAL";"TAB3",#N/A,TRUE,"GENERAL";"TAB4",#N/A,TRUE,"GENERAL";"TAB5",#N/A,TRUE,"GENERAL"}</definedName>
    <definedName name="__o6" localSheetId="19" hidden="1">{"TAB1",#N/A,TRUE,"GENERAL";"TAB2",#N/A,TRUE,"GENERAL";"TAB3",#N/A,TRUE,"GENERAL";"TAB4",#N/A,TRUE,"GENERAL";"TAB5",#N/A,TRUE,"GENERAL"}</definedName>
    <definedName name="__o6" localSheetId="29" hidden="1">{"TAB1",#N/A,TRUE,"GENERAL";"TAB2",#N/A,TRUE,"GENERAL";"TAB3",#N/A,TRUE,"GENERAL";"TAB4",#N/A,TRUE,"GENERAL";"TAB5",#N/A,TRUE,"GENERAL"}</definedName>
    <definedName name="__o6" localSheetId="30" hidden="1">{"TAB1",#N/A,TRUE,"GENERAL";"TAB2",#N/A,TRUE,"GENERAL";"TAB3",#N/A,TRUE,"GENERAL";"TAB4",#N/A,TRUE,"GENERAL";"TAB5",#N/A,TRUE,"GENERAL"}</definedName>
    <definedName name="__o6" localSheetId="31" hidden="1">{"TAB1",#N/A,TRUE,"GENERAL";"TAB2",#N/A,TRUE,"GENERAL";"TAB3",#N/A,TRUE,"GENERAL";"TAB4",#N/A,TRUE,"GENERAL";"TAB5",#N/A,TRUE,"GENERAL"}</definedName>
    <definedName name="__o6" hidden="1">{"TAB1",#N/A,TRUE,"GENERAL";"TAB2",#N/A,TRUE,"GENERAL";"TAB3",#N/A,TRUE,"GENERAL";"TAB4",#N/A,TRUE,"GENERAL";"TAB5",#N/A,TRUE,"GENERAL"}</definedName>
    <definedName name="__o7" localSheetId="7" hidden="1">{"TAB1",#N/A,TRUE,"GENERAL";"TAB2",#N/A,TRUE,"GENERAL";"TAB3",#N/A,TRUE,"GENERAL";"TAB4",#N/A,TRUE,"GENERAL";"TAB5",#N/A,TRUE,"GENERAL"}</definedName>
    <definedName name="__o7" localSheetId="8" hidden="1">{"TAB1",#N/A,TRUE,"GENERAL";"TAB2",#N/A,TRUE,"GENERAL";"TAB3",#N/A,TRUE,"GENERAL";"TAB4",#N/A,TRUE,"GENERAL";"TAB5",#N/A,TRUE,"GENERAL"}</definedName>
    <definedName name="__o7" localSheetId="9" hidden="1">{"TAB1",#N/A,TRUE,"GENERAL";"TAB2",#N/A,TRUE,"GENERAL";"TAB3",#N/A,TRUE,"GENERAL";"TAB4",#N/A,TRUE,"GENERAL";"TAB5",#N/A,TRUE,"GENERAL"}</definedName>
    <definedName name="__o7" localSheetId="22" hidden="1">{"TAB1",#N/A,TRUE,"GENERAL";"TAB2",#N/A,TRUE,"GENERAL";"TAB3",#N/A,TRUE,"GENERAL";"TAB4",#N/A,TRUE,"GENERAL";"TAB5",#N/A,TRUE,"GENERAL"}</definedName>
    <definedName name="__o7" localSheetId="16" hidden="1">{"TAB1",#N/A,TRUE,"GENERAL";"TAB2",#N/A,TRUE,"GENERAL";"TAB3",#N/A,TRUE,"GENERAL";"TAB4",#N/A,TRUE,"GENERAL";"TAB5",#N/A,TRUE,"GENERAL"}</definedName>
    <definedName name="__o7" localSheetId="17" hidden="1">{"TAB1",#N/A,TRUE,"GENERAL";"TAB2",#N/A,TRUE,"GENERAL";"TAB3",#N/A,TRUE,"GENERAL";"TAB4",#N/A,TRUE,"GENERAL";"TAB5",#N/A,TRUE,"GENERAL"}</definedName>
    <definedName name="__o7" localSheetId="18" hidden="1">{"TAB1",#N/A,TRUE,"GENERAL";"TAB2",#N/A,TRUE,"GENERAL";"TAB3",#N/A,TRUE,"GENERAL";"TAB4",#N/A,TRUE,"GENERAL";"TAB5",#N/A,TRUE,"GENERAL"}</definedName>
    <definedName name="__o7" localSheetId="19" hidden="1">{"TAB1",#N/A,TRUE,"GENERAL";"TAB2",#N/A,TRUE,"GENERAL";"TAB3",#N/A,TRUE,"GENERAL";"TAB4",#N/A,TRUE,"GENERAL";"TAB5",#N/A,TRUE,"GENERAL"}</definedName>
    <definedName name="__o7" localSheetId="29" hidden="1">{"TAB1",#N/A,TRUE,"GENERAL";"TAB2",#N/A,TRUE,"GENERAL";"TAB3",#N/A,TRUE,"GENERAL";"TAB4",#N/A,TRUE,"GENERAL";"TAB5",#N/A,TRUE,"GENERAL"}</definedName>
    <definedName name="__o7" localSheetId="30" hidden="1">{"TAB1",#N/A,TRUE,"GENERAL";"TAB2",#N/A,TRUE,"GENERAL";"TAB3",#N/A,TRUE,"GENERAL";"TAB4",#N/A,TRUE,"GENERAL";"TAB5",#N/A,TRUE,"GENERAL"}</definedName>
    <definedName name="__o7" localSheetId="31" hidden="1">{"TAB1",#N/A,TRUE,"GENERAL";"TAB2",#N/A,TRUE,"GENERAL";"TAB3",#N/A,TRUE,"GENERAL";"TAB4",#N/A,TRUE,"GENERAL";"TAB5",#N/A,TRUE,"GENERAL"}</definedName>
    <definedName name="__o7" hidden="1">{"TAB1",#N/A,TRUE,"GENERAL";"TAB2",#N/A,TRUE,"GENERAL";"TAB3",#N/A,TRUE,"GENERAL";"TAB4",#N/A,TRUE,"GENERAL";"TAB5",#N/A,TRUE,"GENERAL"}</definedName>
    <definedName name="__o8" localSheetId="7" hidden="1">{"via1",#N/A,TRUE,"general";"via2",#N/A,TRUE,"general";"via3",#N/A,TRUE,"general"}</definedName>
    <definedName name="__o8" localSheetId="8" hidden="1">{"via1",#N/A,TRUE,"general";"via2",#N/A,TRUE,"general";"via3",#N/A,TRUE,"general"}</definedName>
    <definedName name="__o8" localSheetId="9" hidden="1">{"via1",#N/A,TRUE,"general";"via2",#N/A,TRUE,"general";"via3",#N/A,TRUE,"general"}</definedName>
    <definedName name="__o8" localSheetId="22" hidden="1">{"via1",#N/A,TRUE,"general";"via2",#N/A,TRUE,"general";"via3",#N/A,TRUE,"general"}</definedName>
    <definedName name="__o8" localSheetId="16" hidden="1">{"via1",#N/A,TRUE,"general";"via2",#N/A,TRUE,"general";"via3",#N/A,TRUE,"general"}</definedName>
    <definedName name="__o8" localSheetId="17" hidden="1">{"via1",#N/A,TRUE,"general";"via2",#N/A,TRUE,"general";"via3",#N/A,TRUE,"general"}</definedName>
    <definedName name="__o8" localSheetId="18" hidden="1">{"via1",#N/A,TRUE,"general";"via2",#N/A,TRUE,"general";"via3",#N/A,TRUE,"general"}</definedName>
    <definedName name="__o8" localSheetId="19" hidden="1">{"via1",#N/A,TRUE,"general";"via2",#N/A,TRUE,"general";"via3",#N/A,TRUE,"general"}</definedName>
    <definedName name="__o8" localSheetId="29" hidden="1">{"via1",#N/A,TRUE,"general";"via2",#N/A,TRUE,"general";"via3",#N/A,TRUE,"general"}</definedName>
    <definedName name="__o8" localSheetId="30" hidden="1">{"via1",#N/A,TRUE,"general";"via2",#N/A,TRUE,"general";"via3",#N/A,TRUE,"general"}</definedName>
    <definedName name="__o8" localSheetId="31" hidden="1">{"via1",#N/A,TRUE,"general";"via2",#N/A,TRUE,"general";"via3",#N/A,TRUE,"general"}</definedName>
    <definedName name="__o8" hidden="1">{"via1",#N/A,TRUE,"general";"via2",#N/A,TRUE,"general";"via3",#N/A,TRUE,"general"}</definedName>
    <definedName name="__o9" localSheetId="7" hidden="1">{"TAB1",#N/A,TRUE,"GENERAL";"TAB2",#N/A,TRUE,"GENERAL";"TAB3",#N/A,TRUE,"GENERAL";"TAB4",#N/A,TRUE,"GENERAL";"TAB5",#N/A,TRUE,"GENERAL"}</definedName>
    <definedName name="__o9" localSheetId="8" hidden="1">{"TAB1",#N/A,TRUE,"GENERAL";"TAB2",#N/A,TRUE,"GENERAL";"TAB3",#N/A,TRUE,"GENERAL";"TAB4",#N/A,TRUE,"GENERAL";"TAB5",#N/A,TRUE,"GENERAL"}</definedName>
    <definedName name="__o9" localSheetId="9" hidden="1">{"TAB1",#N/A,TRUE,"GENERAL";"TAB2",#N/A,TRUE,"GENERAL";"TAB3",#N/A,TRUE,"GENERAL";"TAB4",#N/A,TRUE,"GENERAL";"TAB5",#N/A,TRUE,"GENERAL"}</definedName>
    <definedName name="__o9" localSheetId="22" hidden="1">{"TAB1",#N/A,TRUE,"GENERAL";"TAB2",#N/A,TRUE,"GENERAL";"TAB3",#N/A,TRUE,"GENERAL";"TAB4",#N/A,TRUE,"GENERAL";"TAB5",#N/A,TRUE,"GENERAL"}</definedName>
    <definedName name="__o9" localSheetId="16" hidden="1">{"TAB1",#N/A,TRUE,"GENERAL";"TAB2",#N/A,TRUE,"GENERAL";"TAB3",#N/A,TRUE,"GENERAL";"TAB4",#N/A,TRUE,"GENERAL";"TAB5",#N/A,TRUE,"GENERAL"}</definedName>
    <definedName name="__o9" localSheetId="17" hidden="1">{"TAB1",#N/A,TRUE,"GENERAL";"TAB2",#N/A,TRUE,"GENERAL";"TAB3",#N/A,TRUE,"GENERAL";"TAB4",#N/A,TRUE,"GENERAL";"TAB5",#N/A,TRUE,"GENERAL"}</definedName>
    <definedName name="__o9" localSheetId="18" hidden="1">{"TAB1",#N/A,TRUE,"GENERAL";"TAB2",#N/A,TRUE,"GENERAL";"TAB3",#N/A,TRUE,"GENERAL";"TAB4",#N/A,TRUE,"GENERAL";"TAB5",#N/A,TRUE,"GENERAL"}</definedName>
    <definedName name="__o9" localSheetId="19" hidden="1">{"TAB1",#N/A,TRUE,"GENERAL";"TAB2",#N/A,TRUE,"GENERAL";"TAB3",#N/A,TRUE,"GENERAL";"TAB4",#N/A,TRUE,"GENERAL";"TAB5",#N/A,TRUE,"GENERAL"}</definedName>
    <definedName name="__o9" localSheetId="29" hidden="1">{"TAB1",#N/A,TRUE,"GENERAL";"TAB2",#N/A,TRUE,"GENERAL";"TAB3",#N/A,TRUE,"GENERAL";"TAB4",#N/A,TRUE,"GENERAL";"TAB5",#N/A,TRUE,"GENERAL"}</definedName>
    <definedName name="__o9" localSheetId="30" hidden="1">{"TAB1",#N/A,TRUE,"GENERAL";"TAB2",#N/A,TRUE,"GENERAL";"TAB3",#N/A,TRUE,"GENERAL";"TAB4",#N/A,TRUE,"GENERAL";"TAB5",#N/A,TRUE,"GENERAL"}</definedName>
    <definedName name="__o9" localSheetId="31" hidden="1">{"TAB1",#N/A,TRUE,"GENERAL";"TAB2",#N/A,TRUE,"GENERAL";"TAB3",#N/A,TRUE,"GENERAL";"TAB4",#N/A,TRUE,"GENERAL";"TAB5",#N/A,TRUE,"GENERAL"}</definedName>
    <definedName name="__o9" hidden="1">{"TAB1",#N/A,TRUE,"GENERAL";"TAB2",#N/A,TRUE,"GENERAL";"TAB3",#N/A,TRUE,"GENERAL";"TAB4",#N/A,TRUE,"GENERAL";"TAB5",#N/A,TRUE,"GENERAL"}</definedName>
    <definedName name="__oa55" localSheetId="22">#REF!</definedName>
    <definedName name="__oa55" localSheetId="16">#REF!</definedName>
    <definedName name="__oa55" localSheetId="17">#REF!</definedName>
    <definedName name="__oa55" localSheetId="18">#REF!</definedName>
    <definedName name="__oa55" localSheetId="19">#REF!</definedName>
    <definedName name="__oa55" localSheetId="29">#REF!</definedName>
    <definedName name="__oa55" localSheetId="30">#REF!</definedName>
    <definedName name="__oa55" localSheetId="31">#REF!</definedName>
    <definedName name="__oa55">#REF!</definedName>
    <definedName name="__OCD1" localSheetId="22">[11]Tablas!#REF!</definedName>
    <definedName name="__OCD1" localSheetId="16">[11]Tablas!#REF!</definedName>
    <definedName name="__OCD1" localSheetId="17">[11]Tablas!#REF!</definedName>
    <definedName name="__OCD1" localSheetId="18">[11]Tablas!#REF!</definedName>
    <definedName name="__OCD1" localSheetId="19">[11]Tablas!#REF!</definedName>
    <definedName name="__OCD1" localSheetId="29">[11]Tablas!#REF!</definedName>
    <definedName name="__OCD1" localSheetId="30">[11]Tablas!#REF!</definedName>
    <definedName name="__OCD1" localSheetId="31">[11]Tablas!#REF!</definedName>
    <definedName name="__OCD1">[11]Tablas!#REF!</definedName>
    <definedName name="__OCI1" localSheetId="22">[11]Tablas!#REF!</definedName>
    <definedName name="__OCI1" localSheetId="16">[11]Tablas!#REF!</definedName>
    <definedName name="__OCI1" localSheetId="17">[11]Tablas!#REF!</definedName>
    <definedName name="__OCI1" localSheetId="18">[11]Tablas!#REF!</definedName>
    <definedName name="__OCI1" localSheetId="19">[11]Tablas!#REF!</definedName>
    <definedName name="__OCI1" localSheetId="29">[11]Tablas!#REF!</definedName>
    <definedName name="__OCI1" localSheetId="30">[11]Tablas!#REF!</definedName>
    <definedName name="__OCI1" localSheetId="31">[11]Tablas!#REF!</definedName>
    <definedName name="__OCI1">[11]Tablas!#REF!</definedName>
    <definedName name="__p6" localSheetId="7" hidden="1">{"via1",#N/A,TRUE,"general";"via2",#N/A,TRUE,"general";"via3",#N/A,TRUE,"general"}</definedName>
    <definedName name="__p6" localSheetId="8" hidden="1">{"via1",#N/A,TRUE,"general";"via2",#N/A,TRUE,"general";"via3",#N/A,TRUE,"general"}</definedName>
    <definedName name="__p6" localSheetId="9" hidden="1">{"via1",#N/A,TRUE,"general";"via2",#N/A,TRUE,"general";"via3",#N/A,TRUE,"general"}</definedName>
    <definedName name="__p6" localSheetId="22" hidden="1">{"via1",#N/A,TRUE,"general";"via2",#N/A,TRUE,"general";"via3",#N/A,TRUE,"general"}</definedName>
    <definedName name="__p6" localSheetId="16" hidden="1">{"via1",#N/A,TRUE,"general";"via2",#N/A,TRUE,"general";"via3",#N/A,TRUE,"general"}</definedName>
    <definedName name="__p6" localSheetId="17" hidden="1">{"via1",#N/A,TRUE,"general";"via2",#N/A,TRUE,"general";"via3",#N/A,TRUE,"general"}</definedName>
    <definedName name="__p6" localSheetId="18" hidden="1">{"via1",#N/A,TRUE,"general";"via2",#N/A,TRUE,"general";"via3",#N/A,TRUE,"general"}</definedName>
    <definedName name="__p6" localSheetId="19" hidden="1">{"via1",#N/A,TRUE,"general";"via2",#N/A,TRUE,"general";"via3",#N/A,TRUE,"general"}</definedName>
    <definedName name="__p6" localSheetId="29" hidden="1">{"via1",#N/A,TRUE,"general";"via2",#N/A,TRUE,"general";"via3",#N/A,TRUE,"general"}</definedName>
    <definedName name="__p6" localSheetId="30" hidden="1">{"via1",#N/A,TRUE,"general";"via2",#N/A,TRUE,"general";"via3",#N/A,TRUE,"general"}</definedName>
    <definedName name="__p6" localSheetId="31" hidden="1">{"via1",#N/A,TRUE,"general";"via2",#N/A,TRUE,"general";"via3",#N/A,TRUE,"general"}</definedName>
    <definedName name="__p6" hidden="1">{"via1",#N/A,TRUE,"general";"via2",#N/A,TRUE,"general";"via3",#N/A,TRUE,"general"}</definedName>
    <definedName name="__p7" localSheetId="7" hidden="1">{"via1",#N/A,TRUE,"general";"via2",#N/A,TRUE,"general";"via3",#N/A,TRUE,"general"}</definedName>
    <definedName name="__p7" localSheetId="8" hidden="1">{"via1",#N/A,TRUE,"general";"via2",#N/A,TRUE,"general";"via3",#N/A,TRUE,"general"}</definedName>
    <definedName name="__p7" localSheetId="9" hidden="1">{"via1",#N/A,TRUE,"general";"via2",#N/A,TRUE,"general";"via3",#N/A,TRUE,"general"}</definedName>
    <definedName name="__p7" localSheetId="22" hidden="1">{"via1",#N/A,TRUE,"general";"via2",#N/A,TRUE,"general";"via3",#N/A,TRUE,"general"}</definedName>
    <definedName name="__p7" localSheetId="16" hidden="1">{"via1",#N/A,TRUE,"general";"via2",#N/A,TRUE,"general";"via3",#N/A,TRUE,"general"}</definedName>
    <definedName name="__p7" localSheetId="17" hidden="1">{"via1",#N/A,TRUE,"general";"via2",#N/A,TRUE,"general";"via3",#N/A,TRUE,"general"}</definedName>
    <definedName name="__p7" localSheetId="18" hidden="1">{"via1",#N/A,TRUE,"general";"via2",#N/A,TRUE,"general";"via3",#N/A,TRUE,"general"}</definedName>
    <definedName name="__p7" localSheetId="19" hidden="1">{"via1",#N/A,TRUE,"general";"via2",#N/A,TRUE,"general";"via3",#N/A,TRUE,"general"}</definedName>
    <definedName name="__p7" localSheetId="29" hidden="1">{"via1",#N/A,TRUE,"general";"via2",#N/A,TRUE,"general";"via3",#N/A,TRUE,"general"}</definedName>
    <definedName name="__p7" localSheetId="30" hidden="1">{"via1",#N/A,TRUE,"general";"via2",#N/A,TRUE,"general";"via3",#N/A,TRUE,"general"}</definedName>
    <definedName name="__p7" localSheetId="31" hidden="1">{"via1",#N/A,TRUE,"general";"via2",#N/A,TRUE,"general";"via3",#N/A,TRUE,"general"}</definedName>
    <definedName name="__p7" hidden="1">{"via1",#N/A,TRUE,"general";"via2",#N/A,TRUE,"general";"via3",#N/A,TRUE,"general"}</definedName>
    <definedName name="__p8" localSheetId="7" hidden="1">{"TAB1",#N/A,TRUE,"GENERAL";"TAB2",#N/A,TRUE,"GENERAL";"TAB3",#N/A,TRUE,"GENERAL";"TAB4",#N/A,TRUE,"GENERAL";"TAB5",#N/A,TRUE,"GENERAL"}</definedName>
    <definedName name="__p8" localSheetId="8" hidden="1">{"TAB1",#N/A,TRUE,"GENERAL";"TAB2",#N/A,TRUE,"GENERAL";"TAB3",#N/A,TRUE,"GENERAL";"TAB4",#N/A,TRUE,"GENERAL";"TAB5",#N/A,TRUE,"GENERAL"}</definedName>
    <definedName name="__p8" localSheetId="9" hidden="1">{"TAB1",#N/A,TRUE,"GENERAL";"TAB2",#N/A,TRUE,"GENERAL";"TAB3",#N/A,TRUE,"GENERAL";"TAB4",#N/A,TRUE,"GENERAL";"TAB5",#N/A,TRUE,"GENERAL"}</definedName>
    <definedName name="__p8" localSheetId="22" hidden="1">{"TAB1",#N/A,TRUE,"GENERAL";"TAB2",#N/A,TRUE,"GENERAL";"TAB3",#N/A,TRUE,"GENERAL";"TAB4",#N/A,TRUE,"GENERAL";"TAB5",#N/A,TRUE,"GENERAL"}</definedName>
    <definedName name="__p8" localSheetId="16" hidden="1">{"TAB1",#N/A,TRUE,"GENERAL";"TAB2",#N/A,TRUE,"GENERAL";"TAB3",#N/A,TRUE,"GENERAL";"TAB4",#N/A,TRUE,"GENERAL";"TAB5",#N/A,TRUE,"GENERAL"}</definedName>
    <definedName name="__p8" localSheetId="17" hidden="1">{"TAB1",#N/A,TRUE,"GENERAL";"TAB2",#N/A,TRUE,"GENERAL";"TAB3",#N/A,TRUE,"GENERAL";"TAB4",#N/A,TRUE,"GENERAL";"TAB5",#N/A,TRUE,"GENERAL"}</definedName>
    <definedName name="__p8" localSheetId="18" hidden="1">{"TAB1",#N/A,TRUE,"GENERAL";"TAB2",#N/A,TRUE,"GENERAL";"TAB3",#N/A,TRUE,"GENERAL";"TAB4",#N/A,TRUE,"GENERAL";"TAB5",#N/A,TRUE,"GENERAL"}</definedName>
    <definedName name="__p8" localSheetId="19" hidden="1">{"TAB1",#N/A,TRUE,"GENERAL";"TAB2",#N/A,TRUE,"GENERAL";"TAB3",#N/A,TRUE,"GENERAL";"TAB4",#N/A,TRUE,"GENERAL";"TAB5",#N/A,TRUE,"GENERAL"}</definedName>
    <definedName name="__p8" localSheetId="29" hidden="1">{"TAB1",#N/A,TRUE,"GENERAL";"TAB2",#N/A,TRUE,"GENERAL";"TAB3",#N/A,TRUE,"GENERAL";"TAB4",#N/A,TRUE,"GENERAL";"TAB5",#N/A,TRUE,"GENERAL"}</definedName>
    <definedName name="__p8" localSheetId="30" hidden="1">{"TAB1",#N/A,TRUE,"GENERAL";"TAB2",#N/A,TRUE,"GENERAL";"TAB3",#N/A,TRUE,"GENERAL";"TAB4",#N/A,TRUE,"GENERAL";"TAB5",#N/A,TRUE,"GENERAL"}</definedName>
    <definedName name="__p8" localSheetId="31" hidden="1">{"TAB1",#N/A,TRUE,"GENERAL";"TAB2",#N/A,TRUE,"GENERAL";"TAB3",#N/A,TRUE,"GENERAL";"TAB4",#N/A,TRUE,"GENERAL";"TAB5",#N/A,TRUE,"GENERAL"}</definedName>
    <definedName name="__p8" hidden="1">{"TAB1",#N/A,TRUE,"GENERAL";"TAB2",#N/A,TRUE,"GENERAL";"TAB3",#N/A,TRUE,"GENERAL";"TAB4",#N/A,TRUE,"GENERAL";"TAB5",#N/A,TRUE,"GENERAL"}</definedName>
    <definedName name="__Pa1">'[23]Paral. 1'!$E$1:$E$65536</definedName>
    <definedName name="__Pa2">'[23]Paral. 2'!$E$1:$E$65536</definedName>
    <definedName name="__Pa3">'[23]Paral. 3'!$E$1:$E$65536</definedName>
    <definedName name="__Pa4">[23]Paral.4!$E$1:$E$65536</definedName>
    <definedName name="__PJ50" localSheetId="12">#REF!</definedName>
    <definedName name="__PJ50" localSheetId="21">#REF!</definedName>
    <definedName name="__PJ50" localSheetId="22">#REF!</definedName>
    <definedName name="__PJ50" localSheetId="13">#REF!</definedName>
    <definedName name="__PJ50" localSheetId="14">#REF!</definedName>
    <definedName name="__PJ50" localSheetId="15">#REF!</definedName>
    <definedName name="__PJ50" localSheetId="16">#REF!</definedName>
    <definedName name="__PJ50" localSheetId="17">#REF!</definedName>
    <definedName name="__PJ50" localSheetId="18">#REF!</definedName>
    <definedName name="__PJ50" localSheetId="19">#REF!</definedName>
    <definedName name="__PJ50" localSheetId="20">#REF!</definedName>
    <definedName name="__PJ50" localSheetId="28">#REF!</definedName>
    <definedName name="__PJ50" localSheetId="29">#REF!</definedName>
    <definedName name="__PJ50" localSheetId="30">#REF!</definedName>
    <definedName name="__PJ50" localSheetId="31">#REF!</definedName>
    <definedName name="__PJ50" localSheetId="32">#REF!</definedName>
    <definedName name="__PJ50" localSheetId="33">#REF!</definedName>
    <definedName name="__PJ50" localSheetId="34">#REF!</definedName>
    <definedName name="__PJ50" localSheetId="35">#REF!</definedName>
    <definedName name="__PJ50" localSheetId="36">#REF!</definedName>
    <definedName name="__PJ50" localSheetId="37">#REF!</definedName>
    <definedName name="__PJ50" localSheetId="38">#REF!</definedName>
    <definedName name="__PJ50" localSheetId="39">#REF!</definedName>
    <definedName name="__PJ50" localSheetId="40">#REF!</definedName>
    <definedName name="__PJ50" localSheetId="41">#REF!</definedName>
    <definedName name="__PJ50">#REF!</definedName>
    <definedName name="__pj51" localSheetId="22">#REF!</definedName>
    <definedName name="__pj51" localSheetId="16">#REF!</definedName>
    <definedName name="__pj51" localSheetId="17">#REF!</definedName>
    <definedName name="__pj51" localSheetId="18">#REF!</definedName>
    <definedName name="__pj51" localSheetId="19">#REF!</definedName>
    <definedName name="__pj51" localSheetId="29">#REF!</definedName>
    <definedName name="__pj51" localSheetId="30">#REF!</definedName>
    <definedName name="__pj51" localSheetId="31">#REF!</definedName>
    <definedName name="__pj51">#REF!</definedName>
    <definedName name="__pr01" localSheetId="22">#REF!</definedName>
    <definedName name="__pr01" localSheetId="16">#REF!</definedName>
    <definedName name="__pr01" localSheetId="17">#REF!</definedName>
    <definedName name="__pr01" localSheetId="18">#REF!</definedName>
    <definedName name="__pr01" localSheetId="19">#REF!</definedName>
    <definedName name="__pr01" localSheetId="29">#REF!</definedName>
    <definedName name="__pr01" localSheetId="30">#REF!</definedName>
    <definedName name="__pr01" localSheetId="31">#REF!</definedName>
    <definedName name="__pr01">#REF!</definedName>
    <definedName name="__pr02" localSheetId="22">#REF!</definedName>
    <definedName name="__pr02" localSheetId="16">#REF!</definedName>
    <definedName name="__pr02" localSheetId="17">#REF!</definedName>
    <definedName name="__pr02" localSheetId="18">#REF!</definedName>
    <definedName name="__pr02" localSheetId="19">#REF!</definedName>
    <definedName name="__pr02" localSheetId="29">#REF!</definedName>
    <definedName name="__pr02" localSheetId="30">#REF!</definedName>
    <definedName name="__pr02" localSheetId="31">#REF!</definedName>
    <definedName name="__pr02">#REF!</definedName>
    <definedName name="__pr03" localSheetId="22">#REF!</definedName>
    <definedName name="__pr03" localSheetId="16">#REF!</definedName>
    <definedName name="__pr03" localSheetId="17">#REF!</definedName>
    <definedName name="__pr03" localSheetId="18">#REF!</definedName>
    <definedName name="__pr03" localSheetId="19">#REF!</definedName>
    <definedName name="__pr03" localSheetId="29">#REF!</definedName>
    <definedName name="__pr03" localSheetId="30">#REF!</definedName>
    <definedName name="__pr03" localSheetId="31">#REF!</definedName>
    <definedName name="__pr03">#REF!</definedName>
    <definedName name="__pr04" localSheetId="22">#REF!</definedName>
    <definedName name="__pr04" localSheetId="16">#REF!</definedName>
    <definedName name="__pr04" localSheetId="17">#REF!</definedName>
    <definedName name="__pr04" localSheetId="18">#REF!</definedName>
    <definedName name="__pr04" localSheetId="19">#REF!</definedName>
    <definedName name="__pr04" localSheetId="29">#REF!</definedName>
    <definedName name="__pr04" localSheetId="30">#REF!</definedName>
    <definedName name="__pr04" localSheetId="31">#REF!</definedName>
    <definedName name="__pr04">#REF!</definedName>
    <definedName name="__pr05" localSheetId="22">#REF!</definedName>
    <definedName name="__pr05" localSheetId="16">#REF!</definedName>
    <definedName name="__pr05" localSheetId="17">#REF!</definedName>
    <definedName name="__pr05" localSheetId="18">#REF!</definedName>
    <definedName name="__pr05" localSheetId="19">#REF!</definedName>
    <definedName name="__pr05" localSheetId="29">#REF!</definedName>
    <definedName name="__pr05" localSheetId="30">#REF!</definedName>
    <definedName name="__pr05" localSheetId="31">#REF!</definedName>
    <definedName name="__pr05">#REF!</definedName>
    <definedName name="__pr06" localSheetId="22">#REF!</definedName>
    <definedName name="__pr06" localSheetId="16">#REF!</definedName>
    <definedName name="__pr06" localSheetId="17">#REF!</definedName>
    <definedName name="__pr06" localSheetId="18">#REF!</definedName>
    <definedName name="__pr06" localSheetId="19">#REF!</definedName>
    <definedName name="__pr06" localSheetId="29">#REF!</definedName>
    <definedName name="__pr06" localSheetId="30">#REF!</definedName>
    <definedName name="__pr06" localSheetId="31">#REF!</definedName>
    <definedName name="__pr06">#REF!</definedName>
    <definedName name="__pr07" localSheetId="22">#REF!</definedName>
    <definedName name="__pr07" localSheetId="16">#REF!</definedName>
    <definedName name="__pr07" localSheetId="17">#REF!</definedName>
    <definedName name="__pr07" localSheetId="18">#REF!</definedName>
    <definedName name="__pr07" localSheetId="19">#REF!</definedName>
    <definedName name="__pr07" localSheetId="29">#REF!</definedName>
    <definedName name="__pr07" localSheetId="30">#REF!</definedName>
    <definedName name="__pr07" localSheetId="31">#REF!</definedName>
    <definedName name="__pr07">#REF!</definedName>
    <definedName name="__pr08" localSheetId="22">#REF!</definedName>
    <definedName name="__pr08" localSheetId="16">#REF!</definedName>
    <definedName name="__pr08" localSheetId="17">#REF!</definedName>
    <definedName name="__pr08" localSheetId="18">#REF!</definedName>
    <definedName name="__pr08" localSheetId="19">#REF!</definedName>
    <definedName name="__pr08" localSheetId="29">#REF!</definedName>
    <definedName name="__pr08" localSheetId="30">#REF!</definedName>
    <definedName name="__pr08" localSheetId="31">#REF!</definedName>
    <definedName name="__pr08">#REF!</definedName>
    <definedName name="__pr09" localSheetId="22">#REF!</definedName>
    <definedName name="__pr09" localSheetId="16">#REF!</definedName>
    <definedName name="__pr09" localSheetId="17">#REF!</definedName>
    <definedName name="__pr09" localSheetId="18">#REF!</definedName>
    <definedName name="__pr09" localSheetId="19">#REF!</definedName>
    <definedName name="__pr09" localSheetId="29">#REF!</definedName>
    <definedName name="__pr09" localSheetId="30">#REF!</definedName>
    <definedName name="__pr09" localSheetId="31">#REF!</definedName>
    <definedName name="__pr09">#REF!</definedName>
    <definedName name="__pr10" localSheetId="22">#REF!</definedName>
    <definedName name="__pr10" localSheetId="16">#REF!</definedName>
    <definedName name="__pr10" localSheetId="17">#REF!</definedName>
    <definedName name="__pr10" localSheetId="18">#REF!</definedName>
    <definedName name="__pr10" localSheetId="19">#REF!</definedName>
    <definedName name="__pr10" localSheetId="29">#REF!</definedName>
    <definedName name="__pr10" localSheetId="30">#REF!</definedName>
    <definedName name="__pr10" localSheetId="31">#REF!</definedName>
    <definedName name="__pr10">#REF!</definedName>
    <definedName name="__pr11" localSheetId="22">#REF!</definedName>
    <definedName name="__pr11" localSheetId="16">#REF!</definedName>
    <definedName name="__pr11" localSheetId="17">#REF!</definedName>
    <definedName name="__pr11" localSheetId="18">#REF!</definedName>
    <definedName name="__pr11" localSheetId="19">#REF!</definedName>
    <definedName name="__pr11" localSheetId="29">#REF!</definedName>
    <definedName name="__pr11" localSheetId="30">#REF!</definedName>
    <definedName name="__pr11" localSheetId="31">#REF!</definedName>
    <definedName name="__pr11">#REF!</definedName>
    <definedName name="__pr12" localSheetId="22">#REF!</definedName>
    <definedName name="__pr12" localSheetId="16">#REF!</definedName>
    <definedName name="__pr12" localSheetId="17">#REF!</definedName>
    <definedName name="__pr12" localSheetId="18">#REF!</definedName>
    <definedName name="__pr12" localSheetId="19">#REF!</definedName>
    <definedName name="__pr12" localSheetId="29">#REF!</definedName>
    <definedName name="__pr12" localSheetId="30">#REF!</definedName>
    <definedName name="__pr12" localSheetId="31">#REF!</definedName>
    <definedName name="__pr12">#REF!</definedName>
    <definedName name="__pr13" localSheetId="22">#REF!</definedName>
    <definedName name="__pr13" localSheetId="16">#REF!</definedName>
    <definedName name="__pr13" localSheetId="17">#REF!</definedName>
    <definedName name="__pr13" localSheetId="18">#REF!</definedName>
    <definedName name="__pr13" localSheetId="19">#REF!</definedName>
    <definedName name="__pr13" localSheetId="29">#REF!</definedName>
    <definedName name="__pr13" localSheetId="30">#REF!</definedName>
    <definedName name="__pr13" localSheetId="31">#REF!</definedName>
    <definedName name="__pr13">#REF!</definedName>
    <definedName name="__pr14" localSheetId="22">#REF!</definedName>
    <definedName name="__pr14" localSheetId="16">#REF!</definedName>
    <definedName name="__pr14" localSheetId="17">#REF!</definedName>
    <definedName name="__pr14" localSheetId="18">#REF!</definedName>
    <definedName name="__pr14" localSheetId="19">#REF!</definedName>
    <definedName name="__pr14" localSheetId="29">#REF!</definedName>
    <definedName name="__pr14" localSheetId="30">#REF!</definedName>
    <definedName name="__pr14" localSheetId="31">#REF!</definedName>
    <definedName name="__pr14">#REF!</definedName>
    <definedName name="__pr15" localSheetId="22">#REF!</definedName>
    <definedName name="__pr15" localSheetId="16">#REF!</definedName>
    <definedName name="__pr15" localSheetId="17">#REF!</definedName>
    <definedName name="__pr15" localSheetId="18">#REF!</definedName>
    <definedName name="__pr15" localSheetId="19">#REF!</definedName>
    <definedName name="__pr15" localSheetId="29">#REF!</definedName>
    <definedName name="__pr15" localSheetId="30">#REF!</definedName>
    <definedName name="__pr15" localSheetId="31">#REF!</definedName>
    <definedName name="__pr15">#REF!</definedName>
    <definedName name="__pr16" localSheetId="22">#REF!</definedName>
    <definedName name="__pr16" localSheetId="16">#REF!</definedName>
    <definedName name="__pr16" localSheetId="17">#REF!</definedName>
    <definedName name="__pr16" localSheetId="18">#REF!</definedName>
    <definedName name="__pr16" localSheetId="19">#REF!</definedName>
    <definedName name="__pr16" localSheetId="29">#REF!</definedName>
    <definedName name="__pr16" localSheetId="30">#REF!</definedName>
    <definedName name="__pr16" localSheetId="31">#REF!</definedName>
    <definedName name="__pr16">#REF!</definedName>
    <definedName name="__pr17" localSheetId="22">#REF!</definedName>
    <definedName name="__pr17" localSheetId="16">#REF!</definedName>
    <definedName name="__pr17" localSheetId="17">#REF!</definedName>
    <definedName name="__pr17" localSheetId="18">#REF!</definedName>
    <definedName name="__pr17" localSheetId="19">#REF!</definedName>
    <definedName name="__pr17" localSheetId="29">#REF!</definedName>
    <definedName name="__pr17" localSheetId="30">#REF!</definedName>
    <definedName name="__pr17" localSheetId="31">#REF!</definedName>
    <definedName name="__pr17">#REF!</definedName>
    <definedName name="__pr18" localSheetId="22">#REF!</definedName>
    <definedName name="__pr18" localSheetId="16">#REF!</definedName>
    <definedName name="__pr18" localSheetId="17">#REF!</definedName>
    <definedName name="__pr18" localSheetId="18">#REF!</definedName>
    <definedName name="__pr18" localSheetId="19">#REF!</definedName>
    <definedName name="__pr18" localSheetId="29">#REF!</definedName>
    <definedName name="__pr18" localSheetId="30">#REF!</definedName>
    <definedName name="__pr18" localSheetId="31">#REF!</definedName>
    <definedName name="__pr18">#REF!</definedName>
    <definedName name="__pr19" localSheetId="22">#REF!</definedName>
    <definedName name="__pr19" localSheetId="16">#REF!</definedName>
    <definedName name="__pr19" localSheetId="17">#REF!</definedName>
    <definedName name="__pr19" localSheetId="18">#REF!</definedName>
    <definedName name="__pr19" localSheetId="19">#REF!</definedName>
    <definedName name="__pr19" localSheetId="29">#REF!</definedName>
    <definedName name="__pr19" localSheetId="30">#REF!</definedName>
    <definedName name="__pr19" localSheetId="31">#REF!</definedName>
    <definedName name="__pr19">#REF!</definedName>
    <definedName name="__pr20" localSheetId="22">#REF!</definedName>
    <definedName name="__pr20" localSheetId="16">#REF!</definedName>
    <definedName name="__pr20" localSheetId="17">#REF!</definedName>
    <definedName name="__pr20" localSheetId="18">#REF!</definedName>
    <definedName name="__pr20" localSheetId="19">#REF!</definedName>
    <definedName name="__pr20" localSheetId="29">#REF!</definedName>
    <definedName name="__pr20" localSheetId="30">#REF!</definedName>
    <definedName name="__pr20" localSheetId="31">#REF!</definedName>
    <definedName name="__pr20">#REF!</definedName>
    <definedName name="__pr21" localSheetId="22">#REF!</definedName>
    <definedName name="__pr21" localSheetId="16">#REF!</definedName>
    <definedName name="__pr21" localSheetId="17">#REF!</definedName>
    <definedName name="__pr21" localSheetId="18">#REF!</definedName>
    <definedName name="__pr21" localSheetId="19">#REF!</definedName>
    <definedName name="__pr21" localSheetId="29">#REF!</definedName>
    <definedName name="__pr21" localSheetId="30">#REF!</definedName>
    <definedName name="__pr21" localSheetId="31">#REF!</definedName>
    <definedName name="__pr21">#REF!</definedName>
    <definedName name="__pr22" localSheetId="22">#REF!</definedName>
    <definedName name="__pr22" localSheetId="16">#REF!</definedName>
    <definedName name="__pr22" localSheetId="17">#REF!</definedName>
    <definedName name="__pr22" localSheetId="18">#REF!</definedName>
    <definedName name="__pr22" localSheetId="19">#REF!</definedName>
    <definedName name="__pr22" localSheetId="29">#REF!</definedName>
    <definedName name="__pr22" localSheetId="30">#REF!</definedName>
    <definedName name="__pr22" localSheetId="31">#REF!</definedName>
    <definedName name="__pr22">#REF!</definedName>
    <definedName name="__pr23" localSheetId="22">#REF!</definedName>
    <definedName name="__pr23" localSheetId="16">#REF!</definedName>
    <definedName name="__pr23" localSheetId="17">#REF!</definedName>
    <definedName name="__pr23" localSheetId="18">#REF!</definedName>
    <definedName name="__pr23" localSheetId="19">#REF!</definedName>
    <definedName name="__pr23" localSheetId="29">#REF!</definedName>
    <definedName name="__pr23" localSheetId="30">#REF!</definedName>
    <definedName name="__pr23" localSheetId="31">#REF!</definedName>
    <definedName name="__pr23">#REF!</definedName>
    <definedName name="__pr24" localSheetId="22">#REF!</definedName>
    <definedName name="__pr24" localSheetId="16">#REF!</definedName>
    <definedName name="__pr24" localSheetId="17">#REF!</definedName>
    <definedName name="__pr24" localSheetId="18">#REF!</definedName>
    <definedName name="__pr24" localSheetId="19">#REF!</definedName>
    <definedName name="__pr24" localSheetId="29">#REF!</definedName>
    <definedName name="__pr24" localSheetId="30">#REF!</definedName>
    <definedName name="__pr24" localSheetId="31">#REF!</definedName>
    <definedName name="__pr24">#REF!</definedName>
    <definedName name="__pr25" localSheetId="22">#REF!</definedName>
    <definedName name="__pr25" localSheetId="16">#REF!</definedName>
    <definedName name="__pr25" localSheetId="17">#REF!</definedName>
    <definedName name="__pr25" localSheetId="18">#REF!</definedName>
    <definedName name="__pr25" localSheetId="19">#REF!</definedName>
    <definedName name="__pr25" localSheetId="29">#REF!</definedName>
    <definedName name="__pr25" localSheetId="30">#REF!</definedName>
    <definedName name="__pr25" localSheetId="31">#REF!</definedName>
    <definedName name="__pr25">#REF!</definedName>
    <definedName name="__pr26" localSheetId="22">#REF!</definedName>
    <definedName name="__pr26" localSheetId="16">#REF!</definedName>
    <definedName name="__pr26" localSheetId="17">#REF!</definedName>
    <definedName name="__pr26" localSheetId="18">#REF!</definedName>
    <definedName name="__pr26" localSheetId="19">#REF!</definedName>
    <definedName name="__pr26" localSheetId="29">#REF!</definedName>
    <definedName name="__pr26" localSheetId="30">#REF!</definedName>
    <definedName name="__pr26" localSheetId="31">#REF!</definedName>
    <definedName name="__pr26">#REF!</definedName>
    <definedName name="__pr27" localSheetId="22">#REF!</definedName>
    <definedName name="__pr27" localSheetId="16">#REF!</definedName>
    <definedName name="__pr27" localSheetId="17">#REF!</definedName>
    <definedName name="__pr27" localSheetId="18">#REF!</definedName>
    <definedName name="__pr27" localSheetId="19">#REF!</definedName>
    <definedName name="__pr27" localSheetId="29">#REF!</definedName>
    <definedName name="__pr27" localSheetId="30">#REF!</definedName>
    <definedName name="__pr27" localSheetId="31">#REF!</definedName>
    <definedName name="__pr27">#REF!</definedName>
    <definedName name="__pr28" localSheetId="22">#REF!</definedName>
    <definedName name="__pr28" localSheetId="16">#REF!</definedName>
    <definedName name="__pr28" localSheetId="17">#REF!</definedName>
    <definedName name="__pr28" localSheetId="18">#REF!</definedName>
    <definedName name="__pr28" localSheetId="19">#REF!</definedName>
    <definedName name="__pr28" localSheetId="29">#REF!</definedName>
    <definedName name="__pr28" localSheetId="30">#REF!</definedName>
    <definedName name="__pr28" localSheetId="31">#REF!</definedName>
    <definedName name="__pr28">#REF!</definedName>
    <definedName name="__pr29" localSheetId="22">#REF!</definedName>
    <definedName name="__pr29" localSheetId="16">#REF!</definedName>
    <definedName name="__pr29" localSheetId="17">#REF!</definedName>
    <definedName name="__pr29" localSheetId="18">#REF!</definedName>
    <definedName name="__pr29" localSheetId="19">#REF!</definedName>
    <definedName name="__pr29" localSheetId="29">#REF!</definedName>
    <definedName name="__pr29" localSheetId="30">#REF!</definedName>
    <definedName name="__pr29" localSheetId="31">#REF!</definedName>
    <definedName name="__pr29">#REF!</definedName>
    <definedName name="__pr30" localSheetId="22">#REF!</definedName>
    <definedName name="__pr30" localSheetId="16">#REF!</definedName>
    <definedName name="__pr30" localSheetId="17">#REF!</definedName>
    <definedName name="__pr30" localSheetId="18">#REF!</definedName>
    <definedName name="__pr30" localSheetId="19">#REF!</definedName>
    <definedName name="__pr30" localSheetId="29">#REF!</definedName>
    <definedName name="__pr30" localSheetId="30">#REF!</definedName>
    <definedName name="__pr30" localSheetId="31">#REF!</definedName>
    <definedName name="__pr30">#REF!</definedName>
    <definedName name="__pr31" localSheetId="22">#REF!</definedName>
    <definedName name="__pr31" localSheetId="16">#REF!</definedName>
    <definedName name="__pr31" localSheetId="17">#REF!</definedName>
    <definedName name="__pr31" localSheetId="18">#REF!</definedName>
    <definedName name="__pr31" localSheetId="19">#REF!</definedName>
    <definedName name="__pr31" localSheetId="29">#REF!</definedName>
    <definedName name="__pr31" localSheetId="30">#REF!</definedName>
    <definedName name="__pr31" localSheetId="31">#REF!</definedName>
    <definedName name="__pr31">#REF!</definedName>
    <definedName name="__pr32" localSheetId="22">#REF!</definedName>
    <definedName name="__pr32" localSheetId="16">#REF!</definedName>
    <definedName name="__pr32" localSheetId="17">#REF!</definedName>
    <definedName name="__pr32" localSheetId="18">#REF!</definedName>
    <definedName name="__pr32" localSheetId="19">#REF!</definedName>
    <definedName name="__pr32" localSheetId="29">#REF!</definedName>
    <definedName name="__pr32" localSheetId="30">#REF!</definedName>
    <definedName name="__pr32" localSheetId="31">#REF!</definedName>
    <definedName name="__pr32">#REF!</definedName>
    <definedName name="__pr33" localSheetId="22">#REF!</definedName>
    <definedName name="__pr33" localSheetId="16">#REF!</definedName>
    <definedName name="__pr33" localSheetId="17">#REF!</definedName>
    <definedName name="__pr33" localSheetId="18">#REF!</definedName>
    <definedName name="__pr33" localSheetId="19">#REF!</definedName>
    <definedName name="__pr33" localSheetId="29">#REF!</definedName>
    <definedName name="__pr33" localSheetId="30">#REF!</definedName>
    <definedName name="__pr33" localSheetId="31">#REF!</definedName>
    <definedName name="__pr33">#REF!</definedName>
    <definedName name="__pr34" localSheetId="22">#REF!</definedName>
    <definedName name="__pr34" localSheetId="16">#REF!</definedName>
    <definedName name="__pr34" localSheetId="17">#REF!</definedName>
    <definedName name="__pr34" localSheetId="18">#REF!</definedName>
    <definedName name="__pr34" localSheetId="19">#REF!</definedName>
    <definedName name="__pr34" localSheetId="29">#REF!</definedName>
    <definedName name="__pr34" localSheetId="30">#REF!</definedName>
    <definedName name="__pr34" localSheetId="31">#REF!</definedName>
    <definedName name="__pr34">#REF!</definedName>
    <definedName name="__pr35" localSheetId="22">#REF!</definedName>
    <definedName name="__pr35" localSheetId="16">#REF!</definedName>
    <definedName name="__pr35" localSheetId="17">#REF!</definedName>
    <definedName name="__pr35" localSheetId="18">#REF!</definedName>
    <definedName name="__pr35" localSheetId="19">#REF!</definedName>
    <definedName name="__pr35" localSheetId="29">#REF!</definedName>
    <definedName name="__pr35" localSheetId="30">#REF!</definedName>
    <definedName name="__pr35" localSheetId="31">#REF!</definedName>
    <definedName name="__pr35">#REF!</definedName>
    <definedName name="__pr36" localSheetId="22">#REF!</definedName>
    <definedName name="__pr36" localSheetId="16">#REF!</definedName>
    <definedName name="__pr36" localSheetId="17">#REF!</definedName>
    <definedName name="__pr36" localSheetId="18">#REF!</definedName>
    <definedName name="__pr36" localSheetId="19">#REF!</definedName>
    <definedName name="__pr36" localSheetId="29">#REF!</definedName>
    <definedName name="__pr36" localSheetId="30">#REF!</definedName>
    <definedName name="__pr36" localSheetId="31">#REF!</definedName>
    <definedName name="__pr36">#REF!</definedName>
    <definedName name="__pr37" localSheetId="22">#REF!</definedName>
    <definedName name="__pr37" localSheetId="16">#REF!</definedName>
    <definedName name="__pr37" localSheetId="17">#REF!</definedName>
    <definedName name="__pr37" localSheetId="18">#REF!</definedName>
    <definedName name="__pr37" localSheetId="19">#REF!</definedName>
    <definedName name="__pr37" localSheetId="29">#REF!</definedName>
    <definedName name="__pr37" localSheetId="30">#REF!</definedName>
    <definedName name="__pr37" localSheetId="31">#REF!</definedName>
    <definedName name="__pr37">#REF!</definedName>
    <definedName name="__pr38" localSheetId="22">#REF!</definedName>
    <definedName name="__pr38" localSheetId="16">#REF!</definedName>
    <definedName name="__pr38" localSheetId="17">#REF!</definedName>
    <definedName name="__pr38" localSheetId="18">#REF!</definedName>
    <definedName name="__pr38" localSheetId="19">#REF!</definedName>
    <definedName name="__pr38" localSheetId="29">#REF!</definedName>
    <definedName name="__pr38" localSheetId="30">#REF!</definedName>
    <definedName name="__pr38" localSheetId="31">#REF!</definedName>
    <definedName name="__pr38">#REF!</definedName>
    <definedName name="__pr39" localSheetId="22">#REF!</definedName>
    <definedName name="__pr39" localSheetId="16">#REF!</definedName>
    <definedName name="__pr39" localSheetId="17">#REF!</definedName>
    <definedName name="__pr39" localSheetId="18">#REF!</definedName>
    <definedName name="__pr39" localSheetId="19">#REF!</definedName>
    <definedName name="__pr39" localSheetId="29">#REF!</definedName>
    <definedName name="__pr39" localSheetId="30">#REF!</definedName>
    <definedName name="__pr39" localSheetId="31">#REF!</definedName>
    <definedName name="__pr39">#REF!</definedName>
    <definedName name="__pr40" localSheetId="22">#REF!</definedName>
    <definedName name="__pr40" localSheetId="16">#REF!</definedName>
    <definedName name="__pr40" localSheetId="17">#REF!</definedName>
    <definedName name="__pr40" localSheetId="18">#REF!</definedName>
    <definedName name="__pr40" localSheetId="19">#REF!</definedName>
    <definedName name="__pr40" localSheetId="29">#REF!</definedName>
    <definedName name="__pr40" localSheetId="30">#REF!</definedName>
    <definedName name="__pr40" localSheetId="31">#REF!</definedName>
    <definedName name="__pr40">#REF!</definedName>
    <definedName name="__pr41" localSheetId="22">#REF!</definedName>
    <definedName name="__pr41" localSheetId="16">#REF!</definedName>
    <definedName name="__pr41" localSheetId="17">#REF!</definedName>
    <definedName name="__pr41" localSheetId="18">#REF!</definedName>
    <definedName name="__pr41" localSheetId="19">#REF!</definedName>
    <definedName name="__pr41" localSheetId="29">#REF!</definedName>
    <definedName name="__pr41" localSheetId="30">#REF!</definedName>
    <definedName name="__pr41" localSheetId="31">#REF!</definedName>
    <definedName name="__pr41">#REF!</definedName>
    <definedName name="__pr42" localSheetId="22">#REF!</definedName>
    <definedName name="__pr42" localSheetId="16">#REF!</definedName>
    <definedName name="__pr42" localSheetId="17">#REF!</definedName>
    <definedName name="__pr42" localSheetId="18">#REF!</definedName>
    <definedName name="__pr42" localSheetId="19">#REF!</definedName>
    <definedName name="__pr42" localSheetId="29">#REF!</definedName>
    <definedName name="__pr42" localSheetId="30">#REF!</definedName>
    <definedName name="__pr42" localSheetId="31">#REF!</definedName>
    <definedName name="__pr42">#REF!</definedName>
    <definedName name="__pr43" localSheetId="22">#REF!</definedName>
    <definedName name="__pr43" localSheetId="16">#REF!</definedName>
    <definedName name="__pr43" localSheetId="17">#REF!</definedName>
    <definedName name="__pr43" localSheetId="18">#REF!</definedName>
    <definedName name="__pr43" localSheetId="19">#REF!</definedName>
    <definedName name="__pr43" localSheetId="29">#REF!</definedName>
    <definedName name="__pr43" localSheetId="30">#REF!</definedName>
    <definedName name="__pr43" localSheetId="31">#REF!</definedName>
    <definedName name="__pr43">#REF!</definedName>
    <definedName name="__pr44" localSheetId="22">#REF!</definedName>
    <definedName name="__pr44" localSheetId="16">#REF!</definedName>
    <definedName name="__pr44" localSheetId="17">#REF!</definedName>
    <definedName name="__pr44" localSheetId="18">#REF!</definedName>
    <definedName name="__pr44" localSheetId="19">#REF!</definedName>
    <definedName name="__pr44" localSheetId="29">#REF!</definedName>
    <definedName name="__pr44" localSheetId="30">#REF!</definedName>
    <definedName name="__pr44" localSheetId="31">#REF!</definedName>
    <definedName name="__pr44">#REF!</definedName>
    <definedName name="__pr45" localSheetId="22">#REF!</definedName>
    <definedName name="__pr45" localSheetId="16">#REF!</definedName>
    <definedName name="__pr45" localSheetId="17">#REF!</definedName>
    <definedName name="__pr45" localSheetId="18">#REF!</definedName>
    <definedName name="__pr45" localSheetId="19">#REF!</definedName>
    <definedName name="__pr45" localSheetId="29">#REF!</definedName>
    <definedName name="__pr45" localSheetId="30">#REF!</definedName>
    <definedName name="__pr45" localSheetId="31">#REF!</definedName>
    <definedName name="__pr45">#REF!</definedName>
    <definedName name="__pr46" localSheetId="22">#REF!</definedName>
    <definedName name="__pr46" localSheetId="16">#REF!</definedName>
    <definedName name="__pr46" localSheetId="17">#REF!</definedName>
    <definedName name="__pr46" localSheetId="18">#REF!</definedName>
    <definedName name="__pr46" localSheetId="19">#REF!</definedName>
    <definedName name="__pr46" localSheetId="29">#REF!</definedName>
    <definedName name="__pr46" localSheetId="30">#REF!</definedName>
    <definedName name="__pr46" localSheetId="31">#REF!</definedName>
    <definedName name="__pr46">#REF!</definedName>
    <definedName name="__pr47" localSheetId="22">#REF!</definedName>
    <definedName name="__pr47" localSheetId="16">#REF!</definedName>
    <definedName name="__pr47" localSheetId="17">#REF!</definedName>
    <definedName name="__pr47" localSheetId="18">#REF!</definedName>
    <definedName name="__pr47" localSheetId="19">#REF!</definedName>
    <definedName name="__pr47" localSheetId="29">#REF!</definedName>
    <definedName name="__pr47" localSheetId="30">#REF!</definedName>
    <definedName name="__pr47" localSheetId="31">#REF!</definedName>
    <definedName name="__pr47">#REF!</definedName>
    <definedName name="__pr48" localSheetId="22">#REF!</definedName>
    <definedName name="__pr48" localSheetId="16">#REF!</definedName>
    <definedName name="__pr48" localSheetId="17">#REF!</definedName>
    <definedName name="__pr48" localSheetId="18">#REF!</definedName>
    <definedName name="__pr48" localSheetId="19">#REF!</definedName>
    <definedName name="__pr48" localSheetId="29">#REF!</definedName>
    <definedName name="__pr48" localSheetId="30">#REF!</definedName>
    <definedName name="__pr48" localSheetId="31">#REF!</definedName>
    <definedName name="__pr48">#REF!</definedName>
    <definedName name="__pr49" localSheetId="22">#REF!</definedName>
    <definedName name="__pr49" localSheetId="16">#REF!</definedName>
    <definedName name="__pr49" localSheetId="17">#REF!</definedName>
    <definedName name="__pr49" localSheetId="18">#REF!</definedName>
    <definedName name="__pr49" localSheetId="19">#REF!</definedName>
    <definedName name="__pr49" localSheetId="29">#REF!</definedName>
    <definedName name="__pr49" localSheetId="30">#REF!</definedName>
    <definedName name="__pr49" localSheetId="31">#REF!</definedName>
    <definedName name="__pr49">#REF!</definedName>
    <definedName name="__pr50" localSheetId="22">#REF!</definedName>
    <definedName name="__pr50" localSheetId="16">#REF!</definedName>
    <definedName name="__pr50" localSheetId="17">#REF!</definedName>
    <definedName name="__pr50" localSheetId="18">#REF!</definedName>
    <definedName name="__pr50" localSheetId="19">#REF!</definedName>
    <definedName name="__pr50" localSheetId="29">#REF!</definedName>
    <definedName name="__pr50" localSheetId="30">#REF!</definedName>
    <definedName name="__pr50" localSheetId="31">#REF!</definedName>
    <definedName name="__pr50">#REF!</definedName>
    <definedName name="__pr51" localSheetId="22">#REF!</definedName>
    <definedName name="__pr51" localSheetId="16">#REF!</definedName>
    <definedName name="__pr51" localSheetId="17">#REF!</definedName>
    <definedName name="__pr51" localSheetId="18">#REF!</definedName>
    <definedName name="__pr51" localSheetId="19">#REF!</definedName>
    <definedName name="__pr51" localSheetId="29">#REF!</definedName>
    <definedName name="__pr51" localSheetId="30">#REF!</definedName>
    <definedName name="__pr51" localSheetId="31">#REF!</definedName>
    <definedName name="__pr51">#REF!</definedName>
    <definedName name="__pr52" localSheetId="22">#REF!</definedName>
    <definedName name="__pr52" localSheetId="16">#REF!</definedName>
    <definedName name="__pr52" localSheetId="17">#REF!</definedName>
    <definedName name="__pr52" localSheetId="18">#REF!</definedName>
    <definedName name="__pr52" localSheetId="19">#REF!</definedName>
    <definedName name="__pr52" localSheetId="29">#REF!</definedName>
    <definedName name="__pr52" localSheetId="30">#REF!</definedName>
    <definedName name="__pr52" localSheetId="31">#REF!</definedName>
    <definedName name="__pr52">#REF!</definedName>
    <definedName name="__pr53" localSheetId="22">#REF!</definedName>
    <definedName name="__pr53" localSheetId="16">#REF!</definedName>
    <definedName name="__pr53" localSheetId="17">#REF!</definedName>
    <definedName name="__pr53" localSheetId="18">#REF!</definedName>
    <definedName name="__pr53" localSheetId="19">#REF!</definedName>
    <definedName name="__pr53" localSheetId="29">#REF!</definedName>
    <definedName name="__pr53" localSheetId="30">#REF!</definedName>
    <definedName name="__pr53" localSheetId="31">#REF!</definedName>
    <definedName name="__pr53">#REF!</definedName>
    <definedName name="__pr54" localSheetId="22">#REF!</definedName>
    <definedName name="__pr54" localSheetId="16">#REF!</definedName>
    <definedName name="__pr54" localSheetId="17">#REF!</definedName>
    <definedName name="__pr54" localSheetId="18">#REF!</definedName>
    <definedName name="__pr54" localSheetId="19">#REF!</definedName>
    <definedName name="__pr54" localSheetId="29">#REF!</definedName>
    <definedName name="__pr54" localSheetId="30">#REF!</definedName>
    <definedName name="__pr54" localSheetId="31">#REF!</definedName>
    <definedName name="__pr54">#REF!</definedName>
    <definedName name="__pr55" localSheetId="22">#REF!</definedName>
    <definedName name="__pr55" localSheetId="16">#REF!</definedName>
    <definedName name="__pr55" localSheetId="17">#REF!</definedName>
    <definedName name="__pr55" localSheetId="18">#REF!</definedName>
    <definedName name="__pr55" localSheetId="19">#REF!</definedName>
    <definedName name="__pr55" localSheetId="29">#REF!</definedName>
    <definedName name="__pr55" localSheetId="30">#REF!</definedName>
    <definedName name="__pr55" localSheetId="31">#REF!</definedName>
    <definedName name="__pr55">#REF!</definedName>
    <definedName name="__pr56" localSheetId="22">#REF!</definedName>
    <definedName name="__pr56" localSheetId="16">#REF!</definedName>
    <definedName name="__pr56" localSheetId="17">#REF!</definedName>
    <definedName name="__pr56" localSheetId="18">#REF!</definedName>
    <definedName name="__pr56" localSheetId="19">#REF!</definedName>
    <definedName name="__pr56" localSheetId="29">#REF!</definedName>
    <definedName name="__pr56" localSheetId="30">#REF!</definedName>
    <definedName name="__pr56" localSheetId="31">#REF!</definedName>
    <definedName name="__pr56">#REF!</definedName>
    <definedName name="__pr57" localSheetId="22">#REF!</definedName>
    <definedName name="__pr57" localSheetId="16">#REF!</definedName>
    <definedName name="__pr57" localSheetId="17">#REF!</definedName>
    <definedName name="__pr57" localSheetId="18">#REF!</definedName>
    <definedName name="__pr57" localSheetId="19">#REF!</definedName>
    <definedName name="__pr57" localSheetId="29">#REF!</definedName>
    <definedName name="__pr57" localSheetId="30">#REF!</definedName>
    <definedName name="__pr57" localSheetId="31">#REF!</definedName>
    <definedName name="__pr57">#REF!</definedName>
    <definedName name="__pr58" localSheetId="22">#REF!</definedName>
    <definedName name="__pr58" localSheetId="16">#REF!</definedName>
    <definedName name="__pr58" localSheetId="17">#REF!</definedName>
    <definedName name="__pr58" localSheetId="18">#REF!</definedName>
    <definedName name="__pr58" localSheetId="19">#REF!</definedName>
    <definedName name="__pr58" localSheetId="29">#REF!</definedName>
    <definedName name="__pr58" localSheetId="30">#REF!</definedName>
    <definedName name="__pr58" localSheetId="31">#REF!</definedName>
    <definedName name="__pr58">#REF!</definedName>
    <definedName name="__pr59" localSheetId="22">#REF!</definedName>
    <definedName name="__pr59" localSheetId="16">#REF!</definedName>
    <definedName name="__pr59" localSheetId="17">#REF!</definedName>
    <definedName name="__pr59" localSheetId="18">#REF!</definedName>
    <definedName name="__pr59" localSheetId="19">#REF!</definedName>
    <definedName name="__pr59" localSheetId="29">#REF!</definedName>
    <definedName name="__pr59" localSheetId="30">#REF!</definedName>
    <definedName name="__pr59" localSheetId="31">#REF!</definedName>
    <definedName name="__pr59">#REF!</definedName>
    <definedName name="__pr60" localSheetId="22">#REF!</definedName>
    <definedName name="__pr60" localSheetId="16">#REF!</definedName>
    <definedName name="__pr60" localSheetId="17">#REF!</definedName>
    <definedName name="__pr60" localSheetId="18">#REF!</definedName>
    <definedName name="__pr60" localSheetId="19">#REF!</definedName>
    <definedName name="__pr60" localSheetId="29">#REF!</definedName>
    <definedName name="__pr60" localSheetId="30">#REF!</definedName>
    <definedName name="__pr60" localSheetId="31">#REF!</definedName>
    <definedName name="__pr60">#REF!</definedName>
    <definedName name="__pr61" localSheetId="22">#REF!</definedName>
    <definedName name="__pr61" localSheetId="16">#REF!</definedName>
    <definedName name="__pr61" localSheetId="17">#REF!</definedName>
    <definedName name="__pr61" localSheetId="18">#REF!</definedName>
    <definedName name="__pr61" localSheetId="19">#REF!</definedName>
    <definedName name="__pr61" localSheetId="29">#REF!</definedName>
    <definedName name="__pr61" localSheetId="30">#REF!</definedName>
    <definedName name="__pr61" localSheetId="31">#REF!</definedName>
    <definedName name="__pr61">#REF!</definedName>
    <definedName name="__pr62" localSheetId="22">#REF!</definedName>
    <definedName name="__pr62" localSheetId="16">#REF!</definedName>
    <definedName name="__pr62" localSheetId="17">#REF!</definedName>
    <definedName name="__pr62" localSheetId="18">#REF!</definedName>
    <definedName name="__pr62" localSheetId="19">#REF!</definedName>
    <definedName name="__pr62" localSheetId="29">#REF!</definedName>
    <definedName name="__pr62" localSheetId="30">#REF!</definedName>
    <definedName name="__pr62" localSheetId="31">#REF!</definedName>
    <definedName name="__pr62">#REF!</definedName>
    <definedName name="__pr63" localSheetId="22">#REF!</definedName>
    <definedName name="__pr63" localSheetId="16">#REF!</definedName>
    <definedName name="__pr63" localSheetId="17">#REF!</definedName>
    <definedName name="__pr63" localSheetId="18">#REF!</definedName>
    <definedName name="__pr63" localSheetId="19">#REF!</definedName>
    <definedName name="__pr63" localSheetId="29">#REF!</definedName>
    <definedName name="__pr63" localSheetId="30">#REF!</definedName>
    <definedName name="__pr63" localSheetId="31">#REF!</definedName>
    <definedName name="__pr63">#REF!</definedName>
    <definedName name="__pr64" localSheetId="22">#REF!</definedName>
    <definedName name="__pr64" localSheetId="16">#REF!</definedName>
    <definedName name="__pr64" localSheetId="17">#REF!</definedName>
    <definedName name="__pr64" localSheetId="18">#REF!</definedName>
    <definedName name="__pr64" localSheetId="19">#REF!</definedName>
    <definedName name="__pr64" localSheetId="29">#REF!</definedName>
    <definedName name="__pr64" localSheetId="30">#REF!</definedName>
    <definedName name="__pr64" localSheetId="31">#REF!</definedName>
    <definedName name="__pr64">#REF!</definedName>
    <definedName name="__pr65" localSheetId="22">#REF!</definedName>
    <definedName name="__pr65" localSheetId="16">#REF!</definedName>
    <definedName name="__pr65" localSheetId="17">#REF!</definedName>
    <definedName name="__pr65" localSheetId="18">#REF!</definedName>
    <definedName name="__pr65" localSheetId="19">#REF!</definedName>
    <definedName name="__pr65" localSheetId="29">#REF!</definedName>
    <definedName name="__pr65" localSheetId="30">#REF!</definedName>
    <definedName name="__pr65" localSheetId="31">#REF!</definedName>
    <definedName name="__pr65">#REF!</definedName>
    <definedName name="__pr66" localSheetId="22">#REF!</definedName>
    <definedName name="__pr66" localSheetId="16">#REF!</definedName>
    <definedName name="__pr66" localSheetId="17">#REF!</definedName>
    <definedName name="__pr66" localSheetId="18">#REF!</definedName>
    <definedName name="__pr66" localSheetId="19">#REF!</definedName>
    <definedName name="__pr66" localSheetId="29">#REF!</definedName>
    <definedName name="__pr66" localSheetId="30">#REF!</definedName>
    <definedName name="__pr66" localSheetId="31">#REF!</definedName>
    <definedName name="__pr66">#REF!</definedName>
    <definedName name="__pr67" localSheetId="22">#REF!</definedName>
    <definedName name="__pr67" localSheetId="16">#REF!</definedName>
    <definedName name="__pr67" localSheetId="17">#REF!</definedName>
    <definedName name="__pr67" localSheetId="18">#REF!</definedName>
    <definedName name="__pr67" localSheetId="19">#REF!</definedName>
    <definedName name="__pr67" localSheetId="29">#REF!</definedName>
    <definedName name="__pr67" localSheetId="30">#REF!</definedName>
    <definedName name="__pr67" localSheetId="31">#REF!</definedName>
    <definedName name="__pr67">#REF!</definedName>
    <definedName name="__pr68" localSheetId="22">#REF!</definedName>
    <definedName name="__pr68" localSheetId="16">#REF!</definedName>
    <definedName name="__pr68" localSheetId="17">#REF!</definedName>
    <definedName name="__pr68" localSheetId="18">#REF!</definedName>
    <definedName name="__pr68" localSheetId="19">#REF!</definedName>
    <definedName name="__pr68" localSheetId="29">#REF!</definedName>
    <definedName name="__pr68" localSheetId="30">#REF!</definedName>
    <definedName name="__pr68" localSheetId="31">#REF!</definedName>
    <definedName name="__pr68">#REF!</definedName>
    <definedName name="__pr69" localSheetId="22">#REF!</definedName>
    <definedName name="__pr69" localSheetId="16">#REF!</definedName>
    <definedName name="__pr69" localSheetId="17">#REF!</definedName>
    <definedName name="__pr69" localSheetId="18">#REF!</definedName>
    <definedName name="__pr69" localSheetId="19">#REF!</definedName>
    <definedName name="__pr69" localSheetId="29">#REF!</definedName>
    <definedName name="__pr69" localSheetId="30">#REF!</definedName>
    <definedName name="__pr69" localSheetId="31">#REF!</definedName>
    <definedName name="__pr69">#REF!</definedName>
    <definedName name="__pr70" localSheetId="22">#REF!</definedName>
    <definedName name="__pr70" localSheetId="16">#REF!</definedName>
    <definedName name="__pr70" localSheetId="17">#REF!</definedName>
    <definedName name="__pr70" localSheetId="18">#REF!</definedName>
    <definedName name="__pr70" localSheetId="19">#REF!</definedName>
    <definedName name="__pr70" localSheetId="29">#REF!</definedName>
    <definedName name="__pr70" localSheetId="30">#REF!</definedName>
    <definedName name="__pr70" localSheetId="31">#REF!</definedName>
    <definedName name="__pr70">#REF!</definedName>
    <definedName name="__pr71" localSheetId="22">#REF!</definedName>
    <definedName name="__pr71" localSheetId="16">#REF!</definedName>
    <definedName name="__pr71" localSheetId="17">#REF!</definedName>
    <definedName name="__pr71" localSheetId="18">#REF!</definedName>
    <definedName name="__pr71" localSheetId="19">#REF!</definedName>
    <definedName name="__pr71" localSheetId="29">#REF!</definedName>
    <definedName name="__pr71" localSheetId="30">#REF!</definedName>
    <definedName name="__pr71" localSheetId="31">#REF!</definedName>
    <definedName name="__pr71">#REF!</definedName>
    <definedName name="__pr72" localSheetId="22">#REF!</definedName>
    <definedName name="__pr72" localSheetId="16">#REF!</definedName>
    <definedName name="__pr72" localSheetId="17">#REF!</definedName>
    <definedName name="__pr72" localSheetId="18">#REF!</definedName>
    <definedName name="__pr72" localSheetId="19">#REF!</definedName>
    <definedName name="__pr72" localSheetId="29">#REF!</definedName>
    <definedName name="__pr72" localSheetId="30">#REF!</definedName>
    <definedName name="__pr72" localSheetId="31">#REF!</definedName>
    <definedName name="__pr72">#REF!</definedName>
    <definedName name="__r" localSheetId="7" hidden="1">{"TAB1",#N/A,TRUE,"GENERAL";"TAB2",#N/A,TRUE,"GENERAL";"TAB3",#N/A,TRUE,"GENERAL";"TAB4",#N/A,TRUE,"GENERAL";"TAB5",#N/A,TRUE,"GENERAL"}</definedName>
    <definedName name="__r" localSheetId="8" hidden="1">{"TAB1",#N/A,TRUE,"GENERAL";"TAB2",#N/A,TRUE,"GENERAL";"TAB3",#N/A,TRUE,"GENERAL";"TAB4",#N/A,TRUE,"GENERAL";"TAB5",#N/A,TRUE,"GENERAL"}</definedName>
    <definedName name="__r" localSheetId="9" hidden="1">{"TAB1",#N/A,TRUE,"GENERAL";"TAB2",#N/A,TRUE,"GENERAL";"TAB3",#N/A,TRUE,"GENERAL";"TAB4",#N/A,TRUE,"GENERAL";"TAB5",#N/A,TRUE,"GENERAL"}</definedName>
    <definedName name="__r" localSheetId="22" hidden="1">{"TAB1",#N/A,TRUE,"GENERAL";"TAB2",#N/A,TRUE,"GENERAL";"TAB3",#N/A,TRUE,"GENERAL";"TAB4",#N/A,TRUE,"GENERAL";"TAB5",#N/A,TRUE,"GENERAL"}</definedName>
    <definedName name="__r" localSheetId="16" hidden="1">{"TAB1",#N/A,TRUE,"GENERAL";"TAB2",#N/A,TRUE,"GENERAL";"TAB3",#N/A,TRUE,"GENERAL";"TAB4",#N/A,TRUE,"GENERAL";"TAB5",#N/A,TRUE,"GENERAL"}</definedName>
    <definedName name="__r" localSheetId="17" hidden="1">{"TAB1",#N/A,TRUE,"GENERAL";"TAB2",#N/A,TRUE,"GENERAL";"TAB3",#N/A,TRUE,"GENERAL";"TAB4",#N/A,TRUE,"GENERAL";"TAB5",#N/A,TRUE,"GENERAL"}</definedName>
    <definedName name="__r" localSheetId="18" hidden="1">{"TAB1",#N/A,TRUE,"GENERAL";"TAB2",#N/A,TRUE,"GENERAL";"TAB3",#N/A,TRUE,"GENERAL";"TAB4",#N/A,TRUE,"GENERAL";"TAB5",#N/A,TRUE,"GENERAL"}</definedName>
    <definedName name="__r" localSheetId="19" hidden="1">{"TAB1",#N/A,TRUE,"GENERAL";"TAB2",#N/A,TRUE,"GENERAL";"TAB3",#N/A,TRUE,"GENERAL";"TAB4",#N/A,TRUE,"GENERAL";"TAB5",#N/A,TRUE,"GENERAL"}</definedName>
    <definedName name="__r" localSheetId="29" hidden="1">{"TAB1",#N/A,TRUE,"GENERAL";"TAB2",#N/A,TRUE,"GENERAL";"TAB3",#N/A,TRUE,"GENERAL";"TAB4",#N/A,TRUE,"GENERAL";"TAB5",#N/A,TRUE,"GENERAL"}</definedName>
    <definedName name="__r" localSheetId="30" hidden="1">{"TAB1",#N/A,TRUE,"GENERAL";"TAB2",#N/A,TRUE,"GENERAL";"TAB3",#N/A,TRUE,"GENERAL";"TAB4",#N/A,TRUE,"GENERAL";"TAB5",#N/A,TRUE,"GENERAL"}</definedName>
    <definedName name="__r" localSheetId="31" hidden="1">{"TAB1",#N/A,TRUE,"GENERAL";"TAB2",#N/A,TRUE,"GENERAL";"TAB3",#N/A,TRUE,"GENERAL";"TAB4",#N/A,TRUE,"GENERAL";"TAB5",#N/A,TRUE,"GENERAL"}</definedName>
    <definedName name="__r" hidden="1">{"TAB1",#N/A,TRUE,"GENERAL";"TAB2",#N/A,TRUE,"GENERAL";"TAB3",#N/A,TRUE,"GENERAL";"TAB4",#N/A,TRUE,"GENERAL";"TAB5",#N/A,TRUE,"GENERAL"}</definedName>
    <definedName name="__r4r" localSheetId="7" hidden="1">{"via1",#N/A,TRUE,"general";"via2",#N/A,TRUE,"general";"via3",#N/A,TRUE,"general"}</definedName>
    <definedName name="__r4r" localSheetId="8" hidden="1">{"via1",#N/A,TRUE,"general";"via2",#N/A,TRUE,"general";"via3",#N/A,TRUE,"general"}</definedName>
    <definedName name="__r4r" localSheetId="9" hidden="1">{"via1",#N/A,TRUE,"general";"via2",#N/A,TRUE,"general";"via3",#N/A,TRUE,"general"}</definedName>
    <definedName name="__r4r" localSheetId="22" hidden="1">{"via1",#N/A,TRUE,"general";"via2",#N/A,TRUE,"general";"via3",#N/A,TRUE,"general"}</definedName>
    <definedName name="__r4r" localSheetId="16" hidden="1">{"via1",#N/A,TRUE,"general";"via2",#N/A,TRUE,"general";"via3",#N/A,TRUE,"general"}</definedName>
    <definedName name="__r4r" localSheetId="17" hidden="1">{"via1",#N/A,TRUE,"general";"via2",#N/A,TRUE,"general";"via3",#N/A,TRUE,"general"}</definedName>
    <definedName name="__r4r" localSheetId="18" hidden="1">{"via1",#N/A,TRUE,"general";"via2",#N/A,TRUE,"general";"via3",#N/A,TRUE,"general"}</definedName>
    <definedName name="__r4r" localSheetId="19" hidden="1">{"via1",#N/A,TRUE,"general";"via2",#N/A,TRUE,"general";"via3",#N/A,TRUE,"general"}</definedName>
    <definedName name="__r4r" localSheetId="29" hidden="1">{"via1",#N/A,TRUE,"general";"via2",#N/A,TRUE,"general";"via3",#N/A,TRUE,"general"}</definedName>
    <definedName name="__r4r" localSheetId="30" hidden="1">{"via1",#N/A,TRUE,"general";"via2",#N/A,TRUE,"general";"via3",#N/A,TRUE,"general"}</definedName>
    <definedName name="__r4r" localSheetId="31" hidden="1">{"via1",#N/A,TRUE,"general";"via2",#N/A,TRUE,"general";"via3",#N/A,TRUE,"general"}</definedName>
    <definedName name="__r4r" hidden="1">{"via1",#N/A,TRUE,"general";"via2",#N/A,TRUE,"general";"via3",#N/A,TRUE,"general"}</definedName>
    <definedName name="__rc" localSheetId="22">#REF!</definedName>
    <definedName name="__rc" localSheetId="16">#REF!</definedName>
    <definedName name="__rc" localSheetId="17">#REF!</definedName>
    <definedName name="__rc" localSheetId="18">#REF!</definedName>
    <definedName name="__rc" localSheetId="19">#REF!</definedName>
    <definedName name="__rc" localSheetId="29">#REF!</definedName>
    <definedName name="__rc" localSheetId="30">#REF!</definedName>
    <definedName name="__rc" localSheetId="31">#REF!</definedName>
    <definedName name="__rc">#REF!</definedName>
    <definedName name="__ref4" localSheetId="22">#REF!</definedName>
    <definedName name="__ref4" localSheetId="16">#REF!</definedName>
    <definedName name="__ref4" localSheetId="17">#REF!</definedName>
    <definedName name="__ref4" localSheetId="18">#REF!</definedName>
    <definedName name="__ref4" localSheetId="19">#REF!</definedName>
    <definedName name="__ref4" localSheetId="29">#REF!</definedName>
    <definedName name="__ref4" localSheetId="30">#REF!</definedName>
    <definedName name="__ref4" localSheetId="31">#REF!</definedName>
    <definedName name="__ref4">#REF!</definedName>
    <definedName name="__rtu6" localSheetId="7" hidden="1">{"via1",#N/A,TRUE,"general";"via2",#N/A,TRUE,"general";"via3",#N/A,TRUE,"general"}</definedName>
    <definedName name="__rtu6" localSheetId="8" hidden="1">{"via1",#N/A,TRUE,"general";"via2",#N/A,TRUE,"general";"via3",#N/A,TRUE,"general"}</definedName>
    <definedName name="__rtu6" localSheetId="9" hidden="1">{"via1",#N/A,TRUE,"general";"via2",#N/A,TRUE,"general";"via3",#N/A,TRUE,"general"}</definedName>
    <definedName name="__rtu6" localSheetId="22" hidden="1">{"via1",#N/A,TRUE,"general";"via2",#N/A,TRUE,"general";"via3",#N/A,TRUE,"general"}</definedName>
    <definedName name="__rtu6" localSheetId="16" hidden="1">{"via1",#N/A,TRUE,"general";"via2",#N/A,TRUE,"general";"via3",#N/A,TRUE,"general"}</definedName>
    <definedName name="__rtu6" localSheetId="17" hidden="1">{"via1",#N/A,TRUE,"general";"via2",#N/A,TRUE,"general";"via3",#N/A,TRUE,"general"}</definedName>
    <definedName name="__rtu6" localSheetId="18" hidden="1">{"via1",#N/A,TRUE,"general";"via2",#N/A,TRUE,"general";"via3",#N/A,TRUE,"general"}</definedName>
    <definedName name="__rtu6" localSheetId="19" hidden="1">{"via1",#N/A,TRUE,"general";"via2",#N/A,TRUE,"general";"via3",#N/A,TRUE,"general"}</definedName>
    <definedName name="__rtu6" localSheetId="29" hidden="1">{"via1",#N/A,TRUE,"general";"via2",#N/A,TRUE,"general";"via3",#N/A,TRUE,"general"}</definedName>
    <definedName name="__rtu6" localSheetId="30" hidden="1">{"via1",#N/A,TRUE,"general";"via2",#N/A,TRUE,"general";"via3",#N/A,TRUE,"general"}</definedName>
    <definedName name="__rtu6" localSheetId="31" hidden="1">{"via1",#N/A,TRUE,"general";"via2",#N/A,TRUE,"general";"via3",#N/A,TRUE,"general"}</definedName>
    <definedName name="__rtu6" hidden="1">{"via1",#N/A,TRUE,"general";"via2",#N/A,TRUE,"general";"via3",#N/A,TRUE,"general"}</definedName>
    <definedName name="__s1" localSheetId="7" hidden="1">{"via1",#N/A,TRUE,"general";"via2",#N/A,TRUE,"general";"via3",#N/A,TRUE,"general"}</definedName>
    <definedName name="__s1" localSheetId="8" hidden="1">{"via1",#N/A,TRUE,"general";"via2",#N/A,TRUE,"general";"via3",#N/A,TRUE,"general"}</definedName>
    <definedName name="__s1" localSheetId="9" hidden="1">{"via1",#N/A,TRUE,"general";"via2",#N/A,TRUE,"general";"via3",#N/A,TRUE,"general"}</definedName>
    <definedName name="__s1" localSheetId="22" hidden="1">{"via1",#N/A,TRUE,"general";"via2",#N/A,TRUE,"general";"via3",#N/A,TRUE,"general"}</definedName>
    <definedName name="__s1" localSheetId="16" hidden="1">{"via1",#N/A,TRUE,"general";"via2",#N/A,TRUE,"general";"via3",#N/A,TRUE,"general"}</definedName>
    <definedName name="__s1" localSheetId="17" hidden="1">{"via1",#N/A,TRUE,"general";"via2",#N/A,TRUE,"general";"via3",#N/A,TRUE,"general"}</definedName>
    <definedName name="__s1" localSheetId="18" hidden="1">{"via1",#N/A,TRUE,"general";"via2",#N/A,TRUE,"general";"via3",#N/A,TRUE,"general"}</definedName>
    <definedName name="__s1" localSheetId="19" hidden="1">{"via1",#N/A,TRUE,"general";"via2",#N/A,TRUE,"general";"via3",#N/A,TRUE,"general"}</definedName>
    <definedName name="__s1" localSheetId="29" hidden="1">{"via1",#N/A,TRUE,"general";"via2",#N/A,TRUE,"general";"via3",#N/A,TRUE,"general"}</definedName>
    <definedName name="__s1" localSheetId="30" hidden="1">{"via1",#N/A,TRUE,"general";"via2",#N/A,TRUE,"general";"via3",#N/A,TRUE,"general"}</definedName>
    <definedName name="__s1" localSheetId="31" hidden="1">{"via1",#N/A,TRUE,"general";"via2",#N/A,TRUE,"general";"via3",#N/A,TRUE,"general"}</definedName>
    <definedName name="__s1" hidden="1">{"via1",#N/A,TRUE,"general";"via2",#N/A,TRUE,"general";"via3",#N/A,TRUE,"general"}</definedName>
    <definedName name="__s2" localSheetId="7" hidden="1">{"TAB1",#N/A,TRUE,"GENERAL";"TAB2",#N/A,TRUE,"GENERAL";"TAB3",#N/A,TRUE,"GENERAL";"TAB4",#N/A,TRUE,"GENERAL";"TAB5",#N/A,TRUE,"GENERAL"}</definedName>
    <definedName name="__s2" localSheetId="8" hidden="1">{"TAB1",#N/A,TRUE,"GENERAL";"TAB2",#N/A,TRUE,"GENERAL";"TAB3",#N/A,TRUE,"GENERAL";"TAB4",#N/A,TRUE,"GENERAL";"TAB5",#N/A,TRUE,"GENERAL"}</definedName>
    <definedName name="__s2" localSheetId="9" hidden="1">{"TAB1",#N/A,TRUE,"GENERAL";"TAB2",#N/A,TRUE,"GENERAL";"TAB3",#N/A,TRUE,"GENERAL";"TAB4",#N/A,TRUE,"GENERAL";"TAB5",#N/A,TRUE,"GENERAL"}</definedName>
    <definedName name="__s2" localSheetId="22" hidden="1">{"TAB1",#N/A,TRUE,"GENERAL";"TAB2",#N/A,TRUE,"GENERAL";"TAB3",#N/A,TRUE,"GENERAL";"TAB4",#N/A,TRUE,"GENERAL";"TAB5",#N/A,TRUE,"GENERAL"}</definedName>
    <definedName name="__s2" localSheetId="16" hidden="1">{"TAB1",#N/A,TRUE,"GENERAL";"TAB2",#N/A,TRUE,"GENERAL";"TAB3",#N/A,TRUE,"GENERAL";"TAB4",#N/A,TRUE,"GENERAL";"TAB5",#N/A,TRUE,"GENERAL"}</definedName>
    <definedName name="__s2" localSheetId="17" hidden="1">{"TAB1",#N/A,TRUE,"GENERAL";"TAB2",#N/A,TRUE,"GENERAL";"TAB3",#N/A,TRUE,"GENERAL";"TAB4",#N/A,TRUE,"GENERAL";"TAB5",#N/A,TRUE,"GENERAL"}</definedName>
    <definedName name="__s2" localSheetId="18" hidden="1">{"TAB1",#N/A,TRUE,"GENERAL";"TAB2",#N/A,TRUE,"GENERAL";"TAB3",#N/A,TRUE,"GENERAL";"TAB4",#N/A,TRUE,"GENERAL";"TAB5",#N/A,TRUE,"GENERAL"}</definedName>
    <definedName name="__s2" localSheetId="19" hidden="1">{"TAB1",#N/A,TRUE,"GENERAL";"TAB2",#N/A,TRUE,"GENERAL";"TAB3",#N/A,TRUE,"GENERAL";"TAB4",#N/A,TRUE,"GENERAL";"TAB5",#N/A,TRUE,"GENERAL"}</definedName>
    <definedName name="__s2" localSheetId="29" hidden="1">{"TAB1",#N/A,TRUE,"GENERAL";"TAB2",#N/A,TRUE,"GENERAL";"TAB3",#N/A,TRUE,"GENERAL";"TAB4",#N/A,TRUE,"GENERAL";"TAB5",#N/A,TRUE,"GENERAL"}</definedName>
    <definedName name="__s2" localSheetId="30" hidden="1">{"TAB1",#N/A,TRUE,"GENERAL";"TAB2",#N/A,TRUE,"GENERAL";"TAB3",#N/A,TRUE,"GENERAL";"TAB4",#N/A,TRUE,"GENERAL";"TAB5",#N/A,TRUE,"GENERAL"}</definedName>
    <definedName name="__s2" localSheetId="31" hidden="1">{"TAB1",#N/A,TRUE,"GENERAL";"TAB2",#N/A,TRUE,"GENERAL";"TAB3",#N/A,TRUE,"GENERAL";"TAB4",#N/A,TRUE,"GENERAL";"TAB5",#N/A,TRUE,"GENERAL"}</definedName>
    <definedName name="__s2" hidden="1">{"TAB1",#N/A,TRUE,"GENERAL";"TAB2",#N/A,TRUE,"GENERAL";"TAB3",#N/A,TRUE,"GENERAL";"TAB4",#N/A,TRUE,"GENERAL";"TAB5",#N/A,TRUE,"GENERAL"}</definedName>
    <definedName name="__s3" localSheetId="7" hidden="1">{"TAB1",#N/A,TRUE,"GENERAL";"TAB2",#N/A,TRUE,"GENERAL";"TAB3",#N/A,TRUE,"GENERAL";"TAB4",#N/A,TRUE,"GENERAL";"TAB5",#N/A,TRUE,"GENERAL"}</definedName>
    <definedName name="__s3" localSheetId="8" hidden="1">{"TAB1",#N/A,TRUE,"GENERAL";"TAB2",#N/A,TRUE,"GENERAL";"TAB3",#N/A,TRUE,"GENERAL";"TAB4",#N/A,TRUE,"GENERAL";"TAB5",#N/A,TRUE,"GENERAL"}</definedName>
    <definedName name="__s3" localSheetId="9" hidden="1">{"TAB1",#N/A,TRUE,"GENERAL";"TAB2",#N/A,TRUE,"GENERAL";"TAB3",#N/A,TRUE,"GENERAL";"TAB4",#N/A,TRUE,"GENERAL";"TAB5",#N/A,TRUE,"GENERAL"}</definedName>
    <definedName name="__s3" localSheetId="22" hidden="1">{"TAB1",#N/A,TRUE,"GENERAL";"TAB2",#N/A,TRUE,"GENERAL";"TAB3",#N/A,TRUE,"GENERAL";"TAB4",#N/A,TRUE,"GENERAL";"TAB5",#N/A,TRUE,"GENERAL"}</definedName>
    <definedName name="__s3" localSheetId="16" hidden="1">{"TAB1",#N/A,TRUE,"GENERAL";"TAB2",#N/A,TRUE,"GENERAL";"TAB3",#N/A,TRUE,"GENERAL";"TAB4",#N/A,TRUE,"GENERAL";"TAB5",#N/A,TRUE,"GENERAL"}</definedName>
    <definedName name="__s3" localSheetId="17" hidden="1">{"TAB1",#N/A,TRUE,"GENERAL";"TAB2",#N/A,TRUE,"GENERAL";"TAB3",#N/A,TRUE,"GENERAL";"TAB4",#N/A,TRUE,"GENERAL";"TAB5",#N/A,TRUE,"GENERAL"}</definedName>
    <definedName name="__s3" localSheetId="18" hidden="1">{"TAB1",#N/A,TRUE,"GENERAL";"TAB2",#N/A,TRUE,"GENERAL";"TAB3",#N/A,TRUE,"GENERAL";"TAB4",#N/A,TRUE,"GENERAL";"TAB5",#N/A,TRUE,"GENERAL"}</definedName>
    <definedName name="__s3" localSheetId="19" hidden="1">{"TAB1",#N/A,TRUE,"GENERAL";"TAB2",#N/A,TRUE,"GENERAL";"TAB3",#N/A,TRUE,"GENERAL";"TAB4",#N/A,TRUE,"GENERAL";"TAB5",#N/A,TRUE,"GENERAL"}</definedName>
    <definedName name="__s3" localSheetId="29" hidden="1">{"TAB1",#N/A,TRUE,"GENERAL";"TAB2",#N/A,TRUE,"GENERAL";"TAB3",#N/A,TRUE,"GENERAL";"TAB4",#N/A,TRUE,"GENERAL";"TAB5",#N/A,TRUE,"GENERAL"}</definedName>
    <definedName name="__s3" localSheetId="30" hidden="1">{"TAB1",#N/A,TRUE,"GENERAL";"TAB2",#N/A,TRUE,"GENERAL";"TAB3",#N/A,TRUE,"GENERAL";"TAB4",#N/A,TRUE,"GENERAL";"TAB5",#N/A,TRUE,"GENERAL"}</definedName>
    <definedName name="__s3" localSheetId="31" hidden="1">{"TAB1",#N/A,TRUE,"GENERAL";"TAB2",#N/A,TRUE,"GENERAL";"TAB3",#N/A,TRUE,"GENERAL";"TAB4",#N/A,TRUE,"GENERAL";"TAB5",#N/A,TRUE,"GENERAL"}</definedName>
    <definedName name="__s3" hidden="1">{"TAB1",#N/A,TRUE,"GENERAL";"TAB2",#N/A,TRUE,"GENERAL";"TAB3",#N/A,TRUE,"GENERAL";"TAB4",#N/A,TRUE,"GENERAL";"TAB5",#N/A,TRUE,"GENERAL"}</definedName>
    <definedName name="__s4" localSheetId="7" hidden="1">{"via1",#N/A,TRUE,"general";"via2",#N/A,TRUE,"general";"via3",#N/A,TRUE,"general"}</definedName>
    <definedName name="__s4" localSheetId="8" hidden="1">{"via1",#N/A,TRUE,"general";"via2",#N/A,TRUE,"general";"via3",#N/A,TRUE,"general"}</definedName>
    <definedName name="__s4" localSheetId="9" hidden="1">{"via1",#N/A,TRUE,"general";"via2",#N/A,TRUE,"general";"via3",#N/A,TRUE,"general"}</definedName>
    <definedName name="__s4" localSheetId="22" hidden="1">{"via1",#N/A,TRUE,"general";"via2",#N/A,TRUE,"general";"via3",#N/A,TRUE,"general"}</definedName>
    <definedName name="__s4" localSheetId="16" hidden="1">{"via1",#N/A,TRUE,"general";"via2",#N/A,TRUE,"general";"via3",#N/A,TRUE,"general"}</definedName>
    <definedName name="__s4" localSheetId="17" hidden="1">{"via1",#N/A,TRUE,"general";"via2",#N/A,TRUE,"general";"via3",#N/A,TRUE,"general"}</definedName>
    <definedName name="__s4" localSheetId="18" hidden="1">{"via1",#N/A,TRUE,"general";"via2",#N/A,TRUE,"general";"via3",#N/A,TRUE,"general"}</definedName>
    <definedName name="__s4" localSheetId="19" hidden="1">{"via1",#N/A,TRUE,"general";"via2",#N/A,TRUE,"general";"via3",#N/A,TRUE,"general"}</definedName>
    <definedName name="__s4" localSheetId="29" hidden="1">{"via1",#N/A,TRUE,"general";"via2",#N/A,TRUE,"general";"via3",#N/A,TRUE,"general"}</definedName>
    <definedName name="__s4" localSheetId="30" hidden="1">{"via1",#N/A,TRUE,"general";"via2",#N/A,TRUE,"general";"via3",#N/A,TRUE,"general"}</definedName>
    <definedName name="__s4" localSheetId="31" hidden="1">{"via1",#N/A,TRUE,"general";"via2",#N/A,TRUE,"general";"via3",#N/A,TRUE,"general"}</definedName>
    <definedName name="__s4" hidden="1">{"via1",#N/A,TRUE,"general";"via2",#N/A,TRUE,"general";"via3",#N/A,TRUE,"general"}</definedName>
    <definedName name="__s5" localSheetId="7" hidden="1">{"via1",#N/A,TRUE,"general";"via2",#N/A,TRUE,"general";"via3",#N/A,TRUE,"general"}</definedName>
    <definedName name="__s5" localSheetId="8" hidden="1">{"via1",#N/A,TRUE,"general";"via2",#N/A,TRUE,"general";"via3",#N/A,TRUE,"general"}</definedName>
    <definedName name="__s5" localSheetId="9" hidden="1">{"via1",#N/A,TRUE,"general";"via2",#N/A,TRUE,"general";"via3",#N/A,TRUE,"general"}</definedName>
    <definedName name="__s5" localSheetId="22" hidden="1">{"via1",#N/A,TRUE,"general";"via2",#N/A,TRUE,"general";"via3",#N/A,TRUE,"general"}</definedName>
    <definedName name="__s5" localSheetId="16" hidden="1">{"via1",#N/A,TRUE,"general";"via2",#N/A,TRUE,"general";"via3",#N/A,TRUE,"general"}</definedName>
    <definedName name="__s5" localSheetId="17" hidden="1">{"via1",#N/A,TRUE,"general";"via2",#N/A,TRUE,"general";"via3",#N/A,TRUE,"general"}</definedName>
    <definedName name="__s5" localSheetId="18" hidden="1">{"via1",#N/A,TRUE,"general";"via2",#N/A,TRUE,"general";"via3",#N/A,TRUE,"general"}</definedName>
    <definedName name="__s5" localSheetId="19" hidden="1">{"via1",#N/A,TRUE,"general";"via2",#N/A,TRUE,"general";"via3",#N/A,TRUE,"general"}</definedName>
    <definedName name="__s5" localSheetId="29" hidden="1">{"via1",#N/A,TRUE,"general";"via2",#N/A,TRUE,"general";"via3",#N/A,TRUE,"general"}</definedName>
    <definedName name="__s5" localSheetId="30" hidden="1">{"via1",#N/A,TRUE,"general";"via2",#N/A,TRUE,"general";"via3",#N/A,TRUE,"general"}</definedName>
    <definedName name="__s5" localSheetId="31" hidden="1">{"via1",#N/A,TRUE,"general";"via2",#N/A,TRUE,"general";"via3",#N/A,TRUE,"general"}</definedName>
    <definedName name="__s5" hidden="1">{"via1",#N/A,TRUE,"general";"via2",#N/A,TRUE,"general";"via3",#N/A,TRUE,"general"}</definedName>
    <definedName name="__s6" localSheetId="7" hidden="1">{"TAB1",#N/A,TRUE,"GENERAL";"TAB2",#N/A,TRUE,"GENERAL";"TAB3",#N/A,TRUE,"GENERAL";"TAB4",#N/A,TRUE,"GENERAL";"TAB5",#N/A,TRUE,"GENERAL"}</definedName>
    <definedName name="__s6" localSheetId="8" hidden="1">{"TAB1",#N/A,TRUE,"GENERAL";"TAB2",#N/A,TRUE,"GENERAL";"TAB3",#N/A,TRUE,"GENERAL";"TAB4",#N/A,TRUE,"GENERAL";"TAB5",#N/A,TRUE,"GENERAL"}</definedName>
    <definedName name="__s6" localSheetId="9" hidden="1">{"TAB1",#N/A,TRUE,"GENERAL";"TAB2",#N/A,TRUE,"GENERAL";"TAB3",#N/A,TRUE,"GENERAL";"TAB4",#N/A,TRUE,"GENERAL";"TAB5",#N/A,TRUE,"GENERAL"}</definedName>
    <definedName name="__s6" localSheetId="22" hidden="1">{"TAB1",#N/A,TRUE,"GENERAL";"TAB2",#N/A,TRUE,"GENERAL";"TAB3",#N/A,TRUE,"GENERAL";"TAB4",#N/A,TRUE,"GENERAL";"TAB5",#N/A,TRUE,"GENERAL"}</definedName>
    <definedName name="__s6" localSheetId="16" hidden="1">{"TAB1",#N/A,TRUE,"GENERAL";"TAB2",#N/A,TRUE,"GENERAL";"TAB3",#N/A,TRUE,"GENERAL";"TAB4",#N/A,TRUE,"GENERAL";"TAB5",#N/A,TRUE,"GENERAL"}</definedName>
    <definedName name="__s6" localSheetId="17" hidden="1">{"TAB1",#N/A,TRUE,"GENERAL";"TAB2",#N/A,TRUE,"GENERAL";"TAB3",#N/A,TRUE,"GENERAL";"TAB4",#N/A,TRUE,"GENERAL";"TAB5",#N/A,TRUE,"GENERAL"}</definedName>
    <definedName name="__s6" localSheetId="18" hidden="1">{"TAB1",#N/A,TRUE,"GENERAL";"TAB2",#N/A,TRUE,"GENERAL";"TAB3",#N/A,TRUE,"GENERAL";"TAB4",#N/A,TRUE,"GENERAL";"TAB5",#N/A,TRUE,"GENERAL"}</definedName>
    <definedName name="__s6" localSheetId="19" hidden="1">{"TAB1",#N/A,TRUE,"GENERAL";"TAB2",#N/A,TRUE,"GENERAL";"TAB3",#N/A,TRUE,"GENERAL";"TAB4",#N/A,TRUE,"GENERAL";"TAB5",#N/A,TRUE,"GENERAL"}</definedName>
    <definedName name="__s6" localSheetId="29" hidden="1">{"TAB1",#N/A,TRUE,"GENERAL";"TAB2",#N/A,TRUE,"GENERAL";"TAB3",#N/A,TRUE,"GENERAL";"TAB4",#N/A,TRUE,"GENERAL";"TAB5",#N/A,TRUE,"GENERAL"}</definedName>
    <definedName name="__s6" localSheetId="30" hidden="1">{"TAB1",#N/A,TRUE,"GENERAL";"TAB2",#N/A,TRUE,"GENERAL";"TAB3",#N/A,TRUE,"GENERAL";"TAB4",#N/A,TRUE,"GENERAL";"TAB5",#N/A,TRUE,"GENERAL"}</definedName>
    <definedName name="__s6" localSheetId="31" hidden="1">{"TAB1",#N/A,TRUE,"GENERAL";"TAB2",#N/A,TRUE,"GENERAL";"TAB3",#N/A,TRUE,"GENERAL";"TAB4",#N/A,TRUE,"GENERAL";"TAB5",#N/A,TRUE,"GENERAL"}</definedName>
    <definedName name="__s6" hidden="1">{"TAB1",#N/A,TRUE,"GENERAL";"TAB2",#N/A,TRUE,"GENERAL";"TAB3",#N/A,TRUE,"GENERAL";"TAB4",#N/A,TRUE,"GENERAL";"TAB5",#N/A,TRUE,"GENERAL"}</definedName>
    <definedName name="__s7" localSheetId="7" hidden="1">{"via1",#N/A,TRUE,"general";"via2",#N/A,TRUE,"general";"via3",#N/A,TRUE,"general"}</definedName>
    <definedName name="__s7" localSheetId="8" hidden="1">{"via1",#N/A,TRUE,"general";"via2",#N/A,TRUE,"general";"via3",#N/A,TRUE,"general"}</definedName>
    <definedName name="__s7" localSheetId="9" hidden="1">{"via1",#N/A,TRUE,"general";"via2",#N/A,TRUE,"general";"via3",#N/A,TRUE,"general"}</definedName>
    <definedName name="__s7" localSheetId="22" hidden="1">{"via1",#N/A,TRUE,"general";"via2",#N/A,TRUE,"general";"via3",#N/A,TRUE,"general"}</definedName>
    <definedName name="__s7" localSheetId="16" hidden="1">{"via1",#N/A,TRUE,"general";"via2",#N/A,TRUE,"general";"via3",#N/A,TRUE,"general"}</definedName>
    <definedName name="__s7" localSheetId="17" hidden="1">{"via1",#N/A,TRUE,"general";"via2",#N/A,TRUE,"general";"via3",#N/A,TRUE,"general"}</definedName>
    <definedName name="__s7" localSheetId="18" hidden="1">{"via1",#N/A,TRUE,"general";"via2",#N/A,TRUE,"general";"via3",#N/A,TRUE,"general"}</definedName>
    <definedName name="__s7" localSheetId="19" hidden="1">{"via1",#N/A,TRUE,"general";"via2",#N/A,TRUE,"general";"via3",#N/A,TRUE,"general"}</definedName>
    <definedName name="__s7" localSheetId="29" hidden="1">{"via1",#N/A,TRUE,"general";"via2",#N/A,TRUE,"general";"via3",#N/A,TRUE,"general"}</definedName>
    <definedName name="__s7" localSheetId="30" hidden="1">{"via1",#N/A,TRUE,"general";"via2",#N/A,TRUE,"general";"via3",#N/A,TRUE,"general"}</definedName>
    <definedName name="__s7" localSheetId="31" hidden="1">{"via1",#N/A,TRUE,"general";"via2",#N/A,TRUE,"general";"via3",#N/A,TRUE,"general"}</definedName>
    <definedName name="__s7" hidden="1">{"via1",#N/A,TRUE,"general";"via2",#N/A,TRUE,"general";"via3",#N/A,TRUE,"general"}</definedName>
    <definedName name="__SBC1">[6]INV!$A$12:$D$15</definedName>
    <definedName name="__SBC3">[6]INV!$F$12:$I$15</definedName>
    <definedName name="__SBC5">[6]INV!$K$12:$N$15</definedName>
    <definedName name="__t3" localSheetId="7" hidden="1">{"TAB1",#N/A,TRUE,"GENERAL";"TAB2",#N/A,TRUE,"GENERAL";"TAB3",#N/A,TRUE,"GENERAL";"TAB4",#N/A,TRUE,"GENERAL";"TAB5",#N/A,TRUE,"GENERAL"}</definedName>
    <definedName name="__t3" localSheetId="8" hidden="1">{"TAB1",#N/A,TRUE,"GENERAL";"TAB2",#N/A,TRUE,"GENERAL";"TAB3",#N/A,TRUE,"GENERAL";"TAB4",#N/A,TRUE,"GENERAL";"TAB5",#N/A,TRUE,"GENERAL"}</definedName>
    <definedName name="__t3" localSheetId="9" hidden="1">{"TAB1",#N/A,TRUE,"GENERAL";"TAB2",#N/A,TRUE,"GENERAL";"TAB3",#N/A,TRUE,"GENERAL";"TAB4",#N/A,TRUE,"GENERAL";"TAB5",#N/A,TRUE,"GENERAL"}</definedName>
    <definedName name="__t3" localSheetId="22" hidden="1">{"TAB1",#N/A,TRUE,"GENERAL";"TAB2",#N/A,TRUE,"GENERAL";"TAB3",#N/A,TRUE,"GENERAL";"TAB4",#N/A,TRUE,"GENERAL";"TAB5",#N/A,TRUE,"GENERAL"}</definedName>
    <definedName name="__t3" localSheetId="16" hidden="1">{"TAB1",#N/A,TRUE,"GENERAL";"TAB2",#N/A,TRUE,"GENERAL";"TAB3",#N/A,TRUE,"GENERAL";"TAB4",#N/A,TRUE,"GENERAL";"TAB5",#N/A,TRUE,"GENERAL"}</definedName>
    <definedName name="__t3" localSheetId="17" hidden="1">{"TAB1",#N/A,TRUE,"GENERAL";"TAB2",#N/A,TRUE,"GENERAL";"TAB3",#N/A,TRUE,"GENERAL";"TAB4",#N/A,TRUE,"GENERAL";"TAB5",#N/A,TRUE,"GENERAL"}</definedName>
    <definedName name="__t3" localSheetId="18" hidden="1">{"TAB1",#N/A,TRUE,"GENERAL";"TAB2",#N/A,TRUE,"GENERAL";"TAB3",#N/A,TRUE,"GENERAL";"TAB4",#N/A,TRUE,"GENERAL";"TAB5",#N/A,TRUE,"GENERAL"}</definedName>
    <definedName name="__t3" localSheetId="19" hidden="1">{"TAB1",#N/A,TRUE,"GENERAL";"TAB2",#N/A,TRUE,"GENERAL";"TAB3",#N/A,TRUE,"GENERAL";"TAB4",#N/A,TRUE,"GENERAL";"TAB5",#N/A,TRUE,"GENERAL"}</definedName>
    <definedName name="__t3" localSheetId="29" hidden="1">{"TAB1",#N/A,TRUE,"GENERAL";"TAB2",#N/A,TRUE,"GENERAL";"TAB3",#N/A,TRUE,"GENERAL";"TAB4",#N/A,TRUE,"GENERAL";"TAB5",#N/A,TRUE,"GENERAL"}</definedName>
    <definedName name="__t3" localSheetId="30" hidden="1">{"TAB1",#N/A,TRUE,"GENERAL";"TAB2",#N/A,TRUE,"GENERAL";"TAB3",#N/A,TRUE,"GENERAL";"TAB4",#N/A,TRUE,"GENERAL";"TAB5",#N/A,TRUE,"GENERAL"}</definedName>
    <definedName name="__t3" localSheetId="31" hidden="1">{"TAB1",#N/A,TRUE,"GENERAL";"TAB2",#N/A,TRUE,"GENERAL";"TAB3",#N/A,TRUE,"GENERAL";"TAB4",#N/A,TRUE,"GENERAL";"TAB5",#N/A,TRUE,"GENERAL"}</definedName>
    <definedName name="__t3" hidden="1">{"TAB1",#N/A,TRUE,"GENERAL";"TAB2",#N/A,TRUE,"GENERAL";"TAB3",#N/A,TRUE,"GENERAL";"TAB4",#N/A,TRUE,"GENERAL";"TAB5",#N/A,TRUE,"GENERAL"}</definedName>
    <definedName name="__t4" localSheetId="7" hidden="1">{"via1",#N/A,TRUE,"general";"via2",#N/A,TRUE,"general";"via3",#N/A,TRUE,"general"}</definedName>
    <definedName name="__t4" localSheetId="8" hidden="1">{"via1",#N/A,TRUE,"general";"via2",#N/A,TRUE,"general";"via3",#N/A,TRUE,"general"}</definedName>
    <definedName name="__t4" localSheetId="9" hidden="1">{"via1",#N/A,TRUE,"general";"via2",#N/A,TRUE,"general";"via3",#N/A,TRUE,"general"}</definedName>
    <definedName name="__t4" localSheetId="22" hidden="1">{"via1",#N/A,TRUE,"general";"via2",#N/A,TRUE,"general";"via3",#N/A,TRUE,"general"}</definedName>
    <definedName name="__t4" localSheetId="16" hidden="1">{"via1",#N/A,TRUE,"general";"via2",#N/A,TRUE,"general";"via3",#N/A,TRUE,"general"}</definedName>
    <definedName name="__t4" localSheetId="17" hidden="1">{"via1",#N/A,TRUE,"general";"via2",#N/A,TRUE,"general";"via3",#N/A,TRUE,"general"}</definedName>
    <definedName name="__t4" localSheetId="18" hidden="1">{"via1",#N/A,TRUE,"general";"via2",#N/A,TRUE,"general";"via3",#N/A,TRUE,"general"}</definedName>
    <definedName name="__t4" localSheetId="19" hidden="1">{"via1",#N/A,TRUE,"general";"via2",#N/A,TRUE,"general";"via3",#N/A,TRUE,"general"}</definedName>
    <definedName name="__t4" localSheetId="29" hidden="1">{"via1",#N/A,TRUE,"general";"via2",#N/A,TRUE,"general";"via3",#N/A,TRUE,"general"}</definedName>
    <definedName name="__t4" localSheetId="30" hidden="1">{"via1",#N/A,TRUE,"general";"via2",#N/A,TRUE,"general";"via3",#N/A,TRUE,"general"}</definedName>
    <definedName name="__t4" localSheetId="31" hidden="1">{"via1",#N/A,TRUE,"general";"via2",#N/A,TRUE,"general";"via3",#N/A,TRUE,"general"}</definedName>
    <definedName name="__t4" hidden="1">{"via1",#N/A,TRUE,"general";"via2",#N/A,TRUE,"general";"via3",#N/A,TRUE,"general"}</definedName>
    <definedName name="__t5" localSheetId="7" hidden="1">{"TAB1",#N/A,TRUE,"GENERAL";"TAB2",#N/A,TRUE,"GENERAL";"TAB3",#N/A,TRUE,"GENERAL";"TAB4",#N/A,TRUE,"GENERAL";"TAB5",#N/A,TRUE,"GENERAL"}</definedName>
    <definedName name="__t5" localSheetId="8" hidden="1">{"TAB1",#N/A,TRUE,"GENERAL";"TAB2",#N/A,TRUE,"GENERAL";"TAB3",#N/A,TRUE,"GENERAL";"TAB4",#N/A,TRUE,"GENERAL";"TAB5",#N/A,TRUE,"GENERAL"}</definedName>
    <definedName name="__t5" localSheetId="9" hidden="1">{"TAB1",#N/A,TRUE,"GENERAL";"TAB2",#N/A,TRUE,"GENERAL";"TAB3",#N/A,TRUE,"GENERAL";"TAB4",#N/A,TRUE,"GENERAL";"TAB5",#N/A,TRUE,"GENERAL"}</definedName>
    <definedName name="__t5" localSheetId="22" hidden="1">{"TAB1",#N/A,TRUE,"GENERAL";"TAB2",#N/A,TRUE,"GENERAL";"TAB3",#N/A,TRUE,"GENERAL";"TAB4",#N/A,TRUE,"GENERAL";"TAB5",#N/A,TRUE,"GENERAL"}</definedName>
    <definedName name="__t5" localSheetId="16" hidden="1">{"TAB1",#N/A,TRUE,"GENERAL";"TAB2",#N/A,TRUE,"GENERAL";"TAB3",#N/A,TRUE,"GENERAL";"TAB4",#N/A,TRUE,"GENERAL";"TAB5",#N/A,TRUE,"GENERAL"}</definedName>
    <definedName name="__t5" localSheetId="17" hidden="1">{"TAB1",#N/A,TRUE,"GENERAL";"TAB2",#N/A,TRUE,"GENERAL";"TAB3",#N/A,TRUE,"GENERAL";"TAB4",#N/A,TRUE,"GENERAL";"TAB5",#N/A,TRUE,"GENERAL"}</definedName>
    <definedName name="__t5" localSheetId="18" hidden="1">{"TAB1",#N/A,TRUE,"GENERAL";"TAB2",#N/A,TRUE,"GENERAL";"TAB3",#N/A,TRUE,"GENERAL";"TAB4",#N/A,TRUE,"GENERAL";"TAB5",#N/A,TRUE,"GENERAL"}</definedName>
    <definedName name="__t5" localSheetId="19" hidden="1">{"TAB1",#N/A,TRUE,"GENERAL";"TAB2",#N/A,TRUE,"GENERAL";"TAB3",#N/A,TRUE,"GENERAL";"TAB4",#N/A,TRUE,"GENERAL";"TAB5",#N/A,TRUE,"GENERAL"}</definedName>
    <definedName name="__t5" localSheetId="29" hidden="1">{"TAB1",#N/A,TRUE,"GENERAL";"TAB2",#N/A,TRUE,"GENERAL";"TAB3",#N/A,TRUE,"GENERAL";"TAB4",#N/A,TRUE,"GENERAL";"TAB5",#N/A,TRUE,"GENERAL"}</definedName>
    <definedName name="__t5" localSheetId="30" hidden="1">{"TAB1",#N/A,TRUE,"GENERAL";"TAB2",#N/A,TRUE,"GENERAL";"TAB3",#N/A,TRUE,"GENERAL";"TAB4",#N/A,TRUE,"GENERAL";"TAB5",#N/A,TRUE,"GENERAL"}</definedName>
    <definedName name="__t5" localSheetId="31" hidden="1">{"TAB1",#N/A,TRUE,"GENERAL";"TAB2",#N/A,TRUE,"GENERAL";"TAB3",#N/A,TRUE,"GENERAL";"TAB4",#N/A,TRUE,"GENERAL";"TAB5",#N/A,TRUE,"GENERAL"}</definedName>
    <definedName name="__t5" hidden="1">{"TAB1",#N/A,TRUE,"GENERAL";"TAB2",#N/A,TRUE,"GENERAL";"TAB3",#N/A,TRUE,"GENERAL";"TAB4",#N/A,TRUE,"GENERAL";"TAB5",#N/A,TRUE,"GENERAL"}</definedName>
    <definedName name="__t6" localSheetId="7" hidden="1">{"via1",#N/A,TRUE,"general";"via2",#N/A,TRUE,"general";"via3",#N/A,TRUE,"general"}</definedName>
    <definedName name="__t6" localSheetId="8" hidden="1">{"via1",#N/A,TRUE,"general";"via2",#N/A,TRUE,"general";"via3",#N/A,TRUE,"general"}</definedName>
    <definedName name="__t6" localSheetId="9" hidden="1">{"via1",#N/A,TRUE,"general";"via2",#N/A,TRUE,"general";"via3",#N/A,TRUE,"general"}</definedName>
    <definedName name="__t6" localSheetId="22" hidden="1">{"via1",#N/A,TRUE,"general";"via2",#N/A,TRUE,"general";"via3",#N/A,TRUE,"general"}</definedName>
    <definedName name="__t6" localSheetId="16" hidden="1">{"via1",#N/A,TRUE,"general";"via2",#N/A,TRUE,"general";"via3",#N/A,TRUE,"general"}</definedName>
    <definedName name="__t6" localSheetId="17" hidden="1">{"via1",#N/A,TRUE,"general";"via2",#N/A,TRUE,"general";"via3",#N/A,TRUE,"general"}</definedName>
    <definedName name="__t6" localSheetId="18" hidden="1">{"via1",#N/A,TRUE,"general";"via2",#N/A,TRUE,"general";"via3",#N/A,TRUE,"general"}</definedName>
    <definedName name="__t6" localSheetId="19" hidden="1">{"via1",#N/A,TRUE,"general";"via2",#N/A,TRUE,"general";"via3",#N/A,TRUE,"general"}</definedName>
    <definedName name="__t6" localSheetId="29" hidden="1">{"via1",#N/A,TRUE,"general";"via2",#N/A,TRUE,"general";"via3",#N/A,TRUE,"general"}</definedName>
    <definedName name="__t6" localSheetId="30" hidden="1">{"via1",#N/A,TRUE,"general";"via2",#N/A,TRUE,"general";"via3",#N/A,TRUE,"general"}</definedName>
    <definedName name="__t6" localSheetId="31" hidden="1">{"via1",#N/A,TRUE,"general";"via2",#N/A,TRUE,"general";"via3",#N/A,TRUE,"general"}</definedName>
    <definedName name="__t6" hidden="1">{"via1",#N/A,TRUE,"general";"via2",#N/A,TRUE,"general";"via3",#N/A,TRUE,"general"}</definedName>
    <definedName name="__t66" localSheetId="7" hidden="1">{"TAB1",#N/A,TRUE,"GENERAL";"TAB2",#N/A,TRUE,"GENERAL";"TAB3",#N/A,TRUE,"GENERAL";"TAB4",#N/A,TRUE,"GENERAL";"TAB5",#N/A,TRUE,"GENERAL"}</definedName>
    <definedName name="__t66" localSheetId="8" hidden="1">{"TAB1",#N/A,TRUE,"GENERAL";"TAB2",#N/A,TRUE,"GENERAL";"TAB3",#N/A,TRUE,"GENERAL";"TAB4",#N/A,TRUE,"GENERAL";"TAB5",#N/A,TRUE,"GENERAL"}</definedName>
    <definedName name="__t66" localSheetId="9" hidden="1">{"TAB1",#N/A,TRUE,"GENERAL";"TAB2",#N/A,TRUE,"GENERAL";"TAB3",#N/A,TRUE,"GENERAL";"TAB4",#N/A,TRUE,"GENERAL";"TAB5",#N/A,TRUE,"GENERAL"}</definedName>
    <definedName name="__t66" localSheetId="22" hidden="1">{"TAB1",#N/A,TRUE,"GENERAL";"TAB2",#N/A,TRUE,"GENERAL";"TAB3",#N/A,TRUE,"GENERAL";"TAB4",#N/A,TRUE,"GENERAL";"TAB5",#N/A,TRUE,"GENERAL"}</definedName>
    <definedName name="__t66" localSheetId="16" hidden="1">{"TAB1",#N/A,TRUE,"GENERAL";"TAB2",#N/A,TRUE,"GENERAL";"TAB3",#N/A,TRUE,"GENERAL";"TAB4",#N/A,TRUE,"GENERAL";"TAB5",#N/A,TRUE,"GENERAL"}</definedName>
    <definedName name="__t66" localSheetId="17" hidden="1">{"TAB1",#N/A,TRUE,"GENERAL";"TAB2",#N/A,TRUE,"GENERAL";"TAB3",#N/A,TRUE,"GENERAL";"TAB4",#N/A,TRUE,"GENERAL";"TAB5",#N/A,TRUE,"GENERAL"}</definedName>
    <definedName name="__t66" localSheetId="18" hidden="1">{"TAB1",#N/A,TRUE,"GENERAL";"TAB2",#N/A,TRUE,"GENERAL";"TAB3",#N/A,TRUE,"GENERAL";"TAB4",#N/A,TRUE,"GENERAL";"TAB5",#N/A,TRUE,"GENERAL"}</definedName>
    <definedName name="__t66" localSheetId="19" hidden="1">{"TAB1",#N/A,TRUE,"GENERAL";"TAB2",#N/A,TRUE,"GENERAL";"TAB3",#N/A,TRUE,"GENERAL";"TAB4",#N/A,TRUE,"GENERAL";"TAB5",#N/A,TRUE,"GENERAL"}</definedName>
    <definedName name="__t66" localSheetId="29" hidden="1">{"TAB1",#N/A,TRUE,"GENERAL";"TAB2",#N/A,TRUE,"GENERAL";"TAB3",#N/A,TRUE,"GENERAL";"TAB4",#N/A,TRUE,"GENERAL";"TAB5",#N/A,TRUE,"GENERAL"}</definedName>
    <definedName name="__t66" localSheetId="30" hidden="1">{"TAB1",#N/A,TRUE,"GENERAL";"TAB2",#N/A,TRUE,"GENERAL";"TAB3",#N/A,TRUE,"GENERAL";"TAB4",#N/A,TRUE,"GENERAL";"TAB5",#N/A,TRUE,"GENERAL"}</definedName>
    <definedName name="__t66" localSheetId="31" hidden="1">{"TAB1",#N/A,TRUE,"GENERAL";"TAB2",#N/A,TRUE,"GENERAL";"TAB3",#N/A,TRUE,"GENERAL";"TAB4",#N/A,TRUE,"GENERAL";"TAB5",#N/A,TRUE,"GENERAL"}</definedName>
    <definedName name="__t66" hidden="1">{"TAB1",#N/A,TRUE,"GENERAL";"TAB2",#N/A,TRUE,"GENERAL";"TAB3",#N/A,TRUE,"GENERAL";"TAB4",#N/A,TRUE,"GENERAL";"TAB5",#N/A,TRUE,"GENERAL"}</definedName>
    <definedName name="__t7" localSheetId="7" hidden="1">{"via1",#N/A,TRUE,"general";"via2",#N/A,TRUE,"general";"via3",#N/A,TRUE,"general"}</definedName>
    <definedName name="__t7" localSheetId="8" hidden="1">{"via1",#N/A,TRUE,"general";"via2",#N/A,TRUE,"general";"via3",#N/A,TRUE,"general"}</definedName>
    <definedName name="__t7" localSheetId="9" hidden="1">{"via1",#N/A,TRUE,"general";"via2",#N/A,TRUE,"general";"via3",#N/A,TRUE,"general"}</definedName>
    <definedName name="__t7" localSheetId="22" hidden="1">{"via1",#N/A,TRUE,"general";"via2",#N/A,TRUE,"general";"via3",#N/A,TRUE,"general"}</definedName>
    <definedName name="__t7" localSheetId="16" hidden="1">{"via1",#N/A,TRUE,"general";"via2",#N/A,TRUE,"general";"via3",#N/A,TRUE,"general"}</definedName>
    <definedName name="__t7" localSheetId="17" hidden="1">{"via1",#N/A,TRUE,"general";"via2",#N/A,TRUE,"general";"via3",#N/A,TRUE,"general"}</definedName>
    <definedName name="__t7" localSheetId="18" hidden="1">{"via1",#N/A,TRUE,"general";"via2",#N/A,TRUE,"general";"via3",#N/A,TRUE,"general"}</definedName>
    <definedName name="__t7" localSheetId="19" hidden="1">{"via1",#N/A,TRUE,"general";"via2",#N/A,TRUE,"general";"via3",#N/A,TRUE,"general"}</definedName>
    <definedName name="__t7" localSheetId="29" hidden="1">{"via1",#N/A,TRUE,"general";"via2",#N/A,TRUE,"general";"via3",#N/A,TRUE,"general"}</definedName>
    <definedName name="__t7" localSheetId="30" hidden="1">{"via1",#N/A,TRUE,"general";"via2",#N/A,TRUE,"general";"via3",#N/A,TRUE,"general"}</definedName>
    <definedName name="__t7" localSheetId="31" hidden="1">{"via1",#N/A,TRUE,"general";"via2",#N/A,TRUE,"general";"via3",#N/A,TRUE,"general"}</definedName>
    <definedName name="__t7" hidden="1">{"via1",#N/A,TRUE,"general";"via2",#N/A,TRUE,"general";"via3",#N/A,TRUE,"general"}</definedName>
    <definedName name="__t77" localSheetId="7" hidden="1">{"TAB1",#N/A,TRUE,"GENERAL";"TAB2",#N/A,TRUE,"GENERAL";"TAB3",#N/A,TRUE,"GENERAL";"TAB4",#N/A,TRUE,"GENERAL";"TAB5",#N/A,TRUE,"GENERAL"}</definedName>
    <definedName name="__t77" localSheetId="8" hidden="1">{"TAB1",#N/A,TRUE,"GENERAL";"TAB2",#N/A,TRUE,"GENERAL";"TAB3",#N/A,TRUE,"GENERAL";"TAB4",#N/A,TRUE,"GENERAL";"TAB5",#N/A,TRUE,"GENERAL"}</definedName>
    <definedName name="__t77" localSheetId="9" hidden="1">{"TAB1",#N/A,TRUE,"GENERAL";"TAB2",#N/A,TRUE,"GENERAL";"TAB3",#N/A,TRUE,"GENERAL";"TAB4",#N/A,TRUE,"GENERAL";"TAB5",#N/A,TRUE,"GENERAL"}</definedName>
    <definedName name="__t77" localSheetId="22" hidden="1">{"TAB1",#N/A,TRUE,"GENERAL";"TAB2",#N/A,TRUE,"GENERAL";"TAB3",#N/A,TRUE,"GENERAL";"TAB4",#N/A,TRUE,"GENERAL";"TAB5",#N/A,TRUE,"GENERAL"}</definedName>
    <definedName name="__t77" localSheetId="16" hidden="1">{"TAB1",#N/A,TRUE,"GENERAL";"TAB2",#N/A,TRUE,"GENERAL";"TAB3",#N/A,TRUE,"GENERAL";"TAB4",#N/A,TRUE,"GENERAL";"TAB5",#N/A,TRUE,"GENERAL"}</definedName>
    <definedName name="__t77" localSheetId="17" hidden="1">{"TAB1",#N/A,TRUE,"GENERAL";"TAB2",#N/A,TRUE,"GENERAL";"TAB3",#N/A,TRUE,"GENERAL";"TAB4",#N/A,TRUE,"GENERAL";"TAB5",#N/A,TRUE,"GENERAL"}</definedName>
    <definedName name="__t77" localSheetId="18" hidden="1">{"TAB1",#N/A,TRUE,"GENERAL";"TAB2",#N/A,TRUE,"GENERAL";"TAB3",#N/A,TRUE,"GENERAL";"TAB4",#N/A,TRUE,"GENERAL";"TAB5",#N/A,TRUE,"GENERAL"}</definedName>
    <definedName name="__t77" localSheetId="19" hidden="1">{"TAB1",#N/A,TRUE,"GENERAL";"TAB2",#N/A,TRUE,"GENERAL";"TAB3",#N/A,TRUE,"GENERAL";"TAB4",#N/A,TRUE,"GENERAL";"TAB5",#N/A,TRUE,"GENERAL"}</definedName>
    <definedName name="__t77" localSheetId="29" hidden="1">{"TAB1",#N/A,TRUE,"GENERAL";"TAB2",#N/A,TRUE,"GENERAL";"TAB3",#N/A,TRUE,"GENERAL";"TAB4",#N/A,TRUE,"GENERAL";"TAB5",#N/A,TRUE,"GENERAL"}</definedName>
    <definedName name="__t77" localSheetId="30" hidden="1">{"TAB1",#N/A,TRUE,"GENERAL";"TAB2",#N/A,TRUE,"GENERAL";"TAB3",#N/A,TRUE,"GENERAL";"TAB4",#N/A,TRUE,"GENERAL";"TAB5",#N/A,TRUE,"GENERAL"}</definedName>
    <definedName name="__t77" localSheetId="31" hidden="1">{"TAB1",#N/A,TRUE,"GENERAL";"TAB2",#N/A,TRUE,"GENERAL";"TAB3",#N/A,TRUE,"GENERAL";"TAB4",#N/A,TRUE,"GENERAL";"TAB5",#N/A,TRUE,"GENERAL"}</definedName>
    <definedName name="__t77" hidden="1">{"TAB1",#N/A,TRUE,"GENERAL";"TAB2",#N/A,TRUE,"GENERAL";"TAB3",#N/A,TRUE,"GENERAL";"TAB4",#N/A,TRUE,"GENERAL";"TAB5",#N/A,TRUE,"GENERAL"}</definedName>
    <definedName name="__t8" localSheetId="7" hidden="1">{"TAB1",#N/A,TRUE,"GENERAL";"TAB2",#N/A,TRUE,"GENERAL";"TAB3",#N/A,TRUE,"GENERAL";"TAB4",#N/A,TRUE,"GENERAL";"TAB5",#N/A,TRUE,"GENERAL"}</definedName>
    <definedName name="__t8" localSheetId="8" hidden="1">{"TAB1",#N/A,TRUE,"GENERAL";"TAB2",#N/A,TRUE,"GENERAL";"TAB3",#N/A,TRUE,"GENERAL";"TAB4",#N/A,TRUE,"GENERAL";"TAB5",#N/A,TRUE,"GENERAL"}</definedName>
    <definedName name="__t8" localSheetId="9" hidden="1">{"TAB1",#N/A,TRUE,"GENERAL";"TAB2",#N/A,TRUE,"GENERAL";"TAB3",#N/A,TRUE,"GENERAL";"TAB4",#N/A,TRUE,"GENERAL";"TAB5",#N/A,TRUE,"GENERAL"}</definedName>
    <definedName name="__t8" localSheetId="22" hidden="1">{"TAB1",#N/A,TRUE,"GENERAL";"TAB2",#N/A,TRUE,"GENERAL";"TAB3",#N/A,TRUE,"GENERAL";"TAB4",#N/A,TRUE,"GENERAL";"TAB5",#N/A,TRUE,"GENERAL"}</definedName>
    <definedName name="__t8" localSheetId="16" hidden="1">{"TAB1",#N/A,TRUE,"GENERAL";"TAB2",#N/A,TRUE,"GENERAL";"TAB3",#N/A,TRUE,"GENERAL";"TAB4",#N/A,TRUE,"GENERAL";"TAB5",#N/A,TRUE,"GENERAL"}</definedName>
    <definedName name="__t8" localSheetId="17" hidden="1">{"TAB1",#N/A,TRUE,"GENERAL";"TAB2",#N/A,TRUE,"GENERAL";"TAB3",#N/A,TRUE,"GENERAL";"TAB4",#N/A,TRUE,"GENERAL";"TAB5",#N/A,TRUE,"GENERAL"}</definedName>
    <definedName name="__t8" localSheetId="18" hidden="1">{"TAB1",#N/A,TRUE,"GENERAL";"TAB2",#N/A,TRUE,"GENERAL";"TAB3",#N/A,TRUE,"GENERAL";"TAB4",#N/A,TRUE,"GENERAL";"TAB5",#N/A,TRUE,"GENERAL"}</definedName>
    <definedName name="__t8" localSheetId="19" hidden="1">{"TAB1",#N/A,TRUE,"GENERAL";"TAB2",#N/A,TRUE,"GENERAL";"TAB3",#N/A,TRUE,"GENERAL";"TAB4",#N/A,TRUE,"GENERAL";"TAB5",#N/A,TRUE,"GENERAL"}</definedName>
    <definedName name="__t8" localSheetId="29" hidden="1">{"TAB1",#N/A,TRUE,"GENERAL";"TAB2",#N/A,TRUE,"GENERAL";"TAB3",#N/A,TRUE,"GENERAL";"TAB4",#N/A,TRUE,"GENERAL";"TAB5",#N/A,TRUE,"GENERAL"}</definedName>
    <definedName name="__t8" localSheetId="30" hidden="1">{"TAB1",#N/A,TRUE,"GENERAL";"TAB2",#N/A,TRUE,"GENERAL";"TAB3",#N/A,TRUE,"GENERAL";"TAB4",#N/A,TRUE,"GENERAL";"TAB5",#N/A,TRUE,"GENERAL"}</definedName>
    <definedName name="__t8" localSheetId="31" hidden="1">{"TAB1",#N/A,TRUE,"GENERAL";"TAB2",#N/A,TRUE,"GENERAL";"TAB3",#N/A,TRUE,"GENERAL";"TAB4",#N/A,TRUE,"GENERAL";"TAB5",#N/A,TRUE,"GENERAL"}</definedName>
    <definedName name="__t8" hidden="1">{"TAB1",#N/A,TRUE,"GENERAL";"TAB2",#N/A,TRUE,"GENERAL";"TAB3",#N/A,TRUE,"GENERAL";"TAB4",#N/A,TRUE,"GENERAL";"TAB5",#N/A,TRUE,"GENERAL"}</definedName>
    <definedName name="__t88" localSheetId="7" hidden="1">{"via1",#N/A,TRUE,"general";"via2",#N/A,TRUE,"general";"via3",#N/A,TRUE,"general"}</definedName>
    <definedName name="__t88" localSheetId="8" hidden="1">{"via1",#N/A,TRUE,"general";"via2",#N/A,TRUE,"general";"via3",#N/A,TRUE,"general"}</definedName>
    <definedName name="__t88" localSheetId="9" hidden="1">{"via1",#N/A,TRUE,"general";"via2",#N/A,TRUE,"general";"via3",#N/A,TRUE,"general"}</definedName>
    <definedName name="__t88" localSheetId="22" hidden="1">{"via1",#N/A,TRUE,"general";"via2",#N/A,TRUE,"general";"via3",#N/A,TRUE,"general"}</definedName>
    <definedName name="__t88" localSheetId="16" hidden="1">{"via1",#N/A,TRUE,"general";"via2",#N/A,TRUE,"general";"via3",#N/A,TRUE,"general"}</definedName>
    <definedName name="__t88" localSheetId="17" hidden="1">{"via1",#N/A,TRUE,"general";"via2",#N/A,TRUE,"general";"via3",#N/A,TRUE,"general"}</definedName>
    <definedName name="__t88" localSheetId="18" hidden="1">{"via1",#N/A,TRUE,"general";"via2",#N/A,TRUE,"general";"via3",#N/A,TRUE,"general"}</definedName>
    <definedName name="__t88" localSheetId="19" hidden="1">{"via1",#N/A,TRUE,"general";"via2",#N/A,TRUE,"general";"via3",#N/A,TRUE,"general"}</definedName>
    <definedName name="__t88" localSheetId="29" hidden="1">{"via1",#N/A,TRUE,"general";"via2",#N/A,TRUE,"general";"via3",#N/A,TRUE,"general"}</definedName>
    <definedName name="__t88" localSheetId="30" hidden="1">{"via1",#N/A,TRUE,"general";"via2",#N/A,TRUE,"general";"via3",#N/A,TRUE,"general"}</definedName>
    <definedName name="__t88" localSheetId="31" hidden="1">{"via1",#N/A,TRUE,"general";"via2",#N/A,TRUE,"general";"via3",#N/A,TRUE,"general"}</definedName>
    <definedName name="__t88" hidden="1">{"via1",#N/A,TRUE,"general";"via2",#N/A,TRUE,"general";"via3",#N/A,TRUE,"general"}</definedName>
    <definedName name="__t9" localSheetId="7" hidden="1">{"TAB1",#N/A,TRUE,"GENERAL";"TAB2",#N/A,TRUE,"GENERAL";"TAB3",#N/A,TRUE,"GENERAL";"TAB4",#N/A,TRUE,"GENERAL";"TAB5",#N/A,TRUE,"GENERAL"}</definedName>
    <definedName name="__t9" localSheetId="8" hidden="1">{"TAB1",#N/A,TRUE,"GENERAL";"TAB2",#N/A,TRUE,"GENERAL";"TAB3",#N/A,TRUE,"GENERAL";"TAB4",#N/A,TRUE,"GENERAL";"TAB5",#N/A,TRUE,"GENERAL"}</definedName>
    <definedName name="__t9" localSheetId="9" hidden="1">{"TAB1",#N/A,TRUE,"GENERAL";"TAB2",#N/A,TRUE,"GENERAL";"TAB3",#N/A,TRUE,"GENERAL";"TAB4",#N/A,TRUE,"GENERAL";"TAB5",#N/A,TRUE,"GENERAL"}</definedName>
    <definedName name="__t9" localSheetId="22" hidden="1">{"TAB1",#N/A,TRUE,"GENERAL";"TAB2",#N/A,TRUE,"GENERAL";"TAB3",#N/A,TRUE,"GENERAL";"TAB4",#N/A,TRUE,"GENERAL";"TAB5",#N/A,TRUE,"GENERAL"}</definedName>
    <definedName name="__t9" localSheetId="16" hidden="1">{"TAB1",#N/A,TRUE,"GENERAL";"TAB2",#N/A,TRUE,"GENERAL";"TAB3",#N/A,TRUE,"GENERAL";"TAB4",#N/A,TRUE,"GENERAL";"TAB5",#N/A,TRUE,"GENERAL"}</definedName>
    <definedName name="__t9" localSheetId="17" hidden="1">{"TAB1",#N/A,TRUE,"GENERAL";"TAB2",#N/A,TRUE,"GENERAL";"TAB3",#N/A,TRUE,"GENERAL";"TAB4",#N/A,TRUE,"GENERAL";"TAB5",#N/A,TRUE,"GENERAL"}</definedName>
    <definedName name="__t9" localSheetId="18" hidden="1">{"TAB1",#N/A,TRUE,"GENERAL";"TAB2",#N/A,TRUE,"GENERAL";"TAB3",#N/A,TRUE,"GENERAL";"TAB4",#N/A,TRUE,"GENERAL";"TAB5",#N/A,TRUE,"GENERAL"}</definedName>
    <definedName name="__t9" localSheetId="19" hidden="1">{"TAB1",#N/A,TRUE,"GENERAL";"TAB2",#N/A,TRUE,"GENERAL";"TAB3",#N/A,TRUE,"GENERAL";"TAB4",#N/A,TRUE,"GENERAL";"TAB5",#N/A,TRUE,"GENERAL"}</definedName>
    <definedName name="__t9" localSheetId="29" hidden="1">{"TAB1",#N/A,TRUE,"GENERAL";"TAB2",#N/A,TRUE,"GENERAL";"TAB3",#N/A,TRUE,"GENERAL";"TAB4",#N/A,TRUE,"GENERAL";"TAB5",#N/A,TRUE,"GENERAL"}</definedName>
    <definedName name="__t9" localSheetId="30" hidden="1">{"TAB1",#N/A,TRUE,"GENERAL";"TAB2",#N/A,TRUE,"GENERAL";"TAB3",#N/A,TRUE,"GENERAL";"TAB4",#N/A,TRUE,"GENERAL";"TAB5",#N/A,TRUE,"GENERAL"}</definedName>
    <definedName name="__t9" localSheetId="31" hidden="1">{"TAB1",#N/A,TRUE,"GENERAL";"TAB2",#N/A,TRUE,"GENERAL";"TAB3",#N/A,TRUE,"GENERAL";"TAB4",#N/A,TRUE,"GENERAL";"TAB5",#N/A,TRUE,"GENERAL"}</definedName>
    <definedName name="__t9" hidden="1">{"TAB1",#N/A,TRUE,"GENERAL";"TAB2",#N/A,TRUE,"GENERAL";"TAB3",#N/A,TRUE,"GENERAL";"TAB4",#N/A,TRUE,"GENERAL";"TAB5",#N/A,TRUE,"GENERAL"}</definedName>
    <definedName name="__t99" localSheetId="7" hidden="1">{"via1",#N/A,TRUE,"general";"via2",#N/A,TRUE,"general";"via3",#N/A,TRUE,"general"}</definedName>
    <definedName name="__t99" localSheetId="8" hidden="1">{"via1",#N/A,TRUE,"general";"via2",#N/A,TRUE,"general";"via3",#N/A,TRUE,"general"}</definedName>
    <definedName name="__t99" localSheetId="9" hidden="1">{"via1",#N/A,TRUE,"general";"via2",#N/A,TRUE,"general";"via3",#N/A,TRUE,"general"}</definedName>
    <definedName name="__t99" localSheetId="22" hidden="1">{"via1",#N/A,TRUE,"general";"via2",#N/A,TRUE,"general";"via3",#N/A,TRUE,"general"}</definedName>
    <definedName name="__t99" localSheetId="16" hidden="1">{"via1",#N/A,TRUE,"general";"via2",#N/A,TRUE,"general";"via3",#N/A,TRUE,"general"}</definedName>
    <definedName name="__t99" localSheetId="17" hidden="1">{"via1",#N/A,TRUE,"general";"via2",#N/A,TRUE,"general";"via3",#N/A,TRUE,"general"}</definedName>
    <definedName name="__t99" localSheetId="18" hidden="1">{"via1",#N/A,TRUE,"general";"via2",#N/A,TRUE,"general";"via3",#N/A,TRUE,"general"}</definedName>
    <definedName name="__t99" localSheetId="19" hidden="1">{"via1",#N/A,TRUE,"general";"via2",#N/A,TRUE,"general";"via3",#N/A,TRUE,"general"}</definedName>
    <definedName name="__t99" localSheetId="29" hidden="1">{"via1",#N/A,TRUE,"general";"via2",#N/A,TRUE,"general";"via3",#N/A,TRUE,"general"}</definedName>
    <definedName name="__t99" localSheetId="30" hidden="1">{"via1",#N/A,TRUE,"general";"via2",#N/A,TRUE,"general";"via3",#N/A,TRUE,"general"}</definedName>
    <definedName name="__t99" localSheetId="31" hidden="1">{"via1",#N/A,TRUE,"general";"via2",#N/A,TRUE,"general";"via3",#N/A,TRUE,"general"}</definedName>
    <definedName name="__t99" hidden="1">{"via1",#N/A,TRUE,"general";"via2",#N/A,TRUE,"general";"via3",#N/A,TRUE,"general"}</definedName>
    <definedName name="__TOP1" localSheetId="22">#REF!</definedName>
    <definedName name="__TOP1" localSheetId="16">#REF!</definedName>
    <definedName name="__TOP1" localSheetId="17">#REF!</definedName>
    <definedName name="__TOP1" localSheetId="18">#REF!</definedName>
    <definedName name="__TOP1" localSheetId="19">#REF!</definedName>
    <definedName name="__TOP1" localSheetId="29">#REF!</definedName>
    <definedName name="__TOP1" localSheetId="30">#REF!</definedName>
    <definedName name="__TOP1" localSheetId="31">#REF!</definedName>
    <definedName name="__TOP1">#REF!</definedName>
    <definedName name="__TOP10" localSheetId="22">#REF!</definedName>
    <definedName name="__TOP10" localSheetId="16">#REF!</definedName>
    <definedName name="__TOP10" localSheetId="17">#REF!</definedName>
    <definedName name="__TOP10" localSheetId="18">#REF!</definedName>
    <definedName name="__TOP10" localSheetId="19">#REF!</definedName>
    <definedName name="__TOP10" localSheetId="29">#REF!</definedName>
    <definedName name="__TOP10" localSheetId="30">#REF!</definedName>
    <definedName name="__TOP10" localSheetId="31">#REF!</definedName>
    <definedName name="__TOP10">#REF!</definedName>
    <definedName name="__TOP2" localSheetId="22">#REF!</definedName>
    <definedName name="__TOP2" localSheetId="16">#REF!</definedName>
    <definedName name="__TOP2" localSheetId="17">#REF!</definedName>
    <definedName name="__TOP2" localSheetId="18">#REF!</definedName>
    <definedName name="__TOP2" localSheetId="19">#REF!</definedName>
    <definedName name="__TOP2" localSheetId="29">#REF!</definedName>
    <definedName name="__TOP2" localSheetId="30">#REF!</definedName>
    <definedName name="__TOP2" localSheetId="31">#REF!</definedName>
    <definedName name="__TOP2">#REF!</definedName>
    <definedName name="__TOP3" localSheetId="22">#REF!</definedName>
    <definedName name="__TOP3" localSheetId="16">#REF!</definedName>
    <definedName name="__TOP3" localSheetId="17">#REF!</definedName>
    <definedName name="__TOP3" localSheetId="18">#REF!</definedName>
    <definedName name="__TOP3" localSheetId="19">#REF!</definedName>
    <definedName name="__TOP3" localSheetId="29">#REF!</definedName>
    <definedName name="__TOP3" localSheetId="30">#REF!</definedName>
    <definedName name="__TOP3" localSheetId="31">#REF!</definedName>
    <definedName name="__TOP3">#REF!</definedName>
    <definedName name="__TOP4" localSheetId="22">#REF!</definedName>
    <definedName name="__TOP4" localSheetId="16">#REF!</definedName>
    <definedName name="__TOP4" localSheetId="17">#REF!</definedName>
    <definedName name="__TOP4" localSheetId="18">#REF!</definedName>
    <definedName name="__TOP4" localSheetId="19">#REF!</definedName>
    <definedName name="__TOP4" localSheetId="29">#REF!</definedName>
    <definedName name="__TOP4" localSheetId="30">#REF!</definedName>
    <definedName name="__TOP4" localSheetId="31">#REF!</definedName>
    <definedName name="__TOP4">#REF!</definedName>
    <definedName name="__TOP5" localSheetId="22">#REF!</definedName>
    <definedName name="__TOP5" localSheetId="16">#REF!</definedName>
    <definedName name="__TOP5" localSheetId="17">#REF!</definedName>
    <definedName name="__TOP5" localSheetId="18">#REF!</definedName>
    <definedName name="__TOP5" localSheetId="19">#REF!</definedName>
    <definedName name="__TOP5" localSheetId="29">#REF!</definedName>
    <definedName name="__TOP5" localSheetId="30">#REF!</definedName>
    <definedName name="__TOP5" localSheetId="31">#REF!</definedName>
    <definedName name="__TOP5">#REF!</definedName>
    <definedName name="__TOP6" localSheetId="22">#REF!</definedName>
    <definedName name="__TOP6" localSheetId="16">#REF!</definedName>
    <definedName name="__TOP6" localSheetId="17">#REF!</definedName>
    <definedName name="__TOP6" localSheetId="18">#REF!</definedName>
    <definedName name="__TOP6" localSheetId="19">#REF!</definedName>
    <definedName name="__TOP6" localSheetId="29">#REF!</definedName>
    <definedName name="__TOP6" localSheetId="30">#REF!</definedName>
    <definedName name="__TOP6" localSheetId="31">#REF!</definedName>
    <definedName name="__TOP6">#REF!</definedName>
    <definedName name="__TOP7" localSheetId="22">#REF!</definedName>
    <definedName name="__TOP7" localSheetId="16">#REF!</definedName>
    <definedName name="__TOP7" localSheetId="17">#REF!</definedName>
    <definedName name="__TOP7" localSheetId="18">#REF!</definedName>
    <definedName name="__TOP7" localSheetId="19">#REF!</definedName>
    <definedName name="__TOP7" localSheetId="29">#REF!</definedName>
    <definedName name="__TOP7" localSheetId="30">#REF!</definedName>
    <definedName name="__TOP7" localSheetId="31">#REF!</definedName>
    <definedName name="__TOP7">#REF!</definedName>
    <definedName name="__TOP8" localSheetId="22">#REF!</definedName>
    <definedName name="__TOP8" localSheetId="16">#REF!</definedName>
    <definedName name="__TOP8" localSheetId="17">#REF!</definedName>
    <definedName name="__TOP8" localSheetId="18">#REF!</definedName>
    <definedName name="__TOP8" localSheetId="19">#REF!</definedName>
    <definedName name="__TOP8" localSheetId="29">#REF!</definedName>
    <definedName name="__TOP8" localSheetId="30">#REF!</definedName>
    <definedName name="__TOP8" localSheetId="31">#REF!</definedName>
    <definedName name="__TOP8">#REF!</definedName>
    <definedName name="__TOP9" localSheetId="22">#REF!</definedName>
    <definedName name="__TOP9" localSheetId="16">#REF!</definedName>
    <definedName name="__TOP9" localSheetId="17">#REF!</definedName>
    <definedName name="__TOP9" localSheetId="18">#REF!</definedName>
    <definedName name="__TOP9" localSheetId="19">#REF!</definedName>
    <definedName name="__TOP9" localSheetId="29">#REF!</definedName>
    <definedName name="__TOP9" localSheetId="30">#REF!</definedName>
    <definedName name="__TOP9" localSheetId="31">#REF!</definedName>
    <definedName name="__TOP9">#REF!</definedName>
    <definedName name="__TOT1" localSheetId="22">#REF!</definedName>
    <definedName name="__TOT1" localSheetId="16">#REF!</definedName>
    <definedName name="__TOT1" localSheetId="17">#REF!</definedName>
    <definedName name="__TOT1" localSheetId="18">#REF!</definedName>
    <definedName name="__TOT1" localSheetId="19">#REF!</definedName>
    <definedName name="__TOT1" localSheetId="29">#REF!</definedName>
    <definedName name="__TOT1" localSheetId="30">#REF!</definedName>
    <definedName name="__TOT1" localSheetId="31">#REF!</definedName>
    <definedName name="__TOT1">#REF!</definedName>
    <definedName name="__u4" localSheetId="7" hidden="1">{"TAB1",#N/A,TRUE,"GENERAL";"TAB2",#N/A,TRUE,"GENERAL";"TAB3",#N/A,TRUE,"GENERAL";"TAB4",#N/A,TRUE,"GENERAL";"TAB5",#N/A,TRUE,"GENERAL"}</definedName>
    <definedName name="__u4" localSheetId="8" hidden="1">{"TAB1",#N/A,TRUE,"GENERAL";"TAB2",#N/A,TRUE,"GENERAL";"TAB3",#N/A,TRUE,"GENERAL";"TAB4",#N/A,TRUE,"GENERAL";"TAB5",#N/A,TRUE,"GENERAL"}</definedName>
    <definedName name="__u4" localSheetId="9" hidden="1">{"TAB1",#N/A,TRUE,"GENERAL";"TAB2",#N/A,TRUE,"GENERAL";"TAB3",#N/A,TRUE,"GENERAL";"TAB4",#N/A,TRUE,"GENERAL";"TAB5",#N/A,TRUE,"GENERAL"}</definedName>
    <definedName name="__u4" localSheetId="22" hidden="1">{"TAB1",#N/A,TRUE,"GENERAL";"TAB2",#N/A,TRUE,"GENERAL";"TAB3",#N/A,TRUE,"GENERAL";"TAB4",#N/A,TRUE,"GENERAL";"TAB5",#N/A,TRUE,"GENERAL"}</definedName>
    <definedName name="__u4" localSheetId="16" hidden="1">{"TAB1",#N/A,TRUE,"GENERAL";"TAB2",#N/A,TRUE,"GENERAL";"TAB3",#N/A,TRUE,"GENERAL";"TAB4",#N/A,TRUE,"GENERAL";"TAB5",#N/A,TRUE,"GENERAL"}</definedName>
    <definedName name="__u4" localSheetId="17" hidden="1">{"TAB1",#N/A,TRUE,"GENERAL";"TAB2",#N/A,TRUE,"GENERAL";"TAB3",#N/A,TRUE,"GENERAL";"TAB4",#N/A,TRUE,"GENERAL";"TAB5",#N/A,TRUE,"GENERAL"}</definedName>
    <definedName name="__u4" localSheetId="18" hidden="1">{"TAB1",#N/A,TRUE,"GENERAL";"TAB2",#N/A,TRUE,"GENERAL";"TAB3",#N/A,TRUE,"GENERAL";"TAB4",#N/A,TRUE,"GENERAL";"TAB5",#N/A,TRUE,"GENERAL"}</definedName>
    <definedName name="__u4" localSheetId="19" hidden="1">{"TAB1",#N/A,TRUE,"GENERAL";"TAB2",#N/A,TRUE,"GENERAL";"TAB3",#N/A,TRUE,"GENERAL";"TAB4",#N/A,TRUE,"GENERAL";"TAB5",#N/A,TRUE,"GENERAL"}</definedName>
    <definedName name="__u4" localSheetId="29" hidden="1">{"TAB1",#N/A,TRUE,"GENERAL";"TAB2",#N/A,TRUE,"GENERAL";"TAB3",#N/A,TRUE,"GENERAL";"TAB4",#N/A,TRUE,"GENERAL";"TAB5",#N/A,TRUE,"GENERAL"}</definedName>
    <definedName name="__u4" localSheetId="30" hidden="1">{"TAB1",#N/A,TRUE,"GENERAL";"TAB2",#N/A,TRUE,"GENERAL";"TAB3",#N/A,TRUE,"GENERAL";"TAB4",#N/A,TRUE,"GENERAL";"TAB5",#N/A,TRUE,"GENERAL"}</definedName>
    <definedName name="__u4" localSheetId="31" hidden="1">{"TAB1",#N/A,TRUE,"GENERAL";"TAB2",#N/A,TRUE,"GENERAL";"TAB3",#N/A,TRUE,"GENERAL";"TAB4",#N/A,TRUE,"GENERAL";"TAB5",#N/A,TRUE,"GENERAL"}</definedName>
    <definedName name="__u4" hidden="1">{"TAB1",#N/A,TRUE,"GENERAL";"TAB2",#N/A,TRUE,"GENERAL";"TAB3",#N/A,TRUE,"GENERAL";"TAB4",#N/A,TRUE,"GENERAL";"TAB5",#N/A,TRUE,"GENERAL"}</definedName>
    <definedName name="__u5" localSheetId="7" hidden="1">{"TAB1",#N/A,TRUE,"GENERAL";"TAB2",#N/A,TRUE,"GENERAL";"TAB3",#N/A,TRUE,"GENERAL";"TAB4",#N/A,TRUE,"GENERAL";"TAB5",#N/A,TRUE,"GENERAL"}</definedName>
    <definedName name="__u5" localSheetId="8" hidden="1">{"TAB1",#N/A,TRUE,"GENERAL";"TAB2",#N/A,TRUE,"GENERAL";"TAB3",#N/A,TRUE,"GENERAL";"TAB4",#N/A,TRUE,"GENERAL";"TAB5",#N/A,TRUE,"GENERAL"}</definedName>
    <definedName name="__u5" localSheetId="9" hidden="1">{"TAB1",#N/A,TRUE,"GENERAL";"TAB2",#N/A,TRUE,"GENERAL";"TAB3",#N/A,TRUE,"GENERAL";"TAB4",#N/A,TRUE,"GENERAL";"TAB5",#N/A,TRUE,"GENERAL"}</definedName>
    <definedName name="__u5" localSheetId="22" hidden="1">{"TAB1",#N/A,TRUE,"GENERAL";"TAB2",#N/A,TRUE,"GENERAL";"TAB3",#N/A,TRUE,"GENERAL";"TAB4",#N/A,TRUE,"GENERAL";"TAB5",#N/A,TRUE,"GENERAL"}</definedName>
    <definedName name="__u5" localSheetId="16" hidden="1">{"TAB1",#N/A,TRUE,"GENERAL";"TAB2",#N/A,TRUE,"GENERAL";"TAB3",#N/A,TRUE,"GENERAL";"TAB4",#N/A,TRUE,"GENERAL";"TAB5",#N/A,TRUE,"GENERAL"}</definedName>
    <definedName name="__u5" localSheetId="17" hidden="1">{"TAB1",#N/A,TRUE,"GENERAL";"TAB2",#N/A,TRUE,"GENERAL";"TAB3",#N/A,TRUE,"GENERAL";"TAB4",#N/A,TRUE,"GENERAL";"TAB5",#N/A,TRUE,"GENERAL"}</definedName>
    <definedName name="__u5" localSheetId="18" hidden="1">{"TAB1",#N/A,TRUE,"GENERAL";"TAB2",#N/A,TRUE,"GENERAL";"TAB3",#N/A,TRUE,"GENERAL";"TAB4",#N/A,TRUE,"GENERAL";"TAB5",#N/A,TRUE,"GENERAL"}</definedName>
    <definedName name="__u5" localSheetId="19" hidden="1">{"TAB1",#N/A,TRUE,"GENERAL";"TAB2",#N/A,TRUE,"GENERAL";"TAB3",#N/A,TRUE,"GENERAL";"TAB4",#N/A,TRUE,"GENERAL";"TAB5",#N/A,TRUE,"GENERAL"}</definedName>
    <definedName name="__u5" localSheetId="29" hidden="1">{"TAB1",#N/A,TRUE,"GENERAL";"TAB2",#N/A,TRUE,"GENERAL";"TAB3",#N/A,TRUE,"GENERAL";"TAB4",#N/A,TRUE,"GENERAL";"TAB5",#N/A,TRUE,"GENERAL"}</definedName>
    <definedName name="__u5" localSheetId="30" hidden="1">{"TAB1",#N/A,TRUE,"GENERAL";"TAB2",#N/A,TRUE,"GENERAL";"TAB3",#N/A,TRUE,"GENERAL";"TAB4",#N/A,TRUE,"GENERAL";"TAB5",#N/A,TRUE,"GENERAL"}</definedName>
    <definedName name="__u5" localSheetId="31" hidden="1">{"TAB1",#N/A,TRUE,"GENERAL";"TAB2",#N/A,TRUE,"GENERAL";"TAB3",#N/A,TRUE,"GENERAL";"TAB4",#N/A,TRUE,"GENERAL";"TAB5",#N/A,TRUE,"GENERAL"}</definedName>
    <definedName name="__u5" hidden="1">{"TAB1",#N/A,TRUE,"GENERAL";"TAB2",#N/A,TRUE,"GENERAL";"TAB3",#N/A,TRUE,"GENERAL";"TAB4",#N/A,TRUE,"GENERAL";"TAB5",#N/A,TRUE,"GENERAL"}</definedName>
    <definedName name="__u6" localSheetId="7" hidden="1">{"TAB1",#N/A,TRUE,"GENERAL";"TAB2",#N/A,TRUE,"GENERAL";"TAB3",#N/A,TRUE,"GENERAL";"TAB4",#N/A,TRUE,"GENERAL";"TAB5",#N/A,TRUE,"GENERAL"}</definedName>
    <definedName name="__u6" localSheetId="8" hidden="1">{"TAB1",#N/A,TRUE,"GENERAL";"TAB2",#N/A,TRUE,"GENERAL";"TAB3",#N/A,TRUE,"GENERAL";"TAB4",#N/A,TRUE,"GENERAL";"TAB5",#N/A,TRUE,"GENERAL"}</definedName>
    <definedName name="__u6" localSheetId="9" hidden="1">{"TAB1",#N/A,TRUE,"GENERAL";"TAB2",#N/A,TRUE,"GENERAL";"TAB3",#N/A,TRUE,"GENERAL";"TAB4",#N/A,TRUE,"GENERAL";"TAB5",#N/A,TRUE,"GENERAL"}</definedName>
    <definedName name="__u6" localSheetId="22" hidden="1">{"TAB1",#N/A,TRUE,"GENERAL";"TAB2",#N/A,TRUE,"GENERAL";"TAB3",#N/A,TRUE,"GENERAL";"TAB4",#N/A,TRUE,"GENERAL";"TAB5",#N/A,TRUE,"GENERAL"}</definedName>
    <definedName name="__u6" localSheetId="16" hidden="1">{"TAB1",#N/A,TRUE,"GENERAL";"TAB2",#N/A,TRUE,"GENERAL";"TAB3",#N/A,TRUE,"GENERAL";"TAB4",#N/A,TRUE,"GENERAL";"TAB5",#N/A,TRUE,"GENERAL"}</definedName>
    <definedName name="__u6" localSheetId="17" hidden="1">{"TAB1",#N/A,TRUE,"GENERAL";"TAB2",#N/A,TRUE,"GENERAL";"TAB3",#N/A,TRUE,"GENERAL";"TAB4",#N/A,TRUE,"GENERAL";"TAB5",#N/A,TRUE,"GENERAL"}</definedName>
    <definedName name="__u6" localSheetId="18" hidden="1">{"TAB1",#N/A,TRUE,"GENERAL";"TAB2",#N/A,TRUE,"GENERAL";"TAB3",#N/A,TRUE,"GENERAL";"TAB4",#N/A,TRUE,"GENERAL";"TAB5",#N/A,TRUE,"GENERAL"}</definedName>
    <definedName name="__u6" localSheetId="19" hidden="1">{"TAB1",#N/A,TRUE,"GENERAL";"TAB2",#N/A,TRUE,"GENERAL";"TAB3",#N/A,TRUE,"GENERAL";"TAB4",#N/A,TRUE,"GENERAL";"TAB5",#N/A,TRUE,"GENERAL"}</definedName>
    <definedName name="__u6" localSheetId="29" hidden="1">{"TAB1",#N/A,TRUE,"GENERAL";"TAB2",#N/A,TRUE,"GENERAL";"TAB3",#N/A,TRUE,"GENERAL";"TAB4",#N/A,TRUE,"GENERAL";"TAB5",#N/A,TRUE,"GENERAL"}</definedName>
    <definedName name="__u6" localSheetId="30" hidden="1">{"TAB1",#N/A,TRUE,"GENERAL";"TAB2",#N/A,TRUE,"GENERAL";"TAB3",#N/A,TRUE,"GENERAL";"TAB4",#N/A,TRUE,"GENERAL";"TAB5",#N/A,TRUE,"GENERAL"}</definedName>
    <definedName name="__u6" localSheetId="31" hidden="1">{"TAB1",#N/A,TRUE,"GENERAL";"TAB2",#N/A,TRUE,"GENERAL";"TAB3",#N/A,TRUE,"GENERAL";"TAB4",#N/A,TRUE,"GENERAL";"TAB5",#N/A,TRUE,"GENERAL"}</definedName>
    <definedName name="__u6" hidden="1">{"TAB1",#N/A,TRUE,"GENERAL";"TAB2",#N/A,TRUE,"GENERAL";"TAB3",#N/A,TRUE,"GENERAL";"TAB4",#N/A,TRUE,"GENERAL";"TAB5",#N/A,TRUE,"GENERAL"}</definedName>
    <definedName name="__u7" localSheetId="7" hidden="1">{"via1",#N/A,TRUE,"general";"via2",#N/A,TRUE,"general";"via3",#N/A,TRUE,"general"}</definedName>
    <definedName name="__u7" localSheetId="8" hidden="1">{"via1",#N/A,TRUE,"general";"via2",#N/A,TRUE,"general";"via3",#N/A,TRUE,"general"}</definedName>
    <definedName name="__u7" localSheetId="9" hidden="1">{"via1",#N/A,TRUE,"general";"via2",#N/A,TRUE,"general";"via3",#N/A,TRUE,"general"}</definedName>
    <definedName name="__u7" localSheetId="22" hidden="1">{"via1",#N/A,TRUE,"general";"via2",#N/A,TRUE,"general";"via3",#N/A,TRUE,"general"}</definedName>
    <definedName name="__u7" localSheetId="16" hidden="1">{"via1",#N/A,TRUE,"general";"via2",#N/A,TRUE,"general";"via3",#N/A,TRUE,"general"}</definedName>
    <definedName name="__u7" localSheetId="17" hidden="1">{"via1",#N/A,TRUE,"general";"via2",#N/A,TRUE,"general";"via3",#N/A,TRUE,"general"}</definedName>
    <definedName name="__u7" localSheetId="18" hidden="1">{"via1",#N/A,TRUE,"general";"via2",#N/A,TRUE,"general";"via3",#N/A,TRUE,"general"}</definedName>
    <definedName name="__u7" localSheetId="19" hidden="1">{"via1",#N/A,TRUE,"general";"via2",#N/A,TRUE,"general";"via3",#N/A,TRUE,"general"}</definedName>
    <definedName name="__u7" localSheetId="29" hidden="1">{"via1",#N/A,TRUE,"general";"via2",#N/A,TRUE,"general";"via3",#N/A,TRUE,"general"}</definedName>
    <definedName name="__u7" localSheetId="30" hidden="1">{"via1",#N/A,TRUE,"general";"via2",#N/A,TRUE,"general";"via3",#N/A,TRUE,"general"}</definedName>
    <definedName name="__u7" localSheetId="31" hidden="1">{"via1",#N/A,TRUE,"general";"via2",#N/A,TRUE,"general";"via3",#N/A,TRUE,"general"}</definedName>
    <definedName name="__u7" hidden="1">{"via1",#N/A,TRUE,"general";"via2",#N/A,TRUE,"general";"via3",#N/A,TRUE,"general"}</definedName>
    <definedName name="__u8" localSheetId="7" hidden="1">{"TAB1",#N/A,TRUE,"GENERAL";"TAB2",#N/A,TRUE,"GENERAL";"TAB3",#N/A,TRUE,"GENERAL";"TAB4",#N/A,TRUE,"GENERAL";"TAB5",#N/A,TRUE,"GENERAL"}</definedName>
    <definedName name="__u8" localSheetId="8" hidden="1">{"TAB1",#N/A,TRUE,"GENERAL";"TAB2",#N/A,TRUE,"GENERAL";"TAB3",#N/A,TRUE,"GENERAL";"TAB4",#N/A,TRUE,"GENERAL";"TAB5",#N/A,TRUE,"GENERAL"}</definedName>
    <definedName name="__u8" localSheetId="9" hidden="1">{"TAB1",#N/A,TRUE,"GENERAL";"TAB2",#N/A,TRUE,"GENERAL";"TAB3",#N/A,TRUE,"GENERAL";"TAB4",#N/A,TRUE,"GENERAL";"TAB5",#N/A,TRUE,"GENERAL"}</definedName>
    <definedName name="__u8" localSheetId="22" hidden="1">{"TAB1",#N/A,TRUE,"GENERAL";"TAB2",#N/A,TRUE,"GENERAL";"TAB3",#N/A,TRUE,"GENERAL";"TAB4",#N/A,TRUE,"GENERAL";"TAB5",#N/A,TRUE,"GENERAL"}</definedName>
    <definedName name="__u8" localSheetId="16" hidden="1">{"TAB1",#N/A,TRUE,"GENERAL";"TAB2",#N/A,TRUE,"GENERAL";"TAB3",#N/A,TRUE,"GENERAL";"TAB4",#N/A,TRUE,"GENERAL";"TAB5",#N/A,TRUE,"GENERAL"}</definedName>
    <definedName name="__u8" localSheetId="17" hidden="1">{"TAB1",#N/A,TRUE,"GENERAL";"TAB2",#N/A,TRUE,"GENERAL";"TAB3",#N/A,TRUE,"GENERAL";"TAB4",#N/A,TRUE,"GENERAL";"TAB5",#N/A,TRUE,"GENERAL"}</definedName>
    <definedName name="__u8" localSheetId="18" hidden="1">{"TAB1",#N/A,TRUE,"GENERAL";"TAB2",#N/A,TRUE,"GENERAL";"TAB3",#N/A,TRUE,"GENERAL";"TAB4",#N/A,TRUE,"GENERAL";"TAB5",#N/A,TRUE,"GENERAL"}</definedName>
    <definedName name="__u8" localSheetId="19" hidden="1">{"TAB1",#N/A,TRUE,"GENERAL";"TAB2",#N/A,TRUE,"GENERAL";"TAB3",#N/A,TRUE,"GENERAL";"TAB4",#N/A,TRUE,"GENERAL";"TAB5",#N/A,TRUE,"GENERAL"}</definedName>
    <definedName name="__u8" localSheetId="29" hidden="1">{"TAB1",#N/A,TRUE,"GENERAL";"TAB2",#N/A,TRUE,"GENERAL";"TAB3",#N/A,TRUE,"GENERAL";"TAB4",#N/A,TRUE,"GENERAL";"TAB5",#N/A,TRUE,"GENERAL"}</definedName>
    <definedName name="__u8" localSheetId="30" hidden="1">{"TAB1",#N/A,TRUE,"GENERAL";"TAB2",#N/A,TRUE,"GENERAL";"TAB3",#N/A,TRUE,"GENERAL";"TAB4",#N/A,TRUE,"GENERAL";"TAB5",#N/A,TRUE,"GENERAL"}</definedName>
    <definedName name="__u8" localSheetId="31" hidden="1">{"TAB1",#N/A,TRUE,"GENERAL";"TAB2",#N/A,TRUE,"GENERAL";"TAB3",#N/A,TRUE,"GENERAL";"TAB4",#N/A,TRUE,"GENERAL";"TAB5",#N/A,TRUE,"GENERAL"}</definedName>
    <definedName name="__u8" hidden="1">{"TAB1",#N/A,TRUE,"GENERAL";"TAB2",#N/A,TRUE,"GENERAL";"TAB3",#N/A,TRUE,"GENERAL";"TAB4",#N/A,TRUE,"GENERAL";"TAB5",#N/A,TRUE,"GENERAL"}</definedName>
    <definedName name="__u9" localSheetId="7" hidden="1">{"TAB1",#N/A,TRUE,"GENERAL";"TAB2",#N/A,TRUE,"GENERAL";"TAB3",#N/A,TRUE,"GENERAL";"TAB4",#N/A,TRUE,"GENERAL";"TAB5",#N/A,TRUE,"GENERAL"}</definedName>
    <definedName name="__u9" localSheetId="8" hidden="1">{"TAB1",#N/A,TRUE,"GENERAL";"TAB2",#N/A,TRUE,"GENERAL";"TAB3",#N/A,TRUE,"GENERAL";"TAB4",#N/A,TRUE,"GENERAL";"TAB5",#N/A,TRUE,"GENERAL"}</definedName>
    <definedName name="__u9" localSheetId="9" hidden="1">{"TAB1",#N/A,TRUE,"GENERAL";"TAB2",#N/A,TRUE,"GENERAL";"TAB3",#N/A,TRUE,"GENERAL";"TAB4",#N/A,TRUE,"GENERAL";"TAB5",#N/A,TRUE,"GENERAL"}</definedName>
    <definedName name="__u9" localSheetId="22" hidden="1">{"TAB1",#N/A,TRUE,"GENERAL";"TAB2",#N/A,TRUE,"GENERAL";"TAB3",#N/A,TRUE,"GENERAL";"TAB4",#N/A,TRUE,"GENERAL";"TAB5",#N/A,TRUE,"GENERAL"}</definedName>
    <definedName name="__u9" localSheetId="16" hidden="1">{"TAB1",#N/A,TRUE,"GENERAL";"TAB2",#N/A,TRUE,"GENERAL";"TAB3",#N/A,TRUE,"GENERAL";"TAB4",#N/A,TRUE,"GENERAL";"TAB5",#N/A,TRUE,"GENERAL"}</definedName>
    <definedName name="__u9" localSheetId="17" hidden="1">{"TAB1",#N/A,TRUE,"GENERAL";"TAB2",#N/A,TRUE,"GENERAL";"TAB3",#N/A,TRUE,"GENERAL";"TAB4",#N/A,TRUE,"GENERAL";"TAB5",#N/A,TRUE,"GENERAL"}</definedName>
    <definedName name="__u9" localSheetId="18" hidden="1">{"TAB1",#N/A,TRUE,"GENERAL";"TAB2",#N/A,TRUE,"GENERAL";"TAB3",#N/A,TRUE,"GENERAL";"TAB4",#N/A,TRUE,"GENERAL";"TAB5",#N/A,TRUE,"GENERAL"}</definedName>
    <definedName name="__u9" localSheetId="19" hidden="1">{"TAB1",#N/A,TRUE,"GENERAL";"TAB2",#N/A,TRUE,"GENERAL";"TAB3",#N/A,TRUE,"GENERAL";"TAB4",#N/A,TRUE,"GENERAL";"TAB5",#N/A,TRUE,"GENERAL"}</definedName>
    <definedName name="__u9" localSheetId="29" hidden="1">{"TAB1",#N/A,TRUE,"GENERAL";"TAB2",#N/A,TRUE,"GENERAL";"TAB3",#N/A,TRUE,"GENERAL";"TAB4",#N/A,TRUE,"GENERAL";"TAB5",#N/A,TRUE,"GENERAL"}</definedName>
    <definedName name="__u9" localSheetId="30" hidden="1">{"TAB1",#N/A,TRUE,"GENERAL";"TAB2",#N/A,TRUE,"GENERAL";"TAB3",#N/A,TRUE,"GENERAL";"TAB4",#N/A,TRUE,"GENERAL";"TAB5",#N/A,TRUE,"GENERAL"}</definedName>
    <definedName name="__u9" localSheetId="31" hidden="1">{"TAB1",#N/A,TRUE,"GENERAL";"TAB2",#N/A,TRUE,"GENERAL";"TAB3",#N/A,TRUE,"GENERAL";"TAB4",#N/A,TRUE,"GENERAL";"TAB5",#N/A,TRUE,"GENERAL"}</definedName>
    <definedName name="__u9" hidden="1">{"TAB1",#N/A,TRUE,"GENERAL";"TAB2",#N/A,TRUE,"GENERAL";"TAB3",#N/A,TRUE,"GENERAL";"TAB4",#N/A,TRUE,"GENERAL";"TAB5",#N/A,TRUE,"GENERAL"}</definedName>
    <definedName name="__ur7" localSheetId="7" hidden="1">{"TAB1",#N/A,TRUE,"GENERAL";"TAB2",#N/A,TRUE,"GENERAL";"TAB3",#N/A,TRUE,"GENERAL";"TAB4",#N/A,TRUE,"GENERAL";"TAB5",#N/A,TRUE,"GENERAL"}</definedName>
    <definedName name="__ur7" localSheetId="8" hidden="1">{"TAB1",#N/A,TRUE,"GENERAL";"TAB2",#N/A,TRUE,"GENERAL";"TAB3",#N/A,TRUE,"GENERAL";"TAB4",#N/A,TRUE,"GENERAL";"TAB5",#N/A,TRUE,"GENERAL"}</definedName>
    <definedName name="__ur7" localSheetId="9" hidden="1">{"TAB1",#N/A,TRUE,"GENERAL";"TAB2",#N/A,TRUE,"GENERAL";"TAB3",#N/A,TRUE,"GENERAL";"TAB4",#N/A,TRUE,"GENERAL";"TAB5",#N/A,TRUE,"GENERAL"}</definedName>
    <definedName name="__ur7" localSheetId="22" hidden="1">{"TAB1",#N/A,TRUE,"GENERAL";"TAB2",#N/A,TRUE,"GENERAL";"TAB3",#N/A,TRUE,"GENERAL";"TAB4",#N/A,TRUE,"GENERAL";"TAB5",#N/A,TRUE,"GENERAL"}</definedName>
    <definedName name="__ur7" localSheetId="16" hidden="1">{"TAB1",#N/A,TRUE,"GENERAL";"TAB2",#N/A,TRUE,"GENERAL";"TAB3",#N/A,TRUE,"GENERAL";"TAB4",#N/A,TRUE,"GENERAL";"TAB5",#N/A,TRUE,"GENERAL"}</definedName>
    <definedName name="__ur7" localSheetId="17" hidden="1">{"TAB1",#N/A,TRUE,"GENERAL";"TAB2",#N/A,TRUE,"GENERAL";"TAB3",#N/A,TRUE,"GENERAL";"TAB4",#N/A,TRUE,"GENERAL";"TAB5",#N/A,TRUE,"GENERAL"}</definedName>
    <definedName name="__ur7" localSheetId="18" hidden="1">{"TAB1",#N/A,TRUE,"GENERAL";"TAB2",#N/A,TRUE,"GENERAL";"TAB3",#N/A,TRUE,"GENERAL";"TAB4",#N/A,TRUE,"GENERAL";"TAB5",#N/A,TRUE,"GENERAL"}</definedName>
    <definedName name="__ur7" localSheetId="19" hidden="1">{"TAB1",#N/A,TRUE,"GENERAL";"TAB2",#N/A,TRUE,"GENERAL";"TAB3",#N/A,TRUE,"GENERAL";"TAB4",#N/A,TRUE,"GENERAL";"TAB5",#N/A,TRUE,"GENERAL"}</definedName>
    <definedName name="__ur7" localSheetId="29" hidden="1">{"TAB1",#N/A,TRUE,"GENERAL";"TAB2",#N/A,TRUE,"GENERAL";"TAB3",#N/A,TRUE,"GENERAL";"TAB4",#N/A,TRUE,"GENERAL";"TAB5",#N/A,TRUE,"GENERAL"}</definedName>
    <definedName name="__ur7" localSheetId="30" hidden="1">{"TAB1",#N/A,TRUE,"GENERAL";"TAB2",#N/A,TRUE,"GENERAL";"TAB3",#N/A,TRUE,"GENERAL";"TAB4",#N/A,TRUE,"GENERAL";"TAB5",#N/A,TRUE,"GENERAL"}</definedName>
    <definedName name="__ur7" localSheetId="31" hidden="1">{"TAB1",#N/A,TRUE,"GENERAL";"TAB2",#N/A,TRUE,"GENERAL";"TAB3",#N/A,TRUE,"GENERAL";"TAB4",#N/A,TRUE,"GENERAL";"TAB5",#N/A,TRUE,"GENERAL"}</definedName>
    <definedName name="__ur7" hidden="1">{"TAB1",#N/A,TRUE,"GENERAL";"TAB2",#N/A,TRUE,"GENERAL";"TAB3",#N/A,TRUE,"GENERAL";"TAB4",#N/A,TRUE,"GENERAL";"TAB5",#N/A,TRUE,"GENERAL"}</definedName>
    <definedName name="__v2" localSheetId="7" hidden="1">{"via1",#N/A,TRUE,"general";"via2",#N/A,TRUE,"general";"via3",#N/A,TRUE,"general"}</definedName>
    <definedName name="__v2" localSheetId="8" hidden="1">{"via1",#N/A,TRUE,"general";"via2",#N/A,TRUE,"general";"via3",#N/A,TRUE,"general"}</definedName>
    <definedName name="__v2" localSheetId="9" hidden="1">{"via1",#N/A,TRUE,"general";"via2",#N/A,TRUE,"general";"via3",#N/A,TRUE,"general"}</definedName>
    <definedName name="__v2" localSheetId="22" hidden="1">{"via1",#N/A,TRUE,"general";"via2",#N/A,TRUE,"general";"via3",#N/A,TRUE,"general"}</definedName>
    <definedName name="__v2" localSheetId="16" hidden="1">{"via1",#N/A,TRUE,"general";"via2",#N/A,TRUE,"general";"via3",#N/A,TRUE,"general"}</definedName>
    <definedName name="__v2" localSheetId="17" hidden="1">{"via1",#N/A,TRUE,"general";"via2",#N/A,TRUE,"general";"via3",#N/A,TRUE,"general"}</definedName>
    <definedName name="__v2" localSheetId="18" hidden="1">{"via1",#N/A,TRUE,"general";"via2",#N/A,TRUE,"general";"via3",#N/A,TRUE,"general"}</definedName>
    <definedName name="__v2" localSheetId="19" hidden="1">{"via1",#N/A,TRUE,"general";"via2",#N/A,TRUE,"general";"via3",#N/A,TRUE,"general"}</definedName>
    <definedName name="__v2" localSheetId="29" hidden="1">{"via1",#N/A,TRUE,"general";"via2",#N/A,TRUE,"general";"via3",#N/A,TRUE,"general"}</definedName>
    <definedName name="__v2" localSheetId="30" hidden="1">{"via1",#N/A,TRUE,"general";"via2",#N/A,TRUE,"general";"via3",#N/A,TRUE,"general"}</definedName>
    <definedName name="__v2" localSheetId="31" hidden="1">{"via1",#N/A,TRUE,"general";"via2",#N/A,TRUE,"general";"via3",#N/A,TRUE,"general"}</definedName>
    <definedName name="__v2" hidden="1">{"via1",#N/A,TRUE,"general";"via2",#N/A,TRUE,"general";"via3",#N/A,TRUE,"general"}</definedName>
    <definedName name="__v3" localSheetId="7" hidden="1">{"TAB1",#N/A,TRUE,"GENERAL";"TAB2",#N/A,TRUE,"GENERAL";"TAB3",#N/A,TRUE,"GENERAL";"TAB4",#N/A,TRUE,"GENERAL";"TAB5",#N/A,TRUE,"GENERAL"}</definedName>
    <definedName name="__v3" localSheetId="8" hidden="1">{"TAB1",#N/A,TRUE,"GENERAL";"TAB2",#N/A,TRUE,"GENERAL";"TAB3",#N/A,TRUE,"GENERAL";"TAB4",#N/A,TRUE,"GENERAL";"TAB5",#N/A,TRUE,"GENERAL"}</definedName>
    <definedName name="__v3" localSheetId="9" hidden="1">{"TAB1",#N/A,TRUE,"GENERAL";"TAB2",#N/A,TRUE,"GENERAL";"TAB3",#N/A,TRUE,"GENERAL";"TAB4",#N/A,TRUE,"GENERAL";"TAB5",#N/A,TRUE,"GENERAL"}</definedName>
    <definedName name="__v3" localSheetId="22" hidden="1">{"TAB1",#N/A,TRUE,"GENERAL";"TAB2",#N/A,TRUE,"GENERAL";"TAB3",#N/A,TRUE,"GENERAL";"TAB4",#N/A,TRUE,"GENERAL";"TAB5",#N/A,TRUE,"GENERAL"}</definedName>
    <definedName name="__v3" localSheetId="16" hidden="1">{"TAB1",#N/A,TRUE,"GENERAL";"TAB2",#N/A,TRUE,"GENERAL";"TAB3",#N/A,TRUE,"GENERAL";"TAB4",#N/A,TRUE,"GENERAL";"TAB5",#N/A,TRUE,"GENERAL"}</definedName>
    <definedName name="__v3" localSheetId="17" hidden="1">{"TAB1",#N/A,TRUE,"GENERAL";"TAB2",#N/A,TRUE,"GENERAL";"TAB3",#N/A,TRUE,"GENERAL";"TAB4",#N/A,TRUE,"GENERAL";"TAB5",#N/A,TRUE,"GENERAL"}</definedName>
    <definedName name="__v3" localSheetId="18" hidden="1">{"TAB1",#N/A,TRUE,"GENERAL";"TAB2",#N/A,TRUE,"GENERAL";"TAB3",#N/A,TRUE,"GENERAL";"TAB4",#N/A,TRUE,"GENERAL";"TAB5",#N/A,TRUE,"GENERAL"}</definedName>
    <definedName name="__v3" localSheetId="19" hidden="1">{"TAB1",#N/A,TRUE,"GENERAL";"TAB2",#N/A,TRUE,"GENERAL";"TAB3",#N/A,TRUE,"GENERAL";"TAB4",#N/A,TRUE,"GENERAL";"TAB5",#N/A,TRUE,"GENERAL"}</definedName>
    <definedName name="__v3" localSheetId="29" hidden="1">{"TAB1",#N/A,TRUE,"GENERAL";"TAB2",#N/A,TRUE,"GENERAL";"TAB3",#N/A,TRUE,"GENERAL";"TAB4",#N/A,TRUE,"GENERAL";"TAB5",#N/A,TRUE,"GENERAL"}</definedName>
    <definedName name="__v3" localSheetId="30" hidden="1">{"TAB1",#N/A,TRUE,"GENERAL";"TAB2",#N/A,TRUE,"GENERAL";"TAB3",#N/A,TRUE,"GENERAL";"TAB4",#N/A,TRUE,"GENERAL";"TAB5",#N/A,TRUE,"GENERAL"}</definedName>
    <definedName name="__v3" localSheetId="31" hidden="1">{"TAB1",#N/A,TRUE,"GENERAL";"TAB2",#N/A,TRUE,"GENERAL";"TAB3",#N/A,TRUE,"GENERAL";"TAB4",#N/A,TRUE,"GENERAL";"TAB5",#N/A,TRUE,"GENERAL"}</definedName>
    <definedName name="__v3" hidden="1">{"TAB1",#N/A,TRUE,"GENERAL";"TAB2",#N/A,TRUE,"GENERAL";"TAB3",#N/A,TRUE,"GENERAL";"TAB4",#N/A,TRUE,"GENERAL";"TAB5",#N/A,TRUE,"GENERAL"}</definedName>
    <definedName name="__v4" localSheetId="7" hidden="1">{"TAB1",#N/A,TRUE,"GENERAL";"TAB2",#N/A,TRUE,"GENERAL";"TAB3",#N/A,TRUE,"GENERAL";"TAB4",#N/A,TRUE,"GENERAL";"TAB5",#N/A,TRUE,"GENERAL"}</definedName>
    <definedName name="__v4" localSheetId="8" hidden="1">{"TAB1",#N/A,TRUE,"GENERAL";"TAB2",#N/A,TRUE,"GENERAL";"TAB3",#N/A,TRUE,"GENERAL";"TAB4",#N/A,TRUE,"GENERAL";"TAB5",#N/A,TRUE,"GENERAL"}</definedName>
    <definedName name="__v4" localSheetId="9" hidden="1">{"TAB1",#N/A,TRUE,"GENERAL";"TAB2",#N/A,TRUE,"GENERAL";"TAB3",#N/A,TRUE,"GENERAL";"TAB4",#N/A,TRUE,"GENERAL";"TAB5",#N/A,TRUE,"GENERAL"}</definedName>
    <definedName name="__v4" localSheetId="22" hidden="1">{"TAB1",#N/A,TRUE,"GENERAL";"TAB2",#N/A,TRUE,"GENERAL";"TAB3",#N/A,TRUE,"GENERAL";"TAB4",#N/A,TRUE,"GENERAL";"TAB5",#N/A,TRUE,"GENERAL"}</definedName>
    <definedName name="__v4" localSheetId="16" hidden="1">{"TAB1",#N/A,TRUE,"GENERAL";"TAB2",#N/A,TRUE,"GENERAL";"TAB3",#N/A,TRUE,"GENERAL";"TAB4",#N/A,TRUE,"GENERAL";"TAB5",#N/A,TRUE,"GENERAL"}</definedName>
    <definedName name="__v4" localSheetId="17" hidden="1">{"TAB1",#N/A,TRUE,"GENERAL";"TAB2",#N/A,TRUE,"GENERAL";"TAB3",#N/A,TRUE,"GENERAL";"TAB4",#N/A,TRUE,"GENERAL";"TAB5",#N/A,TRUE,"GENERAL"}</definedName>
    <definedName name="__v4" localSheetId="18" hidden="1">{"TAB1",#N/A,TRUE,"GENERAL";"TAB2",#N/A,TRUE,"GENERAL";"TAB3",#N/A,TRUE,"GENERAL";"TAB4",#N/A,TRUE,"GENERAL";"TAB5",#N/A,TRUE,"GENERAL"}</definedName>
    <definedName name="__v4" localSheetId="19" hidden="1">{"TAB1",#N/A,TRUE,"GENERAL";"TAB2",#N/A,TRUE,"GENERAL";"TAB3",#N/A,TRUE,"GENERAL";"TAB4",#N/A,TRUE,"GENERAL";"TAB5",#N/A,TRUE,"GENERAL"}</definedName>
    <definedName name="__v4" localSheetId="29" hidden="1">{"TAB1",#N/A,TRUE,"GENERAL";"TAB2",#N/A,TRUE,"GENERAL";"TAB3",#N/A,TRUE,"GENERAL";"TAB4",#N/A,TRUE,"GENERAL";"TAB5",#N/A,TRUE,"GENERAL"}</definedName>
    <definedName name="__v4" localSheetId="30" hidden="1">{"TAB1",#N/A,TRUE,"GENERAL";"TAB2",#N/A,TRUE,"GENERAL";"TAB3",#N/A,TRUE,"GENERAL";"TAB4",#N/A,TRUE,"GENERAL";"TAB5",#N/A,TRUE,"GENERAL"}</definedName>
    <definedName name="__v4" localSheetId="31" hidden="1">{"TAB1",#N/A,TRUE,"GENERAL";"TAB2",#N/A,TRUE,"GENERAL";"TAB3",#N/A,TRUE,"GENERAL";"TAB4",#N/A,TRUE,"GENERAL";"TAB5",#N/A,TRUE,"GENERAL"}</definedName>
    <definedName name="__v4" hidden="1">{"TAB1",#N/A,TRUE,"GENERAL";"TAB2",#N/A,TRUE,"GENERAL";"TAB3",#N/A,TRUE,"GENERAL";"TAB4",#N/A,TRUE,"GENERAL";"TAB5",#N/A,TRUE,"GENERAL"}</definedName>
    <definedName name="__v5" localSheetId="7" hidden="1">{"TAB1",#N/A,TRUE,"GENERAL";"TAB2",#N/A,TRUE,"GENERAL";"TAB3",#N/A,TRUE,"GENERAL";"TAB4",#N/A,TRUE,"GENERAL";"TAB5",#N/A,TRUE,"GENERAL"}</definedName>
    <definedName name="__v5" localSheetId="8" hidden="1">{"TAB1",#N/A,TRUE,"GENERAL";"TAB2",#N/A,TRUE,"GENERAL";"TAB3",#N/A,TRUE,"GENERAL";"TAB4",#N/A,TRUE,"GENERAL";"TAB5",#N/A,TRUE,"GENERAL"}</definedName>
    <definedName name="__v5" localSheetId="9" hidden="1">{"TAB1",#N/A,TRUE,"GENERAL";"TAB2",#N/A,TRUE,"GENERAL";"TAB3",#N/A,TRUE,"GENERAL";"TAB4",#N/A,TRUE,"GENERAL";"TAB5",#N/A,TRUE,"GENERAL"}</definedName>
    <definedName name="__v5" localSheetId="22" hidden="1">{"TAB1",#N/A,TRUE,"GENERAL";"TAB2",#N/A,TRUE,"GENERAL";"TAB3",#N/A,TRUE,"GENERAL";"TAB4",#N/A,TRUE,"GENERAL";"TAB5",#N/A,TRUE,"GENERAL"}</definedName>
    <definedName name="__v5" localSheetId="16" hidden="1">{"TAB1",#N/A,TRUE,"GENERAL";"TAB2",#N/A,TRUE,"GENERAL";"TAB3",#N/A,TRUE,"GENERAL";"TAB4",#N/A,TRUE,"GENERAL";"TAB5",#N/A,TRUE,"GENERAL"}</definedName>
    <definedName name="__v5" localSheetId="17" hidden="1">{"TAB1",#N/A,TRUE,"GENERAL";"TAB2",#N/A,TRUE,"GENERAL";"TAB3",#N/A,TRUE,"GENERAL";"TAB4",#N/A,TRUE,"GENERAL";"TAB5",#N/A,TRUE,"GENERAL"}</definedName>
    <definedName name="__v5" localSheetId="18" hidden="1">{"TAB1",#N/A,TRUE,"GENERAL";"TAB2",#N/A,TRUE,"GENERAL";"TAB3",#N/A,TRUE,"GENERAL";"TAB4",#N/A,TRUE,"GENERAL";"TAB5",#N/A,TRUE,"GENERAL"}</definedName>
    <definedName name="__v5" localSheetId="19" hidden="1">{"TAB1",#N/A,TRUE,"GENERAL";"TAB2",#N/A,TRUE,"GENERAL";"TAB3",#N/A,TRUE,"GENERAL";"TAB4",#N/A,TRUE,"GENERAL";"TAB5",#N/A,TRUE,"GENERAL"}</definedName>
    <definedName name="__v5" localSheetId="29" hidden="1">{"TAB1",#N/A,TRUE,"GENERAL";"TAB2",#N/A,TRUE,"GENERAL";"TAB3",#N/A,TRUE,"GENERAL";"TAB4",#N/A,TRUE,"GENERAL";"TAB5",#N/A,TRUE,"GENERAL"}</definedName>
    <definedName name="__v5" localSheetId="30" hidden="1">{"TAB1",#N/A,TRUE,"GENERAL";"TAB2",#N/A,TRUE,"GENERAL";"TAB3",#N/A,TRUE,"GENERAL";"TAB4",#N/A,TRUE,"GENERAL";"TAB5",#N/A,TRUE,"GENERAL"}</definedName>
    <definedName name="__v5" localSheetId="31" hidden="1">{"TAB1",#N/A,TRUE,"GENERAL";"TAB2",#N/A,TRUE,"GENERAL";"TAB3",#N/A,TRUE,"GENERAL";"TAB4",#N/A,TRUE,"GENERAL";"TAB5",#N/A,TRUE,"GENERAL"}</definedName>
    <definedName name="__v5" hidden="1">{"TAB1",#N/A,TRUE,"GENERAL";"TAB2",#N/A,TRUE,"GENERAL";"TAB3",#N/A,TRUE,"GENERAL";"TAB4",#N/A,TRUE,"GENERAL";"TAB5",#N/A,TRUE,"GENERAL"}</definedName>
    <definedName name="__v6" localSheetId="7" hidden="1">{"TAB1",#N/A,TRUE,"GENERAL";"TAB2",#N/A,TRUE,"GENERAL";"TAB3",#N/A,TRUE,"GENERAL";"TAB4",#N/A,TRUE,"GENERAL";"TAB5",#N/A,TRUE,"GENERAL"}</definedName>
    <definedName name="__v6" localSheetId="8" hidden="1">{"TAB1",#N/A,TRUE,"GENERAL";"TAB2",#N/A,TRUE,"GENERAL";"TAB3",#N/A,TRUE,"GENERAL";"TAB4",#N/A,TRUE,"GENERAL";"TAB5",#N/A,TRUE,"GENERAL"}</definedName>
    <definedName name="__v6" localSheetId="9" hidden="1">{"TAB1",#N/A,TRUE,"GENERAL";"TAB2",#N/A,TRUE,"GENERAL";"TAB3",#N/A,TRUE,"GENERAL";"TAB4",#N/A,TRUE,"GENERAL";"TAB5",#N/A,TRUE,"GENERAL"}</definedName>
    <definedName name="__v6" localSheetId="22" hidden="1">{"TAB1",#N/A,TRUE,"GENERAL";"TAB2",#N/A,TRUE,"GENERAL";"TAB3",#N/A,TRUE,"GENERAL";"TAB4",#N/A,TRUE,"GENERAL";"TAB5",#N/A,TRUE,"GENERAL"}</definedName>
    <definedName name="__v6" localSheetId="16" hidden="1">{"TAB1",#N/A,TRUE,"GENERAL";"TAB2",#N/A,TRUE,"GENERAL";"TAB3",#N/A,TRUE,"GENERAL";"TAB4",#N/A,TRUE,"GENERAL";"TAB5",#N/A,TRUE,"GENERAL"}</definedName>
    <definedName name="__v6" localSheetId="17" hidden="1">{"TAB1",#N/A,TRUE,"GENERAL";"TAB2",#N/A,TRUE,"GENERAL";"TAB3",#N/A,TRUE,"GENERAL";"TAB4",#N/A,TRUE,"GENERAL";"TAB5",#N/A,TRUE,"GENERAL"}</definedName>
    <definedName name="__v6" localSheetId="18" hidden="1">{"TAB1",#N/A,TRUE,"GENERAL";"TAB2",#N/A,TRUE,"GENERAL";"TAB3",#N/A,TRUE,"GENERAL";"TAB4",#N/A,TRUE,"GENERAL";"TAB5",#N/A,TRUE,"GENERAL"}</definedName>
    <definedName name="__v6" localSheetId="19" hidden="1">{"TAB1",#N/A,TRUE,"GENERAL";"TAB2",#N/A,TRUE,"GENERAL";"TAB3",#N/A,TRUE,"GENERAL";"TAB4",#N/A,TRUE,"GENERAL";"TAB5",#N/A,TRUE,"GENERAL"}</definedName>
    <definedName name="__v6" localSheetId="29" hidden="1">{"TAB1",#N/A,TRUE,"GENERAL";"TAB2",#N/A,TRUE,"GENERAL";"TAB3",#N/A,TRUE,"GENERAL";"TAB4",#N/A,TRUE,"GENERAL";"TAB5",#N/A,TRUE,"GENERAL"}</definedName>
    <definedName name="__v6" localSheetId="30" hidden="1">{"TAB1",#N/A,TRUE,"GENERAL";"TAB2",#N/A,TRUE,"GENERAL";"TAB3",#N/A,TRUE,"GENERAL";"TAB4",#N/A,TRUE,"GENERAL";"TAB5",#N/A,TRUE,"GENERAL"}</definedName>
    <definedName name="__v6" localSheetId="31" hidden="1">{"TAB1",#N/A,TRUE,"GENERAL";"TAB2",#N/A,TRUE,"GENERAL";"TAB3",#N/A,TRUE,"GENERAL";"TAB4",#N/A,TRUE,"GENERAL";"TAB5",#N/A,TRUE,"GENERAL"}</definedName>
    <definedName name="__v6" hidden="1">{"TAB1",#N/A,TRUE,"GENERAL";"TAB2",#N/A,TRUE,"GENERAL";"TAB3",#N/A,TRUE,"GENERAL";"TAB4",#N/A,TRUE,"GENERAL";"TAB5",#N/A,TRUE,"GENERAL"}</definedName>
    <definedName name="__v7" localSheetId="7" hidden="1">{"via1",#N/A,TRUE,"general";"via2",#N/A,TRUE,"general";"via3",#N/A,TRUE,"general"}</definedName>
    <definedName name="__v7" localSheetId="8" hidden="1">{"via1",#N/A,TRUE,"general";"via2",#N/A,TRUE,"general";"via3",#N/A,TRUE,"general"}</definedName>
    <definedName name="__v7" localSheetId="9" hidden="1">{"via1",#N/A,TRUE,"general";"via2",#N/A,TRUE,"general";"via3",#N/A,TRUE,"general"}</definedName>
    <definedName name="__v7" localSheetId="22" hidden="1">{"via1",#N/A,TRUE,"general";"via2",#N/A,TRUE,"general";"via3",#N/A,TRUE,"general"}</definedName>
    <definedName name="__v7" localSheetId="16" hidden="1">{"via1",#N/A,TRUE,"general";"via2",#N/A,TRUE,"general";"via3",#N/A,TRUE,"general"}</definedName>
    <definedName name="__v7" localSheetId="17" hidden="1">{"via1",#N/A,TRUE,"general";"via2",#N/A,TRUE,"general";"via3",#N/A,TRUE,"general"}</definedName>
    <definedName name="__v7" localSheetId="18" hidden="1">{"via1",#N/A,TRUE,"general";"via2",#N/A,TRUE,"general";"via3",#N/A,TRUE,"general"}</definedName>
    <definedName name="__v7" localSheetId="19" hidden="1">{"via1",#N/A,TRUE,"general";"via2",#N/A,TRUE,"general";"via3",#N/A,TRUE,"general"}</definedName>
    <definedName name="__v7" localSheetId="29" hidden="1">{"via1",#N/A,TRUE,"general";"via2",#N/A,TRUE,"general";"via3",#N/A,TRUE,"general"}</definedName>
    <definedName name="__v7" localSheetId="30" hidden="1">{"via1",#N/A,TRUE,"general";"via2",#N/A,TRUE,"general";"via3",#N/A,TRUE,"general"}</definedName>
    <definedName name="__v7" localSheetId="31" hidden="1">{"via1",#N/A,TRUE,"general";"via2",#N/A,TRUE,"general";"via3",#N/A,TRUE,"general"}</definedName>
    <definedName name="__v7" hidden="1">{"via1",#N/A,TRUE,"general";"via2",#N/A,TRUE,"general";"via3",#N/A,TRUE,"general"}</definedName>
    <definedName name="__v8" localSheetId="7" hidden="1">{"TAB1",#N/A,TRUE,"GENERAL";"TAB2",#N/A,TRUE,"GENERAL";"TAB3",#N/A,TRUE,"GENERAL";"TAB4",#N/A,TRUE,"GENERAL";"TAB5",#N/A,TRUE,"GENERAL"}</definedName>
    <definedName name="__v8" localSheetId="8" hidden="1">{"TAB1",#N/A,TRUE,"GENERAL";"TAB2",#N/A,TRUE,"GENERAL";"TAB3",#N/A,TRUE,"GENERAL";"TAB4",#N/A,TRUE,"GENERAL";"TAB5",#N/A,TRUE,"GENERAL"}</definedName>
    <definedName name="__v8" localSheetId="9" hidden="1">{"TAB1",#N/A,TRUE,"GENERAL";"TAB2",#N/A,TRUE,"GENERAL";"TAB3",#N/A,TRUE,"GENERAL";"TAB4",#N/A,TRUE,"GENERAL";"TAB5",#N/A,TRUE,"GENERAL"}</definedName>
    <definedName name="__v8" localSheetId="22" hidden="1">{"TAB1",#N/A,TRUE,"GENERAL";"TAB2",#N/A,TRUE,"GENERAL";"TAB3",#N/A,TRUE,"GENERAL";"TAB4",#N/A,TRUE,"GENERAL";"TAB5",#N/A,TRUE,"GENERAL"}</definedName>
    <definedName name="__v8" localSheetId="16" hidden="1">{"TAB1",#N/A,TRUE,"GENERAL";"TAB2",#N/A,TRUE,"GENERAL";"TAB3",#N/A,TRUE,"GENERAL";"TAB4",#N/A,TRUE,"GENERAL";"TAB5",#N/A,TRUE,"GENERAL"}</definedName>
    <definedName name="__v8" localSheetId="17" hidden="1">{"TAB1",#N/A,TRUE,"GENERAL";"TAB2",#N/A,TRUE,"GENERAL";"TAB3",#N/A,TRUE,"GENERAL";"TAB4",#N/A,TRUE,"GENERAL";"TAB5",#N/A,TRUE,"GENERAL"}</definedName>
    <definedName name="__v8" localSheetId="18" hidden="1">{"TAB1",#N/A,TRUE,"GENERAL";"TAB2",#N/A,TRUE,"GENERAL";"TAB3",#N/A,TRUE,"GENERAL";"TAB4",#N/A,TRUE,"GENERAL";"TAB5",#N/A,TRUE,"GENERAL"}</definedName>
    <definedName name="__v8" localSheetId="19" hidden="1">{"TAB1",#N/A,TRUE,"GENERAL";"TAB2",#N/A,TRUE,"GENERAL";"TAB3",#N/A,TRUE,"GENERAL";"TAB4",#N/A,TRUE,"GENERAL";"TAB5",#N/A,TRUE,"GENERAL"}</definedName>
    <definedName name="__v8" localSheetId="29" hidden="1">{"TAB1",#N/A,TRUE,"GENERAL";"TAB2",#N/A,TRUE,"GENERAL";"TAB3",#N/A,TRUE,"GENERAL";"TAB4",#N/A,TRUE,"GENERAL";"TAB5",#N/A,TRUE,"GENERAL"}</definedName>
    <definedName name="__v8" localSheetId="30" hidden="1">{"TAB1",#N/A,TRUE,"GENERAL";"TAB2",#N/A,TRUE,"GENERAL";"TAB3",#N/A,TRUE,"GENERAL";"TAB4",#N/A,TRUE,"GENERAL";"TAB5",#N/A,TRUE,"GENERAL"}</definedName>
    <definedName name="__v8" localSheetId="31" hidden="1">{"TAB1",#N/A,TRUE,"GENERAL";"TAB2",#N/A,TRUE,"GENERAL";"TAB3",#N/A,TRUE,"GENERAL";"TAB4",#N/A,TRUE,"GENERAL";"TAB5",#N/A,TRUE,"GENERAL"}</definedName>
    <definedName name="__v8" hidden="1">{"TAB1",#N/A,TRUE,"GENERAL";"TAB2",#N/A,TRUE,"GENERAL";"TAB3",#N/A,TRUE,"GENERAL";"TAB4",#N/A,TRUE,"GENERAL";"TAB5",#N/A,TRUE,"GENERAL"}</definedName>
    <definedName name="__v9" localSheetId="7" hidden="1">{"TAB1",#N/A,TRUE,"GENERAL";"TAB2",#N/A,TRUE,"GENERAL";"TAB3",#N/A,TRUE,"GENERAL";"TAB4",#N/A,TRUE,"GENERAL";"TAB5",#N/A,TRUE,"GENERAL"}</definedName>
    <definedName name="__v9" localSheetId="8" hidden="1">{"TAB1",#N/A,TRUE,"GENERAL";"TAB2",#N/A,TRUE,"GENERAL";"TAB3",#N/A,TRUE,"GENERAL";"TAB4",#N/A,TRUE,"GENERAL";"TAB5",#N/A,TRUE,"GENERAL"}</definedName>
    <definedName name="__v9" localSheetId="9" hidden="1">{"TAB1",#N/A,TRUE,"GENERAL";"TAB2",#N/A,TRUE,"GENERAL";"TAB3",#N/A,TRUE,"GENERAL";"TAB4",#N/A,TRUE,"GENERAL";"TAB5",#N/A,TRUE,"GENERAL"}</definedName>
    <definedName name="__v9" localSheetId="22" hidden="1">{"TAB1",#N/A,TRUE,"GENERAL";"TAB2",#N/A,TRUE,"GENERAL";"TAB3",#N/A,TRUE,"GENERAL";"TAB4",#N/A,TRUE,"GENERAL";"TAB5",#N/A,TRUE,"GENERAL"}</definedName>
    <definedName name="__v9" localSheetId="16" hidden="1">{"TAB1",#N/A,TRUE,"GENERAL";"TAB2",#N/A,TRUE,"GENERAL";"TAB3",#N/A,TRUE,"GENERAL";"TAB4",#N/A,TRUE,"GENERAL";"TAB5",#N/A,TRUE,"GENERAL"}</definedName>
    <definedName name="__v9" localSheetId="17" hidden="1">{"TAB1",#N/A,TRUE,"GENERAL";"TAB2",#N/A,TRUE,"GENERAL";"TAB3",#N/A,TRUE,"GENERAL";"TAB4",#N/A,TRUE,"GENERAL";"TAB5",#N/A,TRUE,"GENERAL"}</definedName>
    <definedName name="__v9" localSheetId="18" hidden="1">{"TAB1",#N/A,TRUE,"GENERAL";"TAB2",#N/A,TRUE,"GENERAL";"TAB3",#N/A,TRUE,"GENERAL";"TAB4",#N/A,TRUE,"GENERAL";"TAB5",#N/A,TRUE,"GENERAL"}</definedName>
    <definedName name="__v9" localSheetId="19" hidden="1">{"TAB1",#N/A,TRUE,"GENERAL";"TAB2",#N/A,TRUE,"GENERAL";"TAB3",#N/A,TRUE,"GENERAL";"TAB4",#N/A,TRUE,"GENERAL";"TAB5",#N/A,TRUE,"GENERAL"}</definedName>
    <definedName name="__v9" localSheetId="29" hidden="1">{"TAB1",#N/A,TRUE,"GENERAL";"TAB2",#N/A,TRUE,"GENERAL";"TAB3",#N/A,TRUE,"GENERAL";"TAB4",#N/A,TRUE,"GENERAL";"TAB5",#N/A,TRUE,"GENERAL"}</definedName>
    <definedName name="__v9" localSheetId="30" hidden="1">{"TAB1",#N/A,TRUE,"GENERAL";"TAB2",#N/A,TRUE,"GENERAL";"TAB3",#N/A,TRUE,"GENERAL";"TAB4",#N/A,TRUE,"GENERAL";"TAB5",#N/A,TRUE,"GENERAL"}</definedName>
    <definedName name="__v9" localSheetId="31" hidden="1">{"TAB1",#N/A,TRUE,"GENERAL";"TAB2",#N/A,TRUE,"GENERAL";"TAB3",#N/A,TRUE,"GENERAL";"TAB4",#N/A,TRUE,"GENERAL";"TAB5",#N/A,TRUE,"GENERAL"}</definedName>
    <definedName name="__v9" hidden="1">{"TAB1",#N/A,TRUE,"GENERAL";"TAB2",#N/A,TRUE,"GENERAL";"TAB3",#N/A,TRUE,"GENERAL";"TAB4",#N/A,TRUE,"GENERAL";"TAB5",#N/A,TRUE,"GENERAL"}</definedName>
    <definedName name="__VEX1" localSheetId="22">[11]Tablas!#REF!</definedName>
    <definedName name="__VEX1" localSheetId="16">[11]Tablas!#REF!</definedName>
    <definedName name="__VEX1" localSheetId="17">[11]Tablas!#REF!</definedName>
    <definedName name="__VEX1" localSheetId="18">[11]Tablas!#REF!</definedName>
    <definedName name="__VEX1" localSheetId="19">[11]Tablas!#REF!</definedName>
    <definedName name="__VEX1" localSheetId="29">[11]Tablas!#REF!</definedName>
    <definedName name="__VEX1" localSheetId="30">[11]Tablas!#REF!</definedName>
    <definedName name="__VEX1" localSheetId="31">[11]Tablas!#REF!</definedName>
    <definedName name="__VEX1">[11]Tablas!#REF!</definedName>
    <definedName name="__VFA1" localSheetId="22">[11]Tablas!#REF!</definedName>
    <definedName name="__VFA1" localSheetId="16">[11]Tablas!#REF!</definedName>
    <definedName name="__VFA1" localSheetId="17">[11]Tablas!#REF!</definedName>
    <definedName name="__VFA1" localSheetId="18">[11]Tablas!#REF!</definedName>
    <definedName name="__VFA1" localSheetId="19">[11]Tablas!#REF!</definedName>
    <definedName name="__VFA1" localSheetId="29">[11]Tablas!#REF!</definedName>
    <definedName name="__VFA1" localSheetId="30">[11]Tablas!#REF!</definedName>
    <definedName name="__VFA1" localSheetId="31">[11]Tablas!#REF!</definedName>
    <definedName name="__VFA1">[11]Tablas!#REF!</definedName>
    <definedName name="__vfv4" localSheetId="7" hidden="1">{"via1",#N/A,TRUE,"general";"via2",#N/A,TRUE,"general";"via3",#N/A,TRUE,"general"}</definedName>
    <definedName name="__vfv4" localSheetId="8" hidden="1">{"via1",#N/A,TRUE,"general";"via2",#N/A,TRUE,"general";"via3",#N/A,TRUE,"general"}</definedName>
    <definedName name="__vfv4" localSheetId="9" hidden="1">{"via1",#N/A,TRUE,"general";"via2",#N/A,TRUE,"general";"via3",#N/A,TRUE,"general"}</definedName>
    <definedName name="__vfv4" localSheetId="22" hidden="1">{"via1",#N/A,TRUE,"general";"via2",#N/A,TRUE,"general";"via3",#N/A,TRUE,"general"}</definedName>
    <definedName name="__vfv4" localSheetId="16" hidden="1">{"via1",#N/A,TRUE,"general";"via2",#N/A,TRUE,"general";"via3",#N/A,TRUE,"general"}</definedName>
    <definedName name="__vfv4" localSheetId="17" hidden="1">{"via1",#N/A,TRUE,"general";"via2",#N/A,TRUE,"general";"via3",#N/A,TRUE,"general"}</definedName>
    <definedName name="__vfv4" localSheetId="18" hidden="1">{"via1",#N/A,TRUE,"general";"via2",#N/A,TRUE,"general";"via3",#N/A,TRUE,"general"}</definedName>
    <definedName name="__vfv4" localSheetId="19" hidden="1">{"via1",#N/A,TRUE,"general";"via2",#N/A,TRUE,"general";"via3",#N/A,TRUE,"general"}</definedName>
    <definedName name="__vfv4" localSheetId="29" hidden="1">{"via1",#N/A,TRUE,"general";"via2",#N/A,TRUE,"general";"via3",#N/A,TRUE,"general"}</definedName>
    <definedName name="__vfv4" localSheetId="30" hidden="1">{"via1",#N/A,TRUE,"general";"via2",#N/A,TRUE,"general";"via3",#N/A,TRUE,"general"}</definedName>
    <definedName name="__vfv4" localSheetId="31" hidden="1">{"via1",#N/A,TRUE,"general";"via2",#N/A,TRUE,"general";"via3",#N/A,TRUE,"general"}</definedName>
    <definedName name="__vfv4" hidden="1">{"via1",#N/A,TRUE,"general";"via2",#N/A,TRUE,"general";"via3",#N/A,TRUE,"general"}</definedName>
    <definedName name="__VIT1" localSheetId="22">[11]Tablas!#REF!</definedName>
    <definedName name="__VIT1" localSheetId="16">[11]Tablas!#REF!</definedName>
    <definedName name="__VIT1" localSheetId="17">[11]Tablas!#REF!</definedName>
    <definedName name="__VIT1" localSheetId="18">[11]Tablas!#REF!</definedName>
    <definedName name="__VIT1" localSheetId="19">[11]Tablas!#REF!</definedName>
    <definedName name="__VIT1" localSheetId="29">[11]Tablas!#REF!</definedName>
    <definedName name="__VIT1" localSheetId="30">[11]Tablas!#REF!</definedName>
    <definedName name="__VIT1" localSheetId="31">[11]Tablas!#REF!</definedName>
    <definedName name="__VIT1">[11]Tablas!#REF!</definedName>
    <definedName name="__VPR1" localSheetId="22">[11]Tablas!#REF!</definedName>
    <definedName name="__VPR1" localSheetId="16">[11]Tablas!#REF!</definedName>
    <definedName name="__VPR1" localSheetId="17">[11]Tablas!#REF!</definedName>
    <definedName name="__VPR1" localSheetId="18">[11]Tablas!#REF!</definedName>
    <definedName name="__VPR1" localSheetId="19">[11]Tablas!#REF!</definedName>
    <definedName name="__VPR1" localSheetId="29">[11]Tablas!#REF!</definedName>
    <definedName name="__VPR1" localSheetId="30">[11]Tablas!#REF!</definedName>
    <definedName name="__VPR1" localSheetId="31">[11]Tablas!#REF!</definedName>
    <definedName name="__VPR1">[11]Tablas!#REF!</definedName>
    <definedName name="__VPR2" localSheetId="22">[12]Tablas!#REF!</definedName>
    <definedName name="__VPR2" localSheetId="16">[12]Tablas!#REF!</definedName>
    <definedName name="__VPR2" localSheetId="17">[12]Tablas!#REF!</definedName>
    <definedName name="__VPR2" localSheetId="18">[12]Tablas!#REF!</definedName>
    <definedName name="__VPR2" localSheetId="19">[12]Tablas!#REF!</definedName>
    <definedName name="__VPR2" localSheetId="29">[12]Tablas!#REF!</definedName>
    <definedName name="__VPR2" localSheetId="30">[12]Tablas!#REF!</definedName>
    <definedName name="__VPR2" localSheetId="31">[12]Tablas!#REF!</definedName>
    <definedName name="__VPR2">[12]Tablas!#REF!</definedName>
    <definedName name="__VRP1" localSheetId="22">[11]Tablas!#REF!</definedName>
    <definedName name="__VRP1" localSheetId="16">[11]Tablas!#REF!</definedName>
    <definedName name="__VRP1" localSheetId="17">[11]Tablas!#REF!</definedName>
    <definedName name="__VRP1" localSheetId="18">[11]Tablas!#REF!</definedName>
    <definedName name="__VRP1" localSheetId="19">[11]Tablas!#REF!</definedName>
    <definedName name="__VRP1" localSheetId="29">[11]Tablas!#REF!</definedName>
    <definedName name="__VRP1" localSheetId="30">[11]Tablas!#REF!</definedName>
    <definedName name="__VRP1" localSheetId="31">[11]Tablas!#REF!</definedName>
    <definedName name="__VRP1">[11]Tablas!#REF!</definedName>
    <definedName name="__VSM1" localSheetId="22">[11]Tablas!#REF!</definedName>
    <definedName name="__VSM1" localSheetId="16">[11]Tablas!#REF!</definedName>
    <definedName name="__VSM1" localSheetId="17">[11]Tablas!#REF!</definedName>
    <definedName name="__VSM1" localSheetId="18">[11]Tablas!#REF!</definedName>
    <definedName name="__VSM1" localSheetId="19">[11]Tablas!#REF!</definedName>
    <definedName name="__VSM1" localSheetId="29">[11]Tablas!#REF!</definedName>
    <definedName name="__VSM1" localSheetId="30">[11]Tablas!#REF!</definedName>
    <definedName name="__VSM1" localSheetId="31">[11]Tablas!#REF!</definedName>
    <definedName name="__VSM1">[11]Tablas!#REF!</definedName>
    <definedName name="__x1" localSheetId="7" hidden="1">{"TAB1",#N/A,TRUE,"GENERAL";"TAB2",#N/A,TRUE,"GENERAL";"TAB3",#N/A,TRUE,"GENERAL";"TAB4",#N/A,TRUE,"GENERAL";"TAB5",#N/A,TRUE,"GENERAL"}</definedName>
    <definedName name="__x1" localSheetId="8" hidden="1">{"TAB1",#N/A,TRUE,"GENERAL";"TAB2",#N/A,TRUE,"GENERAL";"TAB3",#N/A,TRUE,"GENERAL";"TAB4",#N/A,TRUE,"GENERAL";"TAB5",#N/A,TRUE,"GENERAL"}</definedName>
    <definedName name="__x1" localSheetId="9" hidden="1">{"TAB1",#N/A,TRUE,"GENERAL";"TAB2",#N/A,TRUE,"GENERAL";"TAB3",#N/A,TRUE,"GENERAL";"TAB4",#N/A,TRUE,"GENERAL";"TAB5",#N/A,TRUE,"GENERAL"}</definedName>
    <definedName name="__x1" localSheetId="22" hidden="1">{"TAB1",#N/A,TRUE,"GENERAL";"TAB2",#N/A,TRUE,"GENERAL";"TAB3",#N/A,TRUE,"GENERAL";"TAB4",#N/A,TRUE,"GENERAL";"TAB5",#N/A,TRUE,"GENERAL"}</definedName>
    <definedName name="__x1" localSheetId="16" hidden="1">{"TAB1",#N/A,TRUE,"GENERAL";"TAB2",#N/A,TRUE,"GENERAL";"TAB3",#N/A,TRUE,"GENERAL";"TAB4",#N/A,TRUE,"GENERAL";"TAB5",#N/A,TRUE,"GENERAL"}</definedName>
    <definedName name="__x1" localSheetId="17" hidden="1">{"TAB1",#N/A,TRUE,"GENERAL";"TAB2",#N/A,TRUE,"GENERAL";"TAB3",#N/A,TRUE,"GENERAL";"TAB4",#N/A,TRUE,"GENERAL";"TAB5",#N/A,TRUE,"GENERAL"}</definedName>
    <definedName name="__x1" localSheetId="18" hidden="1">{"TAB1",#N/A,TRUE,"GENERAL";"TAB2",#N/A,TRUE,"GENERAL";"TAB3",#N/A,TRUE,"GENERAL";"TAB4",#N/A,TRUE,"GENERAL";"TAB5",#N/A,TRUE,"GENERAL"}</definedName>
    <definedName name="__x1" localSheetId="19" hidden="1">{"TAB1",#N/A,TRUE,"GENERAL";"TAB2",#N/A,TRUE,"GENERAL";"TAB3",#N/A,TRUE,"GENERAL";"TAB4",#N/A,TRUE,"GENERAL";"TAB5",#N/A,TRUE,"GENERAL"}</definedName>
    <definedName name="__x1" localSheetId="29" hidden="1">{"TAB1",#N/A,TRUE,"GENERAL";"TAB2",#N/A,TRUE,"GENERAL";"TAB3",#N/A,TRUE,"GENERAL";"TAB4",#N/A,TRUE,"GENERAL";"TAB5",#N/A,TRUE,"GENERAL"}</definedName>
    <definedName name="__x1" localSheetId="30" hidden="1">{"TAB1",#N/A,TRUE,"GENERAL";"TAB2",#N/A,TRUE,"GENERAL";"TAB3",#N/A,TRUE,"GENERAL";"TAB4",#N/A,TRUE,"GENERAL";"TAB5",#N/A,TRUE,"GENERAL"}</definedName>
    <definedName name="__x1" localSheetId="31" hidden="1">{"TAB1",#N/A,TRUE,"GENERAL";"TAB2",#N/A,TRUE,"GENERAL";"TAB3",#N/A,TRUE,"GENERAL";"TAB4",#N/A,TRUE,"GENERAL";"TAB5",#N/A,TRUE,"GENERAL"}</definedName>
    <definedName name="__x1" hidden="1">{"TAB1",#N/A,TRUE,"GENERAL";"TAB2",#N/A,TRUE,"GENERAL";"TAB3",#N/A,TRUE,"GENERAL";"TAB4",#N/A,TRUE,"GENERAL";"TAB5",#N/A,TRUE,"GENERAL"}</definedName>
    <definedName name="__x2" localSheetId="7" hidden="1">{"via1",#N/A,TRUE,"general";"via2",#N/A,TRUE,"general";"via3",#N/A,TRUE,"general"}</definedName>
    <definedName name="__x2" localSheetId="8" hidden="1">{"via1",#N/A,TRUE,"general";"via2",#N/A,TRUE,"general";"via3",#N/A,TRUE,"general"}</definedName>
    <definedName name="__x2" localSheetId="9" hidden="1">{"via1",#N/A,TRUE,"general";"via2",#N/A,TRUE,"general";"via3",#N/A,TRUE,"general"}</definedName>
    <definedName name="__x2" localSheetId="22" hidden="1">{"via1",#N/A,TRUE,"general";"via2",#N/A,TRUE,"general";"via3",#N/A,TRUE,"general"}</definedName>
    <definedName name="__x2" localSheetId="16" hidden="1">{"via1",#N/A,TRUE,"general";"via2",#N/A,TRUE,"general";"via3",#N/A,TRUE,"general"}</definedName>
    <definedName name="__x2" localSheetId="17" hidden="1">{"via1",#N/A,TRUE,"general";"via2",#N/A,TRUE,"general";"via3",#N/A,TRUE,"general"}</definedName>
    <definedName name="__x2" localSheetId="18" hidden="1">{"via1",#N/A,TRUE,"general";"via2",#N/A,TRUE,"general";"via3",#N/A,TRUE,"general"}</definedName>
    <definedName name="__x2" localSheetId="19" hidden="1">{"via1",#N/A,TRUE,"general";"via2",#N/A,TRUE,"general";"via3",#N/A,TRUE,"general"}</definedName>
    <definedName name="__x2" localSheetId="29" hidden="1">{"via1",#N/A,TRUE,"general";"via2",#N/A,TRUE,"general";"via3",#N/A,TRUE,"general"}</definedName>
    <definedName name="__x2" localSheetId="30" hidden="1">{"via1",#N/A,TRUE,"general";"via2",#N/A,TRUE,"general";"via3",#N/A,TRUE,"general"}</definedName>
    <definedName name="__x2" localSheetId="31" hidden="1">{"via1",#N/A,TRUE,"general";"via2",#N/A,TRUE,"general";"via3",#N/A,TRUE,"general"}</definedName>
    <definedName name="__x2" hidden="1">{"via1",#N/A,TRUE,"general";"via2",#N/A,TRUE,"general";"via3",#N/A,TRUE,"general"}</definedName>
    <definedName name="__x3" localSheetId="7" hidden="1">{"via1",#N/A,TRUE,"general";"via2",#N/A,TRUE,"general";"via3",#N/A,TRUE,"general"}</definedName>
    <definedName name="__x3" localSheetId="8" hidden="1">{"via1",#N/A,TRUE,"general";"via2",#N/A,TRUE,"general";"via3",#N/A,TRUE,"general"}</definedName>
    <definedName name="__x3" localSheetId="9" hidden="1">{"via1",#N/A,TRUE,"general";"via2",#N/A,TRUE,"general";"via3",#N/A,TRUE,"general"}</definedName>
    <definedName name="__x3" localSheetId="22" hidden="1">{"via1",#N/A,TRUE,"general";"via2",#N/A,TRUE,"general";"via3",#N/A,TRUE,"general"}</definedName>
    <definedName name="__x3" localSheetId="16" hidden="1">{"via1",#N/A,TRUE,"general";"via2",#N/A,TRUE,"general";"via3",#N/A,TRUE,"general"}</definedName>
    <definedName name="__x3" localSheetId="17" hidden="1">{"via1",#N/A,TRUE,"general";"via2",#N/A,TRUE,"general";"via3",#N/A,TRUE,"general"}</definedName>
    <definedName name="__x3" localSheetId="18" hidden="1">{"via1",#N/A,TRUE,"general";"via2",#N/A,TRUE,"general";"via3",#N/A,TRUE,"general"}</definedName>
    <definedName name="__x3" localSheetId="19" hidden="1">{"via1",#N/A,TRUE,"general";"via2",#N/A,TRUE,"general";"via3",#N/A,TRUE,"general"}</definedName>
    <definedName name="__x3" localSheetId="29" hidden="1">{"via1",#N/A,TRUE,"general";"via2",#N/A,TRUE,"general";"via3",#N/A,TRUE,"general"}</definedName>
    <definedName name="__x3" localSheetId="30" hidden="1">{"via1",#N/A,TRUE,"general";"via2",#N/A,TRUE,"general";"via3",#N/A,TRUE,"general"}</definedName>
    <definedName name="__x3" localSheetId="31" hidden="1">{"via1",#N/A,TRUE,"general";"via2",#N/A,TRUE,"general";"via3",#N/A,TRUE,"general"}</definedName>
    <definedName name="__x3" hidden="1">{"via1",#N/A,TRUE,"general";"via2",#N/A,TRUE,"general";"via3",#N/A,TRUE,"general"}</definedName>
    <definedName name="__x4" localSheetId="7" hidden="1">{"via1",#N/A,TRUE,"general";"via2",#N/A,TRUE,"general";"via3",#N/A,TRUE,"general"}</definedName>
    <definedName name="__x4" localSheetId="8" hidden="1">{"via1",#N/A,TRUE,"general";"via2",#N/A,TRUE,"general";"via3",#N/A,TRUE,"general"}</definedName>
    <definedName name="__x4" localSheetId="9" hidden="1">{"via1",#N/A,TRUE,"general";"via2",#N/A,TRUE,"general";"via3",#N/A,TRUE,"general"}</definedName>
    <definedName name="__x4" localSheetId="22" hidden="1">{"via1",#N/A,TRUE,"general";"via2",#N/A,TRUE,"general";"via3",#N/A,TRUE,"general"}</definedName>
    <definedName name="__x4" localSheetId="16" hidden="1">{"via1",#N/A,TRUE,"general";"via2",#N/A,TRUE,"general";"via3",#N/A,TRUE,"general"}</definedName>
    <definedName name="__x4" localSheetId="17" hidden="1">{"via1",#N/A,TRUE,"general";"via2",#N/A,TRUE,"general";"via3",#N/A,TRUE,"general"}</definedName>
    <definedName name="__x4" localSheetId="18" hidden="1">{"via1",#N/A,TRUE,"general";"via2",#N/A,TRUE,"general";"via3",#N/A,TRUE,"general"}</definedName>
    <definedName name="__x4" localSheetId="19" hidden="1">{"via1",#N/A,TRUE,"general";"via2",#N/A,TRUE,"general";"via3",#N/A,TRUE,"general"}</definedName>
    <definedName name="__x4" localSheetId="29" hidden="1">{"via1",#N/A,TRUE,"general";"via2",#N/A,TRUE,"general";"via3",#N/A,TRUE,"general"}</definedName>
    <definedName name="__x4" localSheetId="30" hidden="1">{"via1",#N/A,TRUE,"general";"via2",#N/A,TRUE,"general";"via3",#N/A,TRUE,"general"}</definedName>
    <definedName name="__x4" localSheetId="31" hidden="1">{"via1",#N/A,TRUE,"general";"via2",#N/A,TRUE,"general";"via3",#N/A,TRUE,"general"}</definedName>
    <definedName name="__x4" hidden="1">{"via1",#N/A,TRUE,"general";"via2",#N/A,TRUE,"general";"via3",#N/A,TRUE,"general"}</definedName>
    <definedName name="__x5" localSheetId="7" hidden="1">{"TAB1",#N/A,TRUE,"GENERAL";"TAB2",#N/A,TRUE,"GENERAL";"TAB3",#N/A,TRUE,"GENERAL";"TAB4",#N/A,TRUE,"GENERAL";"TAB5",#N/A,TRUE,"GENERAL"}</definedName>
    <definedName name="__x5" localSheetId="8" hidden="1">{"TAB1",#N/A,TRUE,"GENERAL";"TAB2",#N/A,TRUE,"GENERAL";"TAB3",#N/A,TRUE,"GENERAL";"TAB4",#N/A,TRUE,"GENERAL";"TAB5",#N/A,TRUE,"GENERAL"}</definedName>
    <definedName name="__x5" localSheetId="9" hidden="1">{"TAB1",#N/A,TRUE,"GENERAL";"TAB2",#N/A,TRUE,"GENERAL";"TAB3",#N/A,TRUE,"GENERAL";"TAB4",#N/A,TRUE,"GENERAL";"TAB5",#N/A,TRUE,"GENERAL"}</definedName>
    <definedName name="__x5" localSheetId="22" hidden="1">{"TAB1",#N/A,TRUE,"GENERAL";"TAB2",#N/A,TRUE,"GENERAL";"TAB3",#N/A,TRUE,"GENERAL";"TAB4",#N/A,TRUE,"GENERAL";"TAB5",#N/A,TRUE,"GENERAL"}</definedName>
    <definedName name="__x5" localSheetId="16" hidden="1">{"TAB1",#N/A,TRUE,"GENERAL";"TAB2",#N/A,TRUE,"GENERAL";"TAB3",#N/A,TRUE,"GENERAL";"TAB4",#N/A,TRUE,"GENERAL";"TAB5",#N/A,TRUE,"GENERAL"}</definedName>
    <definedName name="__x5" localSheetId="17" hidden="1">{"TAB1",#N/A,TRUE,"GENERAL";"TAB2",#N/A,TRUE,"GENERAL";"TAB3",#N/A,TRUE,"GENERAL";"TAB4",#N/A,TRUE,"GENERAL";"TAB5",#N/A,TRUE,"GENERAL"}</definedName>
    <definedName name="__x5" localSheetId="18" hidden="1">{"TAB1",#N/A,TRUE,"GENERAL";"TAB2",#N/A,TRUE,"GENERAL";"TAB3",#N/A,TRUE,"GENERAL";"TAB4",#N/A,TRUE,"GENERAL";"TAB5",#N/A,TRUE,"GENERAL"}</definedName>
    <definedName name="__x5" localSheetId="19" hidden="1">{"TAB1",#N/A,TRUE,"GENERAL";"TAB2",#N/A,TRUE,"GENERAL";"TAB3",#N/A,TRUE,"GENERAL";"TAB4",#N/A,TRUE,"GENERAL";"TAB5",#N/A,TRUE,"GENERAL"}</definedName>
    <definedName name="__x5" localSheetId="29" hidden="1">{"TAB1",#N/A,TRUE,"GENERAL";"TAB2",#N/A,TRUE,"GENERAL";"TAB3",#N/A,TRUE,"GENERAL";"TAB4",#N/A,TRUE,"GENERAL";"TAB5",#N/A,TRUE,"GENERAL"}</definedName>
    <definedName name="__x5" localSheetId="30" hidden="1">{"TAB1",#N/A,TRUE,"GENERAL";"TAB2",#N/A,TRUE,"GENERAL";"TAB3",#N/A,TRUE,"GENERAL";"TAB4",#N/A,TRUE,"GENERAL";"TAB5",#N/A,TRUE,"GENERAL"}</definedName>
    <definedName name="__x5" localSheetId="31" hidden="1">{"TAB1",#N/A,TRUE,"GENERAL";"TAB2",#N/A,TRUE,"GENERAL";"TAB3",#N/A,TRUE,"GENERAL";"TAB4",#N/A,TRUE,"GENERAL";"TAB5",#N/A,TRUE,"GENERAL"}</definedName>
    <definedName name="__x5" hidden="1">{"TAB1",#N/A,TRUE,"GENERAL";"TAB2",#N/A,TRUE,"GENERAL";"TAB3",#N/A,TRUE,"GENERAL";"TAB4",#N/A,TRUE,"GENERAL";"TAB5",#N/A,TRUE,"GENERAL"}</definedName>
    <definedName name="__x6" localSheetId="7" hidden="1">{"TAB1",#N/A,TRUE,"GENERAL";"TAB2",#N/A,TRUE,"GENERAL";"TAB3",#N/A,TRUE,"GENERAL";"TAB4",#N/A,TRUE,"GENERAL";"TAB5",#N/A,TRUE,"GENERAL"}</definedName>
    <definedName name="__x6" localSheetId="8" hidden="1">{"TAB1",#N/A,TRUE,"GENERAL";"TAB2",#N/A,TRUE,"GENERAL";"TAB3",#N/A,TRUE,"GENERAL";"TAB4",#N/A,TRUE,"GENERAL";"TAB5",#N/A,TRUE,"GENERAL"}</definedName>
    <definedName name="__x6" localSheetId="9" hidden="1">{"TAB1",#N/A,TRUE,"GENERAL";"TAB2",#N/A,TRUE,"GENERAL";"TAB3",#N/A,TRUE,"GENERAL";"TAB4",#N/A,TRUE,"GENERAL";"TAB5",#N/A,TRUE,"GENERAL"}</definedName>
    <definedName name="__x6" localSheetId="22" hidden="1">{"TAB1",#N/A,TRUE,"GENERAL";"TAB2",#N/A,TRUE,"GENERAL";"TAB3",#N/A,TRUE,"GENERAL";"TAB4",#N/A,TRUE,"GENERAL";"TAB5",#N/A,TRUE,"GENERAL"}</definedName>
    <definedName name="__x6" localSheetId="16" hidden="1">{"TAB1",#N/A,TRUE,"GENERAL";"TAB2",#N/A,TRUE,"GENERAL";"TAB3",#N/A,TRUE,"GENERAL";"TAB4",#N/A,TRUE,"GENERAL";"TAB5",#N/A,TRUE,"GENERAL"}</definedName>
    <definedName name="__x6" localSheetId="17" hidden="1">{"TAB1",#N/A,TRUE,"GENERAL";"TAB2",#N/A,TRUE,"GENERAL";"TAB3",#N/A,TRUE,"GENERAL";"TAB4",#N/A,TRUE,"GENERAL";"TAB5",#N/A,TRUE,"GENERAL"}</definedName>
    <definedName name="__x6" localSheetId="18" hidden="1">{"TAB1",#N/A,TRUE,"GENERAL";"TAB2",#N/A,TRUE,"GENERAL";"TAB3",#N/A,TRUE,"GENERAL";"TAB4",#N/A,TRUE,"GENERAL";"TAB5",#N/A,TRUE,"GENERAL"}</definedName>
    <definedName name="__x6" localSheetId="19" hidden="1">{"TAB1",#N/A,TRUE,"GENERAL";"TAB2",#N/A,TRUE,"GENERAL";"TAB3",#N/A,TRUE,"GENERAL";"TAB4",#N/A,TRUE,"GENERAL";"TAB5",#N/A,TRUE,"GENERAL"}</definedName>
    <definedName name="__x6" localSheetId="29" hidden="1">{"TAB1",#N/A,TRUE,"GENERAL";"TAB2",#N/A,TRUE,"GENERAL";"TAB3",#N/A,TRUE,"GENERAL";"TAB4",#N/A,TRUE,"GENERAL";"TAB5",#N/A,TRUE,"GENERAL"}</definedName>
    <definedName name="__x6" localSheetId="30" hidden="1">{"TAB1",#N/A,TRUE,"GENERAL";"TAB2",#N/A,TRUE,"GENERAL";"TAB3",#N/A,TRUE,"GENERAL";"TAB4",#N/A,TRUE,"GENERAL";"TAB5",#N/A,TRUE,"GENERAL"}</definedName>
    <definedName name="__x6" localSheetId="31" hidden="1">{"TAB1",#N/A,TRUE,"GENERAL";"TAB2",#N/A,TRUE,"GENERAL";"TAB3",#N/A,TRUE,"GENERAL";"TAB4",#N/A,TRUE,"GENERAL";"TAB5",#N/A,TRUE,"GENERAL"}</definedName>
    <definedName name="__x6" hidden="1">{"TAB1",#N/A,TRUE,"GENERAL";"TAB2",#N/A,TRUE,"GENERAL";"TAB3",#N/A,TRUE,"GENERAL";"TAB4",#N/A,TRUE,"GENERAL";"TAB5",#N/A,TRUE,"GENERAL"}</definedName>
    <definedName name="__x7" localSheetId="7" hidden="1">{"TAB1",#N/A,TRUE,"GENERAL";"TAB2",#N/A,TRUE,"GENERAL";"TAB3",#N/A,TRUE,"GENERAL";"TAB4",#N/A,TRUE,"GENERAL";"TAB5",#N/A,TRUE,"GENERAL"}</definedName>
    <definedName name="__x7" localSheetId="8" hidden="1">{"TAB1",#N/A,TRUE,"GENERAL";"TAB2",#N/A,TRUE,"GENERAL";"TAB3",#N/A,TRUE,"GENERAL";"TAB4",#N/A,TRUE,"GENERAL";"TAB5",#N/A,TRUE,"GENERAL"}</definedName>
    <definedName name="__x7" localSheetId="9" hidden="1">{"TAB1",#N/A,TRUE,"GENERAL";"TAB2",#N/A,TRUE,"GENERAL";"TAB3",#N/A,TRUE,"GENERAL";"TAB4",#N/A,TRUE,"GENERAL";"TAB5",#N/A,TRUE,"GENERAL"}</definedName>
    <definedName name="__x7" localSheetId="22" hidden="1">{"TAB1",#N/A,TRUE,"GENERAL";"TAB2",#N/A,TRUE,"GENERAL";"TAB3",#N/A,TRUE,"GENERAL";"TAB4",#N/A,TRUE,"GENERAL";"TAB5",#N/A,TRUE,"GENERAL"}</definedName>
    <definedName name="__x7" localSheetId="16" hidden="1">{"TAB1",#N/A,TRUE,"GENERAL";"TAB2",#N/A,TRUE,"GENERAL";"TAB3",#N/A,TRUE,"GENERAL";"TAB4",#N/A,TRUE,"GENERAL";"TAB5",#N/A,TRUE,"GENERAL"}</definedName>
    <definedName name="__x7" localSheetId="17" hidden="1">{"TAB1",#N/A,TRUE,"GENERAL";"TAB2",#N/A,TRUE,"GENERAL";"TAB3",#N/A,TRUE,"GENERAL";"TAB4",#N/A,TRUE,"GENERAL";"TAB5",#N/A,TRUE,"GENERAL"}</definedName>
    <definedName name="__x7" localSheetId="18" hidden="1">{"TAB1",#N/A,TRUE,"GENERAL";"TAB2",#N/A,TRUE,"GENERAL";"TAB3",#N/A,TRUE,"GENERAL";"TAB4",#N/A,TRUE,"GENERAL";"TAB5",#N/A,TRUE,"GENERAL"}</definedName>
    <definedName name="__x7" localSheetId="19" hidden="1">{"TAB1",#N/A,TRUE,"GENERAL";"TAB2",#N/A,TRUE,"GENERAL";"TAB3",#N/A,TRUE,"GENERAL";"TAB4",#N/A,TRUE,"GENERAL";"TAB5",#N/A,TRUE,"GENERAL"}</definedName>
    <definedName name="__x7" localSheetId="29" hidden="1">{"TAB1",#N/A,TRUE,"GENERAL";"TAB2",#N/A,TRUE,"GENERAL";"TAB3",#N/A,TRUE,"GENERAL";"TAB4",#N/A,TRUE,"GENERAL";"TAB5",#N/A,TRUE,"GENERAL"}</definedName>
    <definedName name="__x7" localSheetId="30" hidden="1">{"TAB1",#N/A,TRUE,"GENERAL";"TAB2",#N/A,TRUE,"GENERAL";"TAB3",#N/A,TRUE,"GENERAL";"TAB4",#N/A,TRUE,"GENERAL";"TAB5",#N/A,TRUE,"GENERAL"}</definedName>
    <definedName name="__x7" localSheetId="31" hidden="1">{"TAB1",#N/A,TRUE,"GENERAL";"TAB2",#N/A,TRUE,"GENERAL";"TAB3",#N/A,TRUE,"GENERAL";"TAB4",#N/A,TRUE,"GENERAL";"TAB5",#N/A,TRUE,"GENERAL"}</definedName>
    <definedName name="__x7" hidden="1">{"TAB1",#N/A,TRUE,"GENERAL";"TAB2",#N/A,TRUE,"GENERAL";"TAB3",#N/A,TRUE,"GENERAL";"TAB4",#N/A,TRUE,"GENERAL";"TAB5",#N/A,TRUE,"GENERAL"}</definedName>
    <definedName name="__x8" localSheetId="7" hidden="1">{"via1",#N/A,TRUE,"general";"via2",#N/A,TRUE,"general";"via3",#N/A,TRUE,"general"}</definedName>
    <definedName name="__x8" localSheetId="8" hidden="1">{"via1",#N/A,TRUE,"general";"via2",#N/A,TRUE,"general";"via3",#N/A,TRUE,"general"}</definedName>
    <definedName name="__x8" localSheetId="9" hidden="1">{"via1",#N/A,TRUE,"general";"via2",#N/A,TRUE,"general";"via3",#N/A,TRUE,"general"}</definedName>
    <definedName name="__x8" localSheetId="22" hidden="1">{"via1",#N/A,TRUE,"general";"via2",#N/A,TRUE,"general";"via3",#N/A,TRUE,"general"}</definedName>
    <definedName name="__x8" localSheetId="16" hidden="1">{"via1",#N/A,TRUE,"general";"via2",#N/A,TRUE,"general";"via3",#N/A,TRUE,"general"}</definedName>
    <definedName name="__x8" localSheetId="17" hidden="1">{"via1",#N/A,TRUE,"general";"via2",#N/A,TRUE,"general";"via3",#N/A,TRUE,"general"}</definedName>
    <definedName name="__x8" localSheetId="18" hidden="1">{"via1",#N/A,TRUE,"general";"via2",#N/A,TRUE,"general";"via3",#N/A,TRUE,"general"}</definedName>
    <definedName name="__x8" localSheetId="19" hidden="1">{"via1",#N/A,TRUE,"general";"via2",#N/A,TRUE,"general";"via3",#N/A,TRUE,"general"}</definedName>
    <definedName name="__x8" localSheetId="29" hidden="1">{"via1",#N/A,TRUE,"general";"via2",#N/A,TRUE,"general";"via3",#N/A,TRUE,"general"}</definedName>
    <definedName name="__x8" localSheetId="30" hidden="1">{"via1",#N/A,TRUE,"general";"via2",#N/A,TRUE,"general";"via3",#N/A,TRUE,"general"}</definedName>
    <definedName name="__x8" localSheetId="31" hidden="1">{"via1",#N/A,TRUE,"general";"via2",#N/A,TRUE,"general";"via3",#N/A,TRUE,"general"}</definedName>
    <definedName name="__x8" hidden="1">{"via1",#N/A,TRUE,"general";"via2",#N/A,TRUE,"general";"via3",#N/A,TRUE,"general"}</definedName>
    <definedName name="__x9" localSheetId="7" hidden="1">{"TAB1",#N/A,TRUE,"GENERAL";"TAB2",#N/A,TRUE,"GENERAL";"TAB3",#N/A,TRUE,"GENERAL";"TAB4",#N/A,TRUE,"GENERAL";"TAB5",#N/A,TRUE,"GENERAL"}</definedName>
    <definedName name="__x9" localSheetId="8" hidden="1">{"TAB1",#N/A,TRUE,"GENERAL";"TAB2",#N/A,TRUE,"GENERAL";"TAB3",#N/A,TRUE,"GENERAL";"TAB4",#N/A,TRUE,"GENERAL";"TAB5",#N/A,TRUE,"GENERAL"}</definedName>
    <definedName name="__x9" localSheetId="9" hidden="1">{"TAB1",#N/A,TRUE,"GENERAL";"TAB2",#N/A,TRUE,"GENERAL";"TAB3",#N/A,TRUE,"GENERAL";"TAB4",#N/A,TRUE,"GENERAL";"TAB5",#N/A,TRUE,"GENERAL"}</definedName>
    <definedName name="__x9" localSheetId="22" hidden="1">{"TAB1",#N/A,TRUE,"GENERAL";"TAB2",#N/A,TRUE,"GENERAL";"TAB3",#N/A,TRUE,"GENERAL";"TAB4",#N/A,TRUE,"GENERAL";"TAB5",#N/A,TRUE,"GENERAL"}</definedName>
    <definedName name="__x9" localSheetId="16" hidden="1">{"TAB1",#N/A,TRUE,"GENERAL";"TAB2",#N/A,TRUE,"GENERAL";"TAB3",#N/A,TRUE,"GENERAL";"TAB4",#N/A,TRUE,"GENERAL";"TAB5",#N/A,TRUE,"GENERAL"}</definedName>
    <definedName name="__x9" localSheetId="17" hidden="1">{"TAB1",#N/A,TRUE,"GENERAL";"TAB2",#N/A,TRUE,"GENERAL";"TAB3",#N/A,TRUE,"GENERAL";"TAB4",#N/A,TRUE,"GENERAL";"TAB5",#N/A,TRUE,"GENERAL"}</definedName>
    <definedName name="__x9" localSheetId="18" hidden="1">{"TAB1",#N/A,TRUE,"GENERAL";"TAB2",#N/A,TRUE,"GENERAL";"TAB3",#N/A,TRUE,"GENERAL";"TAB4",#N/A,TRUE,"GENERAL";"TAB5",#N/A,TRUE,"GENERAL"}</definedName>
    <definedName name="__x9" localSheetId="19" hidden="1">{"TAB1",#N/A,TRUE,"GENERAL";"TAB2",#N/A,TRUE,"GENERAL";"TAB3",#N/A,TRUE,"GENERAL";"TAB4",#N/A,TRUE,"GENERAL";"TAB5",#N/A,TRUE,"GENERAL"}</definedName>
    <definedName name="__x9" localSheetId="29" hidden="1">{"TAB1",#N/A,TRUE,"GENERAL";"TAB2",#N/A,TRUE,"GENERAL";"TAB3",#N/A,TRUE,"GENERAL";"TAB4",#N/A,TRUE,"GENERAL";"TAB5",#N/A,TRUE,"GENERAL"}</definedName>
    <definedName name="__x9" localSheetId="30" hidden="1">{"TAB1",#N/A,TRUE,"GENERAL";"TAB2",#N/A,TRUE,"GENERAL";"TAB3",#N/A,TRUE,"GENERAL";"TAB4",#N/A,TRUE,"GENERAL";"TAB5",#N/A,TRUE,"GENERAL"}</definedName>
    <definedName name="__x9" localSheetId="3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7" hidden="1">{"TAB1",#N/A,TRUE,"GENERAL";"TAB2",#N/A,TRUE,"GENERAL";"TAB3",#N/A,TRUE,"GENERAL";"TAB4",#N/A,TRUE,"GENERAL";"TAB5",#N/A,TRUE,"GENERAL"}</definedName>
    <definedName name="__y2" localSheetId="8" hidden="1">{"TAB1",#N/A,TRUE,"GENERAL";"TAB2",#N/A,TRUE,"GENERAL";"TAB3",#N/A,TRUE,"GENERAL";"TAB4",#N/A,TRUE,"GENERAL";"TAB5",#N/A,TRUE,"GENERAL"}</definedName>
    <definedName name="__y2" localSheetId="9" hidden="1">{"TAB1",#N/A,TRUE,"GENERAL";"TAB2",#N/A,TRUE,"GENERAL";"TAB3",#N/A,TRUE,"GENERAL";"TAB4",#N/A,TRUE,"GENERAL";"TAB5",#N/A,TRUE,"GENERAL"}</definedName>
    <definedName name="__y2" localSheetId="22" hidden="1">{"TAB1",#N/A,TRUE,"GENERAL";"TAB2",#N/A,TRUE,"GENERAL";"TAB3",#N/A,TRUE,"GENERAL";"TAB4",#N/A,TRUE,"GENERAL";"TAB5",#N/A,TRUE,"GENERAL"}</definedName>
    <definedName name="__y2" localSheetId="16" hidden="1">{"TAB1",#N/A,TRUE,"GENERAL";"TAB2",#N/A,TRUE,"GENERAL";"TAB3",#N/A,TRUE,"GENERAL";"TAB4",#N/A,TRUE,"GENERAL";"TAB5",#N/A,TRUE,"GENERAL"}</definedName>
    <definedName name="__y2" localSheetId="17" hidden="1">{"TAB1",#N/A,TRUE,"GENERAL";"TAB2",#N/A,TRUE,"GENERAL";"TAB3",#N/A,TRUE,"GENERAL";"TAB4",#N/A,TRUE,"GENERAL";"TAB5",#N/A,TRUE,"GENERAL"}</definedName>
    <definedName name="__y2" localSheetId="18" hidden="1">{"TAB1",#N/A,TRUE,"GENERAL";"TAB2",#N/A,TRUE,"GENERAL";"TAB3",#N/A,TRUE,"GENERAL";"TAB4",#N/A,TRUE,"GENERAL";"TAB5",#N/A,TRUE,"GENERAL"}</definedName>
    <definedName name="__y2" localSheetId="19" hidden="1">{"TAB1",#N/A,TRUE,"GENERAL";"TAB2",#N/A,TRUE,"GENERAL";"TAB3",#N/A,TRUE,"GENERAL";"TAB4",#N/A,TRUE,"GENERAL";"TAB5",#N/A,TRUE,"GENERAL"}</definedName>
    <definedName name="__y2" localSheetId="29" hidden="1">{"TAB1",#N/A,TRUE,"GENERAL";"TAB2",#N/A,TRUE,"GENERAL";"TAB3",#N/A,TRUE,"GENERAL";"TAB4",#N/A,TRUE,"GENERAL";"TAB5",#N/A,TRUE,"GENERAL"}</definedName>
    <definedName name="__y2" localSheetId="30" hidden="1">{"TAB1",#N/A,TRUE,"GENERAL";"TAB2",#N/A,TRUE,"GENERAL";"TAB3",#N/A,TRUE,"GENERAL";"TAB4",#N/A,TRUE,"GENERAL";"TAB5",#N/A,TRUE,"GENERAL"}</definedName>
    <definedName name="__y2" localSheetId="31" hidden="1">{"TAB1",#N/A,TRUE,"GENERAL";"TAB2",#N/A,TRUE,"GENERAL";"TAB3",#N/A,TRUE,"GENERAL";"TAB4",#N/A,TRUE,"GENERAL";"TAB5",#N/A,TRUE,"GENERAL"}</definedName>
    <definedName name="__y2" hidden="1">{"TAB1",#N/A,TRUE,"GENERAL";"TAB2",#N/A,TRUE,"GENERAL";"TAB3",#N/A,TRUE,"GENERAL";"TAB4",#N/A,TRUE,"GENERAL";"TAB5",#N/A,TRUE,"GENERAL"}</definedName>
    <definedName name="__y3" localSheetId="7" hidden="1">{"via1",#N/A,TRUE,"general";"via2",#N/A,TRUE,"general";"via3",#N/A,TRUE,"general"}</definedName>
    <definedName name="__y3" localSheetId="8" hidden="1">{"via1",#N/A,TRUE,"general";"via2",#N/A,TRUE,"general";"via3",#N/A,TRUE,"general"}</definedName>
    <definedName name="__y3" localSheetId="9" hidden="1">{"via1",#N/A,TRUE,"general";"via2",#N/A,TRUE,"general";"via3",#N/A,TRUE,"general"}</definedName>
    <definedName name="__y3" localSheetId="22" hidden="1">{"via1",#N/A,TRUE,"general";"via2",#N/A,TRUE,"general";"via3",#N/A,TRUE,"general"}</definedName>
    <definedName name="__y3" localSheetId="16" hidden="1">{"via1",#N/A,TRUE,"general";"via2",#N/A,TRUE,"general";"via3",#N/A,TRUE,"general"}</definedName>
    <definedName name="__y3" localSheetId="17" hidden="1">{"via1",#N/A,TRUE,"general";"via2",#N/A,TRUE,"general";"via3",#N/A,TRUE,"general"}</definedName>
    <definedName name="__y3" localSheetId="18" hidden="1">{"via1",#N/A,TRUE,"general";"via2",#N/A,TRUE,"general";"via3",#N/A,TRUE,"general"}</definedName>
    <definedName name="__y3" localSheetId="19" hidden="1">{"via1",#N/A,TRUE,"general";"via2",#N/A,TRUE,"general";"via3",#N/A,TRUE,"general"}</definedName>
    <definedName name="__y3" localSheetId="29" hidden="1">{"via1",#N/A,TRUE,"general";"via2",#N/A,TRUE,"general";"via3",#N/A,TRUE,"general"}</definedName>
    <definedName name="__y3" localSheetId="30" hidden="1">{"via1",#N/A,TRUE,"general";"via2",#N/A,TRUE,"general";"via3",#N/A,TRUE,"general"}</definedName>
    <definedName name="__y3" localSheetId="31" hidden="1">{"via1",#N/A,TRUE,"general";"via2",#N/A,TRUE,"general";"via3",#N/A,TRUE,"general"}</definedName>
    <definedName name="__y3" hidden="1">{"via1",#N/A,TRUE,"general";"via2",#N/A,TRUE,"general";"via3",#N/A,TRUE,"general"}</definedName>
    <definedName name="__y4" localSheetId="7" hidden="1">{"via1",#N/A,TRUE,"general";"via2",#N/A,TRUE,"general";"via3",#N/A,TRUE,"general"}</definedName>
    <definedName name="__y4" localSheetId="8" hidden="1">{"via1",#N/A,TRUE,"general";"via2",#N/A,TRUE,"general";"via3",#N/A,TRUE,"general"}</definedName>
    <definedName name="__y4" localSheetId="9" hidden="1">{"via1",#N/A,TRUE,"general";"via2",#N/A,TRUE,"general";"via3",#N/A,TRUE,"general"}</definedName>
    <definedName name="__y4" localSheetId="22" hidden="1">{"via1",#N/A,TRUE,"general";"via2",#N/A,TRUE,"general";"via3",#N/A,TRUE,"general"}</definedName>
    <definedName name="__y4" localSheetId="16" hidden="1">{"via1",#N/A,TRUE,"general";"via2",#N/A,TRUE,"general";"via3",#N/A,TRUE,"general"}</definedName>
    <definedName name="__y4" localSheetId="17" hidden="1">{"via1",#N/A,TRUE,"general";"via2",#N/A,TRUE,"general";"via3",#N/A,TRUE,"general"}</definedName>
    <definedName name="__y4" localSheetId="18" hidden="1">{"via1",#N/A,TRUE,"general";"via2",#N/A,TRUE,"general";"via3",#N/A,TRUE,"general"}</definedName>
    <definedName name="__y4" localSheetId="19" hidden="1">{"via1",#N/A,TRUE,"general";"via2",#N/A,TRUE,"general";"via3",#N/A,TRUE,"general"}</definedName>
    <definedName name="__y4" localSheetId="29" hidden="1">{"via1",#N/A,TRUE,"general";"via2",#N/A,TRUE,"general";"via3",#N/A,TRUE,"general"}</definedName>
    <definedName name="__y4" localSheetId="30" hidden="1">{"via1",#N/A,TRUE,"general";"via2",#N/A,TRUE,"general";"via3",#N/A,TRUE,"general"}</definedName>
    <definedName name="__y4" localSheetId="31" hidden="1">{"via1",#N/A,TRUE,"general";"via2",#N/A,TRUE,"general";"via3",#N/A,TRUE,"general"}</definedName>
    <definedName name="__y4" hidden="1">{"via1",#N/A,TRUE,"general";"via2",#N/A,TRUE,"general";"via3",#N/A,TRUE,"general"}</definedName>
    <definedName name="__y5" localSheetId="7" hidden="1">{"TAB1",#N/A,TRUE,"GENERAL";"TAB2",#N/A,TRUE,"GENERAL";"TAB3",#N/A,TRUE,"GENERAL";"TAB4",#N/A,TRUE,"GENERAL";"TAB5",#N/A,TRUE,"GENERAL"}</definedName>
    <definedName name="__y5" localSheetId="8" hidden="1">{"TAB1",#N/A,TRUE,"GENERAL";"TAB2",#N/A,TRUE,"GENERAL";"TAB3",#N/A,TRUE,"GENERAL";"TAB4",#N/A,TRUE,"GENERAL";"TAB5",#N/A,TRUE,"GENERAL"}</definedName>
    <definedName name="__y5" localSheetId="9" hidden="1">{"TAB1",#N/A,TRUE,"GENERAL";"TAB2",#N/A,TRUE,"GENERAL";"TAB3",#N/A,TRUE,"GENERAL";"TAB4",#N/A,TRUE,"GENERAL";"TAB5",#N/A,TRUE,"GENERAL"}</definedName>
    <definedName name="__y5" localSheetId="22" hidden="1">{"TAB1",#N/A,TRUE,"GENERAL";"TAB2",#N/A,TRUE,"GENERAL";"TAB3",#N/A,TRUE,"GENERAL";"TAB4",#N/A,TRUE,"GENERAL";"TAB5",#N/A,TRUE,"GENERAL"}</definedName>
    <definedName name="__y5" localSheetId="16" hidden="1">{"TAB1",#N/A,TRUE,"GENERAL";"TAB2",#N/A,TRUE,"GENERAL";"TAB3",#N/A,TRUE,"GENERAL";"TAB4",#N/A,TRUE,"GENERAL";"TAB5",#N/A,TRUE,"GENERAL"}</definedName>
    <definedName name="__y5" localSheetId="17" hidden="1">{"TAB1",#N/A,TRUE,"GENERAL";"TAB2",#N/A,TRUE,"GENERAL";"TAB3",#N/A,TRUE,"GENERAL";"TAB4",#N/A,TRUE,"GENERAL";"TAB5",#N/A,TRUE,"GENERAL"}</definedName>
    <definedName name="__y5" localSheetId="18" hidden="1">{"TAB1",#N/A,TRUE,"GENERAL";"TAB2",#N/A,TRUE,"GENERAL";"TAB3",#N/A,TRUE,"GENERAL";"TAB4",#N/A,TRUE,"GENERAL";"TAB5",#N/A,TRUE,"GENERAL"}</definedName>
    <definedName name="__y5" localSheetId="19" hidden="1">{"TAB1",#N/A,TRUE,"GENERAL";"TAB2",#N/A,TRUE,"GENERAL";"TAB3",#N/A,TRUE,"GENERAL";"TAB4",#N/A,TRUE,"GENERAL";"TAB5",#N/A,TRUE,"GENERAL"}</definedName>
    <definedName name="__y5" localSheetId="29" hidden="1">{"TAB1",#N/A,TRUE,"GENERAL";"TAB2",#N/A,TRUE,"GENERAL";"TAB3",#N/A,TRUE,"GENERAL";"TAB4",#N/A,TRUE,"GENERAL";"TAB5",#N/A,TRUE,"GENERAL"}</definedName>
    <definedName name="__y5" localSheetId="30" hidden="1">{"TAB1",#N/A,TRUE,"GENERAL";"TAB2",#N/A,TRUE,"GENERAL";"TAB3",#N/A,TRUE,"GENERAL";"TAB4",#N/A,TRUE,"GENERAL";"TAB5",#N/A,TRUE,"GENERAL"}</definedName>
    <definedName name="__y5" localSheetId="31" hidden="1">{"TAB1",#N/A,TRUE,"GENERAL";"TAB2",#N/A,TRUE,"GENERAL";"TAB3",#N/A,TRUE,"GENERAL";"TAB4",#N/A,TRUE,"GENERAL";"TAB5",#N/A,TRUE,"GENERAL"}</definedName>
    <definedName name="__y5" hidden="1">{"TAB1",#N/A,TRUE,"GENERAL";"TAB2",#N/A,TRUE,"GENERAL";"TAB3",#N/A,TRUE,"GENERAL";"TAB4",#N/A,TRUE,"GENERAL";"TAB5",#N/A,TRUE,"GENERAL"}</definedName>
    <definedName name="__y6" localSheetId="7" hidden="1">{"via1",#N/A,TRUE,"general";"via2",#N/A,TRUE,"general";"via3",#N/A,TRUE,"general"}</definedName>
    <definedName name="__y6" localSheetId="8" hidden="1">{"via1",#N/A,TRUE,"general";"via2",#N/A,TRUE,"general";"via3",#N/A,TRUE,"general"}</definedName>
    <definedName name="__y6" localSheetId="9" hidden="1">{"via1",#N/A,TRUE,"general";"via2",#N/A,TRUE,"general";"via3",#N/A,TRUE,"general"}</definedName>
    <definedName name="__y6" localSheetId="22" hidden="1">{"via1",#N/A,TRUE,"general";"via2",#N/A,TRUE,"general";"via3",#N/A,TRUE,"general"}</definedName>
    <definedName name="__y6" localSheetId="16" hidden="1">{"via1",#N/A,TRUE,"general";"via2",#N/A,TRUE,"general";"via3",#N/A,TRUE,"general"}</definedName>
    <definedName name="__y6" localSheetId="17" hidden="1">{"via1",#N/A,TRUE,"general";"via2",#N/A,TRUE,"general";"via3",#N/A,TRUE,"general"}</definedName>
    <definedName name="__y6" localSheetId="18" hidden="1">{"via1",#N/A,TRUE,"general";"via2",#N/A,TRUE,"general";"via3",#N/A,TRUE,"general"}</definedName>
    <definedName name="__y6" localSheetId="19" hidden="1">{"via1",#N/A,TRUE,"general";"via2",#N/A,TRUE,"general";"via3",#N/A,TRUE,"general"}</definedName>
    <definedName name="__y6" localSheetId="29" hidden="1">{"via1",#N/A,TRUE,"general";"via2",#N/A,TRUE,"general";"via3",#N/A,TRUE,"general"}</definedName>
    <definedName name="__y6" localSheetId="30" hidden="1">{"via1",#N/A,TRUE,"general";"via2",#N/A,TRUE,"general";"via3",#N/A,TRUE,"general"}</definedName>
    <definedName name="__y6" localSheetId="31" hidden="1">{"via1",#N/A,TRUE,"general";"via2",#N/A,TRUE,"general";"via3",#N/A,TRUE,"general"}</definedName>
    <definedName name="__y6" hidden="1">{"via1",#N/A,TRUE,"general";"via2",#N/A,TRUE,"general";"via3",#N/A,TRUE,"general"}</definedName>
    <definedName name="__y7" localSheetId="7" hidden="1">{"via1",#N/A,TRUE,"general";"via2",#N/A,TRUE,"general";"via3",#N/A,TRUE,"general"}</definedName>
    <definedName name="__y7" localSheetId="8" hidden="1">{"via1",#N/A,TRUE,"general";"via2",#N/A,TRUE,"general";"via3",#N/A,TRUE,"general"}</definedName>
    <definedName name="__y7" localSheetId="9" hidden="1">{"via1",#N/A,TRUE,"general";"via2",#N/A,TRUE,"general";"via3",#N/A,TRUE,"general"}</definedName>
    <definedName name="__y7" localSheetId="22" hidden="1">{"via1",#N/A,TRUE,"general";"via2",#N/A,TRUE,"general";"via3",#N/A,TRUE,"general"}</definedName>
    <definedName name="__y7" localSheetId="16" hidden="1">{"via1",#N/A,TRUE,"general";"via2",#N/A,TRUE,"general";"via3",#N/A,TRUE,"general"}</definedName>
    <definedName name="__y7" localSheetId="17" hidden="1">{"via1",#N/A,TRUE,"general";"via2",#N/A,TRUE,"general";"via3",#N/A,TRUE,"general"}</definedName>
    <definedName name="__y7" localSheetId="18" hidden="1">{"via1",#N/A,TRUE,"general";"via2",#N/A,TRUE,"general";"via3",#N/A,TRUE,"general"}</definedName>
    <definedName name="__y7" localSheetId="19" hidden="1">{"via1",#N/A,TRUE,"general";"via2",#N/A,TRUE,"general";"via3",#N/A,TRUE,"general"}</definedName>
    <definedName name="__y7" localSheetId="29" hidden="1">{"via1",#N/A,TRUE,"general";"via2",#N/A,TRUE,"general";"via3",#N/A,TRUE,"general"}</definedName>
    <definedName name="__y7" localSheetId="30" hidden="1">{"via1",#N/A,TRUE,"general";"via2",#N/A,TRUE,"general";"via3",#N/A,TRUE,"general"}</definedName>
    <definedName name="__y7" localSheetId="31" hidden="1">{"via1",#N/A,TRUE,"general";"via2",#N/A,TRUE,"general";"via3",#N/A,TRUE,"general"}</definedName>
    <definedName name="__y7" hidden="1">{"via1",#N/A,TRUE,"general";"via2",#N/A,TRUE,"general";"via3",#N/A,TRUE,"general"}</definedName>
    <definedName name="__y8" localSheetId="7" hidden="1">{"via1",#N/A,TRUE,"general";"via2",#N/A,TRUE,"general";"via3",#N/A,TRUE,"general"}</definedName>
    <definedName name="__y8" localSheetId="8" hidden="1">{"via1",#N/A,TRUE,"general";"via2",#N/A,TRUE,"general";"via3",#N/A,TRUE,"general"}</definedName>
    <definedName name="__y8" localSheetId="9" hidden="1">{"via1",#N/A,TRUE,"general";"via2",#N/A,TRUE,"general";"via3",#N/A,TRUE,"general"}</definedName>
    <definedName name="__y8" localSheetId="22" hidden="1">{"via1",#N/A,TRUE,"general";"via2",#N/A,TRUE,"general";"via3",#N/A,TRUE,"general"}</definedName>
    <definedName name="__y8" localSheetId="16" hidden="1">{"via1",#N/A,TRUE,"general";"via2",#N/A,TRUE,"general";"via3",#N/A,TRUE,"general"}</definedName>
    <definedName name="__y8" localSheetId="17" hidden="1">{"via1",#N/A,TRUE,"general";"via2",#N/A,TRUE,"general";"via3",#N/A,TRUE,"general"}</definedName>
    <definedName name="__y8" localSheetId="18" hidden="1">{"via1",#N/A,TRUE,"general";"via2",#N/A,TRUE,"general";"via3",#N/A,TRUE,"general"}</definedName>
    <definedName name="__y8" localSheetId="19" hidden="1">{"via1",#N/A,TRUE,"general";"via2",#N/A,TRUE,"general";"via3",#N/A,TRUE,"general"}</definedName>
    <definedName name="__y8" localSheetId="29" hidden="1">{"via1",#N/A,TRUE,"general";"via2",#N/A,TRUE,"general";"via3",#N/A,TRUE,"general"}</definedName>
    <definedName name="__y8" localSheetId="30" hidden="1">{"via1",#N/A,TRUE,"general";"via2",#N/A,TRUE,"general";"via3",#N/A,TRUE,"general"}</definedName>
    <definedName name="__y8" localSheetId="31" hidden="1">{"via1",#N/A,TRUE,"general";"via2",#N/A,TRUE,"general";"via3",#N/A,TRUE,"general"}</definedName>
    <definedName name="__y8" hidden="1">{"via1",#N/A,TRUE,"general";"via2",#N/A,TRUE,"general";"via3",#N/A,TRUE,"general"}</definedName>
    <definedName name="__y9" localSheetId="7" hidden="1">{"TAB1",#N/A,TRUE,"GENERAL";"TAB2",#N/A,TRUE,"GENERAL";"TAB3",#N/A,TRUE,"GENERAL";"TAB4",#N/A,TRUE,"GENERAL";"TAB5",#N/A,TRUE,"GENERAL"}</definedName>
    <definedName name="__y9" localSheetId="8" hidden="1">{"TAB1",#N/A,TRUE,"GENERAL";"TAB2",#N/A,TRUE,"GENERAL";"TAB3",#N/A,TRUE,"GENERAL";"TAB4",#N/A,TRUE,"GENERAL";"TAB5",#N/A,TRUE,"GENERAL"}</definedName>
    <definedName name="__y9" localSheetId="9" hidden="1">{"TAB1",#N/A,TRUE,"GENERAL";"TAB2",#N/A,TRUE,"GENERAL";"TAB3",#N/A,TRUE,"GENERAL";"TAB4",#N/A,TRUE,"GENERAL";"TAB5",#N/A,TRUE,"GENERAL"}</definedName>
    <definedName name="__y9" localSheetId="22" hidden="1">{"TAB1",#N/A,TRUE,"GENERAL";"TAB2",#N/A,TRUE,"GENERAL";"TAB3",#N/A,TRUE,"GENERAL";"TAB4",#N/A,TRUE,"GENERAL";"TAB5",#N/A,TRUE,"GENERAL"}</definedName>
    <definedName name="__y9" localSheetId="16" hidden="1">{"TAB1",#N/A,TRUE,"GENERAL";"TAB2",#N/A,TRUE,"GENERAL";"TAB3",#N/A,TRUE,"GENERAL";"TAB4",#N/A,TRUE,"GENERAL";"TAB5",#N/A,TRUE,"GENERAL"}</definedName>
    <definedName name="__y9" localSheetId="17" hidden="1">{"TAB1",#N/A,TRUE,"GENERAL";"TAB2",#N/A,TRUE,"GENERAL";"TAB3",#N/A,TRUE,"GENERAL";"TAB4",#N/A,TRUE,"GENERAL";"TAB5",#N/A,TRUE,"GENERAL"}</definedName>
    <definedName name="__y9" localSheetId="18" hidden="1">{"TAB1",#N/A,TRUE,"GENERAL";"TAB2",#N/A,TRUE,"GENERAL";"TAB3",#N/A,TRUE,"GENERAL";"TAB4",#N/A,TRUE,"GENERAL";"TAB5",#N/A,TRUE,"GENERAL"}</definedName>
    <definedName name="__y9" localSheetId="19" hidden="1">{"TAB1",#N/A,TRUE,"GENERAL";"TAB2",#N/A,TRUE,"GENERAL";"TAB3",#N/A,TRUE,"GENERAL";"TAB4",#N/A,TRUE,"GENERAL";"TAB5",#N/A,TRUE,"GENERAL"}</definedName>
    <definedName name="__y9" localSheetId="29" hidden="1">{"TAB1",#N/A,TRUE,"GENERAL";"TAB2",#N/A,TRUE,"GENERAL";"TAB3",#N/A,TRUE,"GENERAL";"TAB4",#N/A,TRUE,"GENERAL";"TAB5",#N/A,TRUE,"GENERAL"}</definedName>
    <definedName name="__y9" localSheetId="30" hidden="1">{"TAB1",#N/A,TRUE,"GENERAL";"TAB2",#N/A,TRUE,"GENERAL";"TAB3",#N/A,TRUE,"GENERAL";"TAB4",#N/A,TRUE,"GENERAL";"TAB5",#N/A,TRUE,"GENERAL"}</definedName>
    <definedName name="__y9" localSheetId="31" hidden="1">{"TAB1",#N/A,TRUE,"GENERAL";"TAB2",#N/A,TRUE,"GENERAL";"TAB3",#N/A,TRUE,"GENERAL";"TAB4",#N/A,TRUE,"GENERAL";"TAB5",#N/A,TRUE,"GENERAL"}</definedName>
    <definedName name="__y9" hidden="1">{"TAB1",#N/A,TRUE,"GENERAL";"TAB2",#N/A,TRUE,"GENERAL";"TAB3",#N/A,TRUE,"GENERAL";"TAB4",#N/A,TRUE,"GENERAL";"TAB5",#N/A,TRUE,"GENERAL"}</definedName>
    <definedName name="__z1" localSheetId="7" hidden="1">{"TAB1",#N/A,TRUE,"GENERAL";"TAB2",#N/A,TRUE,"GENERAL";"TAB3",#N/A,TRUE,"GENERAL";"TAB4",#N/A,TRUE,"GENERAL";"TAB5",#N/A,TRUE,"GENERAL"}</definedName>
    <definedName name="__z1" localSheetId="8" hidden="1">{"TAB1",#N/A,TRUE,"GENERAL";"TAB2",#N/A,TRUE,"GENERAL";"TAB3",#N/A,TRUE,"GENERAL";"TAB4",#N/A,TRUE,"GENERAL";"TAB5",#N/A,TRUE,"GENERAL"}</definedName>
    <definedName name="__z1" localSheetId="9" hidden="1">{"TAB1",#N/A,TRUE,"GENERAL";"TAB2",#N/A,TRUE,"GENERAL";"TAB3",#N/A,TRUE,"GENERAL";"TAB4",#N/A,TRUE,"GENERAL";"TAB5",#N/A,TRUE,"GENERAL"}</definedName>
    <definedName name="__z1" localSheetId="22" hidden="1">{"TAB1",#N/A,TRUE,"GENERAL";"TAB2",#N/A,TRUE,"GENERAL";"TAB3",#N/A,TRUE,"GENERAL";"TAB4",#N/A,TRUE,"GENERAL";"TAB5",#N/A,TRUE,"GENERAL"}</definedName>
    <definedName name="__z1" localSheetId="16" hidden="1">{"TAB1",#N/A,TRUE,"GENERAL";"TAB2",#N/A,TRUE,"GENERAL";"TAB3",#N/A,TRUE,"GENERAL";"TAB4",#N/A,TRUE,"GENERAL";"TAB5",#N/A,TRUE,"GENERAL"}</definedName>
    <definedName name="__z1" localSheetId="17" hidden="1">{"TAB1",#N/A,TRUE,"GENERAL";"TAB2",#N/A,TRUE,"GENERAL";"TAB3",#N/A,TRUE,"GENERAL";"TAB4",#N/A,TRUE,"GENERAL";"TAB5",#N/A,TRUE,"GENERAL"}</definedName>
    <definedName name="__z1" localSheetId="18" hidden="1">{"TAB1",#N/A,TRUE,"GENERAL";"TAB2",#N/A,TRUE,"GENERAL";"TAB3",#N/A,TRUE,"GENERAL";"TAB4",#N/A,TRUE,"GENERAL";"TAB5",#N/A,TRUE,"GENERAL"}</definedName>
    <definedName name="__z1" localSheetId="19" hidden="1">{"TAB1",#N/A,TRUE,"GENERAL";"TAB2",#N/A,TRUE,"GENERAL";"TAB3",#N/A,TRUE,"GENERAL";"TAB4",#N/A,TRUE,"GENERAL";"TAB5",#N/A,TRUE,"GENERAL"}</definedName>
    <definedName name="__z1" localSheetId="29" hidden="1">{"TAB1",#N/A,TRUE,"GENERAL";"TAB2",#N/A,TRUE,"GENERAL";"TAB3",#N/A,TRUE,"GENERAL";"TAB4",#N/A,TRUE,"GENERAL";"TAB5",#N/A,TRUE,"GENERAL"}</definedName>
    <definedName name="__z1" localSheetId="30" hidden="1">{"TAB1",#N/A,TRUE,"GENERAL";"TAB2",#N/A,TRUE,"GENERAL";"TAB3",#N/A,TRUE,"GENERAL";"TAB4",#N/A,TRUE,"GENERAL";"TAB5",#N/A,TRUE,"GENERAL"}</definedName>
    <definedName name="__z1" localSheetId="31" hidden="1">{"TAB1",#N/A,TRUE,"GENERAL";"TAB2",#N/A,TRUE,"GENERAL";"TAB3",#N/A,TRUE,"GENERAL";"TAB4",#N/A,TRUE,"GENERAL";"TAB5",#N/A,TRUE,"GENERAL"}</definedName>
    <definedName name="__z1" hidden="1">{"TAB1",#N/A,TRUE,"GENERAL";"TAB2",#N/A,TRUE,"GENERAL";"TAB3",#N/A,TRUE,"GENERAL";"TAB4",#N/A,TRUE,"GENERAL";"TAB5",#N/A,TRUE,"GENERAL"}</definedName>
    <definedName name="__z2" localSheetId="7" hidden="1">{"via1",#N/A,TRUE,"general";"via2",#N/A,TRUE,"general";"via3",#N/A,TRUE,"general"}</definedName>
    <definedName name="__z2" localSheetId="8" hidden="1">{"via1",#N/A,TRUE,"general";"via2",#N/A,TRUE,"general";"via3",#N/A,TRUE,"general"}</definedName>
    <definedName name="__z2" localSheetId="9" hidden="1">{"via1",#N/A,TRUE,"general";"via2",#N/A,TRUE,"general";"via3",#N/A,TRUE,"general"}</definedName>
    <definedName name="__z2" localSheetId="22" hidden="1">{"via1",#N/A,TRUE,"general";"via2",#N/A,TRUE,"general";"via3",#N/A,TRUE,"general"}</definedName>
    <definedName name="__z2" localSheetId="16" hidden="1">{"via1",#N/A,TRUE,"general";"via2",#N/A,TRUE,"general";"via3",#N/A,TRUE,"general"}</definedName>
    <definedName name="__z2" localSheetId="17" hidden="1">{"via1",#N/A,TRUE,"general";"via2",#N/A,TRUE,"general";"via3",#N/A,TRUE,"general"}</definedName>
    <definedName name="__z2" localSheetId="18" hidden="1">{"via1",#N/A,TRUE,"general";"via2",#N/A,TRUE,"general";"via3",#N/A,TRUE,"general"}</definedName>
    <definedName name="__z2" localSheetId="19" hidden="1">{"via1",#N/A,TRUE,"general";"via2",#N/A,TRUE,"general";"via3",#N/A,TRUE,"general"}</definedName>
    <definedName name="__z2" localSheetId="29" hidden="1">{"via1",#N/A,TRUE,"general";"via2",#N/A,TRUE,"general";"via3",#N/A,TRUE,"general"}</definedName>
    <definedName name="__z2" localSheetId="30" hidden="1">{"via1",#N/A,TRUE,"general";"via2",#N/A,TRUE,"general";"via3",#N/A,TRUE,"general"}</definedName>
    <definedName name="__z2" localSheetId="31" hidden="1">{"via1",#N/A,TRUE,"general";"via2",#N/A,TRUE,"general";"via3",#N/A,TRUE,"general"}</definedName>
    <definedName name="__z2" hidden="1">{"via1",#N/A,TRUE,"general";"via2",#N/A,TRUE,"general";"via3",#N/A,TRUE,"general"}</definedName>
    <definedName name="__z3" localSheetId="7" hidden="1">{"via1",#N/A,TRUE,"general";"via2",#N/A,TRUE,"general";"via3",#N/A,TRUE,"general"}</definedName>
    <definedName name="__z3" localSheetId="8" hidden="1">{"via1",#N/A,TRUE,"general";"via2",#N/A,TRUE,"general";"via3",#N/A,TRUE,"general"}</definedName>
    <definedName name="__z3" localSheetId="9" hidden="1">{"via1",#N/A,TRUE,"general";"via2",#N/A,TRUE,"general";"via3",#N/A,TRUE,"general"}</definedName>
    <definedName name="__z3" localSheetId="22" hidden="1">{"via1",#N/A,TRUE,"general";"via2",#N/A,TRUE,"general";"via3",#N/A,TRUE,"general"}</definedName>
    <definedName name="__z3" localSheetId="16" hidden="1">{"via1",#N/A,TRUE,"general";"via2",#N/A,TRUE,"general";"via3",#N/A,TRUE,"general"}</definedName>
    <definedName name="__z3" localSheetId="17" hidden="1">{"via1",#N/A,TRUE,"general";"via2",#N/A,TRUE,"general";"via3",#N/A,TRUE,"general"}</definedName>
    <definedName name="__z3" localSheetId="18" hidden="1">{"via1",#N/A,TRUE,"general";"via2",#N/A,TRUE,"general";"via3",#N/A,TRUE,"general"}</definedName>
    <definedName name="__z3" localSheetId="19" hidden="1">{"via1",#N/A,TRUE,"general";"via2",#N/A,TRUE,"general";"via3",#N/A,TRUE,"general"}</definedName>
    <definedName name="__z3" localSheetId="29" hidden="1">{"via1",#N/A,TRUE,"general";"via2",#N/A,TRUE,"general";"via3",#N/A,TRUE,"general"}</definedName>
    <definedName name="__z3" localSheetId="30" hidden="1">{"via1",#N/A,TRUE,"general";"via2",#N/A,TRUE,"general";"via3",#N/A,TRUE,"general"}</definedName>
    <definedName name="__z3" localSheetId="31" hidden="1">{"via1",#N/A,TRUE,"general";"via2",#N/A,TRUE,"general";"via3",#N/A,TRUE,"general"}</definedName>
    <definedName name="__z3" hidden="1">{"via1",#N/A,TRUE,"general";"via2",#N/A,TRUE,"general";"via3",#N/A,TRUE,"general"}</definedName>
    <definedName name="__z4" localSheetId="7" hidden="1">{"TAB1",#N/A,TRUE,"GENERAL";"TAB2",#N/A,TRUE,"GENERAL";"TAB3",#N/A,TRUE,"GENERAL";"TAB4",#N/A,TRUE,"GENERAL";"TAB5",#N/A,TRUE,"GENERAL"}</definedName>
    <definedName name="__z4" localSheetId="8" hidden="1">{"TAB1",#N/A,TRUE,"GENERAL";"TAB2",#N/A,TRUE,"GENERAL";"TAB3",#N/A,TRUE,"GENERAL";"TAB4",#N/A,TRUE,"GENERAL";"TAB5",#N/A,TRUE,"GENERAL"}</definedName>
    <definedName name="__z4" localSheetId="9" hidden="1">{"TAB1",#N/A,TRUE,"GENERAL";"TAB2",#N/A,TRUE,"GENERAL";"TAB3",#N/A,TRUE,"GENERAL";"TAB4",#N/A,TRUE,"GENERAL";"TAB5",#N/A,TRUE,"GENERAL"}</definedName>
    <definedName name="__z4" localSheetId="22" hidden="1">{"TAB1",#N/A,TRUE,"GENERAL";"TAB2",#N/A,TRUE,"GENERAL";"TAB3",#N/A,TRUE,"GENERAL";"TAB4",#N/A,TRUE,"GENERAL";"TAB5",#N/A,TRUE,"GENERAL"}</definedName>
    <definedName name="__z4" localSheetId="16" hidden="1">{"TAB1",#N/A,TRUE,"GENERAL";"TAB2",#N/A,TRUE,"GENERAL";"TAB3",#N/A,TRUE,"GENERAL";"TAB4",#N/A,TRUE,"GENERAL";"TAB5",#N/A,TRUE,"GENERAL"}</definedName>
    <definedName name="__z4" localSheetId="17" hidden="1">{"TAB1",#N/A,TRUE,"GENERAL";"TAB2",#N/A,TRUE,"GENERAL";"TAB3",#N/A,TRUE,"GENERAL";"TAB4",#N/A,TRUE,"GENERAL";"TAB5",#N/A,TRUE,"GENERAL"}</definedName>
    <definedName name="__z4" localSheetId="18" hidden="1">{"TAB1",#N/A,TRUE,"GENERAL";"TAB2",#N/A,TRUE,"GENERAL";"TAB3",#N/A,TRUE,"GENERAL";"TAB4",#N/A,TRUE,"GENERAL";"TAB5",#N/A,TRUE,"GENERAL"}</definedName>
    <definedName name="__z4" localSheetId="19" hidden="1">{"TAB1",#N/A,TRUE,"GENERAL";"TAB2",#N/A,TRUE,"GENERAL";"TAB3",#N/A,TRUE,"GENERAL";"TAB4",#N/A,TRUE,"GENERAL";"TAB5",#N/A,TRUE,"GENERAL"}</definedName>
    <definedName name="__z4" localSheetId="29" hidden="1">{"TAB1",#N/A,TRUE,"GENERAL";"TAB2",#N/A,TRUE,"GENERAL";"TAB3",#N/A,TRUE,"GENERAL";"TAB4",#N/A,TRUE,"GENERAL";"TAB5",#N/A,TRUE,"GENERAL"}</definedName>
    <definedName name="__z4" localSheetId="30" hidden="1">{"TAB1",#N/A,TRUE,"GENERAL";"TAB2",#N/A,TRUE,"GENERAL";"TAB3",#N/A,TRUE,"GENERAL";"TAB4",#N/A,TRUE,"GENERAL";"TAB5",#N/A,TRUE,"GENERAL"}</definedName>
    <definedName name="__z4" localSheetId="31" hidden="1">{"TAB1",#N/A,TRUE,"GENERAL";"TAB2",#N/A,TRUE,"GENERAL";"TAB3",#N/A,TRUE,"GENERAL";"TAB4",#N/A,TRUE,"GENERAL";"TAB5",#N/A,TRUE,"GENERAL"}</definedName>
    <definedName name="__z4" hidden="1">{"TAB1",#N/A,TRUE,"GENERAL";"TAB2",#N/A,TRUE,"GENERAL";"TAB3",#N/A,TRUE,"GENERAL";"TAB4",#N/A,TRUE,"GENERAL";"TAB5",#N/A,TRUE,"GENERAL"}</definedName>
    <definedName name="__z5" localSheetId="7" hidden="1">{"via1",#N/A,TRUE,"general";"via2",#N/A,TRUE,"general";"via3",#N/A,TRUE,"general"}</definedName>
    <definedName name="__z5" localSheetId="8" hidden="1">{"via1",#N/A,TRUE,"general";"via2",#N/A,TRUE,"general";"via3",#N/A,TRUE,"general"}</definedName>
    <definedName name="__z5" localSheetId="9" hidden="1">{"via1",#N/A,TRUE,"general";"via2",#N/A,TRUE,"general";"via3",#N/A,TRUE,"general"}</definedName>
    <definedName name="__z5" localSheetId="22" hidden="1">{"via1",#N/A,TRUE,"general";"via2",#N/A,TRUE,"general";"via3",#N/A,TRUE,"general"}</definedName>
    <definedName name="__z5" localSheetId="16" hidden="1">{"via1",#N/A,TRUE,"general";"via2",#N/A,TRUE,"general";"via3",#N/A,TRUE,"general"}</definedName>
    <definedName name="__z5" localSheetId="17" hidden="1">{"via1",#N/A,TRUE,"general";"via2",#N/A,TRUE,"general";"via3",#N/A,TRUE,"general"}</definedName>
    <definedName name="__z5" localSheetId="18" hidden="1">{"via1",#N/A,TRUE,"general";"via2",#N/A,TRUE,"general";"via3",#N/A,TRUE,"general"}</definedName>
    <definedName name="__z5" localSheetId="19" hidden="1">{"via1",#N/A,TRUE,"general";"via2",#N/A,TRUE,"general";"via3",#N/A,TRUE,"general"}</definedName>
    <definedName name="__z5" localSheetId="29" hidden="1">{"via1",#N/A,TRUE,"general";"via2",#N/A,TRUE,"general";"via3",#N/A,TRUE,"general"}</definedName>
    <definedName name="__z5" localSheetId="30" hidden="1">{"via1",#N/A,TRUE,"general";"via2",#N/A,TRUE,"general";"via3",#N/A,TRUE,"general"}</definedName>
    <definedName name="__z5" localSheetId="31" hidden="1">{"via1",#N/A,TRUE,"general";"via2",#N/A,TRUE,"general";"via3",#N/A,TRUE,"general"}</definedName>
    <definedName name="__z5" hidden="1">{"via1",#N/A,TRUE,"general";"via2",#N/A,TRUE,"general";"via3",#N/A,TRUE,"general"}</definedName>
    <definedName name="__z6" localSheetId="7" hidden="1">{"TAB1",#N/A,TRUE,"GENERAL";"TAB2",#N/A,TRUE,"GENERAL";"TAB3",#N/A,TRUE,"GENERAL";"TAB4",#N/A,TRUE,"GENERAL";"TAB5",#N/A,TRUE,"GENERAL"}</definedName>
    <definedName name="__z6" localSheetId="8" hidden="1">{"TAB1",#N/A,TRUE,"GENERAL";"TAB2",#N/A,TRUE,"GENERAL";"TAB3",#N/A,TRUE,"GENERAL";"TAB4",#N/A,TRUE,"GENERAL";"TAB5",#N/A,TRUE,"GENERAL"}</definedName>
    <definedName name="__z6" localSheetId="9" hidden="1">{"TAB1",#N/A,TRUE,"GENERAL";"TAB2",#N/A,TRUE,"GENERAL";"TAB3",#N/A,TRUE,"GENERAL";"TAB4",#N/A,TRUE,"GENERAL";"TAB5",#N/A,TRUE,"GENERAL"}</definedName>
    <definedName name="__z6" localSheetId="22" hidden="1">{"TAB1",#N/A,TRUE,"GENERAL";"TAB2",#N/A,TRUE,"GENERAL";"TAB3",#N/A,TRUE,"GENERAL";"TAB4",#N/A,TRUE,"GENERAL";"TAB5",#N/A,TRUE,"GENERAL"}</definedName>
    <definedName name="__z6" localSheetId="16" hidden="1">{"TAB1",#N/A,TRUE,"GENERAL";"TAB2",#N/A,TRUE,"GENERAL";"TAB3",#N/A,TRUE,"GENERAL";"TAB4",#N/A,TRUE,"GENERAL";"TAB5",#N/A,TRUE,"GENERAL"}</definedName>
    <definedName name="__z6" localSheetId="17" hidden="1">{"TAB1",#N/A,TRUE,"GENERAL";"TAB2",#N/A,TRUE,"GENERAL";"TAB3",#N/A,TRUE,"GENERAL";"TAB4",#N/A,TRUE,"GENERAL";"TAB5",#N/A,TRUE,"GENERAL"}</definedName>
    <definedName name="__z6" localSheetId="18" hidden="1">{"TAB1",#N/A,TRUE,"GENERAL";"TAB2",#N/A,TRUE,"GENERAL";"TAB3",#N/A,TRUE,"GENERAL";"TAB4",#N/A,TRUE,"GENERAL";"TAB5",#N/A,TRUE,"GENERAL"}</definedName>
    <definedName name="__z6" localSheetId="19" hidden="1">{"TAB1",#N/A,TRUE,"GENERAL";"TAB2",#N/A,TRUE,"GENERAL";"TAB3",#N/A,TRUE,"GENERAL";"TAB4",#N/A,TRUE,"GENERAL";"TAB5",#N/A,TRUE,"GENERAL"}</definedName>
    <definedName name="__z6" localSheetId="29" hidden="1">{"TAB1",#N/A,TRUE,"GENERAL";"TAB2",#N/A,TRUE,"GENERAL";"TAB3",#N/A,TRUE,"GENERAL";"TAB4",#N/A,TRUE,"GENERAL";"TAB5",#N/A,TRUE,"GENERAL"}</definedName>
    <definedName name="__z6" localSheetId="30" hidden="1">{"TAB1",#N/A,TRUE,"GENERAL";"TAB2",#N/A,TRUE,"GENERAL";"TAB3",#N/A,TRUE,"GENERAL";"TAB4",#N/A,TRUE,"GENERAL";"TAB5",#N/A,TRUE,"GENERAL"}</definedName>
    <definedName name="__z6" localSheetId="31" hidden="1">{"TAB1",#N/A,TRUE,"GENERAL";"TAB2",#N/A,TRUE,"GENERAL";"TAB3",#N/A,TRUE,"GENERAL";"TAB4",#N/A,TRUE,"GENERAL";"TAB5",#N/A,TRUE,"GENERAL"}</definedName>
    <definedName name="__z6" hidden="1">{"TAB1",#N/A,TRUE,"GENERAL";"TAB2",#N/A,TRUE,"GENERAL";"TAB3",#N/A,TRUE,"GENERAL";"TAB4",#N/A,TRUE,"GENERAL";"TAB5",#N/A,TRUE,"GENERAL"}</definedName>
    <definedName name="_1" localSheetId="22">#REF!</definedName>
    <definedName name="_1" localSheetId="16">#REF!</definedName>
    <definedName name="_1" localSheetId="17">#REF!</definedName>
    <definedName name="_1" localSheetId="18">#REF!</definedName>
    <definedName name="_1" localSheetId="19">#REF!</definedName>
    <definedName name="_1" localSheetId="29">#REF!</definedName>
    <definedName name="_1" localSheetId="30">#REF!</definedName>
    <definedName name="_1" localSheetId="31">#REF!</definedName>
    <definedName name="_1">#REF!</definedName>
    <definedName name="_1__123Graph_ACart_Utilidad" hidden="1">[15]EVA!$F$104:$I$104</definedName>
    <definedName name="_1_25" localSheetId="22">[12]Tablas!#REF!</definedName>
    <definedName name="_1_25" localSheetId="16">[12]Tablas!#REF!</definedName>
    <definedName name="_1_25" localSheetId="17">[12]Tablas!#REF!</definedName>
    <definedName name="_1_25" localSheetId="18">[12]Tablas!#REF!</definedName>
    <definedName name="_1_25" localSheetId="19">[12]Tablas!#REF!</definedName>
    <definedName name="_1_25" localSheetId="29">[12]Tablas!#REF!</definedName>
    <definedName name="_1_25" localSheetId="30">[12]Tablas!#REF!</definedName>
    <definedName name="_1_25" localSheetId="31">[12]Tablas!#REF!</definedName>
    <definedName name="_1_25">[12]Tablas!#REF!</definedName>
    <definedName name="_116B" localSheetId="22">#REF!</definedName>
    <definedName name="_116B" localSheetId="16">#REF!</definedName>
    <definedName name="_116B" localSheetId="17">#REF!</definedName>
    <definedName name="_116B" localSheetId="18">#REF!</definedName>
    <definedName name="_116B" localSheetId="19">#REF!</definedName>
    <definedName name="_116B" localSheetId="29">#REF!</definedName>
    <definedName name="_116B" localSheetId="30">#REF!</definedName>
    <definedName name="_116B" localSheetId="31">#REF!</definedName>
    <definedName name="_116B">#REF!</definedName>
    <definedName name="_117A" localSheetId="22">#REF!</definedName>
    <definedName name="_117A" localSheetId="16">#REF!</definedName>
    <definedName name="_117A" localSheetId="17">#REF!</definedName>
    <definedName name="_117A" localSheetId="18">#REF!</definedName>
    <definedName name="_117A" localSheetId="19">#REF!</definedName>
    <definedName name="_117A" localSheetId="29">#REF!</definedName>
    <definedName name="_117A" localSheetId="30">#REF!</definedName>
    <definedName name="_117A" localSheetId="31">#REF!</definedName>
    <definedName name="_117A">#REF!</definedName>
    <definedName name="_117B" localSheetId="22">#REF!</definedName>
    <definedName name="_117B" localSheetId="16">#REF!</definedName>
    <definedName name="_117B" localSheetId="17">#REF!</definedName>
    <definedName name="_117B" localSheetId="18">#REF!</definedName>
    <definedName name="_117B" localSheetId="19">#REF!</definedName>
    <definedName name="_117B" localSheetId="29">#REF!</definedName>
    <definedName name="_117B" localSheetId="30">#REF!</definedName>
    <definedName name="_117B" localSheetId="31">#REF!</definedName>
    <definedName name="_117B">#REF!</definedName>
    <definedName name="_120A" localSheetId="22">#REF!</definedName>
    <definedName name="_120A" localSheetId="16">#REF!</definedName>
    <definedName name="_120A" localSheetId="17">#REF!</definedName>
    <definedName name="_120A" localSheetId="18">#REF!</definedName>
    <definedName name="_120A" localSheetId="19">#REF!</definedName>
    <definedName name="_120A" localSheetId="29">#REF!</definedName>
    <definedName name="_120A" localSheetId="30">#REF!</definedName>
    <definedName name="_120A" localSheetId="31">#REF!</definedName>
    <definedName name="_120A">#REF!</definedName>
    <definedName name="_120B" localSheetId="22">#REF!</definedName>
    <definedName name="_120B" localSheetId="16">#REF!</definedName>
    <definedName name="_120B" localSheetId="17">#REF!</definedName>
    <definedName name="_120B" localSheetId="18">#REF!</definedName>
    <definedName name="_120B" localSheetId="19">#REF!</definedName>
    <definedName name="_120B" localSheetId="29">#REF!</definedName>
    <definedName name="_120B" localSheetId="30">#REF!</definedName>
    <definedName name="_120B" localSheetId="31">#REF!</definedName>
    <definedName name="_120B">#REF!</definedName>
    <definedName name="_121A" localSheetId="22">#REF!</definedName>
    <definedName name="_121A" localSheetId="16">#REF!</definedName>
    <definedName name="_121A" localSheetId="17">#REF!</definedName>
    <definedName name="_121A" localSheetId="18">#REF!</definedName>
    <definedName name="_121A" localSheetId="19">#REF!</definedName>
    <definedName name="_121A" localSheetId="29">#REF!</definedName>
    <definedName name="_121A" localSheetId="30">#REF!</definedName>
    <definedName name="_121A" localSheetId="31">#REF!</definedName>
    <definedName name="_121A">#REF!</definedName>
    <definedName name="_121B" localSheetId="22">#REF!</definedName>
    <definedName name="_121B" localSheetId="16">#REF!</definedName>
    <definedName name="_121B" localSheetId="17">#REF!</definedName>
    <definedName name="_121B" localSheetId="18">#REF!</definedName>
    <definedName name="_121B" localSheetId="19">#REF!</definedName>
    <definedName name="_121B" localSheetId="29">#REF!</definedName>
    <definedName name="_121B" localSheetId="30">#REF!</definedName>
    <definedName name="_121B" localSheetId="31">#REF!</definedName>
    <definedName name="_121B">#REF!</definedName>
    <definedName name="_122A" localSheetId="22">#REF!</definedName>
    <definedName name="_122A" localSheetId="16">#REF!</definedName>
    <definedName name="_122A" localSheetId="17">#REF!</definedName>
    <definedName name="_122A" localSheetId="18">#REF!</definedName>
    <definedName name="_122A" localSheetId="19">#REF!</definedName>
    <definedName name="_122A" localSheetId="29">#REF!</definedName>
    <definedName name="_122A" localSheetId="30">#REF!</definedName>
    <definedName name="_122A" localSheetId="31">#REF!</definedName>
    <definedName name="_122A">#REF!</definedName>
    <definedName name="_122B" localSheetId="22">#REF!</definedName>
    <definedName name="_122B" localSheetId="16">#REF!</definedName>
    <definedName name="_122B" localSheetId="17">#REF!</definedName>
    <definedName name="_122B" localSheetId="18">#REF!</definedName>
    <definedName name="_122B" localSheetId="19">#REF!</definedName>
    <definedName name="_122B" localSheetId="29">#REF!</definedName>
    <definedName name="_122B" localSheetId="30">#REF!</definedName>
    <definedName name="_122B" localSheetId="31">#REF!</definedName>
    <definedName name="_122B">#REF!</definedName>
    <definedName name="_123" localSheetId="5" hidden="1">[18]G.G!#REF!</definedName>
    <definedName name="_123" localSheetId="6" hidden="1">[18]G.G!#REF!</definedName>
    <definedName name="_123" localSheetId="7" hidden="1">[18]G.G!#REF!</definedName>
    <definedName name="_123" localSheetId="8" hidden="1">[18]G.G!#REF!</definedName>
    <definedName name="_123" localSheetId="9" hidden="1">[18]G.G!#REF!</definedName>
    <definedName name="_123" localSheetId="22" hidden="1">[18]G.G!#REF!</definedName>
    <definedName name="_123" localSheetId="16" hidden="1">[18]G.G!#REF!</definedName>
    <definedName name="_123" localSheetId="17" hidden="1">[18]G.G!#REF!</definedName>
    <definedName name="_123" localSheetId="18" hidden="1">[18]G.G!#REF!</definedName>
    <definedName name="_123" localSheetId="19" hidden="1">[18]G.G!#REF!</definedName>
    <definedName name="_123" localSheetId="29" hidden="1">[18]G.G!#REF!</definedName>
    <definedName name="_123" localSheetId="30" hidden="1">[18]G.G!#REF!</definedName>
    <definedName name="_123" localSheetId="31" hidden="1">[18]G.G!#REF!</definedName>
    <definedName name="_123" hidden="1">[18]G.G!#REF!</definedName>
    <definedName name="_123A" localSheetId="22">#REF!</definedName>
    <definedName name="_123A" localSheetId="16">#REF!</definedName>
    <definedName name="_123A" localSheetId="17">#REF!</definedName>
    <definedName name="_123A" localSheetId="18">#REF!</definedName>
    <definedName name="_123A" localSheetId="19">#REF!</definedName>
    <definedName name="_123A" localSheetId="29">#REF!</definedName>
    <definedName name="_123A" localSheetId="30">#REF!</definedName>
    <definedName name="_123A" localSheetId="31">#REF!</definedName>
    <definedName name="_123A">#REF!</definedName>
    <definedName name="_123B" localSheetId="22">#REF!</definedName>
    <definedName name="_123B" localSheetId="16">#REF!</definedName>
    <definedName name="_123B" localSheetId="17">#REF!</definedName>
    <definedName name="_123B" localSheetId="18">#REF!</definedName>
    <definedName name="_123B" localSheetId="19">#REF!</definedName>
    <definedName name="_123B" localSheetId="29">#REF!</definedName>
    <definedName name="_123B" localSheetId="30">#REF!</definedName>
    <definedName name="_123B" localSheetId="31">#REF!</definedName>
    <definedName name="_123B">#REF!</definedName>
    <definedName name="_124A" localSheetId="22">#REF!</definedName>
    <definedName name="_124A" localSheetId="16">#REF!</definedName>
    <definedName name="_124A" localSheetId="17">#REF!</definedName>
    <definedName name="_124A" localSheetId="18">#REF!</definedName>
    <definedName name="_124A" localSheetId="19">#REF!</definedName>
    <definedName name="_124A" localSheetId="29">#REF!</definedName>
    <definedName name="_124A" localSheetId="30">#REF!</definedName>
    <definedName name="_124A" localSheetId="31">#REF!</definedName>
    <definedName name="_124A">#REF!</definedName>
    <definedName name="_124B" localSheetId="22">#REF!</definedName>
    <definedName name="_124B" localSheetId="16">#REF!</definedName>
    <definedName name="_124B" localSheetId="17">#REF!</definedName>
    <definedName name="_124B" localSheetId="18">#REF!</definedName>
    <definedName name="_124B" localSheetId="19">#REF!</definedName>
    <definedName name="_124B" localSheetId="29">#REF!</definedName>
    <definedName name="_124B" localSheetId="30">#REF!</definedName>
    <definedName name="_124B" localSheetId="31">#REF!</definedName>
    <definedName name="_124B">#REF!</definedName>
    <definedName name="_125A" localSheetId="22">#REF!</definedName>
    <definedName name="_125A" localSheetId="16">#REF!</definedName>
    <definedName name="_125A" localSheetId="17">#REF!</definedName>
    <definedName name="_125A" localSheetId="18">#REF!</definedName>
    <definedName name="_125A" localSheetId="19">#REF!</definedName>
    <definedName name="_125A" localSheetId="29">#REF!</definedName>
    <definedName name="_125A" localSheetId="30">#REF!</definedName>
    <definedName name="_125A" localSheetId="31">#REF!</definedName>
    <definedName name="_125A">#REF!</definedName>
    <definedName name="_125B" localSheetId="22">#REF!</definedName>
    <definedName name="_125B" localSheetId="16">#REF!</definedName>
    <definedName name="_125B" localSheetId="17">#REF!</definedName>
    <definedName name="_125B" localSheetId="18">#REF!</definedName>
    <definedName name="_125B" localSheetId="19">#REF!</definedName>
    <definedName name="_125B" localSheetId="29">#REF!</definedName>
    <definedName name="_125B" localSheetId="30">#REF!</definedName>
    <definedName name="_125B" localSheetId="31">#REF!</definedName>
    <definedName name="_125B">#REF!</definedName>
    <definedName name="_126A" localSheetId="22">#REF!</definedName>
    <definedName name="_126A" localSheetId="16">#REF!</definedName>
    <definedName name="_126A" localSheetId="17">#REF!</definedName>
    <definedName name="_126A" localSheetId="18">#REF!</definedName>
    <definedName name="_126A" localSheetId="19">#REF!</definedName>
    <definedName name="_126A" localSheetId="29">#REF!</definedName>
    <definedName name="_126A" localSheetId="30">#REF!</definedName>
    <definedName name="_126A" localSheetId="31">#REF!</definedName>
    <definedName name="_126A">#REF!</definedName>
    <definedName name="_126B" localSheetId="22">#REF!</definedName>
    <definedName name="_126B" localSheetId="16">#REF!</definedName>
    <definedName name="_126B" localSheetId="17">#REF!</definedName>
    <definedName name="_126B" localSheetId="18">#REF!</definedName>
    <definedName name="_126B" localSheetId="19">#REF!</definedName>
    <definedName name="_126B" localSheetId="29">#REF!</definedName>
    <definedName name="_126B" localSheetId="30">#REF!</definedName>
    <definedName name="_126B" localSheetId="31">#REF!</definedName>
    <definedName name="_126B">#REF!</definedName>
    <definedName name="_130A" localSheetId="22">#REF!</definedName>
    <definedName name="_130A" localSheetId="16">#REF!</definedName>
    <definedName name="_130A" localSheetId="17">#REF!</definedName>
    <definedName name="_130A" localSheetId="18">#REF!</definedName>
    <definedName name="_130A" localSheetId="19">#REF!</definedName>
    <definedName name="_130A" localSheetId="29">#REF!</definedName>
    <definedName name="_130A" localSheetId="30">#REF!</definedName>
    <definedName name="_130A" localSheetId="31">#REF!</definedName>
    <definedName name="_130A">#REF!</definedName>
    <definedName name="_130B" localSheetId="22">#REF!</definedName>
    <definedName name="_130B" localSheetId="16">#REF!</definedName>
    <definedName name="_130B" localSheetId="17">#REF!</definedName>
    <definedName name="_130B" localSheetId="18">#REF!</definedName>
    <definedName name="_130B" localSheetId="19">#REF!</definedName>
    <definedName name="_130B" localSheetId="29">#REF!</definedName>
    <definedName name="_130B" localSheetId="30">#REF!</definedName>
    <definedName name="_130B" localSheetId="31">#REF!</definedName>
    <definedName name="_130B">#REF!</definedName>
    <definedName name="_131A" localSheetId="22">#REF!</definedName>
    <definedName name="_131A" localSheetId="16">#REF!</definedName>
    <definedName name="_131A" localSheetId="17">#REF!</definedName>
    <definedName name="_131A" localSheetId="18">#REF!</definedName>
    <definedName name="_131A" localSheetId="19">#REF!</definedName>
    <definedName name="_131A" localSheetId="29">#REF!</definedName>
    <definedName name="_131A" localSheetId="30">#REF!</definedName>
    <definedName name="_131A" localSheetId="31">#REF!</definedName>
    <definedName name="_131A">#REF!</definedName>
    <definedName name="_131B" localSheetId="22">#REF!</definedName>
    <definedName name="_131B" localSheetId="16">#REF!</definedName>
    <definedName name="_131B" localSheetId="17">#REF!</definedName>
    <definedName name="_131B" localSheetId="18">#REF!</definedName>
    <definedName name="_131B" localSheetId="19">#REF!</definedName>
    <definedName name="_131B" localSheetId="29">#REF!</definedName>
    <definedName name="_131B" localSheetId="30">#REF!</definedName>
    <definedName name="_131B" localSheetId="31">#REF!</definedName>
    <definedName name="_131B">#REF!</definedName>
    <definedName name="_132A" localSheetId="22">#REF!</definedName>
    <definedName name="_132A" localSheetId="16">#REF!</definedName>
    <definedName name="_132A" localSheetId="17">#REF!</definedName>
    <definedName name="_132A" localSheetId="18">#REF!</definedName>
    <definedName name="_132A" localSheetId="19">#REF!</definedName>
    <definedName name="_132A" localSheetId="29">#REF!</definedName>
    <definedName name="_132A" localSheetId="30">#REF!</definedName>
    <definedName name="_132A" localSheetId="31">#REF!</definedName>
    <definedName name="_132A">#REF!</definedName>
    <definedName name="_132B" localSheetId="22">#REF!</definedName>
    <definedName name="_132B" localSheetId="16">#REF!</definedName>
    <definedName name="_132B" localSheetId="17">#REF!</definedName>
    <definedName name="_132B" localSheetId="18">#REF!</definedName>
    <definedName name="_132B" localSheetId="19">#REF!</definedName>
    <definedName name="_132B" localSheetId="29">#REF!</definedName>
    <definedName name="_132B" localSheetId="30">#REF!</definedName>
    <definedName name="_132B" localSheetId="31">#REF!</definedName>
    <definedName name="_132B">#REF!</definedName>
    <definedName name="_133A" localSheetId="22">#REF!</definedName>
    <definedName name="_133A" localSheetId="16">#REF!</definedName>
    <definedName name="_133A" localSheetId="17">#REF!</definedName>
    <definedName name="_133A" localSheetId="18">#REF!</definedName>
    <definedName name="_133A" localSheetId="19">#REF!</definedName>
    <definedName name="_133A" localSheetId="29">#REF!</definedName>
    <definedName name="_133A" localSheetId="30">#REF!</definedName>
    <definedName name="_133A" localSheetId="31">#REF!</definedName>
    <definedName name="_133A">#REF!</definedName>
    <definedName name="_133B" localSheetId="22">#REF!</definedName>
    <definedName name="_133B" localSheetId="16">#REF!</definedName>
    <definedName name="_133B" localSheetId="17">#REF!</definedName>
    <definedName name="_133B" localSheetId="18">#REF!</definedName>
    <definedName name="_133B" localSheetId="19">#REF!</definedName>
    <definedName name="_133B" localSheetId="29">#REF!</definedName>
    <definedName name="_133B" localSheetId="30">#REF!</definedName>
    <definedName name="_133B" localSheetId="31">#REF!</definedName>
    <definedName name="_133B">#REF!</definedName>
    <definedName name="_134A" localSheetId="22">#REF!</definedName>
    <definedName name="_134A" localSheetId="16">#REF!</definedName>
    <definedName name="_134A" localSheetId="17">#REF!</definedName>
    <definedName name="_134A" localSheetId="18">#REF!</definedName>
    <definedName name="_134A" localSheetId="19">#REF!</definedName>
    <definedName name="_134A" localSheetId="29">#REF!</definedName>
    <definedName name="_134A" localSheetId="30">#REF!</definedName>
    <definedName name="_134A" localSheetId="31">#REF!</definedName>
    <definedName name="_134A">#REF!</definedName>
    <definedName name="_134B" localSheetId="22">#REF!</definedName>
    <definedName name="_134B" localSheetId="16">#REF!</definedName>
    <definedName name="_134B" localSheetId="17">#REF!</definedName>
    <definedName name="_134B" localSheetId="18">#REF!</definedName>
    <definedName name="_134B" localSheetId="19">#REF!</definedName>
    <definedName name="_134B" localSheetId="29">#REF!</definedName>
    <definedName name="_134B" localSheetId="30">#REF!</definedName>
    <definedName name="_134B" localSheetId="31">#REF!</definedName>
    <definedName name="_134B">#REF!</definedName>
    <definedName name="_150A" localSheetId="22">#REF!</definedName>
    <definedName name="_150A" localSheetId="16">#REF!</definedName>
    <definedName name="_150A" localSheetId="17">#REF!</definedName>
    <definedName name="_150A" localSheetId="18">#REF!</definedName>
    <definedName name="_150A" localSheetId="19">#REF!</definedName>
    <definedName name="_150A" localSheetId="29">#REF!</definedName>
    <definedName name="_150A" localSheetId="30">#REF!</definedName>
    <definedName name="_150A" localSheetId="31">#REF!</definedName>
    <definedName name="_150A">#REF!</definedName>
    <definedName name="_150B" localSheetId="22">#REF!</definedName>
    <definedName name="_150B" localSheetId="16">#REF!</definedName>
    <definedName name="_150B" localSheetId="17">#REF!</definedName>
    <definedName name="_150B" localSheetId="18">#REF!</definedName>
    <definedName name="_150B" localSheetId="19">#REF!</definedName>
    <definedName name="_150B" localSheetId="29">#REF!</definedName>
    <definedName name="_150B" localSheetId="30">#REF!</definedName>
    <definedName name="_150B" localSheetId="31">#REF!</definedName>
    <definedName name="_150B">#REF!</definedName>
    <definedName name="_151A" localSheetId="22">#REF!</definedName>
    <definedName name="_151A" localSheetId="16">#REF!</definedName>
    <definedName name="_151A" localSheetId="17">#REF!</definedName>
    <definedName name="_151A" localSheetId="18">#REF!</definedName>
    <definedName name="_151A" localSheetId="19">#REF!</definedName>
    <definedName name="_151A" localSheetId="29">#REF!</definedName>
    <definedName name="_151A" localSheetId="30">#REF!</definedName>
    <definedName name="_151A" localSheetId="31">#REF!</definedName>
    <definedName name="_151A">#REF!</definedName>
    <definedName name="_151B" localSheetId="22">#REF!</definedName>
    <definedName name="_151B" localSheetId="16">#REF!</definedName>
    <definedName name="_151B" localSheetId="17">#REF!</definedName>
    <definedName name="_151B" localSheetId="18">#REF!</definedName>
    <definedName name="_151B" localSheetId="19">#REF!</definedName>
    <definedName name="_151B" localSheetId="29">#REF!</definedName>
    <definedName name="_151B" localSheetId="30">#REF!</definedName>
    <definedName name="_151B" localSheetId="31">#REF!</definedName>
    <definedName name="_151B">#REF!</definedName>
    <definedName name="_152A" localSheetId="22">#REF!</definedName>
    <definedName name="_152A" localSheetId="16">#REF!</definedName>
    <definedName name="_152A" localSheetId="17">#REF!</definedName>
    <definedName name="_152A" localSheetId="18">#REF!</definedName>
    <definedName name="_152A" localSheetId="19">#REF!</definedName>
    <definedName name="_152A" localSheetId="29">#REF!</definedName>
    <definedName name="_152A" localSheetId="30">#REF!</definedName>
    <definedName name="_152A" localSheetId="31">#REF!</definedName>
    <definedName name="_152A">#REF!</definedName>
    <definedName name="_152B" localSheetId="22">#REF!</definedName>
    <definedName name="_152B" localSheetId="16">#REF!</definedName>
    <definedName name="_152B" localSheetId="17">#REF!</definedName>
    <definedName name="_152B" localSheetId="18">#REF!</definedName>
    <definedName name="_152B" localSheetId="19">#REF!</definedName>
    <definedName name="_152B" localSheetId="29">#REF!</definedName>
    <definedName name="_152B" localSheetId="30">#REF!</definedName>
    <definedName name="_152B" localSheetId="31">#REF!</definedName>
    <definedName name="_152B">#REF!</definedName>
    <definedName name="_153A" localSheetId="22">#REF!</definedName>
    <definedName name="_153A" localSheetId="16">#REF!</definedName>
    <definedName name="_153A" localSheetId="17">#REF!</definedName>
    <definedName name="_153A" localSheetId="18">#REF!</definedName>
    <definedName name="_153A" localSheetId="19">#REF!</definedName>
    <definedName name="_153A" localSheetId="29">#REF!</definedName>
    <definedName name="_153A" localSheetId="30">#REF!</definedName>
    <definedName name="_153A" localSheetId="31">#REF!</definedName>
    <definedName name="_153A">#REF!</definedName>
    <definedName name="_153B" localSheetId="22">#REF!</definedName>
    <definedName name="_153B" localSheetId="16">#REF!</definedName>
    <definedName name="_153B" localSheetId="17">#REF!</definedName>
    <definedName name="_153B" localSheetId="18">#REF!</definedName>
    <definedName name="_153B" localSheetId="19">#REF!</definedName>
    <definedName name="_153B" localSheetId="29">#REF!</definedName>
    <definedName name="_153B" localSheetId="30">#REF!</definedName>
    <definedName name="_153B" localSheetId="31">#REF!</definedName>
    <definedName name="_153B">#REF!</definedName>
    <definedName name="_154A" localSheetId="22">#REF!</definedName>
    <definedName name="_154A" localSheetId="16">#REF!</definedName>
    <definedName name="_154A" localSheetId="17">#REF!</definedName>
    <definedName name="_154A" localSheetId="18">#REF!</definedName>
    <definedName name="_154A" localSheetId="19">#REF!</definedName>
    <definedName name="_154A" localSheetId="29">#REF!</definedName>
    <definedName name="_154A" localSheetId="30">#REF!</definedName>
    <definedName name="_154A" localSheetId="31">#REF!</definedName>
    <definedName name="_154A">#REF!</definedName>
    <definedName name="_154B" localSheetId="22">#REF!</definedName>
    <definedName name="_154B" localSheetId="16">#REF!</definedName>
    <definedName name="_154B" localSheetId="17">#REF!</definedName>
    <definedName name="_154B" localSheetId="18">#REF!</definedName>
    <definedName name="_154B" localSheetId="19">#REF!</definedName>
    <definedName name="_154B" localSheetId="29">#REF!</definedName>
    <definedName name="_154B" localSheetId="30">#REF!</definedName>
    <definedName name="_154B" localSheetId="31">#REF!</definedName>
    <definedName name="_154B">#REF!</definedName>
    <definedName name="_160A" localSheetId="22">#REF!</definedName>
    <definedName name="_160A" localSheetId="16">#REF!</definedName>
    <definedName name="_160A" localSheetId="17">#REF!</definedName>
    <definedName name="_160A" localSheetId="18">#REF!</definedName>
    <definedName name="_160A" localSheetId="19">#REF!</definedName>
    <definedName name="_160A" localSheetId="29">#REF!</definedName>
    <definedName name="_160A" localSheetId="30">#REF!</definedName>
    <definedName name="_160A" localSheetId="31">#REF!</definedName>
    <definedName name="_160A">#REF!</definedName>
    <definedName name="_160B" localSheetId="22">#REF!</definedName>
    <definedName name="_160B" localSheetId="16">#REF!</definedName>
    <definedName name="_160B" localSheetId="17">#REF!</definedName>
    <definedName name="_160B" localSheetId="18">#REF!</definedName>
    <definedName name="_160B" localSheetId="19">#REF!</definedName>
    <definedName name="_160B" localSheetId="29">#REF!</definedName>
    <definedName name="_160B" localSheetId="30">#REF!</definedName>
    <definedName name="_160B" localSheetId="31">#REF!</definedName>
    <definedName name="_160B">#REF!</definedName>
    <definedName name="_161A" localSheetId="22">#REF!</definedName>
    <definedName name="_161A" localSheetId="16">#REF!</definedName>
    <definedName name="_161A" localSheetId="17">#REF!</definedName>
    <definedName name="_161A" localSheetId="18">#REF!</definedName>
    <definedName name="_161A" localSheetId="19">#REF!</definedName>
    <definedName name="_161A" localSheetId="29">#REF!</definedName>
    <definedName name="_161A" localSheetId="30">#REF!</definedName>
    <definedName name="_161A" localSheetId="31">#REF!</definedName>
    <definedName name="_161A">#REF!</definedName>
    <definedName name="_161B" localSheetId="22">#REF!</definedName>
    <definedName name="_161B" localSheetId="16">#REF!</definedName>
    <definedName name="_161B" localSheetId="17">#REF!</definedName>
    <definedName name="_161B" localSheetId="18">#REF!</definedName>
    <definedName name="_161B" localSheetId="19">#REF!</definedName>
    <definedName name="_161B" localSheetId="29">#REF!</definedName>
    <definedName name="_161B" localSheetId="30">#REF!</definedName>
    <definedName name="_161B" localSheetId="31">#REF!</definedName>
    <definedName name="_161B">#REF!</definedName>
    <definedName name="_162A" localSheetId="22">#REF!</definedName>
    <definedName name="_162A" localSheetId="16">#REF!</definedName>
    <definedName name="_162A" localSheetId="17">#REF!</definedName>
    <definedName name="_162A" localSheetId="18">#REF!</definedName>
    <definedName name="_162A" localSheetId="19">#REF!</definedName>
    <definedName name="_162A" localSheetId="29">#REF!</definedName>
    <definedName name="_162A" localSheetId="30">#REF!</definedName>
    <definedName name="_162A" localSheetId="31">#REF!</definedName>
    <definedName name="_162A">#REF!</definedName>
    <definedName name="_162B" localSheetId="22">#REF!</definedName>
    <definedName name="_162B" localSheetId="16">#REF!</definedName>
    <definedName name="_162B" localSheetId="17">#REF!</definedName>
    <definedName name="_162B" localSheetId="18">#REF!</definedName>
    <definedName name="_162B" localSheetId="19">#REF!</definedName>
    <definedName name="_162B" localSheetId="29">#REF!</definedName>
    <definedName name="_162B" localSheetId="30">#REF!</definedName>
    <definedName name="_162B" localSheetId="31">#REF!</definedName>
    <definedName name="_162B">#REF!</definedName>
    <definedName name="_163A" localSheetId="22">#REF!</definedName>
    <definedName name="_163A" localSheetId="16">#REF!</definedName>
    <definedName name="_163A" localSheetId="17">#REF!</definedName>
    <definedName name="_163A" localSheetId="18">#REF!</definedName>
    <definedName name="_163A" localSheetId="19">#REF!</definedName>
    <definedName name="_163A" localSheetId="29">#REF!</definedName>
    <definedName name="_163A" localSheetId="30">#REF!</definedName>
    <definedName name="_163A" localSheetId="31">#REF!</definedName>
    <definedName name="_163A">#REF!</definedName>
    <definedName name="_163B" localSheetId="22">#REF!</definedName>
    <definedName name="_163B" localSheetId="16">#REF!</definedName>
    <definedName name="_163B" localSheetId="17">#REF!</definedName>
    <definedName name="_163B" localSheetId="18">#REF!</definedName>
    <definedName name="_163B" localSheetId="19">#REF!</definedName>
    <definedName name="_163B" localSheetId="29">#REF!</definedName>
    <definedName name="_163B" localSheetId="30">#REF!</definedName>
    <definedName name="_163B" localSheetId="31">#REF!</definedName>
    <definedName name="_163B">#REF!</definedName>
    <definedName name="_164A" localSheetId="22">#REF!</definedName>
    <definedName name="_164A" localSheetId="16">#REF!</definedName>
    <definedName name="_164A" localSheetId="17">#REF!</definedName>
    <definedName name="_164A" localSheetId="18">#REF!</definedName>
    <definedName name="_164A" localSheetId="19">#REF!</definedName>
    <definedName name="_164A" localSheetId="29">#REF!</definedName>
    <definedName name="_164A" localSheetId="30">#REF!</definedName>
    <definedName name="_164A" localSheetId="31">#REF!</definedName>
    <definedName name="_164A">#REF!</definedName>
    <definedName name="_164B" localSheetId="22">#REF!</definedName>
    <definedName name="_164B" localSheetId="16">#REF!</definedName>
    <definedName name="_164B" localSheetId="17">#REF!</definedName>
    <definedName name="_164B" localSheetId="18">#REF!</definedName>
    <definedName name="_164B" localSheetId="19">#REF!</definedName>
    <definedName name="_164B" localSheetId="29">#REF!</definedName>
    <definedName name="_164B" localSheetId="30">#REF!</definedName>
    <definedName name="_164B" localSheetId="31">#REF!</definedName>
    <definedName name="_164B">#REF!</definedName>
    <definedName name="_165A" localSheetId="22">#REF!</definedName>
    <definedName name="_165A" localSheetId="16">#REF!</definedName>
    <definedName name="_165A" localSheetId="17">#REF!</definedName>
    <definedName name="_165A" localSheetId="18">#REF!</definedName>
    <definedName name="_165A" localSheetId="19">#REF!</definedName>
    <definedName name="_165A" localSheetId="29">#REF!</definedName>
    <definedName name="_165A" localSheetId="30">#REF!</definedName>
    <definedName name="_165A" localSheetId="31">#REF!</definedName>
    <definedName name="_165A">#REF!</definedName>
    <definedName name="_165B" localSheetId="22">#REF!</definedName>
    <definedName name="_165B" localSheetId="16">#REF!</definedName>
    <definedName name="_165B" localSheetId="17">#REF!</definedName>
    <definedName name="_165B" localSheetId="18">#REF!</definedName>
    <definedName name="_165B" localSheetId="19">#REF!</definedName>
    <definedName name="_165B" localSheetId="29">#REF!</definedName>
    <definedName name="_165B" localSheetId="30">#REF!</definedName>
    <definedName name="_165B" localSheetId="31">#REF!</definedName>
    <definedName name="_165B">#REF!</definedName>
    <definedName name="_166A" localSheetId="22">#REF!</definedName>
    <definedName name="_166A" localSheetId="16">#REF!</definedName>
    <definedName name="_166A" localSheetId="17">#REF!</definedName>
    <definedName name="_166A" localSheetId="18">#REF!</definedName>
    <definedName name="_166A" localSheetId="19">#REF!</definedName>
    <definedName name="_166A" localSheetId="29">#REF!</definedName>
    <definedName name="_166A" localSheetId="30">#REF!</definedName>
    <definedName name="_166A" localSheetId="31">#REF!</definedName>
    <definedName name="_166A">#REF!</definedName>
    <definedName name="_166B" localSheetId="22">#REF!</definedName>
    <definedName name="_166B" localSheetId="16">#REF!</definedName>
    <definedName name="_166B" localSheetId="17">#REF!</definedName>
    <definedName name="_166B" localSheetId="18">#REF!</definedName>
    <definedName name="_166B" localSheetId="19">#REF!</definedName>
    <definedName name="_166B" localSheetId="29">#REF!</definedName>
    <definedName name="_166B" localSheetId="30">#REF!</definedName>
    <definedName name="_166B" localSheetId="31">#REF!</definedName>
    <definedName name="_166B">#REF!</definedName>
    <definedName name="_167A" localSheetId="22">#REF!</definedName>
    <definedName name="_167A" localSheetId="16">#REF!</definedName>
    <definedName name="_167A" localSheetId="17">#REF!</definedName>
    <definedName name="_167A" localSheetId="18">#REF!</definedName>
    <definedName name="_167A" localSheetId="19">#REF!</definedName>
    <definedName name="_167A" localSheetId="29">#REF!</definedName>
    <definedName name="_167A" localSheetId="30">#REF!</definedName>
    <definedName name="_167A" localSheetId="31">#REF!</definedName>
    <definedName name="_167A">#REF!</definedName>
    <definedName name="_167B" localSheetId="22">#REF!</definedName>
    <definedName name="_167B" localSheetId="16">#REF!</definedName>
    <definedName name="_167B" localSheetId="17">#REF!</definedName>
    <definedName name="_167B" localSheetId="18">#REF!</definedName>
    <definedName name="_167B" localSheetId="19">#REF!</definedName>
    <definedName name="_167B" localSheetId="29">#REF!</definedName>
    <definedName name="_167B" localSheetId="30">#REF!</definedName>
    <definedName name="_167B" localSheetId="31">#REF!</definedName>
    <definedName name="_167B">#REF!</definedName>
    <definedName name="_170A" localSheetId="22">#REF!</definedName>
    <definedName name="_170A" localSheetId="16">#REF!</definedName>
    <definedName name="_170A" localSheetId="17">#REF!</definedName>
    <definedName name="_170A" localSheetId="18">#REF!</definedName>
    <definedName name="_170A" localSheetId="19">#REF!</definedName>
    <definedName name="_170A" localSheetId="29">#REF!</definedName>
    <definedName name="_170A" localSheetId="30">#REF!</definedName>
    <definedName name="_170A" localSheetId="31">#REF!</definedName>
    <definedName name="_170A">#REF!</definedName>
    <definedName name="_170B" localSheetId="22">#REF!</definedName>
    <definedName name="_170B" localSheetId="16">#REF!</definedName>
    <definedName name="_170B" localSheetId="17">#REF!</definedName>
    <definedName name="_170B" localSheetId="18">#REF!</definedName>
    <definedName name="_170B" localSheetId="19">#REF!</definedName>
    <definedName name="_170B" localSheetId="29">#REF!</definedName>
    <definedName name="_170B" localSheetId="30">#REF!</definedName>
    <definedName name="_170B" localSheetId="31">#REF!</definedName>
    <definedName name="_170B">#REF!</definedName>
    <definedName name="_171A" localSheetId="22">#REF!</definedName>
    <definedName name="_171A" localSheetId="16">#REF!</definedName>
    <definedName name="_171A" localSheetId="17">#REF!</definedName>
    <definedName name="_171A" localSheetId="18">#REF!</definedName>
    <definedName name="_171A" localSheetId="19">#REF!</definedName>
    <definedName name="_171A" localSheetId="29">#REF!</definedName>
    <definedName name="_171A" localSheetId="30">#REF!</definedName>
    <definedName name="_171A" localSheetId="31">#REF!</definedName>
    <definedName name="_171A">#REF!</definedName>
    <definedName name="_171B" localSheetId="22">#REF!</definedName>
    <definedName name="_171B" localSheetId="16">#REF!</definedName>
    <definedName name="_171B" localSheetId="17">#REF!</definedName>
    <definedName name="_171B" localSheetId="18">#REF!</definedName>
    <definedName name="_171B" localSheetId="19">#REF!</definedName>
    <definedName name="_171B" localSheetId="29">#REF!</definedName>
    <definedName name="_171B" localSheetId="30">#REF!</definedName>
    <definedName name="_171B" localSheetId="31">#REF!</definedName>
    <definedName name="_171B">#REF!</definedName>
    <definedName name="_172A" localSheetId="22">#REF!</definedName>
    <definedName name="_172A" localSheetId="16">#REF!</definedName>
    <definedName name="_172A" localSheetId="17">#REF!</definedName>
    <definedName name="_172A" localSheetId="18">#REF!</definedName>
    <definedName name="_172A" localSheetId="19">#REF!</definedName>
    <definedName name="_172A" localSheetId="29">#REF!</definedName>
    <definedName name="_172A" localSheetId="30">#REF!</definedName>
    <definedName name="_172A" localSheetId="31">#REF!</definedName>
    <definedName name="_172A">#REF!</definedName>
    <definedName name="_172B" localSheetId="22">#REF!</definedName>
    <definedName name="_172B" localSheetId="16">#REF!</definedName>
    <definedName name="_172B" localSheetId="17">#REF!</definedName>
    <definedName name="_172B" localSheetId="18">#REF!</definedName>
    <definedName name="_172B" localSheetId="19">#REF!</definedName>
    <definedName name="_172B" localSheetId="29">#REF!</definedName>
    <definedName name="_172B" localSheetId="30">#REF!</definedName>
    <definedName name="_172B" localSheetId="31">#REF!</definedName>
    <definedName name="_172B">#REF!</definedName>
    <definedName name="_173A" localSheetId="22">#REF!</definedName>
    <definedName name="_173A" localSheetId="16">#REF!</definedName>
    <definedName name="_173A" localSheetId="17">#REF!</definedName>
    <definedName name="_173A" localSheetId="18">#REF!</definedName>
    <definedName name="_173A" localSheetId="19">#REF!</definedName>
    <definedName name="_173A" localSheetId="29">#REF!</definedName>
    <definedName name="_173A" localSheetId="30">#REF!</definedName>
    <definedName name="_173A" localSheetId="31">#REF!</definedName>
    <definedName name="_173A">#REF!</definedName>
    <definedName name="_173B" localSheetId="22">#REF!</definedName>
    <definedName name="_173B" localSheetId="16">#REF!</definedName>
    <definedName name="_173B" localSheetId="17">#REF!</definedName>
    <definedName name="_173B" localSheetId="18">#REF!</definedName>
    <definedName name="_173B" localSheetId="19">#REF!</definedName>
    <definedName name="_173B" localSheetId="29">#REF!</definedName>
    <definedName name="_173B" localSheetId="30">#REF!</definedName>
    <definedName name="_173B" localSheetId="31">#REF!</definedName>
    <definedName name="_173B">#REF!</definedName>
    <definedName name="_174A" localSheetId="22">#REF!</definedName>
    <definedName name="_174A" localSheetId="16">#REF!</definedName>
    <definedName name="_174A" localSheetId="17">#REF!</definedName>
    <definedName name="_174A" localSheetId="18">#REF!</definedName>
    <definedName name="_174A" localSheetId="19">#REF!</definedName>
    <definedName name="_174A" localSheetId="29">#REF!</definedName>
    <definedName name="_174A" localSheetId="30">#REF!</definedName>
    <definedName name="_174A" localSheetId="31">#REF!</definedName>
    <definedName name="_174A">#REF!</definedName>
    <definedName name="_174B" localSheetId="22">#REF!</definedName>
    <definedName name="_174B" localSheetId="16">#REF!</definedName>
    <definedName name="_174B" localSheetId="17">#REF!</definedName>
    <definedName name="_174B" localSheetId="18">#REF!</definedName>
    <definedName name="_174B" localSheetId="19">#REF!</definedName>
    <definedName name="_174B" localSheetId="29">#REF!</definedName>
    <definedName name="_174B" localSheetId="30">#REF!</definedName>
    <definedName name="_174B" localSheetId="31">#REF!</definedName>
    <definedName name="_174B">#REF!</definedName>
    <definedName name="_175A" localSheetId="22">#REF!</definedName>
    <definedName name="_175A" localSheetId="16">#REF!</definedName>
    <definedName name="_175A" localSheetId="17">#REF!</definedName>
    <definedName name="_175A" localSheetId="18">#REF!</definedName>
    <definedName name="_175A" localSheetId="19">#REF!</definedName>
    <definedName name="_175A" localSheetId="29">#REF!</definedName>
    <definedName name="_175A" localSheetId="30">#REF!</definedName>
    <definedName name="_175A" localSheetId="31">#REF!</definedName>
    <definedName name="_175A">#REF!</definedName>
    <definedName name="_175B" localSheetId="22">#REF!</definedName>
    <definedName name="_175B" localSheetId="16">#REF!</definedName>
    <definedName name="_175B" localSheetId="17">#REF!</definedName>
    <definedName name="_175B" localSheetId="18">#REF!</definedName>
    <definedName name="_175B" localSheetId="19">#REF!</definedName>
    <definedName name="_175B" localSheetId="29">#REF!</definedName>
    <definedName name="_175B" localSheetId="30">#REF!</definedName>
    <definedName name="_175B" localSheetId="31">#REF!</definedName>
    <definedName name="_175B">#REF!</definedName>
    <definedName name="_18_Dic" localSheetId="22">#REF!</definedName>
    <definedName name="_18_Dic" localSheetId="16">#REF!</definedName>
    <definedName name="_18_Dic" localSheetId="17">#REF!</definedName>
    <definedName name="_18_Dic" localSheetId="18">#REF!</definedName>
    <definedName name="_18_Dic" localSheetId="19">#REF!</definedName>
    <definedName name="_18_Dic" localSheetId="29">#REF!</definedName>
    <definedName name="_18_Dic" localSheetId="30">#REF!</definedName>
    <definedName name="_18_Dic" localSheetId="31">#REF!</definedName>
    <definedName name="_18_Dic">#REF!</definedName>
    <definedName name="_180A" localSheetId="22">#REF!</definedName>
    <definedName name="_180A" localSheetId="16">#REF!</definedName>
    <definedName name="_180A" localSheetId="17">#REF!</definedName>
    <definedName name="_180A" localSheetId="18">#REF!</definedName>
    <definedName name="_180A" localSheetId="19">#REF!</definedName>
    <definedName name="_180A" localSheetId="29">#REF!</definedName>
    <definedName name="_180A" localSheetId="30">#REF!</definedName>
    <definedName name="_180A" localSheetId="31">#REF!</definedName>
    <definedName name="_180A">#REF!</definedName>
    <definedName name="_180B" localSheetId="22">#REF!</definedName>
    <definedName name="_180B" localSheetId="16">#REF!</definedName>
    <definedName name="_180B" localSheetId="17">#REF!</definedName>
    <definedName name="_180B" localSheetId="18">#REF!</definedName>
    <definedName name="_180B" localSheetId="19">#REF!</definedName>
    <definedName name="_180B" localSheetId="29">#REF!</definedName>
    <definedName name="_180B" localSheetId="30">#REF!</definedName>
    <definedName name="_180B" localSheetId="31">#REF!</definedName>
    <definedName name="_180B">#REF!</definedName>
    <definedName name="_181A" localSheetId="22">#REF!</definedName>
    <definedName name="_181A" localSheetId="16">#REF!</definedName>
    <definedName name="_181A" localSheetId="17">#REF!</definedName>
    <definedName name="_181A" localSheetId="18">#REF!</definedName>
    <definedName name="_181A" localSheetId="19">#REF!</definedName>
    <definedName name="_181A" localSheetId="29">#REF!</definedName>
    <definedName name="_181A" localSheetId="30">#REF!</definedName>
    <definedName name="_181A" localSheetId="31">#REF!</definedName>
    <definedName name="_181A">#REF!</definedName>
    <definedName name="_181B" localSheetId="22">#REF!</definedName>
    <definedName name="_181B" localSheetId="16">#REF!</definedName>
    <definedName name="_181B" localSheetId="17">#REF!</definedName>
    <definedName name="_181B" localSheetId="18">#REF!</definedName>
    <definedName name="_181B" localSheetId="19">#REF!</definedName>
    <definedName name="_181B" localSheetId="29">#REF!</definedName>
    <definedName name="_181B" localSheetId="30">#REF!</definedName>
    <definedName name="_181B" localSheetId="31">#REF!</definedName>
    <definedName name="_181B">#REF!</definedName>
    <definedName name="_182A" localSheetId="22">#REF!</definedName>
    <definedName name="_182A" localSheetId="16">#REF!</definedName>
    <definedName name="_182A" localSheetId="17">#REF!</definedName>
    <definedName name="_182A" localSheetId="18">#REF!</definedName>
    <definedName name="_182A" localSheetId="19">#REF!</definedName>
    <definedName name="_182A" localSheetId="29">#REF!</definedName>
    <definedName name="_182A" localSheetId="30">#REF!</definedName>
    <definedName name="_182A" localSheetId="31">#REF!</definedName>
    <definedName name="_182A">#REF!</definedName>
    <definedName name="_182B" localSheetId="22">#REF!</definedName>
    <definedName name="_182B" localSheetId="16">#REF!</definedName>
    <definedName name="_182B" localSheetId="17">#REF!</definedName>
    <definedName name="_182B" localSheetId="18">#REF!</definedName>
    <definedName name="_182B" localSheetId="19">#REF!</definedName>
    <definedName name="_182B" localSheetId="29">#REF!</definedName>
    <definedName name="_182B" localSheetId="30">#REF!</definedName>
    <definedName name="_182B" localSheetId="31">#REF!</definedName>
    <definedName name="_182B">#REF!</definedName>
    <definedName name="_183A" localSheetId="22">#REF!</definedName>
    <definedName name="_183A" localSheetId="16">#REF!</definedName>
    <definedName name="_183A" localSheetId="17">#REF!</definedName>
    <definedName name="_183A" localSheetId="18">#REF!</definedName>
    <definedName name="_183A" localSheetId="19">#REF!</definedName>
    <definedName name="_183A" localSheetId="29">#REF!</definedName>
    <definedName name="_183A" localSheetId="30">#REF!</definedName>
    <definedName name="_183A" localSheetId="31">#REF!</definedName>
    <definedName name="_183A">#REF!</definedName>
    <definedName name="_183B" localSheetId="22">#REF!</definedName>
    <definedName name="_183B" localSheetId="16">#REF!</definedName>
    <definedName name="_183B" localSheetId="17">#REF!</definedName>
    <definedName name="_183B" localSheetId="18">#REF!</definedName>
    <definedName name="_183B" localSheetId="19">#REF!</definedName>
    <definedName name="_183B" localSheetId="29">#REF!</definedName>
    <definedName name="_183B" localSheetId="30">#REF!</definedName>
    <definedName name="_183B" localSheetId="31">#REF!</definedName>
    <definedName name="_183B">#REF!</definedName>
    <definedName name="_184A" localSheetId="22">#REF!</definedName>
    <definedName name="_184A" localSheetId="16">#REF!</definedName>
    <definedName name="_184A" localSheetId="17">#REF!</definedName>
    <definedName name="_184A" localSheetId="18">#REF!</definedName>
    <definedName name="_184A" localSheetId="19">#REF!</definedName>
    <definedName name="_184A" localSheetId="29">#REF!</definedName>
    <definedName name="_184A" localSheetId="30">#REF!</definedName>
    <definedName name="_184A" localSheetId="31">#REF!</definedName>
    <definedName name="_184A">#REF!</definedName>
    <definedName name="_184B" localSheetId="22">#REF!</definedName>
    <definedName name="_184B" localSheetId="16">#REF!</definedName>
    <definedName name="_184B" localSheetId="17">#REF!</definedName>
    <definedName name="_184B" localSheetId="18">#REF!</definedName>
    <definedName name="_184B" localSheetId="19">#REF!</definedName>
    <definedName name="_184B" localSheetId="29">#REF!</definedName>
    <definedName name="_184B" localSheetId="30">#REF!</definedName>
    <definedName name="_184B" localSheetId="31">#REF!</definedName>
    <definedName name="_184B">#REF!</definedName>
    <definedName name="_185A" localSheetId="22">#REF!</definedName>
    <definedName name="_185A" localSheetId="16">#REF!</definedName>
    <definedName name="_185A" localSheetId="17">#REF!</definedName>
    <definedName name="_185A" localSheetId="18">#REF!</definedName>
    <definedName name="_185A" localSheetId="19">#REF!</definedName>
    <definedName name="_185A" localSheetId="29">#REF!</definedName>
    <definedName name="_185A" localSheetId="30">#REF!</definedName>
    <definedName name="_185A" localSheetId="31">#REF!</definedName>
    <definedName name="_185A">#REF!</definedName>
    <definedName name="_185B" localSheetId="22">#REF!</definedName>
    <definedName name="_185B" localSheetId="16">#REF!</definedName>
    <definedName name="_185B" localSheetId="17">#REF!</definedName>
    <definedName name="_185B" localSheetId="18">#REF!</definedName>
    <definedName name="_185B" localSheetId="19">#REF!</definedName>
    <definedName name="_185B" localSheetId="29">#REF!</definedName>
    <definedName name="_185B" localSheetId="30">#REF!</definedName>
    <definedName name="_185B" localSheetId="31">#REF!</definedName>
    <definedName name="_185B">#REF!</definedName>
    <definedName name="_190A" localSheetId="22">#REF!</definedName>
    <definedName name="_190A" localSheetId="16">#REF!</definedName>
    <definedName name="_190A" localSheetId="17">#REF!</definedName>
    <definedName name="_190A" localSheetId="18">#REF!</definedName>
    <definedName name="_190A" localSheetId="19">#REF!</definedName>
    <definedName name="_190A" localSheetId="29">#REF!</definedName>
    <definedName name="_190A" localSheetId="30">#REF!</definedName>
    <definedName name="_190A" localSheetId="31">#REF!</definedName>
    <definedName name="_190A">#REF!</definedName>
    <definedName name="_190B" localSheetId="22">#REF!</definedName>
    <definedName name="_190B" localSheetId="16">#REF!</definedName>
    <definedName name="_190B" localSheetId="17">#REF!</definedName>
    <definedName name="_190B" localSheetId="18">#REF!</definedName>
    <definedName name="_190B" localSheetId="19">#REF!</definedName>
    <definedName name="_190B" localSheetId="29">#REF!</definedName>
    <definedName name="_190B" localSheetId="30">#REF!</definedName>
    <definedName name="_190B" localSheetId="31">#REF!</definedName>
    <definedName name="_190B">#REF!</definedName>
    <definedName name="_191A" localSheetId="22">#REF!</definedName>
    <definedName name="_191A" localSheetId="16">#REF!</definedName>
    <definedName name="_191A" localSheetId="17">#REF!</definedName>
    <definedName name="_191A" localSheetId="18">#REF!</definedName>
    <definedName name="_191A" localSheetId="19">#REF!</definedName>
    <definedName name="_191A" localSheetId="29">#REF!</definedName>
    <definedName name="_191A" localSheetId="30">#REF!</definedName>
    <definedName name="_191A" localSheetId="31">#REF!</definedName>
    <definedName name="_191A">#REF!</definedName>
    <definedName name="_191B" localSheetId="22">#REF!</definedName>
    <definedName name="_191B" localSheetId="16">#REF!</definedName>
    <definedName name="_191B" localSheetId="17">#REF!</definedName>
    <definedName name="_191B" localSheetId="18">#REF!</definedName>
    <definedName name="_191B" localSheetId="19">#REF!</definedName>
    <definedName name="_191B" localSheetId="29">#REF!</definedName>
    <definedName name="_191B" localSheetId="30">#REF!</definedName>
    <definedName name="_191B" localSheetId="31">#REF!</definedName>
    <definedName name="_191B">#REF!</definedName>
    <definedName name="_192A" localSheetId="22">#REF!</definedName>
    <definedName name="_192A" localSheetId="16">#REF!</definedName>
    <definedName name="_192A" localSheetId="17">#REF!</definedName>
    <definedName name="_192A" localSheetId="18">#REF!</definedName>
    <definedName name="_192A" localSheetId="19">#REF!</definedName>
    <definedName name="_192A" localSheetId="29">#REF!</definedName>
    <definedName name="_192A" localSheetId="30">#REF!</definedName>
    <definedName name="_192A" localSheetId="31">#REF!</definedName>
    <definedName name="_192A">#REF!</definedName>
    <definedName name="_192B" localSheetId="22">#REF!</definedName>
    <definedName name="_192B" localSheetId="16">#REF!</definedName>
    <definedName name="_192B" localSheetId="17">#REF!</definedName>
    <definedName name="_192B" localSheetId="18">#REF!</definedName>
    <definedName name="_192B" localSheetId="19">#REF!</definedName>
    <definedName name="_192B" localSheetId="29">#REF!</definedName>
    <definedName name="_192B" localSheetId="30">#REF!</definedName>
    <definedName name="_192B" localSheetId="31">#REF!</definedName>
    <definedName name="_192B">#REF!</definedName>
    <definedName name="_193A" localSheetId="22">#REF!</definedName>
    <definedName name="_193A" localSheetId="16">#REF!</definedName>
    <definedName name="_193A" localSheetId="17">#REF!</definedName>
    <definedName name="_193A" localSheetId="18">#REF!</definedName>
    <definedName name="_193A" localSheetId="19">#REF!</definedName>
    <definedName name="_193A" localSheetId="29">#REF!</definedName>
    <definedName name="_193A" localSheetId="30">#REF!</definedName>
    <definedName name="_193A" localSheetId="31">#REF!</definedName>
    <definedName name="_193A">#REF!</definedName>
    <definedName name="_193B" localSheetId="22">#REF!</definedName>
    <definedName name="_193B" localSheetId="16">#REF!</definedName>
    <definedName name="_193B" localSheetId="17">#REF!</definedName>
    <definedName name="_193B" localSheetId="18">#REF!</definedName>
    <definedName name="_193B" localSheetId="19">#REF!</definedName>
    <definedName name="_193B" localSheetId="29">#REF!</definedName>
    <definedName name="_193B" localSheetId="30">#REF!</definedName>
    <definedName name="_193B" localSheetId="31">#REF!</definedName>
    <definedName name="_193B">#REF!</definedName>
    <definedName name="_194A" localSheetId="22">#REF!</definedName>
    <definedName name="_194A" localSheetId="16">#REF!</definedName>
    <definedName name="_194A" localSheetId="17">#REF!</definedName>
    <definedName name="_194A" localSheetId="18">#REF!</definedName>
    <definedName name="_194A" localSheetId="19">#REF!</definedName>
    <definedName name="_194A" localSheetId="29">#REF!</definedName>
    <definedName name="_194A" localSheetId="30">#REF!</definedName>
    <definedName name="_194A" localSheetId="31">#REF!</definedName>
    <definedName name="_194A">#REF!</definedName>
    <definedName name="_194B" localSheetId="22">#REF!</definedName>
    <definedName name="_194B" localSheetId="16">#REF!</definedName>
    <definedName name="_194B" localSheetId="17">#REF!</definedName>
    <definedName name="_194B" localSheetId="18">#REF!</definedName>
    <definedName name="_194B" localSheetId="19">#REF!</definedName>
    <definedName name="_194B" localSheetId="29">#REF!</definedName>
    <definedName name="_194B" localSheetId="30">#REF!</definedName>
    <definedName name="_194B" localSheetId="31">#REF!</definedName>
    <definedName name="_194B">#REF!</definedName>
    <definedName name="_195A" localSheetId="22">#REF!</definedName>
    <definedName name="_195A" localSheetId="16">#REF!</definedName>
    <definedName name="_195A" localSheetId="17">#REF!</definedName>
    <definedName name="_195A" localSheetId="18">#REF!</definedName>
    <definedName name="_195A" localSheetId="19">#REF!</definedName>
    <definedName name="_195A" localSheetId="29">#REF!</definedName>
    <definedName name="_195A" localSheetId="30">#REF!</definedName>
    <definedName name="_195A" localSheetId="31">#REF!</definedName>
    <definedName name="_195A">#REF!</definedName>
    <definedName name="_195B" localSheetId="22">#REF!</definedName>
    <definedName name="_195B" localSheetId="16">#REF!</definedName>
    <definedName name="_195B" localSheetId="17">#REF!</definedName>
    <definedName name="_195B" localSheetId="18">#REF!</definedName>
    <definedName name="_195B" localSheetId="19">#REF!</definedName>
    <definedName name="_195B" localSheetId="29">#REF!</definedName>
    <definedName name="_195B" localSheetId="30">#REF!</definedName>
    <definedName name="_195B" localSheetId="31">#REF!</definedName>
    <definedName name="_195B">#REF!</definedName>
    <definedName name="_196A" localSheetId="22">#REF!</definedName>
    <definedName name="_196A" localSheetId="16">#REF!</definedName>
    <definedName name="_196A" localSheetId="17">#REF!</definedName>
    <definedName name="_196A" localSheetId="18">#REF!</definedName>
    <definedName name="_196A" localSheetId="19">#REF!</definedName>
    <definedName name="_196A" localSheetId="29">#REF!</definedName>
    <definedName name="_196A" localSheetId="30">#REF!</definedName>
    <definedName name="_196A" localSheetId="31">#REF!</definedName>
    <definedName name="_196A">#REF!</definedName>
    <definedName name="_196B" localSheetId="22">#REF!</definedName>
    <definedName name="_196B" localSheetId="16">#REF!</definedName>
    <definedName name="_196B" localSheetId="17">#REF!</definedName>
    <definedName name="_196B" localSheetId="18">#REF!</definedName>
    <definedName name="_196B" localSheetId="19">#REF!</definedName>
    <definedName name="_196B" localSheetId="29">#REF!</definedName>
    <definedName name="_196B" localSheetId="30">#REF!</definedName>
    <definedName name="_196B" localSheetId="31">#REF!</definedName>
    <definedName name="_196B">#REF!</definedName>
    <definedName name="_197A" localSheetId="22">#REF!</definedName>
    <definedName name="_197A" localSheetId="16">#REF!</definedName>
    <definedName name="_197A" localSheetId="17">#REF!</definedName>
    <definedName name="_197A" localSheetId="18">#REF!</definedName>
    <definedName name="_197A" localSheetId="19">#REF!</definedName>
    <definedName name="_197A" localSheetId="29">#REF!</definedName>
    <definedName name="_197A" localSheetId="30">#REF!</definedName>
    <definedName name="_197A" localSheetId="31">#REF!</definedName>
    <definedName name="_197A">#REF!</definedName>
    <definedName name="_197B" localSheetId="22">#REF!</definedName>
    <definedName name="_197B" localSheetId="16">#REF!</definedName>
    <definedName name="_197B" localSheetId="17">#REF!</definedName>
    <definedName name="_197B" localSheetId="18">#REF!</definedName>
    <definedName name="_197B" localSheetId="19">#REF!</definedName>
    <definedName name="_197B" localSheetId="29">#REF!</definedName>
    <definedName name="_197B" localSheetId="30">#REF!</definedName>
    <definedName name="_197B" localSheetId="31">#REF!</definedName>
    <definedName name="_197B">#REF!</definedName>
    <definedName name="_1ane_o10" localSheetId="22">#REF!</definedName>
    <definedName name="_1ane_o10" localSheetId="16">#REF!</definedName>
    <definedName name="_1ane_o10" localSheetId="17">#REF!</definedName>
    <definedName name="_1ane_o10" localSheetId="18">#REF!</definedName>
    <definedName name="_1ane_o10" localSheetId="19">#REF!</definedName>
    <definedName name="_1ane_o10" localSheetId="29">#REF!</definedName>
    <definedName name="_1ane_o10" localSheetId="30">#REF!</definedName>
    <definedName name="_1ane_o10" localSheetId="31">#REF!</definedName>
    <definedName name="_1ane_o10">#REF!</definedName>
    <definedName name="_1Excel_BuiltIn_Print_Area_5_1" localSheetId="22">#REF!</definedName>
    <definedName name="_1Excel_BuiltIn_Print_Area_5_1" localSheetId="16">#REF!</definedName>
    <definedName name="_1Excel_BuiltIn_Print_Area_5_1" localSheetId="17">#REF!</definedName>
    <definedName name="_1Excel_BuiltIn_Print_Area_5_1" localSheetId="18">#REF!</definedName>
    <definedName name="_1Excel_BuiltIn_Print_Area_5_1" localSheetId="19">#REF!</definedName>
    <definedName name="_1Excel_BuiltIn_Print_Area_5_1" localSheetId="29">#REF!</definedName>
    <definedName name="_1Excel_BuiltIn_Print_Area_5_1" localSheetId="30">#REF!</definedName>
    <definedName name="_1Excel_BuiltIn_Print_Area_5_1" localSheetId="31">#REF!</definedName>
    <definedName name="_1Excel_BuiltIn_Print_Area_5_1">#REF!</definedName>
    <definedName name="_1F" localSheetId="5" hidden="1">[24]Cargables!#REF!</definedName>
    <definedName name="_1F" localSheetId="6" hidden="1">[24]Cargables!#REF!</definedName>
    <definedName name="_1F" localSheetId="7" hidden="1">[24]Cargables!#REF!</definedName>
    <definedName name="_1F" localSheetId="8" hidden="1">[24]Cargables!#REF!</definedName>
    <definedName name="_1F" localSheetId="9" hidden="1">[24]Cargables!#REF!</definedName>
    <definedName name="_1F" localSheetId="22" hidden="1">[24]Cargables!#REF!</definedName>
    <definedName name="_1F" localSheetId="16" hidden="1">[24]Cargables!#REF!</definedName>
    <definedName name="_1F" localSheetId="17" hidden="1">[24]Cargables!#REF!</definedName>
    <definedName name="_1F" localSheetId="18" hidden="1">[24]Cargables!#REF!</definedName>
    <definedName name="_1F" localSheetId="19" hidden="1">[24]Cargables!#REF!</definedName>
    <definedName name="_1F" localSheetId="29" hidden="1">[24]Cargables!#REF!</definedName>
    <definedName name="_1F" localSheetId="30" hidden="1">[24]Cargables!#REF!</definedName>
    <definedName name="_1F" localSheetId="31" hidden="1">[24]Cargables!#REF!</definedName>
    <definedName name="_1F" hidden="1">[24]Cargables!#REF!</definedName>
    <definedName name="_2">#N/A</definedName>
    <definedName name="_2__123Graph_BCart_Utilidad" hidden="1">[15]EVA!$F$105:$I$105</definedName>
    <definedName name="_2_0_F" localSheetId="5" hidden="1">[24]Cargables!#REF!</definedName>
    <definedName name="_2_0_F" localSheetId="6" hidden="1">[24]Cargables!#REF!</definedName>
    <definedName name="_2_0_F" localSheetId="7" hidden="1">[24]Cargables!#REF!</definedName>
    <definedName name="_2_0_F" localSheetId="8" hidden="1">[24]Cargables!#REF!</definedName>
    <definedName name="_2_0_F" localSheetId="9" hidden="1">[24]Cargables!#REF!</definedName>
    <definedName name="_2_0_F" localSheetId="22" hidden="1">[24]Cargables!#REF!</definedName>
    <definedName name="_2_0_F" localSheetId="16" hidden="1">[24]Cargables!#REF!</definedName>
    <definedName name="_2_0_F" localSheetId="17" hidden="1">[24]Cargables!#REF!</definedName>
    <definedName name="_2_0_F" localSheetId="18" hidden="1">[24]Cargables!#REF!</definedName>
    <definedName name="_2_0_F" localSheetId="19" hidden="1">[24]Cargables!#REF!</definedName>
    <definedName name="_2_0_F" localSheetId="29" hidden="1">[24]Cargables!#REF!</definedName>
    <definedName name="_2_0_F" localSheetId="30" hidden="1">[24]Cargables!#REF!</definedName>
    <definedName name="_2_0_F" localSheetId="31" hidden="1">[24]Cargables!#REF!</definedName>
    <definedName name="_2_0_F" hidden="1">[24]Cargables!#REF!</definedName>
    <definedName name="_2_5__TOTAL_DE_MATERIALES_A_EXPORTAR" localSheetId="22">#REF!</definedName>
    <definedName name="_2_5__TOTAL_DE_MATERIALES_A_EXPORTAR" localSheetId="16">#REF!</definedName>
    <definedName name="_2_5__TOTAL_DE_MATERIALES_A_EXPORTAR" localSheetId="17">#REF!</definedName>
    <definedName name="_2_5__TOTAL_DE_MATERIALES_A_EXPORTAR" localSheetId="18">#REF!</definedName>
    <definedName name="_2_5__TOTAL_DE_MATERIALES_A_EXPORTAR" localSheetId="19">#REF!</definedName>
    <definedName name="_2_5__TOTAL_DE_MATERIALES_A_EXPORTAR" localSheetId="29">#REF!</definedName>
    <definedName name="_2_5__TOTAL_DE_MATERIALES_A_EXPORTAR" localSheetId="30">#REF!</definedName>
    <definedName name="_2_5__TOTAL_DE_MATERIALES_A_EXPORTAR" localSheetId="31">#REF!</definedName>
    <definedName name="_2_5__TOTAL_DE_MATERIALES_A_EXPORTAR">#REF!</definedName>
    <definedName name="_200A" localSheetId="22">#REF!</definedName>
    <definedName name="_200A" localSheetId="16">#REF!</definedName>
    <definedName name="_200A" localSheetId="17">#REF!</definedName>
    <definedName name="_200A" localSheetId="18">#REF!</definedName>
    <definedName name="_200A" localSheetId="19">#REF!</definedName>
    <definedName name="_200A" localSheetId="29">#REF!</definedName>
    <definedName name="_200A" localSheetId="30">#REF!</definedName>
    <definedName name="_200A" localSheetId="31">#REF!</definedName>
    <definedName name="_200A">#REF!</definedName>
    <definedName name="_200B" localSheetId="22">#REF!</definedName>
    <definedName name="_200B" localSheetId="16">#REF!</definedName>
    <definedName name="_200B" localSheetId="17">#REF!</definedName>
    <definedName name="_200B" localSheetId="18">#REF!</definedName>
    <definedName name="_200B" localSheetId="19">#REF!</definedName>
    <definedName name="_200B" localSheetId="29">#REF!</definedName>
    <definedName name="_200B" localSheetId="30">#REF!</definedName>
    <definedName name="_200B" localSheetId="31">#REF!</definedName>
    <definedName name="_200B">#REF!</definedName>
    <definedName name="_201A" localSheetId="22">#REF!</definedName>
    <definedName name="_201A" localSheetId="16">#REF!</definedName>
    <definedName name="_201A" localSheetId="17">#REF!</definedName>
    <definedName name="_201A" localSheetId="18">#REF!</definedName>
    <definedName name="_201A" localSheetId="19">#REF!</definedName>
    <definedName name="_201A" localSheetId="29">#REF!</definedName>
    <definedName name="_201A" localSheetId="30">#REF!</definedName>
    <definedName name="_201A" localSheetId="31">#REF!</definedName>
    <definedName name="_201A">#REF!</definedName>
    <definedName name="_201B" localSheetId="22">#REF!</definedName>
    <definedName name="_201B" localSheetId="16">#REF!</definedName>
    <definedName name="_201B" localSheetId="17">#REF!</definedName>
    <definedName name="_201B" localSheetId="18">#REF!</definedName>
    <definedName name="_201B" localSheetId="19">#REF!</definedName>
    <definedName name="_201B" localSheetId="29">#REF!</definedName>
    <definedName name="_201B" localSheetId="30">#REF!</definedName>
    <definedName name="_201B" localSheetId="31">#REF!</definedName>
    <definedName name="_201B">#REF!</definedName>
    <definedName name="_202A" localSheetId="22">#REF!</definedName>
    <definedName name="_202A" localSheetId="16">#REF!</definedName>
    <definedName name="_202A" localSheetId="17">#REF!</definedName>
    <definedName name="_202A" localSheetId="18">#REF!</definedName>
    <definedName name="_202A" localSheetId="19">#REF!</definedName>
    <definedName name="_202A" localSheetId="29">#REF!</definedName>
    <definedName name="_202A" localSheetId="30">#REF!</definedName>
    <definedName name="_202A" localSheetId="31">#REF!</definedName>
    <definedName name="_202A">#REF!</definedName>
    <definedName name="_202B" localSheetId="22">#REF!</definedName>
    <definedName name="_202B" localSheetId="16">#REF!</definedName>
    <definedName name="_202B" localSheetId="17">#REF!</definedName>
    <definedName name="_202B" localSheetId="18">#REF!</definedName>
    <definedName name="_202B" localSheetId="19">#REF!</definedName>
    <definedName name="_202B" localSheetId="29">#REF!</definedName>
    <definedName name="_202B" localSheetId="30">#REF!</definedName>
    <definedName name="_202B" localSheetId="31">#REF!</definedName>
    <definedName name="_202B">#REF!</definedName>
    <definedName name="_203A" localSheetId="22">#REF!</definedName>
    <definedName name="_203A" localSheetId="16">#REF!</definedName>
    <definedName name="_203A" localSheetId="17">#REF!</definedName>
    <definedName name="_203A" localSheetId="18">#REF!</definedName>
    <definedName name="_203A" localSheetId="19">#REF!</definedName>
    <definedName name="_203A" localSheetId="29">#REF!</definedName>
    <definedName name="_203A" localSheetId="30">#REF!</definedName>
    <definedName name="_203A" localSheetId="31">#REF!</definedName>
    <definedName name="_203A">#REF!</definedName>
    <definedName name="_203B" localSheetId="22">#REF!</definedName>
    <definedName name="_203B" localSheetId="16">#REF!</definedName>
    <definedName name="_203B" localSheetId="17">#REF!</definedName>
    <definedName name="_203B" localSheetId="18">#REF!</definedName>
    <definedName name="_203B" localSheetId="19">#REF!</definedName>
    <definedName name="_203B" localSheetId="29">#REF!</definedName>
    <definedName name="_203B" localSheetId="30">#REF!</definedName>
    <definedName name="_203B" localSheetId="31">#REF!</definedName>
    <definedName name="_203B">#REF!</definedName>
    <definedName name="_204A" localSheetId="22">#REF!</definedName>
    <definedName name="_204A" localSheetId="16">#REF!</definedName>
    <definedName name="_204A" localSheetId="17">#REF!</definedName>
    <definedName name="_204A" localSheetId="18">#REF!</definedName>
    <definedName name="_204A" localSheetId="19">#REF!</definedName>
    <definedName name="_204A" localSheetId="29">#REF!</definedName>
    <definedName name="_204A" localSheetId="30">#REF!</definedName>
    <definedName name="_204A" localSheetId="31">#REF!</definedName>
    <definedName name="_204A">#REF!</definedName>
    <definedName name="_204B" localSheetId="22">#REF!</definedName>
    <definedName name="_204B" localSheetId="16">#REF!</definedName>
    <definedName name="_204B" localSheetId="17">#REF!</definedName>
    <definedName name="_204B" localSheetId="18">#REF!</definedName>
    <definedName name="_204B" localSheetId="19">#REF!</definedName>
    <definedName name="_204B" localSheetId="29">#REF!</definedName>
    <definedName name="_204B" localSheetId="30">#REF!</definedName>
    <definedName name="_204B" localSheetId="31">#REF!</definedName>
    <definedName name="_204B">#REF!</definedName>
    <definedName name="_205A" localSheetId="22">#REF!</definedName>
    <definedName name="_205A" localSheetId="16">#REF!</definedName>
    <definedName name="_205A" localSheetId="17">#REF!</definedName>
    <definedName name="_205A" localSheetId="18">#REF!</definedName>
    <definedName name="_205A" localSheetId="19">#REF!</definedName>
    <definedName name="_205A" localSheetId="29">#REF!</definedName>
    <definedName name="_205A" localSheetId="30">#REF!</definedName>
    <definedName name="_205A" localSheetId="31">#REF!</definedName>
    <definedName name="_205A">#REF!</definedName>
    <definedName name="_205B" localSheetId="22">#REF!</definedName>
    <definedName name="_205B" localSheetId="16">#REF!</definedName>
    <definedName name="_205B" localSheetId="17">#REF!</definedName>
    <definedName name="_205B" localSheetId="18">#REF!</definedName>
    <definedName name="_205B" localSheetId="19">#REF!</definedName>
    <definedName name="_205B" localSheetId="29">#REF!</definedName>
    <definedName name="_205B" localSheetId="30">#REF!</definedName>
    <definedName name="_205B" localSheetId="31">#REF!</definedName>
    <definedName name="_205B">#REF!</definedName>
    <definedName name="_210A" localSheetId="22">#REF!</definedName>
    <definedName name="_210A" localSheetId="16">#REF!</definedName>
    <definedName name="_210A" localSheetId="17">#REF!</definedName>
    <definedName name="_210A" localSheetId="18">#REF!</definedName>
    <definedName name="_210A" localSheetId="19">#REF!</definedName>
    <definedName name="_210A" localSheetId="29">#REF!</definedName>
    <definedName name="_210A" localSheetId="30">#REF!</definedName>
    <definedName name="_210A" localSheetId="31">#REF!</definedName>
    <definedName name="_210A">#REF!</definedName>
    <definedName name="_210B" localSheetId="22">#REF!</definedName>
    <definedName name="_210B" localSheetId="16">#REF!</definedName>
    <definedName name="_210B" localSheetId="17">#REF!</definedName>
    <definedName name="_210B" localSheetId="18">#REF!</definedName>
    <definedName name="_210B" localSheetId="19">#REF!</definedName>
    <definedName name="_210B" localSheetId="29">#REF!</definedName>
    <definedName name="_210B" localSheetId="30">#REF!</definedName>
    <definedName name="_210B" localSheetId="31">#REF!</definedName>
    <definedName name="_210B">#REF!</definedName>
    <definedName name="_211A" localSheetId="22">#REF!</definedName>
    <definedName name="_211A" localSheetId="16">#REF!</definedName>
    <definedName name="_211A" localSheetId="17">#REF!</definedName>
    <definedName name="_211A" localSheetId="18">#REF!</definedName>
    <definedName name="_211A" localSheetId="19">#REF!</definedName>
    <definedName name="_211A" localSheetId="29">#REF!</definedName>
    <definedName name="_211A" localSheetId="30">#REF!</definedName>
    <definedName name="_211A" localSheetId="31">#REF!</definedName>
    <definedName name="_211A">#REF!</definedName>
    <definedName name="_211B" localSheetId="22">#REF!</definedName>
    <definedName name="_211B" localSheetId="16">#REF!</definedName>
    <definedName name="_211B" localSheetId="17">#REF!</definedName>
    <definedName name="_211B" localSheetId="18">#REF!</definedName>
    <definedName name="_211B" localSheetId="19">#REF!</definedName>
    <definedName name="_211B" localSheetId="29">#REF!</definedName>
    <definedName name="_211B" localSheetId="30">#REF!</definedName>
    <definedName name="_211B" localSheetId="31">#REF!</definedName>
    <definedName name="_211B">#REF!</definedName>
    <definedName name="_212A" localSheetId="22">#REF!</definedName>
    <definedName name="_212A" localSheetId="16">#REF!</definedName>
    <definedName name="_212A" localSheetId="17">#REF!</definedName>
    <definedName name="_212A" localSheetId="18">#REF!</definedName>
    <definedName name="_212A" localSheetId="19">#REF!</definedName>
    <definedName name="_212A" localSheetId="29">#REF!</definedName>
    <definedName name="_212A" localSheetId="30">#REF!</definedName>
    <definedName name="_212A" localSheetId="31">#REF!</definedName>
    <definedName name="_212A">#REF!</definedName>
    <definedName name="_212B" localSheetId="22">#REF!</definedName>
    <definedName name="_212B" localSheetId="16">#REF!</definedName>
    <definedName name="_212B" localSheetId="17">#REF!</definedName>
    <definedName name="_212B" localSheetId="18">#REF!</definedName>
    <definedName name="_212B" localSheetId="19">#REF!</definedName>
    <definedName name="_212B" localSheetId="29">#REF!</definedName>
    <definedName name="_212B" localSheetId="30">#REF!</definedName>
    <definedName name="_212B" localSheetId="31">#REF!</definedName>
    <definedName name="_212B">#REF!</definedName>
    <definedName name="_213A" localSheetId="22">#REF!</definedName>
    <definedName name="_213A" localSheetId="16">#REF!</definedName>
    <definedName name="_213A" localSheetId="17">#REF!</definedName>
    <definedName name="_213A" localSheetId="18">#REF!</definedName>
    <definedName name="_213A" localSheetId="19">#REF!</definedName>
    <definedName name="_213A" localSheetId="29">#REF!</definedName>
    <definedName name="_213A" localSheetId="30">#REF!</definedName>
    <definedName name="_213A" localSheetId="31">#REF!</definedName>
    <definedName name="_213A">#REF!</definedName>
    <definedName name="_213B" localSheetId="22">#REF!</definedName>
    <definedName name="_213B" localSheetId="16">#REF!</definedName>
    <definedName name="_213B" localSheetId="17">#REF!</definedName>
    <definedName name="_213B" localSheetId="18">#REF!</definedName>
    <definedName name="_213B" localSheetId="19">#REF!</definedName>
    <definedName name="_213B" localSheetId="29">#REF!</definedName>
    <definedName name="_213B" localSheetId="30">#REF!</definedName>
    <definedName name="_213B" localSheetId="31">#REF!</definedName>
    <definedName name="_213B">#REF!</definedName>
    <definedName name="_214A" localSheetId="22">#REF!</definedName>
    <definedName name="_214A" localSheetId="16">#REF!</definedName>
    <definedName name="_214A" localSheetId="17">#REF!</definedName>
    <definedName name="_214A" localSheetId="18">#REF!</definedName>
    <definedName name="_214A" localSheetId="19">#REF!</definedName>
    <definedName name="_214A" localSheetId="29">#REF!</definedName>
    <definedName name="_214A" localSheetId="30">#REF!</definedName>
    <definedName name="_214A" localSheetId="31">#REF!</definedName>
    <definedName name="_214A">#REF!</definedName>
    <definedName name="_214B" localSheetId="22">#REF!</definedName>
    <definedName name="_214B" localSheetId="16">#REF!</definedName>
    <definedName name="_214B" localSheetId="17">#REF!</definedName>
    <definedName name="_214B" localSheetId="18">#REF!</definedName>
    <definedName name="_214B" localSheetId="19">#REF!</definedName>
    <definedName name="_214B" localSheetId="29">#REF!</definedName>
    <definedName name="_214B" localSheetId="30">#REF!</definedName>
    <definedName name="_214B" localSheetId="31">#REF!</definedName>
    <definedName name="_214B">#REF!</definedName>
    <definedName name="_215A" localSheetId="22">#REF!</definedName>
    <definedName name="_215A" localSheetId="16">#REF!</definedName>
    <definedName name="_215A" localSheetId="17">#REF!</definedName>
    <definedName name="_215A" localSheetId="18">#REF!</definedName>
    <definedName name="_215A" localSheetId="19">#REF!</definedName>
    <definedName name="_215A" localSheetId="29">#REF!</definedName>
    <definedName name="_215A" localSheetId="30">#REF!</definedName>
    <definedName name="_215A" localSheetId="31">#REF!</definedName>
    <definedName name="_215A">#REF!</definedName>
    <definedName name="_215B" localSheetId="22">#REF!</definedName>
    <definedName name="_215B" localSheetId="16">#REF!</definedName>
    <definedName name="_215B" localSheetId="17">#REF!</definedName>
    <definedName name="_215B" localSheetId="18">#REF!</definedName>
    <definedName name="_215B" localSheetId="19">#REF!</definedName>
    <definedName name="_215B" localSheetId="29">#REF!</definedName>
    <definedName name="_215B" localSheetId="30">#REF!</definedName>
    <definedName name="_215B" localSheetId="31">#REF!</definedName>
    <definedName name="_215B">#REF!</definedName>
    <definedName name="_216A" localSheetId="22">#REF!</definedName>
    <definedName name="_216A" localSheetId="16">#REF!</definedName>
    <definedName name="_216A" localSheetId="17">#REF!</definedName>
    <definedName name="_216A" localSheetId="18">#REF!</definedName>
    <definedName name="_216A" localSheetId="19">#REF!</definedName>
    <definedName name="_216A" localSheetId="29">#REF!</definedName>
    <definedName name="_216A" localSheetId="30">#REF!</definedName>
    <definedName name="_216A" localSheetId="31">#REF!</definedName>
    <definedName name="_216A">#REF!</definedName>
    <definedName name="_216B" localSheetId="22">#REF!</definedName>
    <definedName name="_216B" localSheetId="16">#REF!</definedName>
    <definedName name="_216B" localSheetId="17">#REF!</definedName>
    <definedName name="_216B" localSheetId="18">#REF!</definedName>
    <definedName name="_216B" localSheetId="19">#REF!</definedName>
    <definedName name="_216B" localSheetId="29">#REF!</definedName>
    <definedName name="_216B" localSheetId="30">#REF!</definedName>
    <definedName name="_216B" localSheetId="31">#REF!</definedName>
    <definedName name="_216B">#REF!</definedName>
    <definedName name="_217A" localSheetId="22">#REF!</definedName>
    <definedName name="_217A" localSheetId="16">#REF!</definedName>
    <definedName name="_217A" localSheetId="17">#REF!</definedName>
    <definedName name="_217A" localSheetId="18">#REF!</definedName>
    <definedName name="_217A" localSheetId="19">#REF!</definedName>
    <definedName name="_217A" localSheetId="29">#REF!</definedName>
    <definedName name="_217A" localSheetId="30">#REF!</definedName>
    <definedName name="_217A" localSheetId="31">#REF!</definedName>
    <definedName name="_217A">#REF!</definedName>
    <definedName name="_217B" localSheetId="22">#REF!</definedName>
    <definedName name="_217B" localSheetId="16">#REF!</definedName>
    <definedName name="_217B" localSheetId="17">#REF!</definedName>
    <definedName name="_217B" localSheetId="18">#REF!</definedName>
    <definedName name="_217B" localSheetId="19">#REF!</definedName>
    <definedName name="_217B" localSheetId="29">#REF!</definedName>
    <definedName name="_217B" localSheetId="30">#REF!</definedName>
    <definedName name="_217B" localSheetId="31">#REF!</definedName>
    <definedName name="_217B">#REF!</definedName>
    <definedName name="_220A" localSheetId="22">#REF!</definedName>
    <definedName name="_220A" localSheetId="16">#REF!</definedName>
    <definedName name="_220A" localSheetId="17">#REF!</definedName>
    <definedName name="_220A" localSheetId="18">#REF!</definedName>
    <definedName name="_220A" localSheetId="19">#REF!</definedName>
    <definedName name="_220A" localSheetId="29">#REF!</definedName>
    <definedName name="_220A" localSheetId="30">#REF!</definedName>
    <definedName name="_220A" localSheetId="31">#REF!</definedName>
    <definedName name="_220A">#REF!</definedName>
    <definedName name="_220B" localSheetId="22">#REF!</definedName>
    <definedName name="_220B" localSheetId="16">#REF!</definedName>
    <definedName name="_220B" localSheetId="17">#REF!</definedName>
    <definedName name="_220B" localSheetId="18">#REF!</definedName>
    <definedName name="_220B" localSheetId="19">#REF!</definedName>
    <definedName name="_220B" localSheetId="29">#REF!</definedName>
    <definedName name="_220B" localSheetId="30">#REF!</definedName>
    <definedName name="_220B" localSheetId="31">#REF!</definedName>
    <definedName name="_220B">#REF!</definedName>
    <definedName name="_221A" localSheetId="22">#REF!</definedName>
    <definedName name="_221A" localSheetId="16">#REF!</definedName>
    <definedName name="_221A" localSheetId="17">#REF!</definedName>
    <definedName name="_221A" localSheetId="18">#REF!</definedName>
    <definedName name="_221A" localSheetId="19">#REF!</definedName>
    <definedName name="_221A" localSheetId="29">#REF!</definedName>
    <definedName name="_221A" localSheetId="30">#REF!</definedName>
    <definedName name="_221A" localSheetId="31">#REF!</definedName>
    <definedName name="_221A">#REF!</definedName>
    <definedName name="_221B" localSheetId="22">#REF!</definedName>
    <definedName name="_221B" localSheetId="16">#REF!</definedName>
    <definedName name="_221B" localSheetId="17">#REF!</definedName>
    <definedName name="_221B" localSheetId="18">#REF!</definedName>
    <definedName name="_221B" localSheetId="19">#REF!</definedName>
    <definedName name="_221B" localSheetId="29">#REF!</definedName>
    <definedName name="_221B" localSheetId="30">#REF!</definedName>
    <definedName name="_221B" localSheetId="31">#REF!</definedName>
    <definedName name="_221B">#REF!</definedName>
    <definedName name="_222A" localSheetId="22">#REF!</definedName>
    <definedName name="_222A" localSheetId="16">#REF!</definedName>
    <definedName name="_222A" localSheetId="17">#REF!</definedName>
    <definedName name="_222A" localSheetId="18">#REF!</definedName>
    <definedName name="_222A" localSheetId="19">#REF!</definedName>
    <definedName name="_222A" localSheetId="29">#REF!</definedName>
    <definedName name="_222A" localSheetId="30">#REF!</definedName>
    <definedName name="_222A" localSheetId="31">#REF!</definedName>
    <definedName name="_222A">#REF!</definedName>
    <definedName name="_222B" localSheetId="22">#REF!</definedName>
    <definedName name="_222B" localSheetId="16">#REF!</definedName>
    <definedName name="_222B" localSheetId="17">#REF!</definedName>
    <definedName name="_222B" localSheetId="18">#REF!</definedName>
    <definedName name="_222B" localSheetId="19">#REF!</definedName>
    <definedName name="_222B" localSheetId="29">#REF!</definedName>
    <definedName name="_222B" localSheetId="30">#REF!</definedName>
    <definedName name="_222B" localSheetId="31">#REF!</definedName>
    <definedName name="_222B">#REF!</definedName>
    <definedName name="_223A" localSheetId="22">#REF!</definedName>
    <definedName name="_223A" localSheetId="16">#REF!</definedName>
    <definedName name="_223A" localSheetId="17">#REF!</definedName>
    <definedName name="_223A" localSheetId="18">#REF!</definedName>
    <definedName name="_223A" localSheetId="19">#REF!</definedName>
    <definedName name="_223A" localSheetId="29">#REF!</definedName>
    <definedName name="_223A" localSheetId="30">#REF!</definedName>
    <definedName name="_223A" localSheetId="31">#REF!</definedName>
    <definedName name="_223A">#REF!</definedName>
    <definedName name="_223B" localSheetId="22">#REF!</definedName>
    <definedName name="_223B" localSheetId="16">#REF!</definedName>
    <definedName name="_223B" localSheetId="17">#REF!</definedName>
    <definedName name="_223B" localSheetId="18">#REF!</definedName>
    <definedName name="_223B" localSheetId="19">#REF!</definedName>
    <definedName name="_223B" localSheetId="29">#REF!</definedName>
    <definedName name="_223B" localSheetId="30">#REF!</definedName>
    <definedName name="_223B" localSheetId="31">#REF!</definedName>
    <definedName name="_223B">#REF!</definedName>
    <definedName name="_224A" localSheetId="22">#REF!</definedName>
    <definedName name="_224A" localSheetId="16">#REF!</definedName>
    <definedName name="_224A" localSheetId="17">#REF!</definedName>
    <definedName name="_224A" localSheetId="18">#REF!</definedName>
    <definedName name="_224A" localSheetId="19">#REF!</definedName>
    <definedName name="_224A" localSheetId="29">#REF!</definedName>
    <definedName name="_224A" localSheetId="30">#REF!</definedName>
    <definedName name="_224A" localSheetId="31">#REF!</definedName>
    <definedName name="_224A">#REF!</definedName>
    <definedName name="_224B" localSheetId="22">#REF!</definedName>
    <definedName name="_224B" localSheetId="16">#REF!</definedName>
    <definedName name="_224B" localSheetId="17">#REF!</definedName>
    <definedName name="_224B" localSheetId="18">#REF!</definedName>
    <definedName name="_224B" localSheetId="19">#REF!</definedName>
    <definedName name="_224B" localSheetId="29">#REF!</definedName>
    <definedName name="_224B" localSheetId="30">#REF!</definedName>
    <definedName name="_224B" localSheetId="31">#REF!</definedName>
    <definedName name="_224B">#REF!</definedName>
    <definedName name="_240A" localSheetId="22">#REF!</definedName>
    <definedName name="_240A" localSheetId="16">#REF!</definedName>
    <definedName name="_240A" localSheetId="17">#REF!</definedName>
    <definedName name="_240A" localSheetId="18">#REF!</definedName>
    <definedName name="_240A" localSheetId="19">#REF!</definedName>
    <definedName name="_240A" localSheetId="29">#REF!</definedName>
    <definedName name="_240A" localSheetId="30">#REF!</definedName>
    <definedName name="_240A" localSheetId="31">#REF!</definedName>
    <definedName name="_240A">#REF!</definedName>
    <definedName name="_240B" localSheetId="22">#REF!</definedName>
    <definedName name="_240B" localSheetId="16">#REF!</definedName>
    <definedName name="_240B" localSheetId="17">#REF!</definedName>
    <definedName name="_240B" localSheetId="18">#REF!</definedName>
    <definedName name="_240B" localSheetId="19">#REF!</definedName>
    <definedName name="_240B" localSheetId="29">#REF!</definedName>
    <definedName name="_240B" localSheetId="30">#REF!</definedName>
    <definedName name="_240B" localSheetId="31">#REF!</definedName>
    <definedName name="_240B">#REF!</definedName>
    <definedName name="_241A" localSheetId="22">#REF!</definedName>
    <definedName name="_241A" localSheetId="16">#REF!</definedName>
    <definedName name="_241A" localSheetId="17">#REF!</definedName>
    <definedName name="_241A" localSheetId="18">#REF!</definedName>
    <definedName name="_241A" localSheetId="19">#REF!</definedName>
    <definedName name="_241A" localSheetId="29">#REF!</definedName>
    <definedName name="_241A" localSheetId="30">#REF!</definedName>
    <definedName name="_241A" localSheetId="31">#REF!</definedName>
    <definedName name="_241A">#REF!</definedName>
    <definedName name="_241B" localSheetId="22">#REF!</definedName>
    <definedName name="_241B" localSheetId="16">#REF!</definedName>
    <definedName name="_241B" localSheetId="17">#REF!</definedName>
    <definedName name="_241B" localSheetId="18">#REF!</definedName>
    <definedName name="_241B" localSheetId="19">#REF!</definedName>
    <definedName name="_241B" localSheetId="29">#REF!</definedName>
    <definedName name="_241B" localSheetId="30">#REF!</definedName>
    <definedName name="_241B" localSheetId="31">#REF!</definedName>
    <definedName name="_241B">#REF!</definedName>
    <definedName name="_242A" localSheetId="22">#REF!</definedName>
    <definedName name="_242A" localSheetId="16">#REF!</definedName>
    <definedName name="_242A" localSheetId="17">#REF!</definedName>
    <definedName name="_242A" localSheetId="18">#REF!</definedName>
    <definedName name="_242A" localSheetId="19">#REF!</definedName>
    <definedName name="_242A" localSheetId="29">#REF!</definedName>
    <definedName name="_242A" localSheetId="30">#REF!</definedName>
    <definedName name="_242A" localSheetId="31">#REF!</definedName>
    <definedName name="_242A">#REF!</definedName>
    <definedName name="_242B" localSheetId="22">#REF!</definedName>
    <definedName name="_242B" localSheetId="16">#REF!</definedName>
    <definedName name="_242B" localSheetId="17">#REF!</definedName>
    <definedName name="_242B" localSheetId="18">#REF!</definedName>
    <definedName name="_242B" localSheetId="19">#REF!</definedName>
    <definedName name="_242B" localSheetId="29">#REF!</definedName>
    <definedName name="_242B" localSheetId="30">#REF!</definedName>
    <definedName name="_242B" localSheetId="31">#REF!</definedName>
    <definedName name="_242B">#REF!</definedName>
    <definedName name="_243A" localSheetId="22">#REF!</definedName>
    <definedName name="_243A" localSheetId="16">#REF!</definedName>
    <definedName name="_243A" localSheetId="17">#REF!</definedName>
    <definedName name="_243A" localSheetId="18">#REF!</definedName>
    <definedName name="_243A" localSheetId="19">#REF!</definedName>
    <definedName name="_243A" localSheetId="29">#REF!</definedName>
    <definedName name="_243A" localSheetId="30">#REF!</definedName>
    <definedName name="_243A" localSheetId="31">#REF!</definedName>
    <definedName name="_243A">#REF!</definedName>
    <definedName name="_243B" localSheetId="22">#REF!</definedName>
    <definedName name="_243B" localSheetId="16">#REF!</definedName>
    <definedName name="_243B" localSheetId="17">#REF!</definedName>
    <definedName name="_243B" localSheetId="18">#REF!</definedName>
    <definedName name="_243B" localSheetId="19">#REF!</definedName>
    <definedName name="_243B" localSheetId="29">#REF!</definedName>
    <definedName name="_243B" localSheetId="30">#REF!</definedName>
    <definedName name="_243B" localSheetId="31">#REF!</definedName>
    <definedName name="_243B">#REF!</definedName>
    <definedName name="_244A" localSheetId="22">#REF!</definedName>
    <definedName name="_244A" localSheetId="16">#REF!</definedName>
    <definedName name="_244A" localSheetId="17">#REF!</definedName>
    <definedName name="_244A" localSheetId="18">#REF!</definedName>
    <definedName name="_244A" localSheetId="19">#REF!</definedName>
    <definedName name="_244A" localSheetId="29">#REF!</definedName>
    <definedName name="_244A" localSheetId="30">#REF!</definedName>
    <definedName name="_244A" localSheetId="31">#REF!</definedName>
    <definedName name="_244A">#REF!</definedName>
    <definedName name="_244B" localSheetId="22">#REF!</definedName>
    <definedName name="_244B" localSheetId="16">#REF!</definedName>
    <definedName name="_244B" localSheetId="17">#REF!</definedName>
    <definedName name="_244B" localSheetId="18">#REF!</definedName>
    <definedName name="_244B" localSheetId="19">#REF!</definedName>
    <definedName name="_244B" localSheetId="29">#REF!</definedName>
    <definedName name="_244B" localSheetId="30">#REF!</definedName>
    <definedName name="_244B" localSheetId="31">#REF!</definedName>
    <definedName name="_244B">#REF!</definedName>
    <definedName name="_250A" localSheetId="22">#REF!</definedName>
    <definedName name="_250A" localSheetId="16">#REF!</definedName>
    <definedName name="_250A" localSheetId="17">#REF!</definedName>
    <definedName name="_250A" localSheetId="18">#REF!</definedName>
    <definedName name="_250A" localSheetId="19">#REF!</definedName>
    <definedName name="_250A" localSheetId="29">#REF!</definedName>
    <definedName name="_250A" localSheetId="30">#REF!</definedName>
    <definedName name="_250A" localSheetId="31">#REF!</definedName>
    <definedName name="_250A">#REF!</definedName>
    <definedName name="_250B" localSheetId="22">#REF!</definedName>
    <definedName name="_250B" localSheetId="16">#REF!</definedName>
    <definedName name="_250B" localSheetId="17">#REF!</definedName>
    <definedName name="_250B" localSheetId="18">#REF!</definedName>
    <definedName name="_250B" localSheetId="19">#REF!</definedName>
    <definedName name="_250B" localSheetId="29">#REF!</definedName>
    <definedName name="_250B" localSheetId="30">#REF!</definedName>
    <definedName name="_250B" localSheetId="31">#REF!</definedName>
    <definedName name="_250B">#REF!</definedName>
    <definedName name="_251A" localSheetId="22">#REF!</definedName>
    <definedName name="_251A" localSheetId="16">#REF!</definedName>
    <definedName name="_251A" localSheetId="17">#REF!</definedName>
    <definedName name="_251A" localSheetId="18">#REF!</definedName>
    <definedName name="_251A" localSheetId="19">#REF!</definedName>
    <definedName name="_251A" localSheetId="29">#REF!</definedName>
    <definedName name="_251A" localSheetId="30">#REF!</definedName>
    <definedName name="_251A" localSheetId="31">#REF!</definedName>
    <definedName name="_251A">#REF!</definedName>
    <definedName name="_251B" localSheetId="22">#REF!</definedName>
    <definedName name="_251B" localSheetId="16">#REF!</definedName>
    <definedName name="_251B" localSheetId="17">#REF!</definedName>
    <definedName name="_251B" localSheetId="18">#REF!</definedName>
    <definedName name="_251B" localSheetId="19">#REF!</definedName>
    <definedName name="_251B" localSheetId="29">#REF!</definedName>
    <definedName name="_251B" localSheetId="30">#REF!</definedName>
    <definedName name="_251B" localSheetId="31">#REF!</definedName>
    <definedName name="_251B">#REF!</definedName>
    <definedName name="_252A" localSheetId="22">#REF!</definedName>
    <definedName name="_252A" localSheetId="16">#REF!</definedName>
    <definedName name="_252A" localSheetId="17">#REF!</definedName>
    <definedName name="_252A" localSheetId="18">#REF!</definedName>
    <definedName name="_252A" localSheetId="19">#REF!</definedName>
    <definedName name="_252A" localSheetId="29">#REF!</definedName>
    <definedName name="_252A" localSheetId="30">#REF!</definedName>
    <definedName name="_252A" localSheetId="31">#REF!</definedName>
    <definedName name="_252A">#REF!</definedName>
    <definedName name="_252B" localSheetId="22">#REF!</definedName>
    <definedName name="_252B" localSheetId="16">#REF!</definedName>
    <definedName name="_252B" localSheetId="17">#REF!</definedName>
    <definedName name="_252B" localSheetId="18">#REF!</definedName>
    <definedName name="_252B" localSheetId="19">#REF!</definedName>
    <definedName name="_252B" localSheetId="29">#REF!</definedName>
    <definedName name="_252B" localSheetId="30">#REF!</definedName>
    <definedName name="_252B" localSheetId="31">#REF!</definedName>
    <definedName name="_252B">#REF!</definedName>
    <definedName name="_253A" localSheetId="22">#REF!</definedName>
    <definedName name="_253A" localSheetId="16">#REF!</definedName>
    <definedName name="_253A" localSheetId="17">#REF!</definedName>
    <definedName name="_253A" localSheetId="18">#REF!</definedName>
    <definedName name="_253A" localSheetId="19">#REF!</definedName>
    <definedName name="_253A" localSheetId="29">#REF!</definedName>
    <definedName name="_253A" localSheetId="30">#REF!</definedName>
    <definedName name="_253A" localSheetId="31">#REF!</definedName>
    <definedName name="_253A">#REF!</definedName>
    <definedName name="_253B" localSheetId="22">#REF!</definedName>
    <definedName name="_253B" localSheetId="16">#REF!</definedName>
    <definedName name="_253B" localSheetId="17">#REF!</definedName>
    <definedName name="_253B" localSheetId="18">#REF!</definedName>
    <definedName name="_253B" localSheetId="19">#REF!</definedName>
    <definedName name="_253B" localSheetId="29">#REF!</definedName>
    <definedName name="_253B" localSheetId="30">#REF!</definedName>
    <definedName name="_253B" localSheetId="31">#REF!</definedName>
    <definedName name="_253B">#REF!</definedName>
    <definedName name="_254A" localSheetId="22">#REF!</definedName>
    <definedName name="_254A" localSheetId="16">#REF!</definedName>
    <definedName name="_254A" localSheetId="17">#REF!</definedName>
    <definedName name="_254A" localSheetId="18">#REF!</definedName>
    <definedName name="_254A" localSheetId="19">#REF!</definedName>
    <definedName name="_254A" localSheetId="29">#REF!</definedName>
    <definedName name="_254A" localSheetId="30">#REF!</definedName>
    <definedName name="_254A" localSheetId="31">#REF!</definedName>
    <definedName name="_254A">#REF!</definedName>
    <definedName name="_254B" localSheetId="22">#REF!</definedName>
    <definedName name="_254B" localSheetId="16">#REF!</definedName>
    <definedName name="_254B" localSheetId="17">#REF!</definedName>
    <definedName name="_254B" localSheetId="18">#REF!</definedName>
    <definedName name="_254B" localSheetId="19">#REF!</definedName>
    <definedName name="_254B" localSheetId="29">#REF!</definedName>
    <definedName name="_254B" localSheetId="30">#REF!</definedName>
    <definedName name="_254B" localSheetId="31">#REF!</definedName>
    <definedName name="_254B">#REF!</definedName>
    <definedName name="_255A" localSheetId="22">#REF!</definedName>
    <definedName name="_255A" localSheetId="16">#REF!</definedName>
    <definedName name="_255A" localSheetId="17">#REF!</definedName>
    <definedName name="_255A" localSheetId="18">#REF!</definedName>
    <definedName name="_255A" localSheetId="19">#REF!</definedName>
    <definedName name="_255A" localSheetId="29">#REF!</definedName>
    <definedName name="_255A" localSheetId="30">#REF!</definedName>
    <definedName name="_255A" localSheetId="31">#REF!</definedName>
    <definedName name="_255A">#REF!</definedName>
    <definedName name="_255B" localSheetId="22">#REF!</definedName>
    <definedName name="_255B" localSheetId="16">#REF!</definedName>
    <definedName name="_255B" localSheetId="17">#REF!</definedName>
    <definedName name="_255B" localSheetId="18">#REF!</definedName>
    <definedName name="_255B" localSheetId="19">#REF!</definedName>
    <definedName name="_255B" localSheetId="29">#REF!</definedName>
    <definedName name="_255B" localSheetId="30">#REF!</definedName>
    <definedName name="_255B" localSheetId="31">#REF!</definedName>
    <definedName name="_255B">#REF!</definedName>
    <definedName name="_260A" localSheetId="22">#REF!</definedName>
    <definedName name="_260A" localSheetId="16">#REF!</definedName>
    <definedName name="_260A" localSheetId="17">#REF!</definedName>
    <definedName name="_260A" localSheetId="18">#REF!</definedName>
    <definedName name="_260A" localSheetId="19">#REF!</definedName>
    <definedName name="_260A" localSheetId="29">#REF!</definedName>
    <definedName name="_260A" localSheetId="30">#REF!</definedName>
    <definedName name="_260A" localSheetId="31">#REF!</definedName>
    <definedName name="_260A">#REF!</definedName>
    <definedName name="_260B" localSheetId="22">#REF!</definedName>
    <definedName name="_260B" localSheetId="16">#REF!</definedName>
    <definedName name="_260B" localSheetId="17">#REF!</definedName>
    <definedName name="_260B" localSheetId="18">#REF!</definedName>
    <definedName name="_260B" localSheetId="19">#REF!</definedName>
    <definedName name="_260B" localSheetId="29">#REF!</definedName>
    <definedName name="_260B" localSheetId="30">#REF!</definedName>
    <definedName name="_260B" localSheetId="31">#REF!</definedName>
    <definedName name="_260B">#REF!</definedName>
    <definedName name="_261A" localSheetId="22">#REF!</definedName>
    <definedName name="_261A" localSheetId="16">#REF!</definedName>
    <definedName name="_261A" localSheetId="17">#REF!</definedName>
    <definedName name="_261A" localSheetId="18">#REF!</definedName>
    <definedName name="_261A" localSheetId="19">#REF!</definedName>
    <definedName name="_261A" localSheetId="29">#REF!</definedName>
    <definedName name="_261A" localSheetId="30">#REF!</definedName>
    <definedName name="_261A" localSheetId="31">#REF!</definedName>
    <definedName name="_261A">#REF!</definedName>
    <definedName name="_261B" localSheetId="22">#REF!</definedName>
    <definedName name="_261B" localSheetId="16">#REF!</definedName>
    <definedName name="_261B" localSheetId="17">#REF!</definedName>
    <definedName name="_261B" localSheetId="18">#REF!</definedName>
    <definedName name="_261B" localSheetId="19">#REF!</definedName>
    <definedName name="_261B" localSheetId="29">#REF!</definedName>
    <definedName name="_261B" localSheetId="30">#REF!</definedName>
    <definedName name="_261B" localSheetId="31">#REF!</definedName>
    <definedName name="_261B">#REF!</definedName>
    <definedName name="_262A" localSheetId="22">#REF!</definedName>
    <definedName name="_262A" localSheetId="16">#REF!</definedName>
    <definedName name="_262A" localSheetId="17">#REF!</definedName>
    <definedName name="_262A" localSheetId="18">#REF!</definedName>
    <definedName name="_262A" localSheetId="19">#REF!</definedName>
    <definedName name="_262A" localSheetId="29">#REF!</definedName>
    <definedName name="_262A" localSheetId="30">#REF!</definedName>
    <definedName name="_262A" localSheetId="31">#REF!</definedName>
    <definedName name="_262A">#REF!</definedName>
    <definedName name="_262B" localSheetId="22">#REF!</definedName>
    <definedName name="_262B" localSheetId="16">#REF!</definedName>
    <definedName name="_262B" localSheetId="17">#REF!</definedName>
    <definedName name="_262B" localSheetId="18">#REF!</definedName>
    <definedName name="_262B" localSheetId="19">#REF!</definedName>
    <definedName name="_262B" localSheetId="29">#REF!</definedName>
    <definedName name="_262B" localSheetId="30">#REF!</definedName>
    <definedName name="_262B" localSheetId="31">#REF!</definedName>
    <definedName name="_262B">#REF!</definedName>
    <definedName name="_263A" localSheetId="22">#REF!</definedName>
    <definedName name="_263A" localSheetId="16">#REF!</definedName>
    <definedName name="_263A" localSheetId="17">#REF!</definedName>
    <definedName name="_263A" localSheetId="18">#REF!</definedName>
    <definedName name="_263A" localSheetId="19">#REF!</definedName>
    <definedName name="_263A" localSheetId="29">#REF!</definedName>
    <definedName name="_263A" localSheetId="30">#REF!</definedName>
    <definedName name="_263A" localSheetId="31">#REF!</definedName>
    <definedName name="_263A">#REF!</definedName>
    <definedName name="_263B" localSheetId="22">#REF!</definedName>
    <definedName name="_263B" localSheetId="16">#REF!</definedName>
    <definedName name="_263B" localSheetId="17">#REF!</definedName>
    <definedName name="_263B" localSheetId="18">#REF!</definedName>
    <definedName name="_263B" localSheetId="19">#REF!</definedName>
    <definedName name="_263B" localSheetId="29">#REF!</definedName>
    <definedName name="_263B" localSheetId="30">#REF!</definedName>
    <definedName name="_263B" localSheetId="31">#REF!</definedName>
    <definedName name="_263B">#REF!</definedName>
    <definedName name="_264A" localSheetId="22">#REF!</definedName>
    <definedName name="_264A" localSheetId="16">#REF!</definedName>
    <definedName name="_264A" localSheetId="17">#REF!</definedName>
    <definedName name="_264A" localSheetId="18">#REF!</definedName>
    <definedName name="_264A" localSheetId="19">#REF!</definedName>
    <definedName name="_264A" localSheetId="29">#REF!</definedName>
    <definedName name="_264A" localSheetId="30">#REF!</definedName>
    <definedName name="_264A" localSheetId="31">#REF!</definedName>
    <definedName name="_264A">#REF!</definedName>
    <definedName name="_264B" localSheetId="22">#REF!</definedName>
    <definedName name="_264B" localSheetId="16">#REF!</definedName>
    <definedName name="_264B" localSheetId="17">#REF!</definedName>
    <definedName name="_264B" localSheetId="18">#REF!</definedName>
    <definedName name="_264B" localSheetId="19">#REF!</definedName>
    <definedName name="_264B" localSheetId="29">#REF!</definedName>
    <definedName name="_264B" localSheetId="30">#REF!</definedName>
    <definedName name="_264B" localSheetId="31">#REF!</definedName>
    <definedName name="_264B">#REF!</definedName>
    <definedName name="_265A" localSheetId="22">#REF!</definedName>
    <definedName name="_265A" localSheetId="16">#REF!</definedName>
    <definedName name="_265A" localSheetId="17">#REF!</definedName>
    <definedName name="_265A" localSheetId="18">#REF!</definedName>
    <definedName name="_265A" localSheetId="19">#REF!</definedName>
    <definedName name="_265A" localSheetId="29">#REF!</definedName>
    <definedName name="_265A" localSheetId="30">#REF!</definedName>
    <definedName name="_265A" localSheetId="31">#REF!</definedName>
    <definedName name="_265A">#REF!</definedName>
    <definedName name="_265B" localSheetId="22">#REF!</definedName>
    <definedName name="_265B" localSheetId="16">#REF!</definedName>
    <definedName name="_265B" localSheetId="17">#REF!</definedName>
    <definedName name="_265B" localSheetId="18">#REF!</definedName>
    <definedName name="_265B" localSheetId="19">#REF!</definedName>
    <definedName name="_265B" localSheetId="29">#REF!</definedName>
    <definedName name="_265B" localSheetId="30">#REF!</definedName>
    <definedName name="_265B" localSheetId="31">#REF!</definedName>
    <definedName name="_265B">#REF!</definedName>
    <definedName name="_266A" localSheetId="22">#REF!</definedName>
    <definedName name="_266A" localSheetId="16">#REF!</definedName>
    <definedName name="_266A" localSheetId="17">#REF!</definedName>
    <definedName name="_266A" localSheetId="18">#REF!</definedName>
    <definedName name="_266A" localSheetId="19">#REF!</definedName>
    <definedName name="_266A" localSheetId="29">#REF!</definedName>
    <definedName name="_266A" localSheetId="30">#REF!</definedName>
    <definedName name="_266A" localSheetId="31">#REF!</definedName>
    <definedName name="_266A">#REF!</definedName>
    <definedName name="_266B" localSheetId="22">#REF!</definedName>
    <definedName name="_266B" localSheetId="16">#REF!</definedName>
    <definedName name="_266B" localSheetId="17">#REF!</definedName>
    <definedName name="_266B" localSheetId="18">#REF!</definedName>
    <definedName name="_266B" localSheetId="19">#REF!</definedName>
    <definedName name="_266B" localSheetId="29">#REF!</definedName>
    <definedName name="_266B" localSheetId="30">#REF!</definedName>
    <definedName name="_266B" localSheetId="31">#REF!</definedName>
    <definedName name="_266B">#REF!</definedName>
    <definedName name="_270A" localSheetId="22">#REF!</definedName>
    <definedName name="_270A" localSheetId="16">#REF!</definedName>
    <definedName name="_270A" localSheetId="17">#REF!</definedName>
    <definedName name="_270A" localSheetId="18">#REF!</definedName>
    <definedName name="_270A" localSheetId="19">#REF!</definedName>
    <definedName name="_270A" localSheetId="29">#REF!</definedName>
    <definedName name="_270A" localSheetId="30">#REF!</definedName>
    <definedName name="_270A" localSheetId="31">#REF!</definedName>
    <definedName name="_270A">#REF!</definedName>
    <definedName name="_270B" localSheetId="22">#REF!</definedName>
    <definedName name="_270B" localSheetId="16">#REF!</definedName>
    <definedName name="_270B" localSheetId="17">#REF!</definedName>
    <definedName name="_270B" localSheetId="18">#REF!</definedName>
    <definedName name="_270B" localSheetId="19">#REF!</definedName>
    <definedName name="_270B" localSheetId="29">#REF!</definedName>
    <definedName name="_270B" localSheetId="30">#REF!</definedName>
    <definedName name="_270B" localSheetId="31">#REF!</definedName>
    <definedName name="_270B">#REF!</definedName>
    <definedName name="_271A" localSheetId="22">#REF!</definedName>
    <definedName name="_271A" localSheetId="16">#REF!</definedName>
    <definedName name="_271A" localSheetId="17">#REF!</definedName>
    <definedName name="_271A" localSheetId="18">#REF!</definedName>
    <definedName name="_271A" localSheetId="19">#REF!</definedName>
    <definedName name="_271A" localSheetId="29">#REF!</definedName>
    <definedName name="_271A" localSheetId="30">#REF!</definedName>
    <definedName name="_271A" localSheetId="31">#REF!</definedName>
    <definedName name="_271A">#REF!</definedName>
    <definedName name="_271B" localSheetId="22">#REF!</definedName>
    <definedName name="_271B" localSheetId="16">#REF!</definedName>
    <definedName name="_271B" localSheetId="17">#REF!</definedName>
    <definedName name="_271B" localSheetId="18">#REF!</definedName>
    <definedName name="_271B" localSheetId="19">#REF!</definedName>
    <definedName name="_271B" localSheetId="29">#REF!</definedName>
    <definedName name="_271B" localSheetId="30">#REF!</definedName>
    <definedName name="_271B" localSheetId="31">#REF!</definedName>
    <definedName name="_271B">#REF!</definedName>
    <definedName name="_272A" localSheetId="22">#REF!</definedName>
    <definedName name="_272A" localSheetId="16">#REF!</definedName>
    <definedName name="_272A" localSheetId="17">#REF!</definedName>
    <definedName name="_272A" localSheetId="18">#REF!</definedName>
    <definedName name="_272A" localSheetId="19">#REF!</definedName>
    <definedName name="_272A" localSheetId="29">#REF!</definedName>
    <definedName name="_272A" localSheetId="30">#REF!</definedName>
    <definedName name="_272A" localSheetId="31">#REF!</definedName>
    <definedName name="_272A">#REF!</definedName>
    <definedName name="_272B" localSheetId="22">#REF!</definedName>
    <definedName name="_272B" localSheetId="16">#REF!</definedName>
    <definedName name="_272B" localSheetId="17">#REF!</definedName>
    <definedName name="_272B" localSheetId="18">#REF!</definedName>
    <definedName name="_272B" localSheetId="19">#REF!</definedName>
    <definedName name="_272B" localSheetId="29">#REF!</definedName>
    <definedName name="_272B" localSheetId="30">#REF!</definedName>
    <definedName name="_272B" localSheetId="31">#REF!</definedName>
    <definedName name="_272B">#REF!</definedName>
    <definedName name="_273A" localSheetId="22">#REF!</definedName>
    <definedName name="_273A" localSheetId="16">#REF!</definedName>
    <definedName name="_273A" localSheetId="17">#REF!</definedName>
    <definedName name="_273A" localSheetId="18">#REF!</definedName>
    <definedName name="_273A" localSheetId="19">#REF!</definedName>
    <definedName name="_273A" localSheetId="29">#REF!</definedName>
    <definedName name="_273A" localSheetId="30">#REF!</definedName>
    <definedName name="_273A" localSheetId="31">#REF!</definedName>
    <definedName name="_273A">#REF!</definedName>
    <definedName name="_273B" localSheetId="22">#REF!</definedName>
    <definedName name="_273B" localSheetId="16">#REF!</definedName>
    <definedName name="_273B" localSheetId="17">#REF!</definedName>
    <definedName name="_273B" localSheetId="18">#REF!</definedName>
    <definedName name="_273B" localSheetId="19">#REF!</definedName>
    <definedName name="_273B" localSheetId="29">#REF!</definedName>
    <definedName name="_273B" localSheetId="30">#REF!</definedName>
    <definedName name="_273B" localSheetId="31">#REF!</definedName>
    <definedName name="_273B">#REF!</definedName>
    <definedName name="_274A" localSheetId="22">#REF!</definedName>
    <definedName name="_274A" localSheetId="16">#REF!</definedName>
    <definedName name="_274A" localSheetId="17">#REF!</definedName>
    <definedName name="_274A" localSheetId="18">#REF!</definedName>
    <definedName name="_274A" localSheetId="19">#REF!</definedName>
    <definedName name="_274A" localSheetId="29">#REF!</definedName>
    <definedName name="_274A" localSheetId="30">#REF!</definedName>
    <definedName name="_274A" localSheetId="31">#REF!</definedName>
    <definedName name="_274A">#REF!</definedName>
    <definedName name="_274B" localSheetId="22">#REF!</definedName>
    <definedName name="_274B" localSheetId="16">#REF!</definedName>
    <definedName name="_274B" localSheetId="17">#REF!</definedName>
    <definedName name="_274B" localSheetId="18">#REF!</definedName>
    <definedName name="_274B" localSheetId="19">#REF!</definedName>
    <definedName name="_274B" localSheetId="29">#REF!</definedName>
    <definedName name="_274B" localSheetId="30">#REF!</definedName>
    <definedName name="_274B" localSheetId="31">#REF!</definedName>
    <definedName name="_274B">#REF!</definedName>
    <definedName name="_275A" localSheetId="22">#REF!</definedName>
    <definedName name="_275A" localSheetId="16">#REF!</definedName>
    <definedName name="_275A" localSheetId="17">#REF!</definedName>
    <definedName name="_275A" localSheetId="18">#REF!</definedName>
    <definedName name="_275A" localSheetId="19">#REF!</definedName>
    <definedName name="_275A" localSheetId="29">#REF!</definedName>
    <definedName name="_275A" localSheetId="30">#REF!</definedName>
    <definedName name="_275A" localSheetId="31">#REF!</definedName>
    <definedName name="_275A">#REF!</definedName>
    <definedName name="_275B" localSheetId="22">#REF!</definedName>
    <definedName name="_275B" localSheetId="16">#REF!</definedName>
    <definedName name="_275B" localSheetId="17">#REF!</definedName>
    <definedName name="_275B" localSheetId="18">#REF!</definedName>
    <definedName name="_275B" localSheetId="19">#REF!</definedName>
    <definedName name="_275B" localSheetId="29">#REF!</definedName>
    <definedName name="_275B" localSheetId="30">#REF!</definedName>
    <definedName name="_275B" localSheetId="31">#REF!</definedName>
    <definedName name="_275B">#REF!</definedName>
    <definedName name="_280A" localSheetId="22">#REF!</definedName>
    <definedName name="_280A" localSheetId="16">#REF!</definedName>
    <definedName name="_280A" localSheetId="17">#REF!</definedName>
    <definedName name="_280A" localSheetId="18">#REF!</definedName>
    <definedName name="_280A" localSheetId="19">#REF!</definedName>
    <definedName name="_280A" localSheetId="29">#REF!</definedName>
    <definedName name="_280A" localSheetId="30">#REF!</definedName>
    <definedName name="_280A" localSheetId="31">#REF!</definedName>
    <definedName name="_280A">#REF!</definedName>
    <definedName name="_280B" localSheetId="22">#REF!</definedName>
    <definedName name="_280B" localSheetId="16">#REF!</definedName>
    <definedName name="_280B" localSheetId="17">#REF!</definedName>
    <definedName name="_280B" localSheetId="18">#REF!</definedName>
    <definedName name="_280B" localSheetId="19">#REF!</definedName>
    <definedName name="_280B" localSheetId="29">#REF!</definedName>
    <definedName name="_280B" localSheetId="30">#REF!</definedName>
    <definedName name="_280B" localSheetId="31">#REF!</definedName>
    <definedName name="_280B">#REF!</definedName>
    <definedName name="_281A" localSheetId="22">#REF!</definedName>
    <definedName name="_281A" localSheetId="16">#REF!</definedName>
    <definedName name="_281A" localSheetId="17">#REF!</definedName>
    <definedName name="_281A" localSheetId="18">#REF!</definedName>
    <definedName name="_281A" localSheetId="19">#REF!</definedName>
    <definedName name="_281A" localSheetId="29">#REF!</definedName>
    <definedName name="_281A" localSheetId="30">#REF!</definedName>
    <definedName name="_281A" localSheetId="31">#REF!</definedName>
    <definedName name="_281A">#REF!</definedName>
    <definedName name="_281B" localSheetId="22">#REF!</definedName>
    <definedName name="_281B" localSheetId="16">#REF!</definedName>
    <definedName name="_281B" localSheetId="17">#REF!</definedName>
    <definedName name="_281B" localSheetId="18">#REF!</definedName>
    <definedName name="_281B" localSheetId="19">#REF!</definedName>
    <definedName name="_281B" localSheetId="29">#REF!</definedName>
    <definedName name="_281B" localSheetId="30">#REF!</definedName>
    <definedName name="_281B" localSheetId="31">#REF!</definedName>
    <definedName name="_281B">#REF!</definedName>
    <definedName name="_282A" localSheetId="22">#REF!</definedName>
    <definedName name="_282A" localSheetId="16">#REF!</definedName>
    <definedName name="_282A" localSheetId="17">#REF!</definedName>
    <definedName name="_282A" localSheetId="18">#REF!</definedName>
    <definedName name="_282A" localSheetId="19">#REF!</definedName>
    <definedName name="_282A" localSheetId="29">#REF!</definedName>
    <definedName name="_282A" localSheetId="30">#REF!</definedName>
    <definedName name="_282A" localSheetId="31">#REF!</definedName>
    <definedName name="_282A">#REF!</definedName>
    <definedName name="_282B" localSheetId="22">#REF!</definedName>
    <definedName name="_282B" localSheetId="16">#REF!</definedName>
    <definedName name="_282B" localSheetId="17">#REF!</definedName>
    <definedName name="_282B" localSheetId="18">#REF!</definedName>
    <definedName name="_282B" localSheetId="19">#REF!</definedName>
    <definedName name="_282B" localSheetId="29">#REF!</definedName>
    <definedName name="_282B" localSheetId="30">#REF!</definedName>
    <definedName name="_282B" localSheetId="31">#REF!</definedName>
    <definedName name="_282B">#REF!</definedName>
    <definedName name="_283A" localSheetId="22">#REF!</definedName>
    <definedName name="_283A" localSheetId="16">#REF!</definedName>
    <definedName name="_283A" localSheetId="17">#REF!</definedName>
    <definedName name="_283A" localSheetId="18">#REF!</definedName>
    <definedName name="_283A" localSheetId="19">#REF!</definedName>
    <definedName name="_283A" localSheetId="29">#REF!</definedName>
    <definedName name="_283A" localSheetId="30">#REF!</definedName>
    <definedName name="_283A" localSheetId="31">#REF!</definedName>
    <definedName name="_283A">#REF!</definedName>
    <definedName name="_283B" localSheetId="22">#REF!</definedName>
    <definedName name="_283B" localSheetId="16">#REF!</definedName>
    <definedName name="_283B" localSheetId="17">#REF!</definedName>
    <definedName name="_283B" localSheetId="18">#REF!</definedName>
    <definedName name="_283B" localSheetId="19">#REF!</definedName>
    <definedName name="_283B" localSheetId="29">#REF!</definedName>
    <definedName name="_283B" localSheetId="30">#REF!</definedName>
    <definedName name="_283B" localSheetId="31">#REF!</definedName>
    <definedName name="_283B">#REF!</definedName>
    <definedName name="_284A" localSheetId="22">#REF!</definedName>
    <definedName name="_284A" localSheetId="16">#REF!</definedName>
    <definedName name="_284A" localSheetId="17">#REF!</definedName>
    <definedName name="_284A" localSheetId="18">#REF!</definedName>
    <definedName name="_284A" localSheetId="19">#REF!</definedName>
    <definedName name="_284A" localSheetId="29">#REF!</definedName>
    <definedName name="_284A" localSheetId="30">#REF!</definedName>
    <definedName name="_284A" localSheetId="31">#REF!</definedName>
    <definedName name="_284A">#REF!</definedName>
    <definedName name="_284B" localSheetId="22">#REF!</definedName>
    <definedName name="_284B" localSheetId="16">#REF!</definedName>
    <definedName name="_284B" localSheetId="17">#REF!</definedName>
    <definedName name="_284B" localSheetId="18">#REF!</definedName>
    <definedName name="_284B" localSheetId="19">#REF!</definedName>
    <definedName name="_284B" localSheetId="29">#REF!</definedName>
    <definedName name="_284B" localSheetId="30">#REF!</definedName>
    <definedName name="_284B" localSheetId="31">#REF!</definedName>
    <definedName name="_284B">#REF!</definedName>
    <definedName name="_285A" localSheetId="22">#REF!</definedName>
    <definedName name="_285A" localSheetId="16">#REF!</definedName>
    <definedName name="_285A" localSheetId="17">#REF!</definedName>
    <definedName name="_285A" localSheetId="18">#REF!</definedName>
    <definedName name="_285A" localSheetId="19">#REF!</definedName>
    <definedName name="_285A" localSheetId="29">#REF!</definedName>
    <definedName name="_285A" localSheetId="30">#REF!</definedName>
    <definedName name="_285A" localSheetId="31">#REF!</definedName>
    <definedName name="_285A">#REF!</definedName>
    <definedName name="_285B" localSheetId="22">#REF!</definedName>
    <definedName name="_285B" localSheetId="16">#REF!</definedName>
    <definedName name="_285B" localSheetId="17">#REF!</definedName>
    <definedName name="_285B" localSheetId="18">#REF!</definedName>
    <definedName name="_285B" localSheetId="19">#REF!</definedName>
    <definedName name="_285B" localSheetId="29">#REF!</definedName>
    <definedName name="_285B" localSheetId="30">#REF!</definedName>
    <definedName name="_285B" localSheetId="31">#REF!</definedName>
    <definedName name="_285B">#REF!</definedName>
    <definedName name="_290A" localSheetId="22">#REF!</definedName>
    <definedName name="_290A" localSheetId="16">#REF!</definedName>
    <definedName name="_290A" localSheetId="17">#REF!</definedName>
    <definedName name="_290A" localSheetId="18">#REF!</definedName>
    <definedName name="_290A" localSheetId="19">#REF!</definedName>
    <definedName name="_290A" localSheetId="29">#REF!</definedName>
    <definedName name="_290A" localSheetId="30">#REF!</definedName>
    <definedName name="_290A" localSheetId="31">#REF!</definedName>
    <definedName name="_290A">#REF!</definedName>
    <definedName name="_290B" localSheetId="22">#REF!</definedName>
    <definedName name="_290B" localSheetId="16">#REF!</definedName>
    <definedName name="_290B" localSheetId="17">#REF!</definedName>
    <definedName name="_290B" localSheetId="18">#REF!</definedName>
    <definedName name="_290B" localSheetId="19">#REF!</definedName>
    <definedName name="_290B" localSheetId="29">#REF!</definedName>
    <definedName name="_290B" localSheetId="30">#REF!</definedName>
    <definedName name="_290B" localSheetId="31">#REF!</definedName>
    <definedName name="_290B">#REF!</definedName>
    <definedName name="_291A" localSheetId="22">#REF!</definedName>
    <definedName name="_291A" localSheetId="16">#REF!</definedName>
    <definedName name="_291A" localSheetId="17">#REF!</definedName>
    <definedName name="_291A" localSheetId="18">#REF!</definedName>
    <definedName name="_291A" localSheetId="19">#REF!</definedName>
    <definedName name="_291A" localSheetId="29">#REF!</definedName>
    <definedName name="_291A" localSheetId="30">#REF!</definedName>
    <definedName name="_291A" localSheetId="31">#REF!</definedName>
    <definedName name="_291A">#REF!</definedName>
    <definedName name="_291B" localSheetId="22">#REF!</definedName>
    <definedName name="_291B" localSheetId="16">#REF!</definedName>
    <definedName name="_291B" localSheetId="17">#REF!</definedName>
    <definedName name="_291B" localSheetId="18">#REF!</definedName>
    <definedName name="_291B" localSheetId="19">#REF!</definedName>
    <definedName name="_291B" localSheetId="29">#REF!</definedName>
    <definedName name="_291B" localSheetId="30">#REF!</definedName>
    <definedName name="_291B" localSheetId="31">#REF!</definedName>
    <definedName name="_291B">#REF!</definedName>
    <definedName name="_292A" localSheetId="22">#REF!</definedName>
    <definedName name="_292A" localSheetId="16">#REF!</definedName>
    <definedName name="_292A" localSheetId="17">#REF!</definedName>
    <definedName name="_292A" localSheetId="18">#REF!</definedName>
    <definedName name="_292A" localSheetId="19">#REF!</definedName>
    <definedName name="_292A" localSheetId="29">#REF!</definedName>
    <definedName name="_292A" localSheetId="30">#REF!</definedName>
    <definedName name="_292A" localSheetId="31">#REF!</definedName>
    <definedName name="_292A">#REF!</definedName>
    <definedName name="_292B" localSheetId="22">#REF!</definedName>
    <definedName name="_292B" localSheetId="16">#REF!</definedName>
    <definedName name="_292B" localSheetId="17">#REF!</definedName>
    <definedName name="_292B" localSheetId="18">#REF!</definedName>
    <definedName name="_292B" localSheetId="19">#REF!</definedName>
    <definedName name="_292B" localSheetId="29">#REF!</definedName>
    <definedName name="_292B" localSheetId="30">#REF!</definedName>
    <definedName name="_292B" localSheetId="31">#REF!</definedName>
    <definedName name="_292B">#REF!</definedName>
    <definedName name="_293A" localSheetId="22">#REF!</definedName>
    <definedName name="_293A" localSheetId="16">#REF!</definedName>
    <definedName name="_293A" localSheetId="17">#REF!</definedName>
    <definedName name="_293A" localSheetId="18">#REF!</definedName>
    <definedName name="_293A" localSheetId="19">#REF!</definedName>
    <definedName name="_293A" localSheetId="29">#REF!</definedName>
    <definedName name="_293A" localSheetId="30">#REF!</definedName>
    <definedName name="_293A" localSheetId="31">#REF!</definedName>
    <definedName name="_293A">#REF!</definedName>
    <definedName name="_293B" localSheetId="22">#REF!</definedName>
    <definedName name="_293B" localSheetId="16">#REF!</definedName>
    <definedName name="_293B" localSheetId="17">#REF!</definedName>
    <definedName name="_293B" localSheetId="18">#REF!</definedName>
    <definedName name="_293B" localSheetId="19">#REF!</definedName>
    <definedName name="_293B" localSheetId="29">#REF!</definedName>
    <definedName name="_293B" localSheetId="30">#REF!</definedName>
    <definedName name="_293B" localSheetId="31">#REF!</definedName>
    <definedName name="_293B">#REF!</definedName>
    <definedName name="_3__123Graph_CCart_Utilidad" hidden="1">[15]EVA!$F$106:$I$106</definedName>
    <definedName name="_3ane_o10" localSheetId="22">#REF!</definedName>
    <definedName name="_3ane_o10" localSheetId="16">#REF!</definedName>
    <definedName name="_3ane_o10" localSheetId="17">#REF!</definedName>
    <definedName name="_3ane_o10" localSheetId="18">#REF!</definedName>
    <definedName name="_3ane_o10" localSheetId="19">#REF!</definedName>
    <definedName name="_3ane_o10" localSheetId="29">#REF!</definedName>
    <definedName name="_3ane_o10" localSheetId="30">#REF!</definedName>
    <definedName name="_3ane_o10" localSheetId="31">#REF!</definedName>
    <definedName name="_3ane_o10">#REF!</definedName>
    <definedName name="_4__123Graph_LBL_ACart_Utilidad" hidden="1">[15]EVA!$F$109:$I$109</definedName>
    <definedName name="_4201A" localSheetId="22">#REF!</definedName>
    <definedName name="_4201A" localSheetId="16">#REF!</definedName>
    <definedName name="_4201A" localSheetId="17">#REF!</definedName>
    <definedName name="_4201A" localSheetId="18">#REF!</definedName>
    <definedName name="_4201A" localSheetId="19">#REF!</definedName>
    <definedName name="_4201A" localSheetId="29">#REF!</definedName>
    <definedName name="_4201A" localSheetId="30">#REF!</definedName>
    <definedName name="_4201A" localSheetId="31">#REF!</definedName>
    <definedName name="_4201A">#REF!</definedName>
    <definedName name="_4201B" localSheetId="22">#REF!</definedName>
    <definedName name="_4201B" localSheetId="16">#REF!</definedName>
    <definedName name="_4201B" localSheetId="17">#REF!</definedName>
    <definedName name="_4201B" localSheetId="18">#REF!</definedName>
    <definedName name="_4201B" localSheetId="19">#REF!</definedName>
    <definedName name="_4201B" localSheetId="29">#REF!</definedName>
    <definedName name="_4201B" localSheetId="30">#REF!</definedName>
    <definedName name="_4201B" localSheetId="31">#REF!</definedName>
    <definedName name="_4201B">#REF!</definedName>
    <definedName name="_4202A" localSheetId="22">#REF!</definedName>
    <definedName name="_4202A" localSheetId="16">#REF!</definedName>
    <definedName name="_4202A" localSheetId="17">#REF!</definedName>
    <definedName name="_4202A" localSheetId="18">#REF!</definedName>
    <definedName name="_4202A" localSheetId="19">#REF!</definedName>
    <definedName name="_4202A" localSheetId="29">#REF!</definedName>
    <definedName name="_4202A" localSheetId="30">#REF!</definedName>
    <definedName name="_4202A" localSheetId="31">#REF!</definedName>
    <definedName name="_4202A">#REF!</definedName>
    <definedName name="_4202B" localSheetId="22">#REF!</definedName>
    <definedName name="_4202B" localSheetId="16">#REF!</definedName>
    <definedName name="_4202B" localSheetId="17">#REF!</definedName>
    <definedName name="_4202B" localSheetId="18">#REF!</definedName>
    <definedName name="_4202B" localSheetId="19">#REF!</definedName>
    <definedName name="_4202B" localSheetId="29">#REF!</definedName>
    <definedName name="_4202B" localSheetId="30">#REF!</definedName>
    <definedName name="_4202B" localSheetId="31">#REF!</definedName>
    <definedName name="_4202B">#REF!</definedName>
    <definedName name="_4203A" localSheetId="22">#REF!</definedName>
    <definedName name="_4203A" localSheetId="16">#REF!</definedName>
    <definedName name="_4203A" localSheetId="17">#REF!</definedName>
    <definedName name="_4203A" localSheetId="18">#REF!</definedName>
    <definedName name="_4203A" localSheetId="19">#REF!</definedName>
    <definedName name="_4203A" localSheetId="29">#REF!</definedName>
    <definedName name="_4203A" localSheetId="30">#REF!</definedName>
    <definedName name="_4203A" localSheetId="31">#REF!</definedName>
    <definedName name="_4203A">#REF!</definedName>
    <definedName name="_4203B" localSheetId="22">#REF!</definedName>
    <definedName name="_4203B" localSheetId="16">#REF!</definedName>
    <definedName name="_4203B" localSheetId="17">#REF!</definedName>
    <definedName name="_4203B" localSheetId="18">#REF!</definedName>
    <definedName name="_4203B" localSheetId="19">#REF!</definedName>
    <definedName name="_4203B" localSheetId="29">#REF!</definedName>
    <definedName name="_4203B" localSheetId="30">#REF!</definedName>
    <definedName name="_4203B" localSheetId="31">#REF!</definedName>
    <definedName name="_4203B">#REF!</definedName>
    <definedName name="_4204A" localSheetId="22">#REF!</definedName>
    <definedName name="_4204A" localSheetId="16">#REF!</definedName>
    <definedName name="_4204A" localSheetId="17">#REF!</definedName>
    <definedName name="_4204A" localSheetId="18">#REF!</definedName>
    <definedName name="_4204A" localSheetId="19">#REF!</definedName>
    <definedName name="_4204A" localSheetId="29">#REF!</definedName>
    <definedName name="_4204A" localSheetId="30">#REF!</definedName>
    <definedName name="_4204A" localSheetId="31">#REF!</definedName>
    <definedName name="_4204A">#REF!</definedName>
    <definedName name="_4204B" localSheetId="22">#REF!</definedName>
    <definedName name="_4204B" localSheetId="16">#REF!</definedName>
    <definedName name="_4204B" localSheetId="17">#REF!</definedName>
    <definedName name="_4204B" localSheetId="18">#REF!</definedName>
    <definedName name="_4204B" localSheetId="19">#REF!</definedName>
    <definedName name="_4204B" localSheetId="29">#REF!</definedName>
    <definedName name="_4204B" localSheetId="30">#REF!</definedName>
    <definedName name="_4204B" localSheetId="31">#REF!</definedName>
    <definedName name="_4204B">#REF!</definedName>
    <definedName name="_4206A" localSheetId="22">#REF!</definedName>
    <definedName name="_4206A" localSheetId="16">#REF!</definedName>
    <definedName name="_4206A" localSheetId="17">#REF!</definedName>
    <definedName name="_4206A" localSheetId="18">#REF!</definedName>
    <definedName name="_4206A" localSheetId="19">#REF!</definedName>
    <definedName name="_4206A" localSheetId="29">#REF!</definedName>
    <definedName name="_4206A" localSheetId="30">#REF!</definedName>
    <definedName name="_4206A" localSheetId="31">#REF!</definedName>
    <definedName name="_4206A">#REF!</definedName>
    <definedName name="_4206B" localSheetId="22">#REF!</definedName>
    <definedName name="_4206B" localSheetId="16">#REF!</definedName>
    <definedName name="_4206B" localSheetId="17">#REF!</definedName>
    <definedName name="_4206B" localSheetId="18">#REF!</definedName>
    <definedName name="_4206B" localSheetId="19">#REF!</definedName>
    <definedName name="_4206B" localSheetId="29">#REF!</definedName>
    <definedName name="_4206B" localSheetId="30">#REF!</definedName>
    <definedName name="_4206B" localSheetId="31">#REF!</definedName>
    <definedName name="_4206B">#REF!</definedName>
    <definedName name="_4207A" localSheetId="22">#REF!</definedName>
    <definedName name="_4207A" localSheetId="16">#REF!</definedName>
    <definedName name="_4207A" localSheetId="17">#REF!</definedName>
    <definedName name="_4207A" localSheetId="18">#REF!</definedName>
    <definedName name="_4207A" localSheetId="19">#REF!</definedName>
    <definedName name="_4207A" localSheetId="29">#REF!</definedName>
    <definedName name="_4207A" localSheetId="30">#REF!</definedName>
    <definedName name="_4207A" localSheetId="31">#REF!</definedName>
    <definedName name="_4207A">#REF!</definedName>
    <definedName name="_4207B" localSheetId="22">#REF!</definedName>
    <definedName name="_4207B" localSheetId="16">#REF!</definedName>
    <definedName name="_4207B" localSheetId="17">#REF!</definedName>
    <definedName name="_4207B" localSheetId="18">#REF!</definedName>
    <definedName name="_4207B" localSheetId="19">#REF!</definedName>
    <definedName name="_4207B" localSheetId="29">#REF!</definedName>
    <definedName name="_4207B" localSheetId="30">#REF!</definedName>
    <definedName name="_4207B" localSheetId="31">#REF!</definedName>
    <definedName name="_4207B">#REF!</definedName>
    <definedName name="_4208A" localSheetId="22">#REF!</definedName>
    <definedName name="_4208A" localSheetId="16">#REF!</definedName>
    <definedName name="_4208A" localSheetId="17">#REF!</definedName>
    <definedName name="_4208A" localSheetId="18">#REF!</definedName>
    <definedName name="_4208A" localSheetId="19">#REF!</definedName>
    <definedName name="_4208A" localSheetId="29">#REF!</definedName>
    <definedName name="_4208A" localSheetId="30">#REF!</definedName>
    <definedName name="_4208A" localSheetId="31">#REF!</definedName>
    <definedName name="_4208A">#REF!</definedName>
    <definedName name="_4208B" localSheetId="22">#REF!</definedName>
    <definedName name="_4208B" localSheetId="16">#REF!</definedName>
    <definedName name="_4208B" localSheetId="17">#REF!</definedName>
    <definedName name="_4208B" localSheetId="18">#REF!</definedName>
    <definedName name="_4208B" localSheetId="19">#REF!</definedName>
    <definedName name="_4208B" localSheetId="29">#REF!</definedName>
    <definedName name="_4208B" localSheetId="30">#REF!</definedName>
    <definedName name="_4208B" localSheetId="31">#REF!</definedName>
    <definedName name="_4208B">#REF!</definedName>
    <definedName name="_4209A" localSheetId="22">#REF!</definedName>
    <definedName name="_4209A" localSheetId="16">#REF!</definedName>
    <definedName name="_4209A" localSheetId="17">#REF!</definedName>
    <definedName name="_4209A" localSheetId="18">#REF!</definedName>
    <definedName name="_4209A" localSheetId="19">#REF!</definedName>
    <definedName name="_4209A" localSheetId="29">#REF!</definedName>
    <definedName name="_4209A" localSheetId="30">#REF!</definedName>
    <definedName name="_4209A" localSheetId="31">#REF!</definedName>
    <definedName name="_4209A">#REF!</definedName>
    <definedName name="_4209B" localSheetId="22">#REF!</definedName>
    <definedName name="_4209B" localSheetId="16">#REF!</definedName>
    <definedName name="_4209B" localSheetId="17">#REF!</definedName>
    <definedName name="_4209B" localSheetId="18">#REF!</definedName>
    <definedName name="_4209B" localSheetId="19">#REF!</definedName>
    <definedName name="_4209B" localSheetId="29">#REF!</definedName>
    <definedName name="_4209B" localSheetId="30">#REF!</definedName>
    <definedName name="_4209B" localSheetId="31">#REF!</definedName>
    <definedName name="_4209B">#REF!</definedName>
    <definedName name="_4210A" localSheetId="22">#REF!</definedName>
    <definedName name="_4210A" localSheetId="16">#REF!</definedName>
    <definedName name="_4210A" localSheetId="17">#REF!</definedName>
    <definedName name="_4210A" localSheetId="18">#REF!</definedName>
    <definedName name="_4210A" localSheetId="19">#REF!</definedName>
    <definedName name="_4210A" localSheetId="29">#REF!</definedName>
    <definedName name="_4210A" localSheetId="30">#REF!</definedName>
    <definedName name="_4210A" localSheetId="31">#REF!</definedName>
    <definedName name="_4210A">#REF!</definedName>
    <definedName name="_4210B" localSheetId="22">#REF!</definedName>
    <definedName name="_4210B" localSheetId="16">#REF!</definedName>
    <definedName name="_4210B" localSheetId="17">#REF!</definedName>
    <definedName name="_4210B" localSheetId="18">#REF!</definedName>
    <definedName name="_4210B" localSheetId="19">#REF!</definedName>
    <definedName name="_4210B" localSheetId="29">#REF!</definedName>
    <definedName name="_4210B" localSheetId="30">#REF!</definedName>
    <definedName name="_4210B" localSheetId="31">#REF!</definedName>
    <definedName name="_4210B">#REF!</definedName>
    <definedName name="_4211A" localSheetId="22">#REF!</definedName>
    <definedName name="_4211A" localSheetId="16">#REF!</definedName>
    <definedName name="_4211A" localSheetId="17">#REF!</definedName>
    <definedName name="_4211A" localSheetId="18">#REF!</definedName>
    <definedName name="_4211A" localSheetId="19">#REF!</definedName>
    <definedName name="_4211A" localSheetId="29">#REF!</definedName>
    <definedName name="_4211A" localSheetId="30">#REF!</definedName>
    <definedName name="_4211A" localSheetId="31">#REF!</definedName>
    <definedName name="_4211A">#REF!</definedName>
    <definedName name="_4211B" localSheetId="22">#REF!</definedName>
    <definedName name="_4211B" localSheetId="16">#REF!</definedName>
    <definedName name="_4211B" localSheetId="17">#REF!</definedName>
    <definedName name="_4211B" localSheetId="18">#REF!</definedName>
    <definedName name="_4211B" localSheetId="19">#REF!</definedName>
    <definedName name="_4211B" localSheetId="29">#REF!</definedName>
    <definedName name="_4211B" localSheetId="30">#REF!</definedName>
    <definedName name="_4211B" localSheetId="31">#REF!</definedName>
    <definedName name="_4211B">#REF!</definedName>
    <definedName name="_4212A" localSheetId="22">#REF!</definedName>
    <definedName name="_4212A" localSheetId="16">#REF!</definedName>
    <definedName name="_4212A" localSheetId="17">#REF!</definedName>
    <definedName name="_4212A" localSheetId="18">#REF!</definedName>
    <definedName name="_4212A" localSheetId="19">#REF!</definedName>
    <definedName name="_4212A" localSheetId="29">#REF!</definedName>
    <definedName name="_4212A" localSheetId="30">#REF!</definedName>
    <definedName name="_4212A" localSheetId="31">#REF!</definedName>
    <definedName name="_4212A">#REF!</definedName>
    <definedName name="_4212B" localSheetId="22">#REF!</definedName>
    <definedName name="_4212B" localSheetId="16">#REF!</definedName>
    <definedName name="_4212B" localSheetId="17">#REF!</definedName>
    <definedName name="_4212B" localSheetId="18">#REF!</definedName>
    <definedName name="_4212B" localSheetId="19">#REF!</definedName>
    <definedName name="_4212B" localSheetId="29">#REF!</definedName>
    <definedName name="_4212B" localSheetId="30">#REF!</definedName>
    <definedName name="_4212B" localSheetId="31">#REF!</definedName>
    <definedName name="_4212B">#REF!</definedName>
    <definedName name="_4221A" localSheetId="22">#REF!</definedName>
    <definedName name="_4221A" localSheetId="16">#REF!</definedName>
    <definedName name="_4221A" localSheetId="17">#REF!</definedName>
    <definedName name="_4221A" localSheetId="18">#REF!</definedName>
    <definedName name="_4221A" localSheetId="19">#REF!</definedName>
    <definedName name="_4221A" localSheetId="29">#REF!</definedName>
    <definedName name="_4221A" localSheetId="30">#REF!</definedName>
    <definedName name="_4221A" localSheetId="31">#REF!</definedName>
    <definedName name="_4221A">#REF!</definedName>
    <definedName name="_4221B" localSheetId="22">#REF!</definedName>
    <definedName name="_4221B" localSheetId="16">#REF!</definedName>
    <definedName name="_4221B" localSheetId="17">#REF!</definedName>
    <definedName name="_4221B" localSheetId="18">#REF!</definedName>
    <definedName name="_4221B" localSheetId="19">#REF!</definedName>
    <definedName name="_4221B" localSheetId="29">#REF!</definedName>
    <definedName name="_4221B" localSheetId="30">#REF!</definedName>
    <definedName name="_4221B" localSheetId="31">#REF!</definedName>
    <definedName name="_4221B">#REF!</definedName>
    <definedName name="_4222A" localSheetId="22">#REF!</definedName>
    <definedName name="_4222A" localSheetId="16">#REF!</definedName>
    <definedName name="_4222A" localSheetId="17">#REF!</definedName>
    <definedName name="_4222A" localSheetId="18">#REF!</definedName>
    <definedName name="_4222A" localSheetId="19">#REF!</definedName>
    <definedName name="_4222A" localSheetId="29">#REF!</definedName>
    <definedName name="_4222A" localSheetId="30">#REF!</definedName>
    <definedName name="_4222A" localSheetId="31">#REF!</definedName>
    <definedName name="_4222A">#REF!</definedName>
    <definedName name="_4222B" localSheetId="22">#REF!</definedName>
    <definedName name="_4222B" localSheetId="16">#REF!</definedName>
    <definedName name="_4222B" localSheetId="17">#REF!</definedName>
    <definedName name="_4222B" localSheetId="18">#REF!</definedName>
    <definedName name="_4222B" localSheetId="19">#REF!</definedName>
    <definedName name="_4222B" localSheetId="29">#REF!</definedName>
    <definedName name="_4222B" localSheetId="30">#REF!</definedName>
    <definedName name="_4222B" localSheetId="31">#REF!</definedName>
    <definedName name="_4222B">#REF!</definedName>
    <definedName name="_4231A" localSheetId="22">#REF!</definedName>
    <definedName name="_4231A" localSheetId="16">#REF!</definedName>
    <definedName name="_4231A" localSheetId="17">#REF!</definedName>
    <definedName name="_4231A" localSheetId="18">#REF!</definedName>
    <definedName name="_4231A" localSheetId="19">#REF!</definedName>
    <definedName name="_4231A" localSheetId="29">#REF!</definedName>
    <definedName name="_4231A" localSheetId="30">#REF!</definedName>
    <definedName name="_4231A" localSheetId="31">#REF!</definedName>
    <definedName name="_4231A">#REF!</definedName>
    <definedName name="_4231B" localSheetId="22">#REF!</definedName>
    <definedName name="_4231B" localSheetId="16">#REF!</definedName>
    <definedName name="_4231B" localSheetId="17">#REF!</definedName>
    <definedName name="_4231B" localSheetId="18">#REF!</definedName>
    <definedName name="_4231B" localSheetId="19">#REF!</definedName>
    <definedName name="_4231B" localSheetId="29">#REF!</definedName>
    <definedName name="_4231B" localSheetId="30">#REF!</definedName>
    <definedName name="_4231B" localSheetId="31">#REF!</definedName>
    <definedName name="_4231B">#REF!</definedName>
    <definedName name="_4232A" localSheetId="22">#REF!</definedName>
    <definedName name="_4232A" localSheetId="16">#REF!</definedName>
    <definedName name="_4232A" localSheetId="17">#REF!</definedName>
    <definedName name="_4232A" localSheetId="18">#REF!</definedName>
    <definedName name="_4232A" localSheetId="19">#REF!</definedName>
    <definedName name="_4232A" localSheetId="29">#REF!</definedName>
    <definedName name="_4232A" localSheetId="30">#REF!</definedName>
    <definedName name="_4232A" localSheetId="31">#REF!</definedName>
    <definedName name="_4232A">#REF!</definedName>
    <definedName name="_4232B" localSheetId="22">#REF!</definedName>
    <definedName name="_4232B" localSheetId="16">#REF!</definedName>
    <definedName name="_4232B" localSheetId="17">#REF!</definedName>
    <definedName name="_4232B" localSheetId="18">#REF!</definedName>
    <definedName name="_4232B" localSheetId="19">#REF!</definedName>
    <definedName name="_4232B" localSheetId="29">#REF!</definedName>
    <definedName name="_4232B" localSheetId="30">#REF!</definedName>
    <definedName name="_4232B" localSheetId="31">#REF!</definedName>
    <definedName name="_4232B">#REF!</definedName>
    <definedName name="_4234A" localSheetId="22">#REF!</definedName>
    <definedName name="_4234A" localSheetId="16">#REF!</definedName>
    <definedName name="_4234A" localSheetId="17">#REF!</definedName>
    <definedName name="_4234A" localSheetId="18">#REF!</definedName>
    <definedName name="_4234A" localSheetId="19">#REF!</definedName>
    <definedName name="_4234A" localSheetId="29">#REF!</definedName>
    <definedName name="_4234A" localSheetId="30">#REF!</definedName>
    <definedName name="_4234A" localSheetId="31">#REF!</definedName>
    <definedName name="_4234A">#REF!</definedName>
    <definedName name="_4234B" localSheetId="22">#REF!</definedName>
    <definedName name="_4234B" localSheetId="16">#REF!</definedName>
    <definedName name="_4234B" localSheetId="17">#REF!</definedName>
    <definedName name="_4234B" localSheetId="18">#REF!</definedName>
    <definedName name="_4234B" localSheetId="19">#REF!</definedName>
    <definedName name="_4234B" localSheetId="29">#REF!</definedName>
    <definedName name="_4234B" localSheetId="30">#REF!</definedName>
    <definedName name="_4234B" localSheetId="31">#REF!</definedName>
    <definedName name="_4234B">#REF!</definedName>
    <definedName name="_4235A" localSheetId="22">#REF!</definedName>
    <definedName name="_4235A" localSheetId="16">#REF!</definedName>
    <definedName name="_4235A" localSheetId="17">#REF!</definedName>
    <definedName name="_4235A" localSheetId="18">#REF!</definedName>
    <definedName name="_4235A" localSheetId="19">#REF!</definedName>
    <definedName name="_4235A" localSheetId="29">#REF!</definedName>
    <definedName name="_4235A" localSheetId="30">#REF!</definedName>
    <definedName name="_4235A" localSheetId="31">#REF!</definedName>
    <definedName name="_4235A">#REF!</definedName>
    <definedName name="_4235B" localSheetId="22">#REF!</definedName>
    <definedName name="_4235B" localSheetId="16">#REF!</definedName>
    <definedName name="_4235B" localSheetId="17">#REF!</definedName>
    <definedName name="_4235B" localSheetId="18">#REF!</definedName>
    <definedName name="_4235B" localSheetId="19">#REF!</definedName>
    <definedName name="_4235B" localSheetId="29">#REF!</definedName>
    <definedName name="_4235B" localSheetId="30">#REF!</definedName>
    <definedName name="_4235B" localSheetId="31">#REF!</definedName>
    <definedName name="_4235B">#REF!</definedName>
    <definedName name="_4236A" localSheetId="22">#REF!</definedName>
    <definedName name="_4236A" localSheetId="16">#REF!</definedName>
    <definedName name="_4236A" localSheetId="17">#REF!</definedName>
    <definedName name="_4236A" localSheetId="18">#REF!</definedName>
    <definedName name="_4236A" localSheetId="19">#REF!</definedName>
    <definedName name="_4236A" localSheetId="29">#REF!</definedName>
    <definedName name="_4236A" localSheetId="30">#REF!</definedName>
    <definedName name="_4236A" localSheetId="31">#REF!</definedName>
    <definedName name="_4236A">#REF!</definedName>
    <definedName name="_4236B" localSheetId="22">#REF!</definedName>
    <definedName name="_4236B" localSheetId="16">#REF!</definedName>
    <definedName name="_4236B" localSheetId="17">#REF!</definedName>
    <definedName name="_4236B" localSheetId="18">#REF!</definedName>
    <definedName name="_4236B" localSheetId="19">#REF!</definedName>
    <definedName name="_4236B" localSheetId="29">#REF!</definedName>
    <definedName name="_4236B" localSheetId="30">#REF!</definedName>
    <definedName name="_4236B" localSheetId="31">#REF!</definedName>
    <definedName name="_4236B">#REF!</definedName>
    <definedName name="_4240A" localSheetId="22">#REF!</definedName>
    <definedName name="_4240A" localSheetId="16">#REF!</definedName>
    <definedName name="_4240A" localSheetId="17">#REF!</definedName>
    <definedName name="_4240A" localSheetId="18">#REF!</definedName>
    <definedName name="_4240A" localSheetId="19">#REF!</definedName>
    <definedName name="_4240A" localSheetId="29">#REF!</definedName>
    <definedName name="_4240A" localSheetId="30">#REF!</definedName>
    <definedName name="_4240A" localSheetId="31">#REF!</definedName>
    <definedName name="_4240A">#REF!</definedName>
    <definedName name="_4240B" localSheetId="22">#REF!</definedName>
    <definedName name="_4240B" localSheetId="16">#REF!</definedName>
    <definedName name="_4240B" localSheetId="17">#REF!</definedName>
    <definedName name="_4240B" localSheetId="18">#REF!</definedName>
    <definedName name="_4240B" localSheetId="19">#REF!</definedName>
    <definedName name="_4240B" localSheetId="29">#REF!</definedName>
    <definedName name="_4240B" localSheetId="30">#REF!</definedName>
    <definedName name="_4240B" localSheetId="31">#REF!</definedName>
    <definedName name="_4240B">#REF!</definedName>
    <definedName name="_4243A" localSheetId="22">#REF!</definedName>
    <definedName name="_4243A" localSheetId="16">#REF!</definedName>
    <definedName name="_4243A" localSheetId="17">#REF!</definedName>
    <definedName name="_4243A" localSheetId="18">#REF!</definedName>
    <definedName name="_4243A" localSheetId="19">#REF!</definedName>
    <definedName name="_4243A" localSheetId="29">#REF!</definedName>
    <definedName name="_4243A" localSheetId="30">#REF!</definedName>
    <definedName name="_4243A" localSheetId="31">#REF!</definedName>
    <definedName name="_4243A">#REF!</definedName>
    <definedName name="_4245A" localSheetId="22">#REF!</definedName>
    <definedName name="_4245A" localSheetId="16">#REF!</definedName>
    <definedName name="_4245A" localSheetId="17">#REF!</definedName>
    <definedName name="_4245A" localSheetId="18">#REF!</definedName>
    <definedName name="_4245A" localSheetId="19">#REF!</definedName>
    <definedName name="_4245A" localSheetId="29">#REF!</definedName>
    <definedName name="_4245A" localSheetId="30">#REF!</definedName>
    <definedName name="_4245A" localSheetId="31">#REF!</definedName>
    <definedName name="_4245A">#REF!</definedName>
    <definedName name="_4245B" localSheetId="22">#REF!</definedName>
    <definedName name="_4245B" localSheetId="16">#REF!</definedName>
    <definedName name="_4245B" localSheetId="17">#REF!</definedName>
    <definedName name="_4245B" localSheetId="18">#REF!</definedName>
    <definedName name="_4245B" localSheetId="19">#REF!</definedName>
    <definedName name="_4245B" localSheetId="29">#REF!</definedName>
    <definedName name="_4245B" localSheetId="30">#REF!</definedName>
    <definedName name="_4245B" localSheetId="31">#REF!</definedName>
    <definedName name="_4245B">#REF!</definedName>
    <definedName name="_4246A" localSheetId="22">#REF!</definedName>
    <definedName name="_4246A" localSheetId="16">#REF!</definedName>
    <definedName name="_4246A" localSheetId="17">#REF!</definedName>
    <definedName name="_4246A" localSheetId="18">#REF!</definedName>
    <definedName name="_4246A" localSheetId="19">#REF!</definedName>
    <definedName name="_4246A" localSheetId="29">#REF!</definedName>
    <definedName name="_4246A" localSheetId="30">#REF!</definedName>
    <definedName name="_4246A" localSheetId="31">#REF!</definedName>
    <definedName name="_4246A">#REF!</definedName>
    <definedName name="_4246B" localSheetId="22">#REF!</definedName>
    <definedName name="_4246B" localSheetId="16">#REF!</definedName>
    <definedName name="_4246B" localSheetId="17">#REF!</definedName>
    <definedName name="_4246B" localSheetId="18">#REF!</definedName>
    <definedName name="_4246B" localSheetId="19">#REF!</definedName>
    <definedName name="_4246B" localSheetId="29">#REF!</definedName>
    <definedName name="_4246B" localSheetId="30">#REF!</definedName>
    <definedName name="_4246B" localSheetId="31">#REF!</definedName>
    <definedName name="_4246B">#REF!</definedName>
    <definedName name="_4251A" localSheetId="22">#REF!</definedName>
    <definedName name="_4251A" localSheetId="16">#REF!</definedName>
    <definedName name="_4251A" localSheetId="17">#REF!</definedName>
    <definedName name="_4251A" localSheetId="18">#REF!</definedName>
    <definedName name="_4251A" localSheetId="19">#REF!</definedName>
    <definedName name="_4251A" localSheetId="29">#REF!</definedName>
    <definedName name="_4251A" localSheetId="30">#REF!</definedName>
    <definedName name="_4251A" localSheetId="31">#REF!</definedName>
    <definedName name="_4251A">#REF!</definedName>
    <definedName name="_4251B" localSheetId="22">#REF!</definedName>
    <definedName name="_4251B" localSheetId="16">#REF!</definedName>
    <definedName name="_4251B" localSheetId="17">#REF!</definedName>
    <definedName name="_4251B" localSheetId="18">#REF!</definedName>
    <definedName name="_4251B" localSheetId="19">#REF!</definedName>
    <definedName name="_4251B" localSheetId="29">#REF!</definedName>
    <definedName name="_4251B" localSheetId="30">#REF!</definedName>
    <definedName name="_4251B" localSheetId="31">#REF!</definedName>
    <definedName name="_4251B">#REF!</definedName>
    <definedName name="_4251C" localSheetId="22">#REF!</definedName>
    <definedName name="_4251C" localSheetId="16">#REF!</definedName>
    <definedName name="_4251C" localSheetId="17">#REF!</definedName>
    <definedName name="_4251C" localSheetId="18">#REF!</definedName>
    <definedName name="_4251C" localSheetId="19">#REF!</definedName>
    <definedName name="_4251C" localSheetId="29">#REF!</definedName>
    <definedName name="_4251C" localSheetId="30">#REF!</definedName>
    <definedName name="_4251C" localSheetId="31">#REF!</definedName>
    <definedName name="_4251C">#REF!</definedName>
    <definedName name="_4252A" localSheetId="22">#REF!</definedName>
    <definedName name="_4252A" localSheetId="16">#REF!</definedName>
    <definedName name="_4252A" localSheetId="17">#REF!</definedName>
    <definedName name="_4252A" localSheetId="18">#REF!</definedName>
    <definedName name="_4252A" localSheetId="19">#REF!</definedName>
    <definedName name="_4252A" localSheetId="29">#REF!</definedName>
    <definedName name="_4252A" localSheetId="30">#REF!</definedName>
    <definedName name="_4252A" localSheetId="31">#REF!</definedName>
    <definedName name="_4252A">#REF!</definedName>
    <definedName name="_4252B" localSheetId="22">#REF!</definedName>
    <definedName name="_4252B" localSheetId="16">#REF!</definedName>
    <definedName name="_4252B" localSheetId="17">#REF!</definedName>
    <definedName name="_4252B" localSheetId="18">#REF!</definedName>
    <definedName name="_4252B" localSheetId="19">#REF!</definedName>
    <definedName name="_4252B" localSheetId="29">#REF!</definedName>
    <definedName name="_4252B" localSheetId="30">#REF!</definedName>
    <definedName name="_4252B" localSheetId="31">#REF!</definedName>
    <definedName name="_4252B">#REF!</definedName>
    <definedName name="_4255A" localSheetId="22">#REF!</definedName>
    <definedName name="_4255A" localSheetId="16">#REF!</definedName>
    <definedName name="_4255A" localSheetId="17">#REF!</definedName>
    <definedName name="_4255A" localSheetId="18">#REF!</definedName>
    <definedName name="_4255A" localSheetId="19">#REF!</definedName>
    <definedName name="_4255A" localSheetId="29">#REF!</definedName>
    <definedName name="_4255A" localSheetId="30">#REF!</definedName>
    <definedName name="_4255A" localSheetId="31">#REF!</definedName>
    <definedName name="_4255A">#REF!</definedName>
    <definedName name="_4255B" localSheetId="22">#REF!</definedName>
    <definedName name="_4255B" localSheetId="16">#REF!</definedName>
    <definedName name="_4255B" localSheetId="17">#REF!</definedName>
    <definedName name="_4255B" localSheetId="18">#REF!</definedName>
    <definedName name="_4255B" localSheetId="19">#REF!</definedName>
    <definedName name="_4255B" localSheetId="29">#REF!</definedName>
    <definedName name="_4255B" localSheetId="30">#REF!</definedName>
    <definedName name="_4255B" localSheetId="31">#REF!</definedName>
    <definedName name="_4255B">#REF!</definedName>
    <definedName name="_4257A" localSheetId="22">#REF!</definedName>
    <definedName name="_4257A" localSheetId="16">#REF!</definedName>
    <definedName name="_4257A" localSheetId="17">#REF!</definedName>
    <definedName name="_4257A" localSheetId="18">#REF!</definedName>
    <definedName name="_4257A" localSheetId="19">#REF!</definedName>
    <definedName name="_4257A" localSheetId="29">#REF!</definedName>
    <definedName name="_4257A" localSheetId="30">#REF!</definedName>
    <definedName name="_4257A" localSheetId="31">#REF!</definedName>
    <definedName name="_4257A">#REF!</definedName>
    <definedName name="_4257B" localSheetId="22">#REF!</definedName>
    <definedName name="_4257B" localSheetId="16">#REF!</definedName>
    <definedName name="_4257B" localSheetId="17">#REF!</definedName>
    <definedName name="_4257B" localSheetId="18">#REF!</definedName>
    <definedName name="_4257B" localSheetId="19">#REF!</definedName>
    <definedName name="_4257B" localSheetId="29">#REF!</definedName>
    <definedName name="_4257B" localSheetId="30">#REF!</definedName>
    <definedName name="_4257B" localSheetId="31">#REF!</definedName>
    <definedName name="_4257B">#REF!</definedName>
    <definedName name="_4262A" localSheetId="22">#REF!</definedName>
    <definedName name="_4262A" localSheetId="16">#REF!</definedName>
    <definedName name="_4262A" localSheetId="17">#REF!</definedName>
    <definedName name="_4262A" localSheetId="18">#REF!</definedName>
    <definedName name="_4262A" localSheetId="19">#REF!</definedName>
    <definedName name="_4262A" localSheetId="29">#REF!</definedName>
    <definedName name="_4262A" localSheetId="30">#REF!</definedName>
    <definedName name="_4262A" localSheetId="31">#REF!</definedName>
    <definedName name="_4262A">#REF!</definedName>
    <definedName name="_4262B" localSheetId="22">#REF!</definedName>
    <definedName name="_4262B" localSheetId="16">#REF!</definedName>
    <definedName name="_4262B" localSheetId="17">#REF!</definedName>
    <definedName name="_4262B" localSheetId="18">#REF!</definedName>
    <definedName name="_4262B" localSheetId="19">#REF!</definedName>
    <definedName name="_4262B" localSheetId="29">#REF!</definedName>
    <definedName name="_4262B" localSheetId="30">#REF!</definedName>
    <definedName name="_4262B" localSheetId="31">#REF!</definedName>
    <definedName name="_4262B">#REF!</definedName>
    <definedName name="_4265A" localSheetId="22">#REF!</definedName>
    <definedName name="_4265A" localSheetId="16">#REF!</definedName>
    <definedName name="_4265A" localSheetId="17">#REF!</definedName>
    <definedName name="_4265A" localSheetId="18">#REF!</definedName>
    <definedName name="_4265A" localSheetId="19">#REF!</definedName>
    <definedName name="_4265A" localSheetId="29">#REF!</definedName>
    <definedName name="_4265A" localSheetId="30">#REF!</definedName>
    <definedName name="_4265A" localSheetId="31">#REF!</definedName>
    <definedName name="_4265A">#REF!</definedName>
    <definedName name="_4265B" localSheetId="22">#REF!</definedName>
    <definedName name="_4265B" localSheetId="16">#REF!</definedName>
    <definedName name="_4265B" localSheetId="17">#REF!</definedName>
    <definedName name="_4265B" localSheetId="18">#REF!</definedName>
    <definedName name="_4265B" localSheetId="19">#REF!</definedName>
    <definedName name="_4265B" localSheetId="29">#REF!</definedName>
    <definedName name="_4265B" localSheetId="30">#REF!</definedName>
    <definedName name="_4265B" localSheetId="31">#REF!</definedName>
    <definedName name="_4265B">#REF!</definedName>
    <definedName name="_4270A" localSheetId="22">#REF!</definedName>
    <definedName name="_4270A" localSheetId="16">#REF!</definedName>
    <definedName name="_4270A" localSheetId="17">#REF!</definedName>
    <definedName name="_4270A" localSheetId="18">#REF!</definedName>
    <definedName name="_4270A" localSheetId="19">#REF!</definedName>
    <definedName name="_4270A" localSheetId="29">#REF!</definedName>
    <definedName name="_4270A" localSheetId="30">#REF!</definedName>
    <definedName name="_4270A" localSheetId="31">#REF!</definedName>
    <definedName name="_4270A">#REF!</definedName>
    <definedName name="_4270B" localSheetId="22">#REF!</definedName>
    <definedName name="_4270B" localSheetId="16">#REF!</definedName>
    <definedName name="_4270B" localSheetId="17">#REF!</definedName>
    <definedName name="_4270B" localSheetId="18">#REF!</definedName>
    <definedName name="_4270B" localSheetId="19">#REF!</definedName>
    <definedName name="_4270B" localSheetId="29">#REF!</definedName>
    <definedName name="_4270B" localSheetId="30">#REF!</definedName>
    <definedName name="_4270B" localSheetId="31">#REF!</definedName>
    <definedName name="_4270B">#REF!</definedName>
    <definedName name="_4283A" localSheetId="22">#REF!</definedName>
    <definedName name="_4283A" localSheetId="16">#REF!</definedName>
    <definedName name="_4283A" localSheetId="17">#REF!</definedName>
    <definedName name="_4283A" localSheetId="18">#REF!</definedName>
    <definedName name="_4283A" localSheetId="19">#REF!</definedName>
    <definedName name="_4283A" localSheetId="29">#REF!</definedName>
    <definedName name="_4283A" localSheetId="30">#REF!</definedName>
    <definedName name="_4283A" localSheetId="31">#REF!</definedName>
    <definedName name="_4283A">#REF!</definedName>
    <definedName name="_4283B" localSheetId="22">#REF!</definedName>
    <definedName name="_4283B" localSheetId="16">#REF!</definedName>
    <definedName name="_4283B" localSheetId="17">#REF!</definedName>
    <definedName name="_4283B" localSheetId="18">#REF!</definedName>
    <definedName name="_4283B" localSheetId="19">#REF!</definedName>
    <definedName name="_4283B" localSheetId="29">#REF!</definedName>
    <definedName name="_4283B" localSheetId="30">#REF!</definedName>
    <definedName name="_4283B" localSheetId="31">#REF!</definedName>
    <definedName name="_4283B">#REF!</definedName>
    <definedName name="_4290A" localSheetId="22">#REF!</definedName>
    <definedName name="_4290A" localSheetId="16">#REF!</definedName>
    <definedName name="_4290A" localSheetId="17">#REF!</definedName>
    <definedName name="_4290A" localSheetId="18">#REF!</definedName>
    <definedName name="_4290A" localSheetId="19">#REF!</definedName>
    <definedName name="_4290A" localSheetId="29">#REF!</definedName>
    <definedName name="_4290A" localSheetId="30">#REF!</definedName>
    <definedName name="_4290A" localSheetId="31">#REF!</definedName>
    <definedName name="_4290A">#REF!</definedName>
    <definedName name="_4290B" localSheetId="22">#REF!</definedName>
    <definedName name="_4290B" localSheetId="16">#REF!</definedName>
    <definedName name="_4290B" localSheetId="17">#REF!</definedName>
    <definedName name="_4290B" localSheetId="18">#REF!</definedName>
    <definedName name="_4290B" localSheetId="19">#REF!</definedName>
    <definedName name="_4290B" localSheetId="29">#REF!</definedName>
    <definedName name="_4290B" localSheetId="30">#REF!</definedName>
    <definedName name="_4290B" localSheetId="31">#REF!</definedName>
    <definedName name="_4290B">#REF!</definedName>
    <definedName name="_4294A" localSheetId="22">#REF!</definedName>
    <definedName name="_4294A" localSheetId="16">#REF!</definedName>
    <definedName name="_4294A" localSheetId="17">#REF!</definedName>
    <definedName name="_4294A" localSheetId="18">#REF!</definedName>
    <definedName name="_4294A" localSheetId="19">#REF!</definedName>
    <definedName name="_4294A" localSheetId="29">#REF!</definedName>
    <definedName name="_4294A" localSheetId="30">#REF!</definedName>
    <definedName name="_4294A" localSheetId="31">#REF!</definedName>
    <definedName name="_4294A">#REF!</definedName>
    <definedName name="_4294B" localSheetId="22">#REF!</definedName>
    <definedName name="_4294B" localSheetId="16">#REF!</definedName>
    <definedName name="_4294B" localSheetId="17">#REF!</definedName>
    <definedName name="_4294B" localSheetId="18">#REF!</definedName>
    <definedName name="_4294B" localSheetId="19">#REF!</definedName>
    <definedName name="_4294B" localSheetId="29">#REF!</definedName>
    <definedName name="_4294B" localSheetId="30">#REF!</definedName>
    <definedName name="_4294B" localSheetId="31">#REF!</definedName>
    <definedName name="_4294B">#REF!</definedName>
    <definedName name="_4298A" localSheetId="22">#REF!</definedName>
    <definedName name="_4298A" localSheetId="16">#REF!</definedName>
    <definedName name="_4298A" localSheetId="17">#REF!</definedName>
    <definedName name="_4298A" localSheetId="18">#REF!</definedName>
    <definedName name="_4298A" localSheetId="19">#REF!</definedName>
    <definedName name="_4298A" localSheetId="29">#REF!</definedName>
    <definedName name="_4298A" localSheetId="30">#REF!</definedName>
    <definedName name="_4298A" localSheetId="31">#REF!</definedName>
    <definedName name="_4298A">#REF!</definedName>
    <definedName name="_4298B" localSheetId="22">#REF!</definedName>
    <definedName name="_4298B" localSheetId="16">#REF!</definedName>
    <definedName name="_4298B" localSheetId="17">#REF!</definedName>
    <definedName name="_4298B" localSheetId="18">#REF!</definedName>
    <definedName name="_4298B" localSheetId="19">#REF!</definedName>
    <definedName name="_4298B" localSheetId="29">#REF!</definedName>
    <definedName name="_4298B" localSheetId="30">#REF!</definedName>
    <definedName name="_4298B" localSheetId="31">#REF!</definedName>
    <definedName name="_4298B">#REF!</definedName>
    <definedName name="_5__123Graph_LBL_BCart_Utilidad" hidden="1">[15]EVA!$F$110:$I$110</definedName>
    <definedName name="_6__123Graph_LBL_CCart_Utilidad" hidden="1">[15]EVA!$F$111:$I$111</definedName>
    <definedName name="_7__123Graph_XCart_Utilidad" hidden="1">[15]EVA!$F$103:$I$103</definedName>
    <definedName name="_911A" localSheetId="22">#REF!</definedName>
    <definedName name="_911A" localSheetId="16">#REF!</definedName>
    <definedName name="_911A" localSheetId="17">#REF!</definedName>
    <definedName name="_911A" localSheetId="18">#REF!</definedName>
    <definedName name="_911A" localSheetId="19">#REF!</definedName>
    <definedName name="_911A" localSheetId="29">#REF!</definedName>
    <definedName name="_911A" localSheetId="30">#REF!</definedName>
    <definedName name="_911A" localSheetId="31">#REF!</definedName>
    <definedName name="_911A">#REF!</definedName>
    <definedName name="_912A" localSheetId="22">#REF!</definedName>
    <definedName name="_912A" localSheetId="16">#REF!</definedName>
    <definedName name="_912A" localSheetId="17">#REF!</definedName>
    <definedName name="_912A" localSheetId="18">#REF!</definedName>
    <definedName name="_912A" localSheetId="19">#REF!</definedName>
    <definedName name="_912A" localSheetId="29">#REF!</definedName>
    <definedName name="_912A" localSheetId="30">#REF!</definedName>
    <definedName name="_912A" localSheetId="31">#REF!</definedName>
    <definedName name="_912A">#REF!</definedName>
    <definedName name="_921A" localSheetId="22">#REF!</definedName>
    <definedName name="_921A" localSheetId="16">#REF!</definedName>
    <definedName name="_921A" localSheetId="17">#REF!</definedName>
    <definedName name="_921A" localSheetId="18">#REF!</definedName>
    <definedName name="_921A" localSheetId="19">#REF!</definedName>
    <definedName name="_921A" localSheetId="29">#REF!</definedName>
    <definedName name="_921A" localSheetId="30">#REF!</definedName>
    <definedName name="_921A" localSheetId="31">#REF!</definedName>
    <definedName name="_921A">#REF!</definedName>
    <definedName name="_922A" localSheetId="22">#REF!</definedName>
    <definedName name="_922A" localSheetId="16">#REF!</definedName>
    <definedName name="_922A" localSheetId="17">#REF!</definedName>
    <definedName name="_922A" localSheetId="18">#REF!</definedName>
    <definedName name="_922A" localSheetId="19">#REF!</definedName>
    <definedName name="_922A" localSheetId="29">#REF!</definedName>
    <definedName name="_922A" localSheetId="30">#REF!</definedName>
    <definedName name="_922A" localSheetId="31">#REF!</definedName>
    <definedName name="_922A">#REF!</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22"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localSheetId="29" hidden="1">{"TAB1",#N/A,TRUE,"GENERAL";"TAB2",#N/A,TRUE,"GENERAL";"TAB3",#N/A,TRUE,"GENERAL";"TAB4",#N/A,TRUE,"GENERAL";"TAB5",#N/A,TRUE,"GENERAL"}</definedName>
    <definedName name="_a1" localSheetId="30" hidden="1">{"TAB1",#N/A,TRUE,"GENERAL";"TAB2",#N/A,TRUE,"GENERAL";"TAB3",#N/A,TRUE,"GENERAL";"TAB4",#N/A,TRUE,"GENERAL";"TAB5",#N/A,TRUE,"GENERAL"}</definedName>
    <definedName name="_a1" localSheetId="31" hidden="1">{"TAB1",#N/A,TRUE,"GENERAL";"TAB2",#N/A,TRUE,"GENERAL";"TAB3",#N/A,TRUE,"GENERAL";"TAB4",#N/A,TRUE,"GENERAL";"TAB5",#N/A,TRUE,"GENERAL"}</definedName>
    <definedName name="_a1" hidden="1">{"TAB1",#N/A,TRUE,"GENERAL";"TAB2",#N/A,TRUE,"GENERAL";"TAB3",#N/A,TRUE,"GENERAL";"TAB4",#N/A,TRUE,"GENERAL";"TAB5",#N/A,TRUE,"GENERAL"}</definedName>
    <definedName name="_A1_1" localSheetId="7" hidden="1">{#N/A,#N/A,TRUE,"1842CWN0"}</definedName>
    <definedName name="_A1_1" localSheetId="8" hidden="1">{#N/A,#N/A,TRUE,"1842CWN0"}</definedName>
    <definedName name="_A1_1" localSheetId="9" hidden="1">{#N/A,#N/A,TRUE,"1842CWN0"}</definedName>
    <definedName name="_A1_1" localSheetId="22" hidden="1">{#N/A,#N/A,TRUE,"1842CWN0"}</definedName>
    <definedName name="_A1_1" localSheetId="16" hidden="1">{#N/A,#N/A,TRUE,"1842CWN0"}</definedName>
    <definedName name="_A1_1" localSheetId="17" hidden="1">{#N/A,#N/A,TRUE,"1842CWN0"}</definedName>
    <definedName name="_A1_1" localSheetId="18" hidden="1">{#N/A,#N/A,TRUE,"1842CWN0"}</definedName>
    <definedName name="_A1_1" localSheetId="19" hidden="1">{#N/A,#N/A,TRUE,"1842CWN0"}</definedName>
    <definedName name="_A1_1" localSheetId="29" hidden="1">{#N/A,#N/A,TRUE,"1842CWN0"}</definedName>
    <definedName name="_A1_1" localSheetId="30" hidden="1">{#N/A,#N/A,TRUE,"1842CWN0"}</definedName>
    <definedName name="_A1_1" localSheetId="31" hidden="1">{#N/A,#N/A,TRUE,"1842CWN0"}</definedName>
    <definedName name="_A1_1" hidden="1">{#N/A,#N/A,TRUE,"1842CWN0"}</definedName>
    <definedName name="_A17000" localSheetId="22">#REF!</definedName>
    <definedName name="_A17000" localSheetId="16">#REF!</definedName>
    <definedName name="_A17000" localSheetId="17">#REF!</definedName>
    <definedName name="_A17000" localSheetId="18">#REF!</definedName>
    <definedName name="_A17000" localSheetId="19">#REF!</definedName>
    <definedName name="_A17000" localSheetId="29">#REF!</definedName>
    <definedName name="_A17000" localSheetId="30">#REF!</definedName>
    <definedName name="_A17000" localSheetId="31">#REF!</definedName>
    <definedName name="_A17000">#REF!</definedName>
    <definedName name="_A20000" localSheetId="22">#REF!</definedName>
    <definedName name="_A20000" localSheetId="16">#REF!</definedName>
    <definedName name="_A20000" localSheetId="17">#REF!</definedName>
    <definedName name="_A20000" localSheetId="18">#REF!</definedName>
    <definedName name="_A20000" localSheetId="19">#REF!</definedName>
    <definedName name="_A20000" localSheetId="29">#REF!</definedName>
    <definedName name="_A20000" localSheetId="30">#REF!</definedName>
    <definedName name="_A20000" localSheetId="31">#REF!</definedName>
    <definedName name="_A20000">#REF!</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22"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localSheetId="29" hidden="1">{"TAB1",#N/A,TRUE,"GENERAL";"TAB2",#N/A,TRUE,"GENERAL";"TAB3",#N/A,TRUE,"GENERAL";"TAB4",#N/A,TRUE,"GENERAL";"TAB5",#N/A,TRUE,"GENERAL"}</definedName>
    <definedName name="_a3" localSheetId="30" hidden="1">{"TAB1",#N/A,TRUE,"GENERAL";"TAB2",#N/A,TRUE,"GENERAL";"TAB3",#N/A,TRUE,"GENERAL";"TAB4",#N/A,TRUE,"GENERAL";"TAB5",#N/A,TRUE,"GENERAL"}</definedName>
    <definedName name="_a3" localSheetId="31" hidden="1">{"TAB1",#N/A,TRUE,"GENERAL";"TAB2",#N/A,TRUE,"GENERAL";"TAB3",#N/A,TRUE,"GENERAL";"TAB4",#N/A,TRUE,"GENERAL";"TAB5",#N/A,TRUE,"GENERAL"}</definedName>
    <definedName name="_a3" hidden="1">{"TAB1",#N/A,TRUE,"GENERAL";"TAB2",#N/A,TRUE,"GENERAL";"TAB3",#N/A,TRUE,"GENERAL";"TAB4",#N/A,TRUE,"GENERAL";"TAB5",#N/A,TRUE,"GENERAL"}</definedName>
    <definedName name="_A30000" localSheetId="22">#REF!</definedName>
    <definedName name="_A30000" localSheetId="16">#REF!</definedName>
    <definedName name="_A30000" localSheetId="17">#REF!</definedName>
    <definedName name="_A30000" localSheetId="18">#REF!</definedName>
    <definedName name="_A30000" localSheetId="19">#REF!</definedName>
    <definedName name="_A30000" localSheetId="29">#REF!</definedName>
    <definedName name="_A30000" localSheetId="30">#REF!</definedName>
    <definedName name="_A30000" localSheetId="31">#REF!</definedName>
    <definedName name="_A30000">#REF!</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22"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localSheetId="29" hidden="1">{"via1",#N/A,TRUE,"general";"via2",#N/A,TRUE,"general";"via3",#N/A,TRUE,"general"}</definedName>
    <definedName name="_a4" localSheetId="30" hidden="1">{"via1",#N/A,TRUE,"general";"via2",#N/A,TRUE,"general";"via3",#N/A,TRUE,"general"}</definedName>
    <definedName name="_a4" localSheetId="31" hidden="1">{"via1",#N/A,TRUE,"general";"via2",#N/A,TRUE,"general";"via3",#N/A,TRUE,"general"}</definedName>
    <definedName name="_a4" hidden="1">{"via1",#N/A,TRUE,"general";"via2",#N/A,TRUE,"general";"via3",#N/A,TRUE,"general"}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22"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localSheetId="29" hidden="1">{"TAB1",#N/A,TRUE,"GENERAL";"TAB2",#N/A,TRUE,"GENERAL";"TAB3",#N/A,TRUE,"GENERAL";"TAB4",#N/A,TRUE,"GENERAL";"TAB5",#N/A,TRUE,"GENERAL"}</definedName>
    <definedName name="_a5" localSheetId="30" hidden="1">{"TAB1",#N/A,TRUE,"GENERAL";"TAB2",#N/A,TRUE,"GENERAL";"TAB3",#N/A,TRUE,"GENERAL";"TAB4",#N/A,TRUE,"GENERAL";"TAB5",#N/A,TRUE,"GENERAL"}</definedName>
    <definedName name="_a5" localSheetId="31" hidden="1">{"TAB1",#N/A,TRUE,"GENERAL";"TAB2",#N/A,TRUE,"GENERAL";"TAB3",#N/A,TRUE,"GENERAL";"TAB4",#N/A,TRUE,"GENERAL";"TAB5",#N/A,TRUE,"GENERAL"}</definedName>
    <definedName name="_a5"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22"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localSheetId="29" hidden="1">{"TAB1",#N/A,TRUE,"GENERAL";"TAB2",#N/A,TRUE,"GENERAL";"TAB3",#N/A,TRUE,"GENERAL";"TAB4",#N/A,TRUE,"GENERAL";"TAB5",#N/A,TRUE,"GENERAL"}</definedName>
    <definedName name="_a6" localSheetId="30" hidden="1">{"TAB1",#N/A,TRUE,"GENERAL";"TAB2",#N/A,TRUE,"GENERAL";"TAB3",#N/A,TRUE,"GENERAL";"TAB4",#N/A,TRUE,"GENERAL";"TAB5",#N/A,TRUE,"GENERAL"}</definedName>
    <definedName name="_a6" localSheetId="31" hidden="1">{"TAB1",#N/A,TRUE,"GENERAL";"TAB2",#N/A,TRUE,"GENERAL";"TAB3",#N/A,TRUE,"GENERAL";"TAB4",#N/A,TRUE,"GENERAL";"TAB5",#N/A,TRUE,"GENERAL"}</definedName>
    <definedName name="_a6" hidden="1">{"TAB1",#N/A,TRUE,"GENERAL";"TAB2",#N/A,TRUE,"GENERAL";"TAB3",#N/A,TRUE,"GENERAL";"TAB4",#N/A,TRUE,"GENERAL";"TAB5",#N/A,TRUE,"GENERAL"}</definedName>
    <definedName name="_AAS1" localSheetId="7" hidden="1">{#N/A,#N/A,TRUE,"INGENIERIA";#N/A,#N/A,TRUE,"COMPRAS";#N/A,#N/A,TRUE,"DIRECCION";#N/A,#N/A,TRUE,"RESUMEN"}</definedName>
    <definedName name="_AAS1" localSheetId="8" hidden="1">{#N/A,#N/A,TRUE,"INGENIERIA";#N/A,#N/A,TRUE,"COMPRAS";#N/A,#N/A,TRUE,"DIRECCION";#N/A,#N/A,TRUE,"RESUMEN"}</definedName>
    <definedName name="_AAS1" localSheetId="9" hidden="1">{#N/A,#N/A,TRUE,"INGENIERIA";#N/A,#N/A,TRUE,"COMPRAS";#N/A,#N/A,TRUE,"DIRECCION";#N/A,#N/A,TRUE,"RESUMEN"}</definedName>
    <definedName name="_AAS1" localSheetId="22" hidden="1">{#N/A,#N/A,TRUE,"INGENIERIA";#N/A,#N/A,TRUE,"COMPRAS";#N/A,#N/A,TRUE,"DIRECCION";#N/A,#N/A,TRUE,"RESUMEN"}</definedName>
    <definedName name="_AAS1" localSheetId="16" hidden="1">{#N/A,#N/A,TRUE,"INGENIERIA";#N/A,#N/A,TRUE,"COMPRAS";#N/A,#N/A,TRUE,"DIRECCION";#N/A,#N/A,TRUE,"RESUMEN"}</definedName>
    <definedName name="_AAS1" localSheetId="17" hidden="1">{#N/A,#N/A,TRUE,"INGENIERIA";#N/A,#N/A,TRUE,"COMPRAS";#N/A,#N/A,TRUE,"DIRECCION";#N/A,#N/A,TRUE,"RESUMEN"}</definedName>
    <definedName name="_AAS1" localSheetId="18" hidden="1">{#N/A,#N/A,TRUE,"INGENIERIA";#N/A,#N/A,TRUE,"COMPRAS";#N/A,#N/A,TRUE,"DIRECCION";#N/A,#N/A,TRUE,"RESUMEN"}</definedName>
    <definedName name="_AAS1" localSheetId="19" hidden="1">{#N/A,#N/A,TRUE,"INGENIERIA";#N/A,#N/A,TRUE,"COMPRAS";#N/A,#N/A,TRUE,"DIRECCION";#N/A,#N/A,TRUE,"RESUMEN"}</definedName>
    <definedName name="_AAS1" localSheetId="29" hidden="1">{#N/A,#N/A,TRUE,"INGENIERIA";#N/A,#N/A,TRUE,"COMPRAS";#N/A,#N/A,TRUE,"DIRECCION";#N/A,#N/A,TRUE,"RESUMEN"}</definedName>
    <definedName name="_AAS1" localSheetId="30" hidden="1">{#N/A,#N/A,TRUE,"INGENIERIA";#N/A,#N/A,TRUE,"COMPRAS";#N/A,#N/A,TRUE,"DIRECCION";#N/A,#N/A,TRUE,"RESUMEN"}</definedName>
    <definedName name="_AAS1" localSheetId="31" hidden="1">{#N/A,#N/A,TRUE,"INGENIERIA";#N/A,#N/A,TRUE,"COMPRAS";#N/A,#N/A,TRUE,"DIRECCION";#N/A,#N/A,TRUE,"RESUMEN"}</definedName>
    <definedName name="_AAS1" hidden="1">{#N/A,#N/A,TRUE,"INGENIERIA";#N/A,#N/A,TRUE,"COMPRAS";#N/A,#N/A,TRUE,"DIRECCION";#N/A,#N/A,TRUE,"RESUMEN"}</definedName>
    <definedName name="_AAS1_1" localSheetId="7" hidden="1">{#N/A,#N/A,TRUE,"INGENIERIA";#N/A,#N/A,TRUE,"COMPRAS";#N/A,#N/A,TRUE,"DIRECCION";#N/A,#N/A,TRUE,"RESUMEN"}</definedName>
    <definedName name="_AAS1_1" localSheetId="8" hidden="1">{#N/A,#N/A,TRUE,"INGENIERIA";#N/A,#N/A,TRUE,"COMPRAS";#N/A,#N/A,TRUE,"DIRECCION";#N/A,#N/A,TRUE,"RESUMEN"}</definedName>
    <definedName name="_AAS1_1" localSheetId="9" hidden="1">{#N/A,#N/A,TRUE,"INGENIERIA";#N/A,#N/A,TRUE,"COMPRAS";#N/A,#N/A,TRUE,"DIRECCION";#N/A,#N/A,TRUE,"RESUMEN"}</definedName>
    <definedName name="_AAS1_1" localSheetId="22" hidden="1">{#N/A,#N/A,TRUE,"INGENIERIA";#N/A,#N/A,TRUE,"COMPRAS";#N/A,#N/A,TRUE,"DIRECCION";#N/A,#N/A,TRUE,"RESUMEN"}</definedName>
    <definedName name="_AAS1_1" localSheetId="16" hidden="1">{#N/A,#N/A,TRUE,"INGENIERIA";#N/A,#N/A,TRUE,"COMPRAS";#N/A,#N/A,TRUE,"DIRECCION";#N/A,#N/A,TRUE,"RESUMEN"}</definedName>
    <definedName name="_AAS1_1" localSheetId="17" hidden="1">{#N/A,#N/A,TRUE,"INGENIERIA";#N/A,#N/A,TRUE,"COMPRAS";#N/A,#N/A,TRUE,"DIRECCION";#N/A,#N/A,TRUE,"RESUMEN"}</definedName>
    <definedName name="_AAS1_1" localSheetId="18" hidden="1">{#N/A,#N/A,TRUE,"INGENIERIA";#N/A,#N/A,TRUE,"COMPRAS";#N/A,#N/A,TRUE,"DIRECCION";#N/A,#N/A,TRUE,"RESUMEN"}</definedName>
    <definedName name="_AAS1_1" localSheetId="19" hidden="1">{#N/A,#N/A,TRUE,"INGENIERIA";#N/A,#N/A,TRUE,"COMPRAS";#N/A,#N/A,TRUE,"DIRECCION";#N/A,#N/A,TRUE,"RESUMEN"}</definedName>
    <definedName name="_AAS1_1" localSheetId="29" hidden="1">{#N/A,#N/A,TRUE,"INGENIERIA";#N/A,#N/A,TRUE,"COMPRAS";#N/A,#N/A,TRUE,"DIRECCION";#N/A,#N/A,TRUE,"RESUMEN"}</definedName>
    <definedName name="_AAS1_1" localSheetId="30" hidden="1">{#N/A,#N/A,TRUE,"INGENIERIA";#N/A,#N/A,TRUE,"COMPRAS";#N/A,#N/A,TRUE,"DIRECCION";#N/A,#N/A,TRUE,"RESUMEN"}</definedName>
    <definedName name="_AAS1_1" localSheetId="31" hidden="1">{#N/A,#N/A,TRUE,"INGENIERIA";#N/A,#N/A,TRUE,"COMPRAS";#N/A,#N/A,TRUE,"DIRECCION";#N/A,#N/A,TRUE,"RESUMEN"}</definedName>
    <definedName name="_AAS1_1" hidden="1">{#N/A,#N/A,TRUE,"INGENIERIA";#N/A,#N/A,TRUE,"COMPRAS";#N/A,#N/A,TRUE,"DIRECCION";#N/A,#N/A,TRUE,"RESUMEN"}</definedName>
    <definedName name="_ABC1" localSheetId="7" hidden="1">{#N/A,#N/A,TRUE,"1842CWN0"}</definedName>
    <definedName name="_ABC1" localSheetId="8" hidden="1">{#N/A,#N/A,TRUE,"1842CWN0"}</definedName>
    <definedName name="_ABC1" localSheetId="9" hidden="1">{#N/A,#N/A,TRUE,"1842CWN0"}</definedName>
    <definedName name="_ABC1" localSheetId="22" hidden="1">{#N/A,#N/A,TRUE,"1842CWN0"}</definedName>
    <definedName name="_ABC1" localSheetId="16" hidden="1">{#N/A,#N/A,TRUE,"1842CWN0"}</definedName>
    <definedName name="_ABC1" localSheetId="17" hidden="1">{#N/A,#N/A,TRUE,"1842CWN0"}</definedName>
    <definedName name="_ABC1" localSheetId="18" hidden="1">{#N/A,#N/A,TRUE,"1842CWN0"}</definedName>
    <definedName name="_ABC1" localSheetId="19" hidden="1">{#N/A,#N/A,TRUE,"1842CWN0"}</definedName>
    <definedName name="_ABC1" localSheetId="29" hidden="1">{#N/A,#N/A,TRUE,"1842CWN0"}</definedName>
    <definedName name="_ABC1" localSheetId="30" hidden="1">{#N/A,#N/A,TRUE,"1842CWN0"}</definedName>
    <definedName name="_ABC1" localSheetId="31" hidden="1">{#N/A,#N/A,TRUE,"1842CWN0"}</definedName>
    <definedName name="_ABC1" hidden="1">{#N/A,#N/A,TRUE,"1842CWN0"}</definedName>
    <definedName name="_ABC1_1" localSheetId="7" hidden="1">{#N/A,#N/A,TRUE,"1842CWN0"}</definedName>
    <definedName name="_ABC1_1" localSheetId="8" hidden="1">{#N/A,#N/A,TRUE,"1842CWN0"}</definedName>
    <definedName name="_ABC1_1" localSheetId="9" hidden="1">{#N/A,#N/A,TRUE,"1842CWN0"}</definedName>
    <definedName name="_ABC1_1" localSheetId="22" hidden="1">{#N/A,#N/A,TRUE,"1842CWN0"}</definedName>
    <definedName name="_ABC1_1" localSheetId="16" hidden="1">{#N/A,#N/A,TRUE,"1842CWN0"}</definedName>
    <definedName name="_ABC1_1" localSheetId="17" hidden="1">{#N/A,#N/A,TRUE,"1842CWN0"}</definedName>
    <definedName name="_ABC1_1" localSheetId="18" hidden="1">{#N/A,#N/A,TRUE,"1842CWN0"}</definedName>
    <definedName name="_ABC1_1" localSheetId="19" hidden="1">{#N/A,#N/A,TRUE,"1842CWN0"}</definedName>
    <definedName name="_ABC1_1" localSheetId="29" hidden="1">{#N/A,#N/A,TRUE,"1842CWN0"}</definedName>
    <definedName name="_ABC1_1" localSheetId="30" hidden="1">{#N/A,#N/A,TRUE,"1842CWN0"}</definedName>
    <definedName name="_ABC1_1" localSheetId="31" hidden="1">{#N/A,#N/A,TRUE,"1842CWN0"}</definedName>
    <definedName name="_ABC1_1" hidden="1">{#N/A,#N/A,TRUE,"1842CWN0"}</definedName>
    <definedName name="_abc2" localSheetId="7" hidden="1">{#N/A,#N/A,TRUE,"1842CWN0"}</definedName>
    <definedName name="_abc2" localSheetId="8" hidden="1">{#N/A,#N/A,TRUE,"1842CWN0"}</definedName>
    <definedName name="_abc2" localSheetId="9" hidden="1">{#N/A,#N/A,TRUE,"1842CWN0"}</definedName>
    <definedName name="_abc2" localSheetId="22" hidden="1">{#N/A,#N/A,TRUE,"1842CWN0"}</definedName>
    <definedName name="_abc2" localSheetId="16" hidden="1">{#N/A,#N/A,TRUE,"1842CWN0"}</definedName>
    <definedName name="_abc2" localSheetId="17" hidden="1">{#N/A,#N/A,TRUE,"1842CWN0"}</definedName>
    <definedName name="_abc2" localSheetId="18" hidden="1">{#N/A,#N/A,TRUE,"1842CWN0"}</definedName>
    <definedName name="_abc2" localSheetId="19" hidden="1">{#N/A,#N/A,TRUE,"1842CWN0"}</definedName>
    <definedName name="_abc2" localSheetId="29" hidden="1">{#N/A,#N/A,TRUE,"1842CWN0"}</definedName>
    <definedName name="_abc2" localSheetId="30" hidden="1">{#N/A,#N/A,TRUE,"1842CWN0"}</definedName>
    <definedName name="_abc2" localSheetId="31" hidden="1">{#N/A,#N/A,TRUE,"1842CWN0"}</definedName>
    <definedName name="_abc2" hidden="1">{#N/A,#N/A,TRUE,"1842CWN0"}</definedName>
    <definedName name="_abc2_1" localSheetId="7" hidden="1">{#N/A,#N/A,TRUE,"1842CWN0"}</definedName>
    <definedName name="_abc2_1" localSheetId="8" hidden="1">{#N/A,#N/A,TRUE,"1842CWN0"}</definedName>
    <definedName name="_abc2_1" localSheetId="9" hidden="1">{#N/A,#N/A,TRUE,"1842CWN0"}</definedName>
    <definedName name="_abc2_1" localSheetId="22" hidden="1">{#N/A,#N/A,TRUE,"1842CWN0"}</definedName>
    <definedName name="_abc2_1" localSheetId="16" hidden="1">{#N/A,#N/A,TRUE,"1842CWN0"}</definedName>
    <definedName name="_abc2_1" localSheetId="17" hidden="1">{#N/A,#N/A,TRUE,"1842CWN0"}</definedName>
    <definedName name="_abc2_1" localSheetId="18" hidden="1">{#N/A,#N/A,TRUE,"1842CWN0"}</definedName>
    <definedName name="_abc2_1" localSheetId="19" hidden="1">{#N/A,#N/A,TRUE,"1842CWN0"}</definedName>
    <definedName name="_abc2_1" localSheetId="29" hidden="1">{#N/A,#N/A,TRUE,"1842CWN0"}</definedName>
    <definedName name="_abc2_1" localSheetId="30" hidden="1">{#N/A,#N/A,TRUE,"1842CWN0"}</definedName>
    <definedName name="_abc2_1" localSheetId="31" hidden="1">{#N/A,#N/A,TRUE,"1842CWN0"}</definedName>
    <definedName name="_abc2_1" hidden="1">{#N/A,#N/A,TRUE,"1842CWN0"}</definedName>
    <definedName name="_AFC1">[6]INV!$A$25:$D$28</definedName>
    <definedName name="_AFC3">[6]INV!$F$25:$I$28</definedName>
    <definedName name="_AFC5">[6]INV!$K$25:$N$28</definedName>
    <definedName name="_ALM1" localSheetId="22">#REF!</definedName>
    <definedName name="_ALM1" localSheetId="16">#REF!</definedName>
    <definedName name="_ALM1" localSheetId="17">#REF!</definedName>
    <definedName name="_ALM1" localSheetId="18">#REF!</definedName>
    <definedName name="_ALM1" localSheetId="19">#REF!</definedName>
    <definedName name="_ALM1" localSheetId="29">#REF!</definedName>
    <definedName name="_ALM1" localSheetId="30">#REF!</definedName>
    <definedName name="_ALM1" localSheetId="31">#REF!</definedName>
    <definedName name="_ALM1">#REF!</definedName>
    <definedName name="_AND1" localSheetId="22">#REF!</definedName>
    <definedName name="_AND1" localSheetId="16">#REF!</definedName>
    <definedName name="_AND1" localSheetId="17">#REF!</definedName>
    <definedName name="_AND1" localSheetId="18">#REF!</definedName>
    <definedName name="_AND1" localSheetId="19">#REF!</definedName>
    <definedName name="_AND1" localSheetId="29">#REF!</definedName>
    <definedName name="_AND1" localSheetId="30">#REF!</definedName>
    <definedName name="_AND1" localSheetId="31">#REF!</definedName>
    <definedName name="_AND1">#REF!</definedName>
    <definedName name="_ane7">[13]!_xlbgnm.ane7</definedName>
    <definedName name="_ane8">[13]!_xlbgnm.ane8</definedName>
    <definedName name="_APU221" localSheetId="22">#REF!</definedName>
    <definedName name="_APU221" localSheetId="16">#REF!</definedName>
    <definedName name="_APU221" localSheetId="17">#REF!</definedName>
    <definedName name="_APU221" localSheetId="18">#REF!</definedName>
    <definedName name="_APU221" localSheetId="19">#REF!</definedName>
    <definedName name="_APU221" localSheetId="29">#REF!</definedName>
    <definedName name="_APU221" localSheetId="30">#REF!</definedName>
    <definedName name="_APU221" localSheetId="31">#REF!</definedName>
    <definedName name="_APU221">#REF!</definedName>
    <definedName name="_APU465">[19]!absc</definedName>
    <definedName name="_Atp2">[20]EMPRESA!$F$22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22"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localSheetId="29" hidden="1">{"TAB1",#N/A,TRUE,"GENERAL";"TAB2",#N/A,TRUE,"GENERAL";"TAB3",#N/A,TRUE,"GENERAL";"TAB4",#N/A,TRUE,"GENERAL";"TAB5",#N/A,TRUE,"GENERAL"}</definedName>
    <definedName name="_b2" localSheetId="30" hidden="1">{"TAB1",#N/A,TRUE,"GENERAL";"TAB2",#N/A,TRUE,"GENERAL";"TAB3",#N/A,TRUE,"GENERAL";"TAB4",#N/A,TRUE,"GENERAL";"TAB5",#N/A,TRUE,"GENERAL"}</definedName>
    <definedName name="_b2" localSheetId="31" hidden="1">{"TAB1",#N/A,TRUE,"GENERAL";"TAB2",#N/A,TRUE,"GENERAL";"TAB3",#N/A,TRUE,"GENERAL";"TAB4",#N/A,TRUE,"GENERAL";"TAB5",#N/A,TRUE,"GENERAL"}</definedName>
    <definedName name="_b2"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22"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localSheetId="29" hidden="1">{"TAB1",#N/A,TRUE,"GENERAL";"TAB2",#N/A,TRUE,"GENERAL";"TAB3",#N/A,TRUE,"GENERAL";"TAB4",#N/A,TRUE,"GENERAL";"TAB5",#N/A,TRUE,"GENERAL"}</definedName>
    <definedName name="_b3" localSheetId="30" hidden="1">{"TAB1",#N/A,TRUE,"GENERAL";"TAB2",#N/A,TRUE,"GENERAL";"TAB3",#N/A,TRUE,"GENERAL";"TAB4",#N/A,TRUE,"GENERAL";"TAB5",#N/A,TRUE,"GENERAL"}</definedName>
    <definedName name="_b3" localSheetId="31" hidden="1">{"TAB1",#N/A,TRUE,"GENERAL";"TAB2",#N/A,TRUE,"GENERAL";"TAB3",#N/A,TRUE,"GENERAL";"TAB4",#N/A,TRUE,"GENERAL";"TAB5",#N/A,TRUE,"GENERAL"}</definedName>
    <definedName name="_b3"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22"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localSheetId="29" hidden="1">{"TAB1",#N/A,TRUE,"GENERAL";"TAB2",#N/A,TRUE,"GENERAL";"TAB3",#N/A,TRUE,"GENERAL";"TAB4",#N/A,TRUE,"GENERAL";"TAB5",#N/A,TRUE,"GENERAL"}</definedName>
    <definedName name="_b4" localSheetId="30" hidden="1">{"TAB1",#N/A,TRUE,"GENERAL";"TAB2",#N/A,TRUE,"GENERAL";"TAB3",#N/A,TRUE,"GENERAL";"TAB4",#N/A,TRUE,"GENERAL";"TAB5",#N/A,TRUE,"GENERAL"}</definedName>
    <definedName name="_b4" localSheetId="31" hidden="1">{"TAB1",#N/A,TRUE,"GENERAL";"TAB2",#N/A,TRUE,"GENERAL";"TAB3",#N/A,TRUE,"GENERAL";"TAB4",#N/A,TRUE,"GENERAL";"TAB5",#N/A,TRUE,"GENERAL"}</definedName>
    <definedName name="_b4"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22"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localSheetId="29" hidden="1">{"TAB1",#N/A,TRUE,"GENERAL";"TAB2",#N/A,TRUE,"GENERAL";"TAB3",#N/A,TRUE,"GENERAL";"TAB4",#N/A,TRUE,"GENERAL";"TAB5",#N/A,TRUE,"GENERAL"}</definedName>
    <definedName name="_b5" localSheetId="30" hidden="1">{"TAB1",#N/A,TRUE,"GENERAL";"TAB2",#N/A,TRUE,"GENERAL";"TAB3",#N/A,TRUE,"GENERAL";"TAB4",#N/A,TRUE,"GENERAL";"TAB5",#N/A,TRUE,"GENERAL"}</definedName>
    <definedName name="_b5" localSheetId="31" hidden="1">{"TAB1",#N/A,TRUE,"GENERAL";"TAB2",#N/A,TRUE,"GENERAL";"TAB3",#N/A,TRUE,"GENERAL";"TAB4",#N/A,TRUE,"GENERAL";"TAB5",#N/A,TRUE,"GENERAL"}</definedName>
    <definedName name="_b5"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22"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localSheetId="29" hidden="1">{"TAB1",#N/A,TRUE,"GENERAL";"TAB2",#N/A,TRUE,"GENERAL";"TAB3",#N/A,TRUE,"GENERAL";"TAB4",#N/A,TRUE,"GENERAL";"TAB5",#N/A,TRUE,"GENERAL"}</definedName>
    <definedName name="_b6" localSheetId="30" hidden="1">{"TAB1",#N/A,TRUE,"GENERAL";"TAB2",#N/A,TRUE,"GENERAL";"TAB3",#N/A,TRUE,"GENERAL";"TAB4",#N/A,TRUE,"GENERAL";"TAB5",#N/A,TRUE,"GENERAL"}</definedName>
    <definedName name="_b6" localSheetId="31" hidden="1">{"TAB1",#N/A,TRUE,"GENERAL";"TAB2",#N/A,TRUE,"GENERAL";"TAB3",#N/A,TRUE,"GENERAL";"TAB4",#N/A,TRUE,"GENERAL";"TAB5",#N/A,TRUE,"GENERAL"}</definedName>
    <definedName name="_b6" hidden="1">{"TAB1",#N/A,TRUE,"GENERAL";"TAB2",#N/A,TRUE,"GENERAL";"TAB3",#N/A,TRUE,"GENERAL";"TAB4",#N/A,TRUE,"GENERAL";"TAB5",#N/A,TRUE,"GENERAL"}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22"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localSheetId="29" hidden="1">{"via1",#N/A,TRUE,"general";"via2",#N/A,TRUE,"general";"via3",#N/A,TRUE,"general"}</definedName>
    <definedName name="_b7" localSheetId="30" hidden="1">{"via1",#N/A,TRUE,"general";"via2",#N/A,TRUE,"general";"via3",#N/A,TRUE,"general"}</definedName>
    <definedName name="_b7" localSheetId="31" hidden="1">{"via1",#N/A,TRUE,"general";"via2",#N/A,TRUE,"general";"via3",#N/A,TRUE,"general"}</definedName>
    <definedName name="_b7"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22"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localSheetId="29" hidden="1">{"via1",#N/A,TRUE,"general";"via2",#N/A,TRUE,"general";"via3",#N/A,TRUE,"general"}</definedName>
    <definedName name="_b8" localSheetId="30" hidden="1">{"via1",#N/A,TRUE,"general";"via2",#N/A,TRUE,"general";"via3",#N/A,TRUE,"general"}</definedName>
    <definedName name="_b8" localSheetId="31" hidden="1">{"via1",#N/A,TRUE,"general";"via2",#N/A,TRUE,"general";"via3",#N/A,TRUE,"general"}</definedName>
    <definedName name="_b8" hidden="1">{"via1",#N/A,TRUE,"general";"via2",#N/A,TRUE,"general";"via3",#N/A,TRUE,"general"}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22"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localSheetId="29" hidden="1">{"TAB1",#N/A,TRUE,"GENERAL";"TAB2",#N/A,TRUE,"GENERAL";"TAB3",#N/A,TRUE,"GENERAL";"TAB4",#N/A,TRUE,"GENERAL";"TAB5",#N/A,TRUE,"GENERAL"}</definedName>
    <definedName name="_bb9" localSheetId="30" hidden="1">{"TAB1",#N/A,TRUE,"GENERAL";"TAB2",#N/A,TRUE,"GENERAL";"TAB3",#N/A,TRUE,"GENERAL";"TAB4",#N/A,TRUE,"GENERAL";"TAB5",#N/A,TRUE,"GENERAL"}</definedName>
    <definedName name="_bb9" localSheetId="31" hidden="1">{"TAB1",#N/A,TRUE,"GENERAL";"TAB2",#N/A,TRUE,"GENERAL";"TAB3",#N/A,TRUE,"GENERAL";"TAB4",#N/A,TRUE,"GENERAL";"TAB5",#N/A,TRUE,"GENERAL"}</definedName>
    <definedName name="_bb9"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9" hidden="1">{"TAB1",#N/A,TRUE,"GENERAL";"TAB2",#N/A,TRUE,"GENERAL";"TAB3",#N/A,TRUE,"GENERAL";"TAB4",#N/A,TRUE,"GENERAL";"TAB5",#N/A,TRUE,"GENERAL"}</definedName>
    <definedName name="_bgb5" localSheetId="30" hidden="1">{"TAB1",#N/A,TRUE,"GENERAL";"TAB2",#N/A,TRUE,"GENERAL";"TAB3",#N/A,TRUE,"GENERAL";"TAB4",#N/A,TRUE,"GENERAL";"TAB5",#N/A,TRUE,"GENERAL"}</definedName>
    <definedName name="_bgb5" localSheetId="3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2">#REF!</definedName>
    <definedName name="_Cod1" localSheetId="16">#REF!</definedName>
    <definedName name="_Cod1" localSheetId="17">#REF!</definedName>
    <definedName name="_Cod1" localSheetId="18">#REF!</definedName>
    <definedName name="_Cod1" localSheetId="19">#REF!</definedName>
    <definedName name="_Cod1" localSheetId="29">#REF!</definedName>
    <definedName name="_Cod1" localSheetId="30">#REF!</definedName>
    <definedName name="_Cod1" localSheetId="31">#REF!</definedName>
    <definedName name="_Cod1">#REF!</definedName>
    <definedName name="_COM1" localSheetId="22">#REF!</definedName>
    <definedName name="_COM1" localSheetId="16">#REF!</definedName>
    <definedName name="_COM1" localSheetId="17">#REF!</definedName>
    <definedName name="_COM1" localSheetId="18">#REF!</definedName>
    <definedName name="_COM1" localSheetId="19">#REF!</definedName>
    <definedName name="_COM1" localSheetId="29">#REF!</definedName>
    <definedName name="_COM1" localSheetId="30">#REF!</definedName>
    <definedName name="_COM1" localSheetId="31">#REF!</definedName>
    <definedName name="_COM1">#REF!</definedName>
    <definedName name="_COM10" localSheetId="22">#REF!</definedName>
    <definedName name="_COM10" localSheetId="16">#REF!</definedName>
    <definedName name="_COM10" localSheetId="17">#REF!</definedName>
    <definedName name="_COM10" localSheetId="18">#REF!</definedName>
    <definedName name="_COM10" localSheetId="19">#REF!</definedName>
    <definedName name="_COM10" localSheetId="29">#REF!</definedName>
    <definedName name="_COM10" localSheetId="30">#REF!</definedName>
    <definedName name="_COM10" localSheetId="31">#REF!</definedName>
    <definedName name="_COM10">#REF!</definedName>
    <definedName name="_COM11" localSheetId="22">#REF!</definedName>
    <definedName name="_COM11" localSheetId="16">#REF!</definedName>
    <definedName name="_COM11" localSheetId="17">#REF!</definedName>
    <definedName name="_COM11" localSheetId="18">#REF!</definedName>
    <definedName name="_COM11" localSheetId="19">#REF!</definedName>
    <definedName name="_COM11" localSheetId="29">#REF!</definedName>
    <definedName name="_COM11" localSheetId="30">#REF!</definedName>
    <definedName name="_COM11" localSheetId="31">#REF!</definedName>
    <definedName name="_COM11">#REF!</definedName>
    <definedName name="_COM12" localSheetId="22">#REF!</definedName>
    <definedName name="_COM12" localSheetId="16">#REF!</definedName>
    <definedName name="_COM12" localSheetId="17">#REF!</definedName>
    <definedName name="_COM12" localSheetId="18">#REF!</definedName>
    <definedName name="_COM12" localSheetId="19">#REF!</definedName>
    <definedName name="_COM12" localSheetId="29">#REF!</definedName>
    <definedName name="_COM12" localSheetId="30">#REF!</definedName>
    <definedName name="_COM12" localSheetId="31">#REF!</definedName>
    <definedName name="_COM12">#REF!</definedName>
    <definedName name="_COM13" localSheetId="22">#REF!</definedName>
    <definedName name="_COM13" localSheetId="16">#REF!</definedName>
    <definedName name="_COM13" localSheetId="17">#REF!</definedName>
    <definedName name="_COM13" localSheetId="18">#REF!</definedName>
    <definedName name="_COM13" localSheetId="19">#REF!</definedName>
    <definedName name="_COM13" localSheetId="29">#REF!</definedName>
    <definedName name="_COM13" localSheetId="30">#REF!</definedName>
    <definedName name="_COM13" localSheetId="31">#REF!</definedName>
    <definedName name="_COM13">#REF!</definedName>
    <definedName name="_COM14" localSheetId="22">#REF!</definedName>
    <definedName name="_COM14" localSheetId="16">#REF!</definedName>
    <definedName name="_COM14" localSheetId="17">#REF!</definedName>
    <definedName name="_COM14" localSheetId="18">#REF!</definedName>
    <definedName name="_COM14" localSheetId="19">#REF!</definedName>
    <definedName name="_COM14" localSheetId="29">#REF!</definedName>
    <definedName name="_COM14" localSheetId="30">#REF!</definedName>
    <definedName name="_COM14" localSheetId="31">#REF!</definedName>
    <definedName name="_COM14">#REF!</definedName>
    <definedName name="_COM15" localSheetId="22">#REF!</definedName>
    <definedName name="_COM15" localSheetId="16">#REF!</definedName>
    <definedName name="_COM15" localSheetId="17">#REF!</definedName>
    <definedName name="_COM15" localSheetId="18">#REF!</definedName>
    <definedName name="_COM15" localSheetId="19">#REF!</definedName>
    <definedName name="_COM15" localSheetId="29">#REF!</definedName>
    <definedName name="_COM15" localSheetId="30">#REF!</definedName>
    <definedName name="_COM15" localSheetId="31">#REF!</definedName>
    <definedName name="_COM15">#REF!</definedName>
    <definedName name="_COM16" localSheetId="22">#REF!</definedName>
    <definedName name="_COM16" localSheetId="16">#REF!</definedName>
    <definedName name="_COM16" localSheetId="17">#REF!</definedName>
    <definedName name="_COM16" localSheetId="18">#REF!</definedName>
    <definedName name="_COM16" localSheetId="19">#REF!</definedName>
    <definedName name="_COM16" localSheetId="29">#REF!</definedName>
    <definedName name="_COM16" localSheetId="30">#REF!</definedName>
    <definedName name="_COM16" localSheetId="31">#REF!</definedName>
    <definedName name="_COM16">#REF!</definedName>
    <definedName name="_COM17" localSheetId="22">#REF!</definedName>
    <definedName name="_COM17" localSheetId="16">#REF!</definedName>
    <definedName name="_COM17" localSheetId="17">#REF!</definedName>
    <definedName name="_COM17" localSheetId="18">#REF!</definedName>
    <definedName name="_COM17" localSheetId="19">#REF!</definedName>
    <definedName name="_COM17" localSheetId="29">#REF!</definedName>
    <definedName name="_COM17" localSheetId="30">#REF!</definedName>
    <definedName name="_COM17" localSheetId="31">#REF!</definedName>
    <definedName name="_COM17">#REF!</definedName>
    <definedName name="_COM18" localSheetId="22">#REF!</definedName>
    <definedName name="_COM18" localSheetId="16">#REF!</definedName>
    <definedName name="_COM18" localSheetId="17">#REF!</definedName>
    <definedName name="_COM18" localSheetId="18">#REF!</definedName>
    <definedName name="_COM18" localSheetId="19">#REF!</definedName>
    <definedName name="_COM18" localSheetId="29">#REF!</definedName>
    <definedName name="_COM18" localSheetId="30">#REF!</definedName>
    <definedName name="_COM18" localSheetId="31">#REF!</definedName>
    <definedName name="_COM18">#REF!</definedName>
    <definedName name="_COM19" localSheetId="22">#REF!</definedName>
    <definedName name="_COM19" localSheetId="16">#REF!</definedName>
    <definedName name="_COM19" localSheetId="17">#REF!</definedName>
    <definedName name="_COM19" localSheetId="18">#REF!</definedName>
    <definedName name="_COM19" localSheetId="19">#REF!</definedName>
    <definedName name="_COM19" localSheetId="29">#REF!</definedName>
    <definedName name="_COM19" localSheetId="30">#REF!</definedName>
    <definedName name="_COM19" localSheetId="31">#REF!</definedName>
    <definedName name="_COM19">#REF!</definedName>
    <definedName name="_COM2" localSheetId="22">#REF!</definedName>
    <definedName name="_COM2" localSheetId="16">#REF!</definedName>
    <definedName name="_COM2" localSheetId="17">#REF!</definedName>
    <definedName name="_COM2" localSheetId="18">#REF!</definedName>
    <definedName name="_COM2" localSheetId="19">#REF!</definedName>
    <definedName name="_COM2" localSheetId="29">#REF!</definedName>
    <definedName name="_COM2" localSheetId="30">#REF!</definedName>
    <definedName name="_COM2" localSheetId="31">#REF!</definedName>
    <definedName name="_COM2">#REF!</definedName>
    <definedName name="_COM20" localSheetId="22">#REF!</definedName>
    <definedName name="_COM20" localSheetId="16">#REF!</definedName>
    <definedName name="_COM20" localSheetId="17">#REF!</definedName>
    <definedName name="_COM20" localSheetId="18">#REF!</definedName>
    <definedName name="_COM20" localSheetId="19">#REF!</definedName>
    <definedName name="_COM20" localSheetId="29">#REF!</definedName>
    <definedName name="_COM20" localSheetId="30">#REF!</definedName>
    <definedName name="_COM20" localSheetId="31">#REF!</definedName>
    <definedName name="_COM20">#REF!</definedName>
    <definedName name="_COM21" localSheetId="22">#REF!</definedName>
    <definedName name="_COM21" localSheetId="16">#REF!</definedName>
    <definedName name="_COM21" localSheetId="17">#REF!</definedName>
    <definedName name="_COM21" localSheetId="18">#REF!</definedName>
    <definedName name="_COM21" localSheetId="19">#REF!</definedName>
    <definedName name="_COM21" localSheetId="29">#REF!</definedName>
    <definedName name="_COM21" localSheetId="30">#REF!</definedName>
    <definedName name="_COM21" localSheetId="31">#REF!</definedName>
    <definedName name="_COM21">#REF!</definedName>
    <definedName name="_COM3" localSheetId="22">#REF!</definedName>
    <definedName name="_COM3" localSheetId="16">#REF!</definedName>
    <definedName name="_COM3" localSheetId="17">#REF!</definedName>
    <definedName name="_COM3" localSheetId="18">#REF!</definedName>
    <definedName name="_COM3" localSheetId="19">#REF!</definedName>
    <definedName name="_COM3" localSheetId="29">#REF!</definedName>
    <definedName name="_COM3" localSheetId="30">#REF!</definedName>
    <definedName name="_COM3" localSheetId="31">#REF!</definedName>
    <definedName name="_COM3">#REF!</definedName>
    <definedName name="_COM4" localSheetId="22">#REF!</definedName>
    <definedName name="_COM4" localSheetId="16">#REF!</definedName>
    <definedName name="_COM4" localSheetId="17">#REF!</definedName>
    <definedName name="_COM4" localSheetId="18">#REF!</definedName>
    <definedName name="_COM4" localSheetId="19">#REF!</definedName>
    <definedName name="_COM4" localSheetId="29">#REF!</definedName>
    <definedName name="_COM4" localSheetId="30">#REF!</definedName>
    <definedName name="_COM4" localSheetId="31">#REF!</definedName>
    <definedName name="_COM4">#REF!</definedName>
    <definedName name="_COM5" localSheetId="22">#REF!</definedName>
    <definedName name="_COM5" localSheetId="16">#REF!</definedName>
    <definedName name="_COM5" localSheetId="17">#REF!</definedName>
    <definedName name="_COM5" localSheetId="18">#REF!</definedName>
    <definedName name="_COM5" localSheetId="19">#REF!</definedName>
    <definedName name="_COM5" localSheetId="29">#REF!</definedName>
    <definedName name="_COM5" localSheetId="30">#REF!</definedName>
    <definedName name="_COM5" localSheetId="31">#REF!</definedName>
    <definedName name="_COM5">#REF!</definedName>
    <definedName name="_COM6" localSheetId="22">#REF!</definedName>
    <definedName name="_COM6" localSheetId="16">#REF!</definedName>
    <definedName name="_COM6" localSheetId="17">#REF!</definedName>
    <definedName name="_COM6" localSheetId="18">#REF!</definedName>
    <definedName name="_COM6" localSheetId="19">#REF!</definedName>
    <definedName name="_COM6" localSheetId="29">#REF!</definedName>
    <definedName name="_COM6" localSheetId="30">#REF!</definedName>
    <definedName name="_COM6" localSheetId="31">#REF!</definedName>
    <definedName name="_COM6">#REF!</definedName>
    <definedName name="_COM7" localSheetId="22">#REF!</definedName>
    <definedName name="_COM7" localSheetId="16">#REF!</definedName>
    <definedName name="_COM7" localSheetId="17">#REF!</definedName>
    <definedName name="_COM7" localSheetId="18">#REF!</definedName>
    <definedName name="_COM7" localSheetId="19">#REF!</definedName>
    <definedName name="_COM7" localSheetId="29">#REF!</definedName>
    <definedName name="_COM7" localSheetId="30">#REF!</definedName>
    <definedName name="_COM7" localSheetId="31">#REF!</definedName>
    <definedName name="_COM7">#REF!</definedName>
    <definedName name="_COM8" localSheetId="22">#REF!</definedName>
    <definedName name="_COM8" localSheetId="16">#REF!</definedName>
    <definedName name="_COM8" localSheetId="17">#REF!</definedName>
    <definedName name="_COM8" localSheetId="18">#REF!</definedName>
    <definedName name="_COM8" localSheetId="19">#REF!</definedName>
    <definedName name="_COM8" localSheetId="29">#REF!</definedName>
    <definedName name="_COM8" localSheetId="30">#REF!</definedName>
    <definedName name="_COM8" localSheetId="31">#REF!</definedName>
    <definedName name="_COM8">#REF!</definedName>
    <definedName name="_COM9" localSheetId="22">#REF!</definedName>
    <definedName name="_COM9" localSheetId="16">#REF!</definedName>
    <definedName name="_COM9" localSheetId="17">#REF!</definedName>
    <definedName name="_COM9" localSheetId="18">#REF!</definedName>
    <definedName name="_COM9" localSheetId="19">#REF!</definedName>
    <definedName name="_COM9" localSheetId="29">#REF!</definedName>
    <definedName name="_COM9" localSheetId="30">#REF!</definedName>
    <definedName name="_COM9" localSheetId="31">#REF!</definedName>
    <definedName name="_COM9">#REF!</definedName>
    <definedName name="_CRL1">'[25]COSTOS UNITARIOS'!$B$12</definedName>
    <definedName name="_dasd" localSheetId="5" hidden="1">'[26]46W9'!#REF!</definedName>
    <definedName name="_dasd" localSheetId="6" hidden="1">'[26]46W9'!#REF!</definedName>
    <definedName name="_dasd" localSheetId="7" hidden="1">'[26]46W9'!#REF!</definedName>
    <definedName name="_dasd" localSheetId="8" hidden="1">'[26]46W9'!#REF!</definedName>
    <definedName name="_dasd" localSheetId="9" hidden="1">'[26]46W9'!#REF!</definedName>
    <definedName name="_dasd" localSheetId="22" hidden="1">'[26]46W9'!#REF!</definedName>
    <definedName name="_dasd" localSheetId="16" hidden="1">'[26]46W9'!#REF!</definedName>
    <definedName name="_dasd" localSheetId="17" hidden="1">'[26]46W9'!#REF!</definedName>
    <definedName name="_dasd" localSheetId="18" hidden="1">'[26]46W9'!#REF!</definedName>
    <definedName name="_dasd" localSheetId="19" hidden="1">'[26]46W9'!#REF!</definedName>
    <definedName name="_dasd" localSheetId="29" hidden="1">'[26]46W9'!#REF!</definedName>
    <definedName name="_dasd" localSheetId="30" hidden="1">'[26]46W9'!#REF!</definedName>
    <definedName name="_dasd" localSheetId="31" hidden="1">'[26]46W9'!#REF!</definedName>
    <definedName name="_dasd" hidden="1">'[26]46W9'!#REF!</definedName>
    <definedName name="_DCI1" localSheetId="22">[11]Tablas!#REF!</definedName>
    <definedName name="_DCI1" localSheetId="16">[11]Tablas!#REF!</definedName>
    <definedName name="_DCI1" localSheetId="17">[11]Tablas!#REF!</definedName>
    <definedName name="_DCI1" localSheetId="18">[11]Tablas!#REF!</definedName>
    <definedName name="_DCI1" localSheetId="19">[11]Tablas!#REF!</definedName>
    <definedName name="_DCI1" localSheetId="29">[11]Tablas!#REF!</definedName>
    <definedName name="_DCI1" localSheetId="30">[11]Tablas!#REF!</definedName>
    <definedName name="_DCI1" localSheetId="31">[11]Tablas!#REF!</definedName>
    <definedName name="_DCI1">[11]Tablas!#REF!</definedName>
    <definedName name="_DDS1" localSheetId="22">[11]Tablas!#REF!</definedName>
    <definedName name="_DDS1" localSheetId="16">[11]Tablas!#REF!</definedName>
    <definedName name="_DDS1" localSheetId="17">[11]Tablas!#REF!</definedName>
    <definedName name="_DDS1" localSheetId="18">[11]Tablas!#REF!</definedName>
    <definedName name="_DDS1" localSheetId="19">[11]Tablas!#REF!</definedName>
    <definedName name="_DDS1" localSheetId="29">[11]Tablas!#REF!</definedName>
    <definedName name="_DDS1" localSheetId="30">[11]Tablas!#REF!</definedName>
    <definedName name="_DDS1" localSheetId="31">[11]Tablas!#REF!</definedName>
    <definedName name="_DDS1">[11]Tablas!#REF!</definedName>
    <definedName name="_DGO1" localSheetId="22">[11]Tablas!#REF!</definedName>
    <definedName name="_DGO1" localSheetId="16">[11]Tablas!#REF!</definedName>
    <definedName name="_DGO1" localSheetId="17">[11]Tablas!#REF!</definedName>
    <definedName name="_DGO1" localSheetId="18">[11]Tablas!#REF!</definedName>
    <definedName name="_DGO1" localSheetId="19">[11]Tablas!#REF!</definedName>
    <definedName name="_DGO1" localSheetId="29">[11]Tablas!#REF!</definedName>
    <definedName name="_DGO1" localSheetId="30">[11]Tablas!#REF!</definedName>
    <definedName name="_DGO1" localSheetId="31">[11]Tablas!#REF!</definedName>
    <definedName name="_DGO1">[11]Tablas!#REF!</definedName>
    <definedName name="_DGP1" localSheetId="22">[11]Tablas!#REF!</definedName>
    <definedName name="_DGP1" localSheetId="16">[11]Tablas!#REF!</definedName>
    <definedName name="_DGP1" localSheetId="17">[11]Tablas!#REF!</definedName>
    <definedName name="_DGP1" localSheetId="18">[11]Tablas!#REF!</definedName>
    <definedName name="_DGP1" localSheetId="19">[11]Tablas!#REF!</definedName>
    <definedName name="_DGP1" localSheetId="29">[11]Tablas!#REF!</definedName>
    <definedName name="_DGP1" localSheetId="30">[11]Tablas!#REF!</definedName>
    <definedName name="_DGP1" localSheetId="31">[11]Tablas!#REF!</definedName>
    <definedName name="_DGP1">[11]Tablas!#REF!</definedName>
    <definedName name="_DIJ1" localSheetId="22">[11]Tablas!#REF!</definedName>
    <definedName name="_DIJ1" localSheetId="16">[11]Tablas!#REF!</definedName>
    <definedName name="_DIJ1" localSheetId="17">[11]Tablas!#REF!</definedName>
    <definedName name="_DIJ1" localSheetId="18">[11]Tablas!#REF!</definedName>
    <definedName name="_DIJ1" localSheetId="19">[11]Tablas!#REF!</definedName>
    <definedName name="_DIJ1" localSheetId="29">[11]Tablas!#REF!</definedName>
    <definedName name="_DIJ1" localSheetId="30">[11]Tablas!#REF!</definedName>
    <definedName name="_DIJ1" localSheetId="31">[11]Tablas!#REF!</definedName>
    <definedName name="_DIJ1">[11]Tablas!#REF!</definedName>
    <definedName name="_DPI1" localSheetId="22">[11]Tablas!#REF!</definedName>
    <definedName name="_DPI1" localSheetId="16">[11]Tablas!#REF!</definedName>
    <definedName name="_DPI1" localSheetId="17">[11]Tablas!#REF!</definedName>
    <definedName name="_DPI1" localSheetId="18">[11]Tablas!#REF!</definedName>
    <definedName name="_DPI1" localSheetId="19">[11]Tablas!#REF!</definedName>
    <definedName name="_DPI1" localSheetId="29">[11]Tablas!#REF!</definedName>
    <definedName name="_DPI1" localSheetId="30">[11]Tablas!#REF!</definedName>
    <definedName name="_DPI1" localSheetId="31">[11]Tablas!#REF!</definedName>
    <definedName name="_DPI1">[11]Tablas!#REF!</definedName>
    <definedName name="_DPY1" localSheetId="22">[11]Tablas!#REF!</definedName>
    <definedName name="_DPY1" localSheetId="16">[11]Tablas!#REF!</definedName>
    <definedName name="_DPY1" localSheetId="17">[11]Tablas!#REF!</definedName>
    <definedName name="_DPY1" localSheetId="18">[11]Tablas!#REF!</definedName>
    <definedName name="_DPY1" localSheetId="19">[11]Tablas!#REF!</definedName>
    <definedName name="_DPY1" localSheetId="29">[11]Tablas!#REF!</definedName>
    <definedName name="_DPY1" localSheetId="30">[11]Tablas!#REF!</definedName>
    <definedName name="_DPY1" localSheetId="31">[11]Tablas!#REF!</definedName>
    <definedName name="_DPY1">[11]Tablas!#REF!</definedName>
    <definedName name="_DRI1" localSheetId="22">[11]Tablas!#REF!</definedName>
    <definedName name="_DRI1" localSheetId="16">[11]Tablas!#REF!</definedName>
    <definedName name="_DRI1" localSheetId="17">[11]Tablas!#REF!</definedName>
    <definedName name="_DRI1" localSheetId="18">[11]Tablas!#REF!</definedName>
    <definedName name="_DRI1" localSheetId="19">[11]Tablas!#REF!</definedName>
    <definedName name="_DRI1" localSheetId="29">[11]Tablas!#REF!</definedName>
    <definedName name="_DRI1" localSheetId="30">[11]Tablas!#REF!</definedName>
    <definedName name="_DRI1" localSheetId="31">[11]Tablas!#REF!</definedName>
    <definedName name="_DRI1">[11]Tablas!#REF!</definedName>
    <definedName name="_DRL1" localSheetId="22">[11]Tablas!#REF!</definedName>
    <definedName name="_DRL1" localSheetId="16">[11]Tablas!#REF!</definedName>
    <definedName name="_DRL1" localSheetId="17">[11]Tablas!#REF!</definedName>
    <definedName name="_DRL1" localSheetId="18">[11]Tablas!#REF!</definedName>
    <definedName name="_DRL1" localSheetId="19">[11]Tablas!#REF!</definedName>
    <definedName name="_DRL1" localSheetId="29">[11]Tablas!#REF!</definedName>
    <definedName name="_DRL1" localSheetId="30">[11]Tablas!#REF!</definedName>
    <definedName name="_DRL1" localSheetId="31">[11]Tablas!#REF!</definedName>
    <definedName name="_DRL1">[11]Tablas!#REF!</definedName>
    <definedName name="_DSP1" localSheetId="22">[11]Tablas!#REF!</definedName>
    <definedName name="_DSP1" localSheetId="16">[11]Tablas!#REF!</definedName>
    <definedName name="_DSP1" localSheetId="17">[11]Tablas!#REF!</definedName>
    <definedName name="_DSP1" localSheetId="18">[11]Tablas!#REF!</definedName>
    <definedName name="_DSP1" localSheetId="19">[11]Tablas!#REF!</definedName>
    <definedName name="_DSP1" localSheetId="29">[11]Tablas!#REF!</definedName>
    <definedName name="_DSP1" localSheetId="30">[11]Tablas!#REF!</definedName>
    <definedName name="_DSP1" localSheetId="31">[11]Tablas!#REF!</definedName>
    <definedName name="_DSP1">[11]Tablas!#REF!</definedName>
    <definedName name="_ECP1" localSheetId="22">[11]Tablas!#REF!</definedName>
    <definedName name="_ECP1" localSheetId="16">[11]Tablas!#REF!</definedName>
    <definedName name="_ECP1" localSheetId="17">[11]Tablas!#REF!</definedName>
    <definedName name="_ECP1" localSheetId="18">[11]Tablas!#REF!</definedName>
    <definedName name="_ECP1" localSheetId="19">[11]Tablas!#REF!</definedName>
    <definedName name="_ECP1" localSheetId="29">[11]Tablas!#REF!</definedName>
    <definedName name="_ECP1" localSheetId="30">[11]Tablas!#REF!</definedName>
    <definedName name="_ECP1" localSheetId="31">[11]Tablas!#REF!</definedName>
    <definedName name="_ECP1">[11]Tablas!#REF!</definedName>
    <definedName name="_EST1" localSheetId="22">#REF!</definedName>
    <definedName name="_EST1" localSheetId="16">#REF!</definedName>
    <definedName name="_EST1" localSheetId="17">#REF!</definedName>
    <definedName name="_EST1" localSheetId="18">#REF!</definedName>
    <definedName name="_EST1" localSheetId="19">#REF!</definedName>
    <definedName name="_EST1" localSheetId="29">#REF!</definedName>
    <definedName name="_EST1" localSheetId="30">#REF!</definedName>
    <definedName name="_EST1" localSheetId="31">#REF!</definedName>
    <definedName name="_EST1">#REF!</definedName>
    <definedName name="_EST10" localSheetId="22">#REF!</definedName>
    <definedName name="_EST10" localSheetId="16">#REF!</definedName>
    <definedName name="_EST10" localSheetId="17">#REF!</definedName>
    <definedName name="_EST10" localSheetId="18">#REF!</definedName>
    <definedName name="_EST10" localSheetId="19">#REF!</definedName>
    <definedName name="_EST10" localSheetId="29">#REF!</definedName>
    <definedName name="_EST10" localSheetId="30">#REF!</definedName>
    <definedName name="_EST10" localSheetId="31">#REF!</definedName>
    <definedName name="_EST10">#REF!</definedName>
    <definedName name="_EST11" localSheetId="22">#REF!</definedName>
    <definedName name="_EST11" localSheetId="16">#REF!</definedName>
    <definedName name="_EST11" localSheetId="17">#REF!</definedName>
    <definedName name="_EST11" localSheetId="18">#REF!</definedName>
    <definedName name="_EST11" localSheetId="19">#REF!</definedName>
    <definedName name="_EST11" localSheetId="29">#REF!</definedName>
    <definedName name="_EST11" localSheetId="30">#REF!</definedName>
    <definedName name="_EST11" localSheetId="31">#REF!</definedName>
    <definedName name="_EST11">#REF!</definedName>
    <definedName name="_EST12" localSheetId="22">#REF!</definedName>
    <definedName name="_EST12" localSheetId="16">#REF!</definedName>
    <definedName name="_EST12" localSheetId="17">#REF!</definedName>
    <definedName name="_EST12" localSheetId="18">#REF!</definedName>
    <definedName name="_EST12" localSheetId="19">#REF!</definedName>
    <definedName name="_EST12" localSheetId="29">#REF!</definedName>
    <definedName name="_EST12" localSheetId="30">#REF!</definedName>
    <definedName name="_EST12" localSheetId="31">#REF!</definedName>
    <definedName name="_EST12">#REF!</definedName>
    <definedName name="_EST13" localSheetId="22">#REF!</definedName>
    <definedName name="_EST13" localSheetId="16">#REF!</definedName>
    <definedName name="_EST13" localSheetId="17">#REF!</definedName>
    <definedName name="_EST13" localSheetId="18">#REF!</definedName>
    <definedName name="_EST13" localSheetId="19">#REF!</definedName>
    <definedName name="_EST13" localSheetId="29">#REF!</definedName>
    <definedName name="_EST13" localSheetId="30">#REF!</definedName>
    <definedName name="_EST13" localSheetId="31">#REF!</definedName>
    <definedName name="_EST13">#REF!</definedName>
    <definedName name="_EST14" localSheetId="22">#REF!</definedName>
    <definedName name="_EST14" localSheetId="16">#REF!</definedName>
    <definedName name="_EST14" localSheetId="17">#REF!</definedName>
    <definedName name="_EST14" localSheetId="18">#REF!</definedName>
    <definedName name="_EST14" localSheetId="19">#REF!</definedName>
    <definedName name="_EST14" localSheetId="29">#REF!</definedName>
    <definedName name="_EST14" localSheetId="30">#REF!</definedName>
    <definedName name="_EST14" localSheetId="31">#REF!</definedName>
    <definedName name="_EST14">#REF!</definedName>
    <definedName name="_EST15" localSheetId="22">#REF!</definedName>
    <definedName name="_EST15" localSheetId="16">#REF!</definedName>
    <definedName name="_EST15" localSheetId="17">#REF!</definedName>
    <definedName name="_EST15" localSheetId="18">#REF!</definedName>
    <definedName name="_EST15" localSheetId="19">#REF!</definedName>
    <definedName name="_EST15" localSheetId="29">#REF!</definedName>
    <definedName name="_EST15" localSheetId="30">#REF!</definedName>
    <definedName name="_EST15" localSheetId="31">#REF!</definedName>
    <definedName name="_EST15">#REF!</definedName>
    <definedName name="_EST16" localSheetId="22">#REF!</definedName>
    <definedName name="_EST16" localSheetId="16">#REF!</definedName>
    <definedName name="_EST16" localSheetId="17">#REF!</definedName>
    <definedName name="_EST16" localSheetId="18">#REF!</definedName>
    <definedName name="_EST16" localSheetId="19">#REF!</definedName>
    <definedName name="_EST16" localSheetId="29">#REF!</definedName>
    <definedName name="_EST16" localSheetId="30">#REF!</definedName>
    <definedName name="_EST16" localSheetId="31">#REF!</definedName>
    <definedName name="_EST16">#REF!</definedName>
    <definedName name="_EST17" localSheetId="22">#REF!</definedName>
    <definedName name="_EST17" localSheetId="16">#REF!</definedName>
    <definedName name="_EST17" localSheetId="17">#REF!</definedName>
    <definedName name="_EST17" localSheetId="18">#REF!</definedName>
    <definedName name="_EST17" localSheetId="19">#REF!</definedName>
    <definedName name="_EST17" localSheetId="29">#REF!</definedName>
    <definedName name="_EST17" localSheetId="30">#REF!</definedName>
    <definedName name="_EST17" localSheetId="31">#REF!</definedName>
    <definedName name="_EST17">#REF!</definedName>
    <definedName name="_EST18" localSheetId="22">#REF!</definedName>
    <definedName name="_EST18" localSheetId="16">#REF!</definedName>
    <definedName name="_EST18" localSheetId="17">#REF!</definedName>
    <definedName name="_EST18" localSheetId="18">#REF!</definedName>
    <definedName name="_EST18" localSheetId="19">#REF!</definedName>
    <definedName name="_EST18" localSheetId="29">#REF!</definedName>
    <definedName name="_EST18" localSheetId="30">#REF!</definedName>
    <definedName name="_EST18" localSheetId="31">#REF!</definedName>
    <definedName name="_EST18">#REF!</definedName>
    <definedName name="_EST19" localSheetId="22">#REF!</definedName>
    <definedName name="_EST19" localSheetId="16">#REF!</definedName>
    <definedName name="_EST19" localSheetId="17">#REF!</definedName>
    <definedName name="_EST19" localSheetId="18">#REF!</definedName>
    <definedName name="_EST19" localSheetId="19">#REF!</definedName>
    <definedName name="_EST19" localSheetId="29">#REF!</definedName>
    <definedName name="_EST19" localSheetId="30">#REF!</definedName>
    <definedName name="_EST19" localSheetId="31">#REF!</definedName>
    <definedName name="_EST19">#REF!</definedName>
    <definedName name="_EST2" localSheetId="22">#REF!</definedName>
    <definedName name="_EST2" localSheetId="16">#REF!</definedName>
    <definedName name="_EST2" localSheetId="17">#REF!</definedName>
    <definedName name="_EST2" localSheetId="18">#REF!</definedName>
    <definedName name="_EST2" localSheetId="19">#REF!</definedName>
    <definedName name="_EST2" localSheetId="29">#REF!</definedName>
    <definedName name="_EST2" localSheetId="30">#REF!</definedName>
    <definedName name="_EST2" localSheetId="31">#REF!</definedName>
    <definedName name="_EST2">#REF!</definedName>
    <definedName name="_EST3" localSheetId="22">#REF!</definedName>
    <definedName name="_EST3" localSheetId="16">#REF!</definedName>
    <definedName name="_EST3" localSheetId="17">#REF!</definedName>
    <definedName name="_EST3" localSheetId="18">#REF!</definedName>
    <definedName name="_EST3" localSheetId="19">#REF!</definedName>
    <definedName name="_EST3" localSheetId="29">#REF!</definedName>
    <definedName name="_EST3" localSheetId="30">#REF!</definedName>
    <definedName name="_EST3" localSheetId="31">#REF!</definedName>
    <definedName name="_EST3">#REF!</definedName>
    <definedName name="_EST4" localSheetId="22">#REF!</definedName>
    <definedName name="_EST4" localSheetId="16">#REF!</definedName>
    <definedName name="_EST4" localSheetId="17">#REF!</definedName>
    <definedName name="_EST4" localSheetId="18">#REF!</definedName>
    <definedName name="_EST4" localSheetId="19">#REF!</definedName>
    <definedName name="_EST4" localSheetId="29">#REF!</definedName>
    <definedName name="_EST4" localSheetId="30">#REF!</definedName>
    <definedName name="_EST4" localSheetId="31">#REF!</definedName>
    <definedName name="_EST4">#REF!</definedName>
    <definedName name="_EST5" localSheetId="22">#REF!</definedName>
    <definedName name="_EST5" localSheetId="16">#REF!</definedName>
    <definedName name="_EST5" localSheetId="17">#REF!</definedName>
    <definedName name="_EST5" localSheetId="18">#REF!</definedName>
    <definedName name="_EST5" localSheetId="19">#REF!</definedName>
    <definedName name="_EST5" localSheetId="29">#REF!</definedName>
    <definedName name="_EST5" localSheetId="30">#REF!</definedName>
    <definedName name="_EST5" localSheetId="31">#REF!</definedName>
    <definedName name="_EST5">#REF!</definedName>
    <definedName name="_EST6" localSheetId="22">#REF!</definedName>
    <definedName name="_EST6" localSheetId="16">#REF!</definedName>
    <definedName name="_EST6" localSheetId="17">#REF!</definedName>
    <definedName name="_EST6" localSheetId="18">#REF!</definedName>
    <definedName name="_EST6" localSheetId="19">#REF!</definedName>
    <definedName name="_EST6" localSheetId="29">#REF!</definedName>
    <definedName name="_EST6" localSheetId="30">#REF!</definedName>
    <definedName name="_EST6" localSheetId="31">#REF!</definedName>
    <definedName name="_EST6">#REF!</definedName>
    <definedName name="_EST7" localSheetId="22">#REF!</definedName>
    <definedName name="_EST7" localSheetId="16">#REF!</definedName>
    <definedName name="_EST7" localSheetId="17">#REF!</definedName>
    <definedName name="_EST7" localSheetId="18">#REF!</definedName>
    <definedName name="_EST7" localSheetId="19">#REF!</definedName>
    <definedName name="_EST7" localSheetId="29">#REF!</definedName>
    <definedName name="_EST7" localSheetId="30">#REF!</definedName>
    <definedName name="_EST7" localSheetId="31">#REF!</definedName>
    <definedName name="_EST7">#REF!</definedName>
    <definedName name="_EST8" localSheetId="22">#REF!</definedName>
    <definedName name="_EST8" localSheetId="16">#REF!</definedName>
    <definedName name="_EST8" localSheetId="17">#REF!</definedName>
    <definedName name="_EST8" localSheetId="18">#REF!</definedName>
    <definedName name="_EST8" localSheetId="19">#REF!</definedName>
    <definedName name="_EST8" localSheetId="29">#REF!</definedName>
    <definedName name="_EST8" localSheetId="30">#REF!</definedName>
    <definedName name="_EST8" localSheetId="31">#REF!</definedName>
    <definedName name="_EST8">#REF!</definedName>
    <definedName name="_EST9" localSheetId="22">#REF!</definedName>
    <definedName name="_EST9" localSheetId="16">#REF!</definedName>
    <definedName name="_EST9" localSheetId="17">#REF!</definedName>
    <definedName name="_EST9" localSheetId="18">#REF!</definedName>
    <definedName name="_EST9" localSheetId="19">#REF!</definedName>
    <definedName name="_EST9" localSheetId="29">#REF!</definedName>
    <definedName name="_EST9" localSheetId="30">#REF!</definedName>
    <definedName name="_EST9" localSheetId="31">#REF!</definedName>
    <definedName name="_EST9">#REF!</definedName>
    <definedName name="_EXC1" localSheetId="22">#REF!</definedName>
    <definedName name="_EXC1" localSheetId="16">#REF!</definedName>
    <definedName name="_EXC1" localSheetId="17">#REF!</definedName>
    <definedName name="_EXC1" localSheetId="18">#REF!</definedName>
    <definedName name="_EXC1" localSheetId="19">#REF!</definedName>
    <definedName name="_EXC1" localSheetId="29">#REF!</definedName>
    <definedName name="_EXC1" localSheetId="30">#REF!</definedName>
    <definedName name="_EXC1" localSheetId="31">#REF!</definedName>
    <definedName name="_EXC1">#REF!</definedName>
    <definedName name="_EXC10" localSheetId="22">#REF!</definedName>
    <definedName name="_EXC10" localSheetId="16">#REF!</definedName>
    <definedName name="_EXC10" localSheetId="17">#REF!</definedName>
    <definedName name="_EXC10" localSheetId="18">#REF!</definedName>
    <definedName name="_EXC10" localSheetId="19">#REF!</definedName>
    <definedName name="_EXC10" localSheetId="29">#REF!</definedName>
    <definedName name="_EXC10" localSheetId="30">#REF!</definedName>
    <definedName name="_EXC10" localSheetId="31">#REF!</definedName>
    <definedName name="_EXC10">#REF!</definedName>
    <definedName name="_EXC11" localSheetId="22">#REF!</definedName>
    <definedName name="_EXC11" localSheetId="16">#REF!</definedName>
    <definedName name="_EXC11" localSheetId="17">#REF!</definedName>
    <definedName name="_EXC11" localSheetId="18">#REF!</definedName>
    <definedName name="_EXC11" localSheetId="19">#REF!</definedName>
    <definedName name="_EXC11" localSheetId="29">#REF!</definedName>
    <definedName name="_EXC11" localSheetId="30">#REF!</definedName>
    <definedName name="_EXC11" localSheetId="31">#REF!</definedName>
    <definedName name="_EXC11">#REF!</definedName>
    <definedName name="_EXC12" localSheetId="22">#REF!</definedName>
    <definedName name="_EXC12" localSheetId="16">#REF!</definedName>
    <definedName name="_EXC12" localSheetId="17">#REF!</definedName>
    <definedName name="_EXC12" localSheetId="18">#REF!</definedName>
    <definedName name="_EXC12" localSheetId="19">#REF!</definedName>
    <definedName name="_EXC12" localSheetId="29">#REF!</definedName>
    <definedName name="_EXC12" localSheetId="30">#REF!</definedName>
    <definedName name="_EXC12" localSheetId="31">#REF!</definedName>
    <definedName name="_EXC12">#REF!</definedName>
    <definedName name="_EXC2" localSheetId="22">#REF!</definedName>
    <definedName name="_EXC2" localSheetId="16">#REF!</definedName>
    <definedName name="_EXC2" localSheetId="17">#REF!</definedName>
    <definedName name="_EXC2" localSheetId="18">#REF!</definedName>
    <definedName name="_EXC2" localSheetId="19">#REF!</definedName>
    <definedName name="_EXC2" localSheetId="29">#REF!</definedName>
    <definedName name="_EXC2" localSheetId="30">#REF!</definedName>
    <definedName name="_EXC2" localSheetId="31">#REF!</definedName>
    <definedName name="_EXC2">#REF!</definedName>
    <definedName name="_EXC3" localSheetId="22">#REF!</definedName>
    <definedName name="_EXC3" localSheetId="16">#REF!</definedName>
    <definedName name="_EXC3" localSheetId="17">#REF!</definedName>
    <definedName name="_EXC3" localSheetId="18">#REF!</definedName>
    <definedName name="_EXC3" localSheetId="19">#REF!</definedName>
    <definedName name="_EXC3" localSheetId="29">#REF!</definedName>
    <definedName name="_EXC3" localSheetId="30">#REF!</definedName>
    <definedName name="_EXC3" localSheetId="31">#REF!</definedName>
    <definedName name="_EXC3">#REF!</definedName>
    <definedName name="_EXC4" localSheetId="22">#REF!</definedName>
    <definedName name="_EXC4" localSheetId="16">#REF!</definedName>
    <definedName name="_EXC4" localSheetId="17">#REF!</definedName>
    <definedName name="_EXC4" localSheetId="18">#REF!</definedName>
    <definedName name="_EXC4" localSheetId="19">#REF!</definedName>
    <definedName name="_EXC4" localSheetId="29">#REF!</definedName>
    <definedName name="_EXC4" localSheetId="30">#REF!</definedName>
    <definedName name="_EXC4" localSheetId="31">#REF!</definedName>
    <definedName name="_EXC4">#REF!</definedName>
    <definedName name="_EXC5" localSheetId="22">#REF!</definedName>
    <definedName name="_EXC5" localSheetId="16">#REF!</definedName>
    <definedName name="_EXC5" localSheetId="17">#REF!</definedName>
    <definedName name="_EXC5" localSheetId="18">#REF!</definedName>
    <definedName name="_EXC5" localSheetId="19">#REF!</definedName>
    <definedName name="_EXC5" localSheetId="29">#REF!</definedName>
    <definedName name="_EXC5" localSheetId="30">#REF!</definedName>
    <definedName name="_EXC5" localSheetId="31">#REF!</definedName>
    <definedName name="_EXC5">#REF!</definedName>
    <definedName name="_EXC6" localSheetId="22">#REF!</definedName>
    <definedName name="_EXC6" localSheetId="16">#REF!</definedName>
    <definedName name="_EXC6" localSheetId="17">#REF!</definedName>
    <definedName name="_EXC6" localSheetId="18">#REF!</definedName>
    <definedName name="_EXC6" localSheetId="19">#REF!</definedName>
    <definedName name="_EXC6" localSheetId="29">#REF!</definedName>
    <definedName name="_EXC6" localSheetId="30">#REF!</definedName>
    <definedName name="_EXC6" localSheetId="31">#REF!</definedName>
    <definedName name="_EXC6">#REF!</definedName>
    <definedName name="_EXC7" localSheetId="22">#REF!</definedName>
    <definedName name="_EXC7" localSheetId="16">#REF!</definedName>
    <definedName name="_EXC7" localSheetId="17">#REF!</definedName>
    <definedName name="_EXC7" localSheetId="18">#REF!</definedName>
    <definedName name="_EXC7" localSheetId="19">#REF!</definedName>
    <definedName name="_EXC7" localSheetId="29">#REF!</definedName>
    <definedName name="_EXC7" localSheetId="30">#REF!</definedName>
    <definedName name="_EXC7" localSheetId="31">#REF!</definedName>
    <definedName name="_EXC7">#REF!</definedName>
    <definedName name="_EXC8" localSheetId="22">#REF!</definedName>
    <definedName name="_EXC8" localSheetId="16">#REF!</definedName>
    <definedName name="_EXC8" localSheetId="17">#REF!</definedName>
    <definedName name="_EXC8" localSheetId="18">#REF!</definedName>
    <definedName name="_EXC8" localSheetId="19">#REF!</definedName>
    <definedName name="_EXC8" localSheetId="29">#REF!</definedName>
    <definedName name="_EXC8" localSheetId="30">#REF!</definedName>
    <definedName name="_EXC8" localSheetId="31">#REF!</definedName>
    <definedName name="_EXC8">#REF!</definedName>
    <definedName name="_EXC9" localSheetId="22">#REF!</definedName>
    <definedName name="_EXC9" localSheetId="16">#REF!</definedName>
    <definedName name="_EXC9" localSheetId="17">#REF!</definedName>
    <definedName name="_EXC9" localSheetId="18">#REF!</definedName>
    <definedName name="_EXC9" localSheetId="19">#REF!</definedName>
    <definedName name="_EXC9" localSheetId="29">#REF!</definedName>
    <definedName name="_EXC9" localSheetId="30">#REF!</definedName>
    <definedName name="_EXC9" localSheetId="31">#REF!</definedName>
    <definedName name="_EXC9">#REF!</definedName>
    <definedName name="_F" localSheetId="8">'3.2'!ERR</definedName>
    <definedName name="_F" localSheetId="9">'3.3'!ERR</definedName>
    <definedName name="_F" localSheetId="22">'4.11'!ERR</definedName>
    <definedName name="_F" localSheetId="16">'4.5'!ERR</definedName>
    <definedName name="_F" localSheetId="17">'4.6'!ERR</definedName>
    <definedName name="_F" localSheetId="18">'4.7'!ERR</definedName>
    <definedName name="_F" localSheetId="19">'4.8'!ERR</definedName>
    <definedName name="_F" localSheetId="29">'6.2'!ERR</definedName>
    <definedName name="_F" localSheetId="30">'6.3'!ERR</definedName>
    <definedName name="_F" localSheetId="31">'6.4'!ERR</definedName>
    <definedName name="_F">[0]!ERR</definedName>
    <definedName name="_F10" localSheetId="22">#REF!</definedName>
    <definedName name="_F10" localSheetId="16">#REF!</definedName>
    <definedName name="_F10" localSheetId="17">#REF!</definedName>
    <definedName name="_F10" localSheetId="18">#REF!</definedName>
    <definedName name="_F10" localSheetId="19">#REF!</definedName>
    <definedName name="_F10" localSheetId="29">#REF!</definedName>
    <definedName name="_F10" localSheetId="30">#REF!</definedName>
    <definedName name="_F10" localSheetId="31">#REF!</definedName>
    <definedName name="_F10">#REF!</definedName>
    <definedName name="_FC" localSheetId="22">#REF!</definedName>
    <definedName name="_FC" localSheetId="16">#REF!</definedName>
    <definedName name="_FC" localSheetId="17">#REF!</definedName>
    <definedName name="_FC" localSheetId="18">#REF!</definedName>
    <definedName name="_FC" localSheetId="19">#REF!</definedName>
    <definedName name="_FC" localSheetId="29">#REF!</definedName>
    <definedName name="_FC" localSheetId="30">#REF!</definedName>
    <definedName name="_FC" localSheetId="31">#REF!</definedName>
    <definedName name="_FC">#REF!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22"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9" hidden="1">#REF!</definedName>
    <definedName name="_Fill" localSheetId="30" hidden="1">#REF!</definedName>
    <definedName name="_Fill" localSheetId="31" hidden="1">#REF!</definedName>
    <definedName name="_Fill" hidden="1">#REF!</definedName>
    <definedName name="_xlnm._FilterDatabase" localSheetId="5" hidden="1">'[27]46W9'!#REF!</definedName>
    <definedName name="_xlnm._FilterDatabase" localSheetId="6" hidden="1">'[27]46W9'!#REF!</definedName>
    <definedName name="_xlnm._FilterDatabase" localSheetId="7" hidden="1">'[27]46W9'!#REF!</definedName>
    <definedName name="_xlnm._FilterDatabase" localSheetId="8" hidden="1">'[27]46W9'!#REF!</definedName>
    <definedName name="_xlnm._FilterDatabase" localSheetId="9" hidden="1">'[27]46W9'!#REF!</definedName>
    <definedName name="_xlnm._FilterDatabase" localSheetId="22" hidden="1">'[27]46W9'!#REF!</definedName>
    <definedName name="_xlnm._FilterDatabase" localSheetId="16" hidden="1">'[27]46W9'!#REF!</definedName>
    <definedName name="_xlnm._FilterDatabase" localSheetId="17" hidden="1">'[27]46W9'!#REF!</definedName>
    <definedName name="_xlnm._FilterDatabase" localSheetId="18" hidden="1">'[27]46W9'!#REF!</definedName>
    <definedName name="_xlnm._FilterDatabase" localSheetId="19" hidden="1">'[27]46W9'!#REF!</definedName>
    <definedName name="_xlnm._FilterDatabase" localSheetId="29" hidden="1">'[27]46W9'!#REF!</definedName>
    <definedName name="_xlnm._FilterDatabase" localSheetId="30" hidden="1">'[27]46W9'!#REF!</definedName>
    <definedName name="_xlnm._FilterDatabase" localSheetId="31" hidden="1">'[27]46W9'!#REF!</definedName>
    <definedName name="_xlnm._FilterDatabase" hidden="1">'[27]46W9'!#REF!</definedName>
    <definedName name="_FS01" localSheetId="8">'3.2'!ERR</definedName>
    <definedName name="_FS01" localSheetId="9">'3.3'!ERR</definedName>
    <definedName name="_FS01" localSheetId="22">'4.11'!ERR</definedName>
    <definedName name="_FS01" localSheetId="16">'4.5'!ERR</definedName>
    <definedName name="_FS01" localSheetId="17">'4.6'!ERR</definedName>
    <definedName name="_FS01" localSheetId="18">'4.7'!ERR</definedName>
    <definedName name="_FS01" localSheetId="19">'4.8'!ERR</definedName>
    <definedName name="_FS01" localSheetId="29">'6.2'!ERR</definedName>
    <definedName name="_FS01" localSheetId="30">'6.3'!ERR</definedName>
    <definedName name="_FS01" localSheetId="31">'6.4'!ERR</definedName>
    <definedName name="_FS01">[0]!ERR</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22"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localSheetId="29" hidden="1">{"TAB1",#N/A,TRUE,"GENERAL";"TAB2",#N/A,TRUE,"GENERAL";"TAB3",#N/A,TRUE,"GENERAL";"TAB4",#N/A,TRUE,"GENERAL";"TAB5",#N/A,TRUE,"GENERAL"}</definedName>
    <definedName name="_g2" localSheetId="30" hidden="1">{"TAB1",#N/A,TRUE,"GENERAL";"TAB2",#N/A,TRUE,"GENERAL";"TAB3",#N/A,TRUE,"GENERAL";"TAB4",#N/A,TRUE,"GENERAL";"TAB5",#N/A,TRUE,"GENERAL"}</definedName>
    <definedName name="_g2" localSheetId="31" hidden="1">{"TAB1",#N/A,TRUE,"GENERAL";"TAB2",#N/A,TRUE,"GENERAL";"TAB3",#N/A,TRUE,"GENERAL";"TAB4",#N/A,TRUE,"GENERAL";"TAB5",#N/A,TRUE,"GENERAL"}</definedName>
    <definedName name="_g2" hidden="1">{"TAB1",#N/A,TRUE,"GENERAL";"TAB2",#N/A,TRUE,"GENERAL";"TAB3",#N/A,TRUE,"GENERAL";"TAB4",#N/A,TRUE,"GENERAL";"TAB5",#N/A,TRUE,"GENERAL"}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22"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localSheetId="29" hidden="1">{"via1",#N/A,TRUE,"general";"via2",#N/A,TRUE,"general";"via3",#N/A,TRUE,"general"}</definedName>
    <definedName name="_g3" localSheetId="30" hidden="1">{"via1",#N/A,TRUE,"general";"via2",#N/A,TRUE,"general";"via3",#N/A,TRUE,"general"}</definedName>
    <definedName name="_g3" localSheetId="31" hidden="1">{"via1",#N/A,TRUE,"general";"via2",#N/A,TRUE,"general";"via3",#N/A,TRUE,"general"}</definedName>
    <definedName name="_g3"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22"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localSheetId="29" hidden="1">{"via1",#N/A,TRUE,"general";"via2",#N/A,TRUE,"general";"via3",#N/A,TRUE,"general"}</definedName>
    <definedName name="_g4" localSheetId="30" hidden="1">{"via1",#N/A,TRUE,"general";"via2",#N/A,TRUE,"general";"via3",#N/A,TRUE,"general"}</definedName>
    <definedName name="_g4" localSheetId="31" hidden="1">{"via1",#N/A,TRUE,"general";"via2",#N/A,TRUE,"general";"via3",#N/A,TRUE,"general"}</definedName>
    <definedName name="_g4"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22"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localSheetId="29" hidden="1">{"via1",#N/A,TRUE,"general";"via2",#N/A,TRUE,"general";"via3",#N/A,TRUE,"general"}</definedName>
    <definedName name="_g5" localSheetId="30" hidden="1">{"via1",#N/A,TRUE,"general";"via2",#N/A,TRUE,"general";"via3",#N/A,TRUE,"general"}</definedName>
    <definedName name="_g5" localSheetId="31" hidden="1">{"via1",#N/A,TRUE,"general";"via2",#N/A,TRUE,"general";"via3",#N/A,TRUE,"general"}</definedName>
    <definedName name="_g5"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22"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localSheetId="29" hidden="1">{"via1",#N/A,TRUE,"general";"via2",#N/A,TRUE,"general";"via3",#N/A,TRUE,"general"}</definedName>
    <definedName name="_g6" localSheetId="30" hidden="1">{"via1",#N/A,TRUE,"general";"via2",#N/A,TRUE,"general";"via3",#N/A,TRUE,"general"}</definedName>
    <definedName name="_g6" localSheetId="31" hidden="1">{"via1",#N/A,TRUE,"general";"via2",#N/A,TRUE,"general";"via3",#N/A,TRUE,"general"}</definedName>
    <definedName name="_g6" hidden="1">{"via1",#N/A,TRUE,"general";"via2",#N/A,TRUE,"general";"via3",#N/A,TRUE,"general"}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22"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localSheetId="29" hidden="1">{"TAB1",#N/A,TRUE,"GENERAL";"TAB2",#N/A,TRUE,"GENERAL";"TAB3",#N/A,TRUE,"GENERAL";"TAB4",#N/A,TRUE,"GENERAL";"TAB5",#N/A,TRUE,"GENERAL"}</definedName>
    <definedName name="_g7" localSheetId="30" hidden="1">{"TAB1",#N/A,TRUE,"GENERAL";"TAB2",#N/A,TRUE,"GENERAL";"TAB3",#N/A,TRUE,"GENERAL";"TAB4",#N/A,TRUE,"GENERAL";"TAB5",#N/A,TRUE,"GENERAL"}</definedName>
    <definedName name="_g7" localSheetId="31" hidden="1">{"TAB1",#N/A,TRUE,"GENERAL";"TAB2",#N/A,TRUE,"GENERAL";"TAB3",#N/A,TRUE,"GENERAL";"TAB4",#N/A,TRUE,"GENERAL";"TAB5",#N/A,TRUE,"GENERAL"}</definedName>
    <definedName name="_g7"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22"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localSheetId="29" hidden="1">{"TAB1",#N/A,TRUE,"GENERAL";"TAB2",#N/A,TRUE,"GENERAL";"TAB3",#N/A,TRUE,"GENERAL";"TAB4",#N/A,TRUE,"GENERAL";"TAB5",#N/A,TRUE,"GENERAL"}</definedName>
    <definedName name="_GR1" localSheetId="30" hidden="1">{"TAB1",#N/A,TRUE,"GENERAL";"TAB2",#N/A,TRUE,"GENERAL";"TAB3",#N/A,TRUE,"GENERAL";"TAB4",#N/A,TRUE,"GENERAL";"TAB5",#N/A,TRUE,"GENERAL"}</definedName>
    <definedName name="_GR1" localSheetId="31" hidden="1">{"TAB1",#N/A,TRUE,"GENERAL";"TAB2",#N/A,TRUE,"GENERAL";"TAB3",#N/A,TRUE,"GENERAL";"TAB4",#N/A,TRUE,"GENERAL";"TAB5",#N/A,TRUE,"GENERAL"}</definedName>
    <definedName name="_GR1" hidden="1">{"TAB1",#N/A,TRUE,"GENERAL";"TAB2",#N/A,TRUE,"GENERAL";"TAB3",#N/A,TRUE,"GENERAL";"TAB4",#N/A,TRUE,"GENERAL";"TAB5",#N/A,TRUE,"GENERAL"}</definedName>
    <definedName name="_GRILL" localSheetId="5" hidden="1">#REF!</definedName>
    <definedName name="_GRILL" localSheetId="6" hidden="1">#REF!</definedName>
    <definedName name="_GRILL" localSheetId="7" hidden="1">#REF!</definedName>
    <definedName name="_GRILL" localSheetId="8" hidden="1">#REF!</definedName>
    <definedName name="_GRILL" localSheetId="9" hidden="1">#REF!</definedName>
    <definedName name="_GRILL" localSheetId="22" hidden="1">#REF!</definedName>
    <definedName name="_GRILL" localSheetId="16" hidden="1">#REF!</definedName>
    <definedName name="_GRILL" localSheetId="17" hidden="1">#REF!</definedName>
    <definedName name="_GRILL" localSheetId="18" hidden="1">#REF!</definedName>
    <definedName name="_GRILL" localSheetId="19" hidden="1">#REF!</definedName>
    <definedName name="_GRILL" localSheetId="29" hidden="1">#REF!</definedName>
    <definedName name="_GRILL" localSheetId="30" hidden="1">#REF!</definedName>
    <definedName name="_GRILL" localSheetId="31" hidden="1">#REF!</definedName>
    <definedName name="_GRILL" hidden="1">#REF!</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22"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localSheetId="29" hidden="1">{"via1",#N/A,TRUE,"general";"via2",#N/A,TRUE,"general";"via3",#N/A,TRUE,"general"}</definedName>
    <definedName name="_gtr4" localSheetId="30" hidden="1">{"via1",#N/A,TRUE,"general";"via2",#N/A,TRUE,"general";"via3",#N/A,TRUE,"general"}</definedName>
    <definedName name="_gtr4" localSheetId="31" hidden="1">{"via1",#N/A,TRUE,"general";"via2",#N/A,TRUE,"general";"via3",#N/A,TRUE,"general"}</definedName>
    <definedName name="_gtr4"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22"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localSheetId="29" hidden="1">{"via1",#N/A,TRUE,"general";"via2",#N/A,TRUE,"general";"via3",#N/A,TRUE,"general"}</definedName>
    <definedName name="_h2" localSheetId="30" hidden="1">{"via1",#N/A,TRUE,"general";"via2",#N/A,TRUE,"general";"via3",#N/A,TRUE,"general"}</definedName>
    <definedName name="_h2" localSheetId="31" hidden="1">{"via1",#N/A,TRUE,"general";"via2",#N/A,TRUE,"general";"via3",#N/A,TRUE,"general"}</definedName>
    <definedName name="_h2"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22"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localSheetId="29" hidden="1">{"via1",#N/A,TRUE,"general";"via2",#N/A,TRUE,"general";"via3",#N/A,TRUE,"general"}</definedName>
    <definedName name="_h3" localSheetId="30" hidden="1">{"via1",#N/A,TRUE,"general";"via2",#N/A,TRUE,"general";"via3",#N/A,TRUE,"general"}</definedName>
    <definedName name="_h3" localSheetId="31" hidden="1">{"via1",#N/A,TRUE,"general";"via2",#N/A,TRUE,"general";"via3",#N/A,TRUE,"general"}</definedName>
    <definedName name="_h3" hidden="1">{"via1",#N/A,TRUE,"general";"via2",#N/A,TRUE,"general";"via3",#N/A,TRUE,"general"}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22"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localSheetId="29" hidden="1">{"TAB1",#N/A,TRUE,"GENERAL";"TAB2",#N/A,TRUE,"GENERAL";"TAB3",#N/A,TRUE,"GENERAL";"TAB4",#N/A,TRUE,"GENERAL";"TAB5",#N/A,TRUE,"GENERAL"}</definedName>
    <definedName name="_h4" localSheetId="30" hidden="1">{"TAB1",#N/A,TRUE,"GENERAL";"TAB2",#N/A,TRUE,"GENERAL";"TAB3",#N/A,TRUE,"GENERAL";"TAB4",#N/A,TRUE,"GENERAL";"TAB5",#N/A,TRUE,"GENERAL"}</definedName>
    <definedName name="_h4" localSheetId="31" hidden="1">{"TAB1",#N/A,TRUE,"GENERAL";"TAB2",#N/A,TRUE,"GENERAL";"TAB3",#N/A,TRUE,"GENERAL";"TAB4",#N/A,TRUE,"GENERAL";"TAB5",#N/A,TRUE,"GENERAL"}</definedName>
    <definedName name="_h4"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22"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localSheetId="29" hidden="1">{"TAB1",#N/A,TRUE,"GENERAL";"TAB2",#N/A,TRUE,"GENERAL";"TAB3",#N/A,TRUE,"GENERAL";"TAB4",#N/A,TRUE,"GENERAL";"TAB5",#N/A,TRUE,"GENERAL"}</definedName>
    <definedName name="_h5" localSheetId="30" hidden="1">{"TAB1",#N/A,TRUE,"GENERAL";"TAB2",#N/A,TRUE,"GENERAL";"TAB3",#N/A,TRUE,"GENERAL";"TAB4",#N/A,TRUE,"GENERAL";"TAB5",#N/A,TRUE,"GENERAL"}</definedName>
    <definedName name="_h5" localSheetId="31" hidden="1">{"TAB1",#N/A,TRUE,"GENERAL";"TAB2",#N/A,TRUE,"GENERAL";"TAB3",#N/A,TRUE,"GENERAL";"TAB4",#N/A,TRUE,"GENERAL";"TAB5",#N/A,TRUE,"GENERAL"}</definedName>
    <definedName name="_h5" hidden="1">{"TAB1",#N/A,TRUE,"GENERAL";"TAB2",#N/A,TRUE,"GENERAL";"TAB3",#N/A,TRUE,"GENERAL";"TAB4",#N/A,TRUE,"GENERAL";"TAB5",#N/A,TRUE,"GENERAL"}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22"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localSheetId="29" hidden="1">{"via1",#N/A,TRUE,"general";"via2",#N/A,TRUE,"general";"via3",#N/A,TRUE,"general"}</definedName>
    <definedName name="_h6" localSheetId="30" hidden="1">{"via1",#N/A,TRUE,"general";"via2",#N/A,TRUE,"general";"via3",#N/A,TRUE,"general"}</definedName>
    <definedName name="_h6" localSheetId="31" hidden="1">{"via1",#N/A,TRUE,"general";"via2",#N/A,TRUE,"general";"via3",#N/A,TRUE,"general"}</definedName>
    <definedName name="_h6" hidden="1">{"via1",#N/A,TRUE,"general";"via2",#N/A,TRUE,"general";"via3",#N/A,TRUE,"general"}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22"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localSheetId="29" hidden="1">{"TAB1",#N/A,TRUE,"GENERAL";"TAB2",#N/A,TRUE,"GENERAL";"TAB3",#N/A,TRUE,"GENERAL";"TAB4",#N/A,TRUE,"GENERAL";"TAB5",#N/A,TRUE,"GENERAL"}</definedName>
    <definedName name="_h7" localSheetId="30" hidden="1">{"TAB1",#N/A,TRUE,"GENERAL";"TAB2",#N/A,TRUE,"GENERAL";"TAB3",#N/A,TRUE,"GENERAL";"TAB4",#N/A,TRUE,"GENERAL";"TAB5",#N/A,TRUE,"GENERAL"}</definedName>
    <definedName name="_h7" localSheetId="31" hidden="1">{"TAB1",#N/A,TRUE,"GENERAL";"TAB2",#N/A,TRUE,"GENERAL";"TAB3",#N/A,TRUE,"GENERAL";"TAB4",#N/A,TRUE,"GENERAL";"TAB5",#N/A,TRUE,"GENERAL"}</definedName>
    <definedName name="_h7" hidden="1">{"TAB1",#N/A,TRUE,"GENERAL";"TAB2",#N/A,TRUE,"GENERAL";"TAB3",#N/A,TRUE,"GENERAL";"TAB4",#N/A,TRUE,"GENERAL";"TAB5",#N/A,TRUE,"GENERAL"}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22"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localSheetId="29" hidden="1">{"via1",#N/A,TRUE,"general";"via2",#N/A,TRUE,"general";"via3",#N/A,TRUE,"general"}</definedName>
    <definedName name="_h8" localSheetId="30" hidden="1">{"via1",#N/A,TRUE,"general";"via2",#N/A,TRUE,"general";"via3",#N/A,TRUE,"general"}</definedName>
    <definedName name="_h8" localSheetId="31" hidden="1">{"via1",#N/A,TRUE,"general";"via2",#N/A,TRUE,"general";"via3",#N/A,TRUE,"general"}</definedName>
    <definedName name="_h8" hidden="1">{"via1",#N/A,TRUE,"general";"via2",#N/A,TRUE,"general";"via3",#N/A,TRUE,"general"}</definedName>
    <definedName name="_HED1" localSheetId="22">#REF!</definedName>
    <definedName name="_HED1" localSheetId="16">#REF!</definedName>
    <definedName name="_HED1" localSheetId="17">#REF!</definedName>
    <definedName name="_HED1" localSheetId="18">#REF!</definedName>
    <definedName name="_HED1" localSheetId="19">#REF!</definedName>
    <definedName name="_HED1" localSheetId="29">#REF!</definedName>
    <definedName name="_HED1" localSheetId="30">#REF!</definedName>
    <definedName name="_HED1" localSheetId="31">#REF!</definedName>
    <definedName name="_HED1">#REF!</definedName>
    <definedName name="_HED10" localSheetId="22">#REF!</definedName>
    <definedName name="_HED10" localSheetId="16">#REF!</definedName>
    <definedName name="_HED10" localSheetId="17">#REF!</definedName>
    <definedName name="_HED10" localSheetId="18">#REF!</definedName>
    <definedName name="_HED10" localSheetId="19">#REF!</definedName>
    <definedName name="_HED10" localSheetId="29">#REF!</definedName>
    <definedName name="_HED10" localSheetId="30">#REF!</definedName>
    <definedName name="_HED10" localSheetId="31">#REF!</definedName>
    <definedName name="_HED10">#REF!</definedName>
    <definedName name="_HED11" localSheetId="22">#REF!</definedName>
    <definedName name="_HED11" localSheetId="16">#REF!</definedName>
    <definedName name="_HED11" localSheetId="17">#REF!</definedName>
    <definedName name="_HED11" localSheetId="18">#REF!</definedName>
    <definedName name="_HED11" localSheetId="19">#REF!</definedName>
    <definedName name="_HED11" localSheetId="29">#REF!</definedName>
    <definedName name="_HED11" localSheetId="30">#REF!</definedName>
    <definedName name="_HED11" localSheetId="31">#REF!</definedName>
    <definedName name="_HED11">#REF!</definedName>
    <definedName name="_HED12" localSheetId="22">#REF!</definedName>
    <definedName name="_HED12" localSheetId="16">#REF!</definedName>
    <definedName name="_HED12" localSheetId="17">#REF!</definedName>
    <definedName name="_HED12" localSheetId="18">#REF!</definedName>
    <definedName name="_HED12" localSheetId="19">#REF!</definedName>
    <definedName name="_HED12" localSheetId="29">#REF!</definedName>
    <definedName name="_HED12" localSheetId="30">#REF!</definedName>
    <definedName name="_HED12" localSheetId="31">#REF!</definedName>
    <definedName name="_HED12">#REF!</definedName>
    <definedName name="_HED13" localSheetId="22">#REF!</definedName>
    <definedName name="_HED13" localSheetId="16">#REF!</definedName>
    <definedName name="_HED13" localSheetId="17">#REF!</definedName>
    <definedName name="_HED13" localSheetId="18">#REF!</definedName>
    <definedName name="_HED13" localSheetId="19">#REF!</definedName>
    <definedName name="_HED13" localSheetId="29">#REF!</definedName>
    <definedName name="_HED13" localSheetId="30">#REF!</definedName>
    <definedName name="_HED13" localSheetId="31">#REF!</definedName>
    <definedName name="_HED13">#REF!</definedName>
    <definedName name="_HED14" localSheetId="22">#REF!</definedName>
    <definedName name="_HED14" localSheetId="16">#REF!</definedName>
    <definedName name="_HED14" localSheetId="17">#REF!</definedName>
    <definedName name="_HED14" localSheetId="18">#REF!</definedName>
    <definedName name="_HED14" localSheetId="19">#REF!</definedName>
    <definedName name="_HED14" localSheetId="29">#REF!</definedName>
    <definedName name="_HED14" localSheetId="30">#REF!</definedName>
    <definedName name="_HED14" localSheetId="31">#REF!</definedName>
    <definedName name="_HED14">#REF!</definedName>
    <definedName name="_HED15" localSheetId="22">#REF!</definedName>
    <definedName name="_HED15" localSheetId="16">#REF!</definedName>
    <definedName name="_HED15" localSheetId="17">#REF!</definedName>
    <definedName name="_HED15" localSheetId="18">#REF!</definedName>
    <definedName name="_HED15" localSheetId="19">#REF!</definedName>
    <definedName name="_HED15" localSheetId="29">#REF!</definedName>
    <definedName name="_HED15" localSheetId="30">#REF!</definedName>
    <definedName name="_HED15" localSheetId="31">#REF!</definedName>
    <definedName name="_HED15">#REF!</definedName>
    <definedName name="_HED16" localSheetId="22">#REF!</definedName>
    <definedName name="_HED16" localSheetId="16">#REF!</definedName>
    <definedName name="_HED16" localSheetId="17">#REF!</definedName>
    <definedName name="_HED16" localSheetId="18">#REF!</definedName>
    <definedName name="_HED16" localSheetId="19">#REF!</definedName>
    <definedName name="_HED16" localSheetId="29">#REF!</definedName>
    <definedName name="_HED16" localSheetId="30">#REF!</definedName>
    <definedName name="_HED16" localSheetId="31">#REF!</definedName>
    <definedName name="_HED16">#REF!</definedName>
    <definedName name="_HED17" localSheetId="22">#REF!</definedName>
    <definedName name="_HED17" localSheetId="16">#REF!</definedName>
    <definedName name="_HED17" localSheetId="17">#REF!</definedName>
    <definedName name="_HED17" localSheetId="18">#REF!</definedName>
    <definedName name="_HED17" localSheetId="19">#REF!</definedName>
    <definedName name="_HED17" localSheetId="29">#REF!</definedName>
    <definedName name="_HED17" localSheetId="30">#REF!</definedName>
    <definedName name="_HED17" localSheetId="31">#REF!</definedName>
    <definedName name="_HED17">#REF!</definedName>
    <definedName name="_HED18" localSheetId="22">#REF!</definedName>
    <definedName name="_HED18" localSheetId="16">#REF!</definedName>
    <definedName name="_HED18" localSheetId="17">#REF!</definedName>
    <definedName name="_HED18" localSheetId="18">#REF!</definedName>
    <definedName name="_HED18" localSheetId="19">#REF!</definedName>
    <definedName name="_HED18" localSheetId="29">#REF!</definedName>
    <definedName name="_HED18" localSheetId="30">#REF!</definedName>
    <definedName name="_HED18" localSheetId="31">#REF!</definedName>
    <definedName name="_HED18">#REF!</definedName>
    <definedName name="_HED19" localSheetId="22">#REF!</definedName>
    <definedName name="_HED19" localSheetId="16">#REF!</definedName>
    <definedName name="_HED19" localSheetId="17">#REF!</definedName>
    <definedName name="_HED19" localSheetId="18">#REF!</definedName>
    <definedName name="_HED19" localSheetId="19">#REF!</definedName>
    <definedName name="_HED19" localSheetId="29">#REF!</definedName>
    <definedName name="_HED19" localSheetId="30">#REF!</definedName>
    <definedName name="_HED19" localSheetId="31">#REF!</definedName>
    <definedName name="_HED19">#REF!</definedName>
    <definedName name="_HED2" localSheetId="22">#REF!</definedName>
    <definedName name="_HED2" localSheetId="16">#REF!</definedName>
    <definedName name="_HED2" localSheetId="17">#REF!</definedName>
    <definedName name="_HED2" localSheetId="18">#REF!</definedName>
    <definedName name="_HED2" localSheetId="19">#REF!</definedName>
    <definedName name="_HED2" localSheetId="29">#REF!</definedName>
    <definedName name="_HED2" localSheetId="30">#REF!</definedName>
    <definedName name="_HED2" localSheetId="31">#REF!</definedName>
    <definedName name="_HED2">#REF!</definedName>
    <definedName name="_HED20" localSheetId="22">#REF!</definedName>
    <definedName name="_HED20" localSheetId="16">#REF!</definedName>
    <definedName name="_HED20" localSheetId="17">#REF!</definedName>
    <definedName name="_HED20" localSheetId="18">#REF!</definedName>
    <definedName name="_HED20" localSheetId="19">#REF!</definedName>
    <definedName name="_HED20" localSheetId="29">#REF!</definedName>
    <definedName name="_HED20" localSheetId="30">#REF!</definedName>
    <definedName name="_HED20" localSheetId="31">#REF!</definedName>
    <definedName name="_HED20">#REF!</definedName>
    <definedName name="_HED21" localSheetId="22">#REF!</definedName>
    <definedName name="_HED21" localSheetId="16">#REF!</definedName>
    <definedName name="_HED21" localSheetId="17">#REF!</definedName>
    <definedName name="_HED21" localSheetId="18">#REF!</definedName>
    <definedName name="_HED21" localSheetId="19">#REF!</definedName>
    <definedName name="_HED21" localSheetId="29">#REF!</definedName>
    <definedName name="_HED21" localSheetId="30">#REF!</definedName>
    <definedName name="_HED21" localSheetId="31">#REF!</definedName>
    <definedName name="_HED21">#REF!</definedName>
    <definedName name="_HED22" localSheetId="22">#REF!</definedName>
    <definedName name="_HED22" localSheetId="16">#REF!</definedName>
    <definedName name="_HED22" localSheetId="17">#REF!</definedName>
    <definedName name="_HED22" localSheetId="18">#REF!</definedName>
    <definedName name="_HED22" localSheetId="19">#REF!</definedName>
    <definedName name="_HED22" localSheetId="29">#REF!</definedName>
    <definedName name="_HED22" localSheetId="30">#REF!</definedName>
    <definedName name="_HED22" localSheetId="31">#REF!</definedName>
    <definedName name="_HED22">#REF!</definedName>
    <definedName name="_HED23" localSheetId="22">#REF!</definedName>
    <definedName name="_HED23" localSheetId="16">#REF!</definedName>
    <definedName name="_HED23" localSheetId="17">#REF!</definedName>
    <definedName name="_HED23" localSheetId="18">#REF!</definedName>
    <definedName name="_HED23" localSheetId="19">#REF!</definedName>
    <definedName name="_HED23" localSheetId="29">#REF!</definedName>
    <definedName name="_HED23" localSheetId="30">#REF!</definedName>
    <definedName name="_HED23" localSheetId="31">#REF!</definedName>
    <definedName name="_HED23">#REF!</definedName>
    <definedName name="_HED24" localSheetId="22">#REF!</definedName>
    <definedName name="_HED24" localSheetId="16">#REF!</definedName>
    <definedName name="_HED24" localSheetId="17">#REF!</definedName>
    <definedName name="_HED24" localSheetId="18">#REF!</definedName>
    <definedName name="_HED24" localSheetId="19">#REF!</definedName>
    <definedName name="_HED24" localSheetId="29">#REF!</definedName>
    <definedName name="_HED24" localSheetId="30">#REF!</definedName>
    <definedName name="_HED24" localSheetId="31">#REF!</definedName>
    <definedName name="_HED24">#REF!</definedName>
    <definedName name="_HED25" localSheetId="22">#REF!</definedName>
    <definedName name="_HED25" localSheetId="16">#REF!</definedName>
    <definedName name="_HED25" localSheetId="17">#REF!</definedName>
    <definedName name="_HED25" localSheetId="18">#REF!</definedName>
    <definedName name="_HED25" localSheetId="19">#REF!</definedName>
    <definedName name="_HED25" localSheetId="29">#REF!</definedName>
    <definedName name="_HED25" localSheetId="30">#REF!</definedName>
    <definedName name="_HED25" localSheetId="31">#REF!</definedName>
    <definedName name="_HED25">#REF!</definedName>
    <definedName name="_HED26" localSheetId="22">#REF!</definedName>
    <definedName name="_HED26" localSheetId="16">#REF!</definedName>
    <definedName name="_HED26" localSheetId="17">#REF!</definedName>
    <definedName name="_HED26" localSheetId="18">#REF!</definedName>
    <definedName name="_HED26" localSheetId="19">#REF!</definedName>
    <definedName name="_HED26" localSheetId="29">#REF!</definedName>
    <definedName name="_HED26" localSheetId="30">#REF!</definedName>
    <definedName name="_HED26" localSheetId="31">#REF!</definedName>
    <definedName name="_HED26">#REF!</definedName>
    <definedName name="_HED27" localSheetId="22">#REF!</definedName>
    <definedName name="_HED27" localSheetId="16">#REF!</definedName>
    <definedName name="_HED27" localSheetId="17">#REF!</definedName>
    <definedName name="_HED27" localSheetId="18">#REF!</definedName>
    <definedName name="_HED27" localSheetId="19">#REF!</definedName>
    <definedName name="_HED27" localSheetId="29">#REF!</definedName>
    <definedName name="_HED27" localSheetId="30">#REF!</definedName>
    <definedName name="_HED27" localSheetId="31">#REF!</definedName>
    <definedName name="_HED27">#REF!</definedName>
    <definedName name="_HED28" localSheetId="22">#REF!</definedName>
    <definedName name="_HED28" localSheetId="16">#REF!</definedName>
    <definedName name="_HED28" localSheetId="17">#REF!</definedName>
    <definedName name="_HED28" localSheetId="18">#REF!</definedName>
    <definedName name="_HED28" localSheetId="19">#REF!</definedName>
    <definedName name="_HED28" localSheetId="29">#REF!</definedName>
    <definedName name="_HED28" localSheetId="30">#REF!</definedName>
    <definedName name="_HED28" localSheetId="31">#REF!</definedName>
    <definedName name="_HED28">#REF!</definedName>
    <definedName name="_HED29" localSheetId="22">#REF!</definedName>
    <definedName name="_HED29" localSheetId="16">#REF!</definedName>
    <definedName name="_HED29" localSheetId="17">#REF!</definedName>
    <definedName name="_HED29" localSheetId="18">#REF!</definedName>
    <definedName name="_HED29" localSheetId="19">#REF!</definedName>
    <definedName name="_HED29" localSheetId="29">#REF!</definedName>
    <definedName name="_HED29" localSheetId="30">#REF!</definedName>
    <definedName name="_HED29" localSheetId="31">#REF!</definedName>
    <definedName name="_HED29">#REF!</definedName>
    <definedName name="_HED3" localSheetId="22">#REF!</definedName>
    <definedName name="_HED3" localSheetId="16">#REF!</definedName>
    <definedName name="_HED3" localSheetId="17">#REF!</definedName>
    <definedName name="_HED3" localSheetId="18">#REF!</definedName>
    <definedName name="_HED3" localSheetId="19">#REF!</definedName>
    <definedName name="_HED3" localSheetId="29">#REF!</definedName>
    <definedName name="_HED3" localSheetId="30">#REF!</definedName>
    <definedName name="_HED3" localSheetId="31">#REF!</definedName>
    <definedName name="_HED3">#REF!</definedName>
    <definedName name="_HED30" localSheetId="22">#REF!</definedName>
    <definedName name="_HED30" localSheetId="16">#REF!</definedName>
    <definedName name="_HED30" localSheetId="17">#REF!</definedName>
    <definedName name="_HED30" localSheetId="18">#REF!</definedName>
    <definedName name="_HED30" localSheetId="19">#REF!</definedName>
    <definedName name="_HED30" localSheetId="29">#REF!</definedName>
    <definedName name="_HED30" localSheetId="30">#REF!</definedName>
    <definedName name="_HED30" localSheetId="31">#REF!</definedName>
    <definedName name="_HED30">#REF!</definedName>
    <definedName name="_HED31" localSheetId="22">#REF!</definedName>
    <definedName name="_HED31" localSheetId="16">#REF!</definedName>
    <definedName name="_HED31" localSheetId="17">#REF!</definedName>
    <definedName name="_HED31" localSheetId="18">#REF!</definedName>
    <definedName name="_HED31" localSheetId="19">#REF!</definedName>
    <definedName name="_HED31" localSheetId="29">#REF!</definedName>
    <definedName name="_HED31" localSheetId="30">#REF!</definedName>
    <definedName name="_HED31" localSheetId="31">#REF!</definedName>
    <definedName name="_HED31">#REF!</definedName>
    <definedName name="_HED4" localSheetId="22">#REF!</definedName>
    <definedName name="_HED4" localSheetId="16">#REF!</definedName>
    <definedName name="_HED4" localSheetId="17">#REF!</definedName>
    <definedName name="_HED4" localSheetId="18">#REF!</definedName>
    <definedName name="_HED4" localSheetId="19">#REF!</definedName>
    <definedName name="_HED4" localSheetId="29">#REF!</definedName>
    <definedName name="_HED4" localSheetId="30">#REF!</definedName>
    <definedName name="_HED4" localSheetId="31">#REF!</definedName>
    <definedName name="_HED4">#REF!</definedName>
    <definedName name="_HED5" localSheetId="22">#REF!</definedName>
    <definedName name="_HED5" localSheetId="16">#REF!</definedName>
    <definedName name="_HED5" localSheetId="17">#REF!</definedName>
    <definedName name="_HED5" localSheetId="18">#REF!</definedName>
    <definedName name="_HED5" localSheetId="19">#REF!</definedName>
    <definedName name="_HED5" localSheetId="29">#REF!</definedName>
    <definedName name="_HED5" localSheetId="30">#REF!</definedName>
    <definedName name="_HED5" localSheetId="31">#REF!</definedName>
    <definedName name="_HED5">#REF!</definedName>
    <definedName name="_HED6" localSheetId="22">#REF!</definedName>
    <definedName name="_HED6" localSheetId="16">#REF!</definedName>
    <definedName name="_HED6" localSheetId="17">#REF!</definedName>
    <definedName name="_HED6" localSheetId="18">#REF!</definedName>
    <definedName name="_HED6" localSheetId="19">#REF!</definedName>
    <definedName name="_HED6" localSheetId="29">#REF!</definedName>
    <definedName name="_HED6" localSheetId="30">#REF!</definedName>
    <definedName name="_HED6" localSheetId="31">#REF!</definedName>
    <definedName name="_HED6">#REF!</definedName>
    <definedName name="_HED7" localSheetId="22">#REF!</definedName>
    <definedName name="_HED7" localSheetId="16">#REF!</definedName>
    <definedName name="_HED7" localSheetId="17">#REF!</definedName>
    <definedName name="_HED7" localSheetId="18">#REF!</definedName>
    <definedName name="_HED7" localSheetId="19">#REF!</definedName>
    <definedName name="_HED7" localSheetId="29">#REF!</definedName>
    <definedName name="_HED7" localSheetId="30">#REF!</definedName>
    <definedName name="_HED7" localSheetId="31">#REF!</definedName>
    <definedName name="_HED7">#REF!</definedName>
    <definedName name="_HED8" localSheetId="22">#REF!</definedName>
    <definedName name="_HED8" localSheetId="16">#REF!</definedName>
    <definedName name="_HED8" localSheetId="17">#REF!</definedName>
    <definedName name="_HED8" localSheetId="18">#REF!</definedName>
    <definedName name="_HED8" localSheetId="19">#REF!</definedName>
    <definedName name="_HED8" localSheetId="29">#REF!</definedName>
    <definedName name="_HED8" localSheetId="30">#REF!</definedName>
    <definedName name="_HED8" localSheetId="31">#REF!</definedName>
    <definedName name="_HED8">#REF!</definedName>
    <definedName name="_HED9" localSheetId="22">#REF!</definedName>
    <definedName name="_HED9" localSheetId="16">#REF!</definedName>
    <definedName name="_HED9" localSheetId="17">#REF!</definedName>
    <definedName name="_HED9" localSheetId="18">#REF!</definedName>
    <definedName name="_HED9" localSheetId="19">#REF!</definedName>
    <definedName name="_HED9" localSheetId="29">#REF!</definedName>
    <definedName name="_HED9" localSheetId="30">#REF!</definedName>
    <definedName name="_HED9" localSheetId="31">#REF!</definedName>
    <definedName name="_HED9">#REF!</definedName>
    <definedName name="_HED921" localSheetId="22">#REF!</definedName>
    <definedName name="_HED921" localSheetId="16">#REF!</definedName>
    <definedName name="_HED921" localSheetId="17">#REF!</definedName>
    <definedName name="_HED921" localSheetId="18">#REF!</definedName>
    <definedName name="_HED921" localSheetId="19">#REF!</definedName>
    <definedName name="_HED921" localSheetId="29">#REF!</definedName>
    <definedName name="_HED921" localSheetId="30">#REF!</definedName>
    <definedName name="_HED921" localSheetId="31">#REF!</definedName>
    <definedName name="_HED921">#REF!</definedName>
    <definedName name="_HED922" localSheetId="22">#REF!</definedName>
    <definedName name="_HED922" localSheetId="16">#REF!</definedName>
    <definedName name="_HED922" localSheetId="17">#REF!</definedName>
    <definedName name="_HED922" localSheetId="18">#REF!</definedName>
    <definedName name="_HED922" localSheetId="19">#REF!</definedName>
    <definedName name="_HED922" localSheetId="29">#REF!</definedName>
    <definedName name="_HED922" localSheetId="30">#REF!</definedName>
    <definedName name="_HED922" localSheetId="31">#REF!</definedName>
    <definedName name="_HED922">#REF!</definedName>
    <definedName name="_HED923" localSheetId="22">#REF!</definedName>
    <definedName name="_HED923" localSheetId="16">#REF!</definedName>
    <definedName name="_HED923" localSheetId="17">#REF!</definedName>
    <definedName name="_HED923" localSheetId="18">#REF!</definedName>
    <definedName name="_HED923" localSheetId="19">#REF!</definedName>
    <definedName name="_HED923" localSheetId="29">#REF!</definedName>
    <definedName name="_HED923" localSheetId="30">#REF!</definedName>
    <definedName name="_HED923" localSheetId="31">#REF!</definedName>
    <definedName name="_HED923">#REF!</definedName>
    <definedName name="_HED924" localSheetId="22">#REF!</definedName>
    <definedName name="_HED924" localSheetId="16">#REF!</definedName>
    <definedName name="_HED924" localSheetId="17">#REF!</definedName>
    <definedName name="_HED924" localSheetId="18">#REF!</definedName>
    <definedName name="_HED924" localSheetId="19">#REF!</definedName>
    <definedName name="_HED924" localSheetId="29">#REF!</definedName>
    <definedName name="_HED924" localSheetId="30">#REF!</definedName>
    <definedName name="_HED924" localSheetId="31">#REF!</definedName>
    <definedName name="_HED924">#REF!</definedName>
    <definedName name="_HED925" localSheetId="22">#REF!</definedName>
    <definedName name="_HED925" localSheetId="16">#REF!</definedName>
    <definedName name="_HED925" localSheetId="17">#REF!</definedName>
    <definedName name="_HED925" localSheetId="18">#REF!</definedName>
    <definedName name="_HED925" localSheetId="19">#REF!</definedName>
    <definedName name="_HED925" localSheetId="29">#REF!</definedName>
    <definedName name="_HED925" localSheetId="30">#REF!</definedName>
    <definedName name="_HED925" localSheetId="31">#REF!</definedName>
    <definedName name="_HED925">#REF!</definedName>
    <definedName name="_HED926" localSheetId="22">#REF!</definedName>
    <definedName name="_HED926" localSheetId="16">#REF!</definedName>
    <definedName name="_HED926" localSheetId="17">#REF!</definedName>
    <definedName name="_HED926" localSheetId="18">#REF!</definedName>
    <definedName name="_HED926" localSheetId="19">#REF!</definedName>
    <definedName name="_HED926" localSheetId="29">#REF!</definedName>
    <definedName name="_HED926" localSheetId="30">#REF!</definedName>
    <definedName name="_HED926" localSheetId="31">#REF!</definedName>
    <definedName name="_HED926">#REF!</definedName>
    <definedName name="_HED927" localSheetId="22">#REF!</definedName>
    <definedName name="_HED927" localSheetId="16">#REF!</definedName>
    <definedName name="_HED927" localSheetId="17">#REF!</definedName>
    <definedName name="_HED927" localSheetId="18">#REF!</definedName>
    <definedName name="_HED927" localSheetId="19">#REF!</definedName>
    <definedName name="_HED927" localSheetId="29">#REF!</definedName>
    <definedName name="_HED927" localSheetId="30">#REF!</definedName>
    <definedName name="_HED927" localSheetId="31">#REF!</definedName>
    <definedName name="_HED927">#REF!</definedName>
    <definedName name="_HED928" localSheetId="22">#REF!</definedName>
    <definedName name="_HED928" localSheetId="16">#REF!</definedName>
    <definedName name="_HED928" localSheetId="17">#REF!</definedName>
    <definedName name="_HED928" localSheetId="18">#REF!</definedName>
    <definedName name="_HED928" localSheetId="19">#REF!</definedName>
    <definedName name="_HED928" localSheetId="29">#REF!</definedName>
    <definedName name="_HED928" localSheetId="30">#REF!</definedName>
    <definedName name="_HED928" localSheetId="31">#REF!</definedName>
    <definedName name="_HED928">#REF!</definedName>
    <definedName name="_HED929" localSheetId="22">#REF!</definedName>
    <definedName name="_HED929" localSheetId="16">#REF!</definedName>
    <definedName name="_HED929" localSheetId="17">#REF!</definedName>
    <definedName name="_HED929" localSheetId="18">#REF!</definedName>
    <definedName name="_HED929" localSheetId="19">#REF!</definedName>
    <definedName name="_HED929" localSheetId="29">#REF!</definedName>
    <definedName name="_HED929" localSheetId="30">#REF!</definedName>
    <definedName name="_HED929" localSheetId="31">#REF!</definedName>
    <definedName name="_HED929">#REF!</definedName>
    <definedName name="_HED930" localSheetId="22">#REF!</definedName>
    <definedName name="_HED930" localSheetId="16">#REF!</definedName>
    <definedName name="_HED930" localSheetId="17">#REF!</definedName>
    <definedName name="_HED930" localSheetId="18">#REF!</definedName>
    <definedName name="_HED930" localSheetId="19">#REF!</definedName>
    <definedName name="_HED930" localSheetId="29">#REF!</definedName>
    <definedName name="_HED930" localSheetId="30">#REF!</definedName>
    <definedName name="_HED930" localSheetId="31">#REF!</definedName>
    <definedName name="_HED930">#REF!</definedName>
    <definedName name="_HEN1" localSheetId="22">#REF!</definedName>
    <definedName name="_HEN1" localSheetId="16">#REF!</definedName>
    <definedName name="_HEN1" localSheetId="17">#REF!</definedName>
    <definedName name="_HEN1" localSheetId="18">#REF!</definedName>
    <definedName name="_HEN1" localSheetId="19">#REF!</definedName>
    <definedName name="_HEN1" localSheetId="29">#REF!</definedName>
    <definedName name="_HEN1" localSheetId="30">#REF!</definedName>
    <definedName name="_HEN1" localSheetId="31">#REF!</definedName>
    <definedName name="_HEN1">#REF!</definedName>
    <definedName name="_HEN10" localSheetId="22">#REF!</definedName>
    <definedName name="_HEN10" localSheetId="16">#REF!</definedName>
    <definedName name="_HEN10" localSheetId="17">#REF!</definedName>
    <definedName name="_HEN10" localSheetId="18">#REF!</definedName>
    <definedName name="_HEN10" localSheetId="19">#REF!</definedName>
    <definedName name="_HEN10" localSheetId="29">#REF!</definedName>
    <definedName name="_HEN10" localSheetId="30">#REF!</definedName>
    <definedName name="_HEN10" localSheetId="31">#REF!</definedName>
    <definedName name="_HEN10">#REF!</definedName>
    <definedName name="_HEN11" localSheetId="22">#REF!</definedName>
    <definedName name="_HEN11" localSheetId="16">#REF!</definedName>
    <definedName name="_HEN11" localSheetId="17">#REF!</definedName>
    <definedName name="_HEN11" localSheetId="18">#REF!</definedName>
    <definedName name="_HEN11" localSheetId="19">#REF!</definedName>
    <definedName name="_HEN11" localSheetId="29">#REF!</definedName>
    <definedName name="_HEN11" localSheetId="30">#REF!</definedName>
    <definedName name="_HEN11" localSheetId="31">#REF!</definedName>
    <definedName name="_HEN11">#REF!</definedName>
    <definedName name="_HEN12" localSheetId="22">#REF!</definedName>
    <definedName name="_HEN12" localSheetId="16">#REF!</definedName>
    <definedName name="_HEN12" localSheetId="17">#REF!</definedName>
    <definedName name="_HEN12" localSheetId="18">#REF!</definedName>
    <definedName name="_HEN12" localSheetId="19">#REF!</definedName>
    <definedName name="_HEN12" localSheetId="29">#REF!</definedName>
    <definedName name="_HEN12" localSheetId="30">#REF!</definedName>
    <definedName name="_HEN12" localSheetId="31">#REF!</definedName>
    <definedName name="_HEN12">#REF!</definedName>
    <definedName name="_HEN13" localSheetId="22">#REF!</definedName>
    <definedName name="_HEN13" localSheetId="16">#REF!</definedName>
    <definedName name="_HEN13" localSheetId="17">#REF!</definedName>
    <definedName name="_HEN13" localSheetId="18">#REF!</definedName>
    <definedName name="_HEN13" localSheetId="19">#REF!</definedName>
    <definedName name="_HEN13" localSheetId="29">#REF!</definedName>
    <definedName name="_HEN13" localSheetId="30">#REF!</definedName>
    <definedName name="_HEN13" localSheetId="31">#REF!</definedName>
    <definedName name="_HEN13">#REF!</definedName>
    <definedName name="_HEN14" localSheetId="22">#REF!</definedName>
    <definedName name="_HEN14" localSheetId="16">#REF!</definedName>
    <definedName name="_HEN14" localSheetId="17">#REF!</definedName>
    <definedName name="_HEN14" localSheetId="18">#REF!</definedName>
    <definedName name="_HEN14" localSheetId="19">#REF!</definedName>
    <definedName name="_HEN14" localSheetId="29">#REF!</definedName>
    <definedName name="_HEN14" localSheetId="30">#REF!</definedName>
    <definedName name="_HEN14" localSheetId="31">#REF!</definedName>
    <definedName name="_HEN14">#REF!</definedName>
    <definedName name="_HEN15" localSheetId="22">#REF!</definedName>
    <definedName name="_HEN15" localSheetId="16">#REF!</definedName>
    <definedName name="_HEN15" localSheetId="17">#REF!</definedName>
    <definedName name="_HEN15" localSheetId="18">#REF!</definedName>
    <definedName name="_HEN15" localSheetId="19">#REF!</definedName>
    <definedName name="_HEN15" localSheetId="29">#REF!</definedName>
    <definedName name="_HEN15" localSheetId="30">#REF!</definedName>
    <definedName name="_HEN15" localSheetId="31">#REF!</definedName>
    <definedName name="_HEN15">#REF!</definedName>
    <definedName name="_HEN16" localSheetId="22">#REF!</definedName>
    <definedName name="_HEN16" localSheetId="16">#REF!</definedName>
    <definedName name="_HEN16" localSheetId="17">#REF!</definedName>
    <definedName name="_HEN16" localSheetId="18">#REF!</definedName>
    <definedName name="_HEN16" localSheetId="19">#REF!</definedName>
    <definedName name="_HEN16" localSheetId="29">#REF!</definedName>
    <definedName name="_HEN16" localSheetId="30">#REF!</definedName>
    <definedName name="_HEN16" localSheetId="31">#REF!</definedName>
    <definedName name="_HEN16">#REF!</definedName>
    <definedName name="_HEN17" localSheetId="22">#REF!</definedName>
    <definedName name="_HEN17" localSheetId="16">#REF!</definedName>
    <definedName name="_HEN17" localSheetId="17">#REF!</definedName>
    <definedName name="_HEN17" localSheetId="18">#REF!</definedName>
    <definedName name="_HEN17" localSheetId="19">#REF!</definedName>
    <definedName name="_HEN17" localSheetId="29">#REF!</definedName>
    <definedName name="_HEN17" localSheetId="30">#REF!</definedName>
    <definedName name="_HEN17" localSheetId="31">#REF!</definedName>
    <definedName name="_HEN17">#REF!</definedName>
    <definedName name="_HEN18" localSheetId="22">#REF!</definedName>
    <definedName name="_HEN18" localSheetId="16">#REF!</definedName>
    <definedName name="_HEN18" localSheetId="17">#REF!</definedName>
    <definedName name="_HEN18" localSheetId="18">#REF!</definedName>
    <definedName name="_HEN18" localSheetId="19">#REF!</definedName>
    <definedName name="_HEN18" localSheetId="29">#REF!</definedName>
    <definedName name="_HEN18" localSheetId="30">#REF!</definedName>
    <definedName name="_HEN18" localSheetId="31">#REF!</definedName>
    <definedName name="_HEN18">#REF!</definedName>
    <definedName name="_HEN19" localSheetId="22">#REF!</definedName>
    <definedName name="_HEN19" localSheetId="16">#REF!</definedName>
    <definedName name="_HEN19" localSheetId="17">#REF!</definedName>
    <definedName name="_HEN19" localSheetId="18">#REF!</definedName>
    <definedName name="_HEN19" localSheetId="19">#REF!</definedName>
    <definedName name="_HEN19" localSheetId="29">#REF!</definedName>
    <definedName name="_HEN19" localSheetId="30">#REF!</definedName>
    <definedName name="_HEN19" localSheetId="31">#REF!</definedName>
    <definedName name="_HEN19">#REF!</definedName>
    <definedName name="_HEN2" localSheetId="22">#REF!</definedName>
    <definedName name="_HEN2" localSheetId="16">#REF!</definedName>
    <definedName name="_HEN2" localSheetId="17">#REF!</definedName>
    <definedName name="_HEN2" localSheetId="18">#REF!</definedName>
    <definedName name="_HEN2" localSheetId="19">#REF!</definedName>
    <definedName name="_HEN2" localSheetId="29">#REF!</definedName>
    <definedName name="_HEN2" localSheetId="30">#REF!</definedName>
    <definedName name="_HEN2" localSheetId="31">#REF!</definedName>
    <definedName name="_HEN2">#REF!</definedName>
    <definedName name="_HEN20" localSheetId="22">#REF!</definedName>
    <definedName name="_HEN20" localSheetId="16">#REF!</definedName>
    <definedName name="_HEN20" localSheetId="17">#REF!</definedName>
    <definedName name="_HEN20" localSheetId="18">#REF!</definedName>
    <definedName name="_HEN20" localSheetId="19">#REF!</definedName>
    <definedName name="_HEN20" localSheetId="29">#REF!</definedName>
    <definedName name="_HEN20" localSheetId="30">#REF!</definedName>
    <definedName name="_HEN20" localSheetId="31">#REF!</definedName>
    <definedName name="_HEN20">#REF!</definedName>
    <definedName name="_HEN21" localSheetId="22">#REF!</definedName>
    <definedName name="_HEN21" localSheetId="16">#REF!</definedName>
    <definedName name="_HEN21" localSheetId="17">#REF!</definedName>
    <definedName name="_HEN21" localSheetId="18">#REF!</definedName>
    <definedName name="_HEN21" localSheetId="19">#REF!</definedName>
    <definedName name="_HEN21" localSheetId="29">#REF!</definedName>
    <definedName name="_HEN21" localSheetId="30">#REF!</definedName>
    <definedName name="_HEN21" localSheetId="31">#REF!</definedName>
    <definedName name="_HEN21">#REF!</definedName>
    <definedName name="_HEN22" localSheetId="22">#REF!</definedName>
    <definedName name="_HEN22" localSheetId="16">#REF!</definedName>
    <definedName name="_HEN22" localSheetId="17">#REF!</definedName>
    <definedName name="_HEN22" localSheetId="18">#REF!</definedName>
    <definedName name="_HEN22" localSheetId="19">#REF!</definedName>
    <definedName name="_HEN22" localSheetId="29">#REF!</definedName>
    <definedName name="_HEN22" localSheetId="30">#REF!</definedName>
    <definedName name="_HEN22" localSheetId="31">#REF!</definedName>
    <definedName name="_HEN22">#REF!</definedName>
    <definedName name="_HEN23" localSheetId="22">#REF!</definedName>
    <definedName name="_HEN23" localSheetId="16">#REF!</definedName>
    <definedName name="_HEN23" localSheetId="17">#REF!</definedName>
    <definedName name="_HEN23" localSheetId="18">#REF!</definedName>
    <definedName name="_HEN23" localSheetId="19">#REF!</definedName>
    <definedName name="_HEN23" localSheetId="29">#REF!</definedName>
    <definedName name="_HEN23" localSheetId="30">#REF!</definedName>
    <definedName name="_HEN23" localSheetId="31">#REF!</definedName>
    <definedName name="_HEN23">#REF!</definedName>
    <definedName name="_HEN24" localSheetId="22">#REF!</definedName>
    <definedName name="_HEN24" localSheetId="16">#REF!</definedName>
    <definedName name="_HEN24" localSheetId="17">#REF!</definedName>
    <definedName name="_HEN24" localSheetId="18">#REF!</definedName>
    <definedName name="_HEN24" localSheetId="19">#REF!</definedName>
    <definedName name="_HEN24" localSheetId="29">#REF!</definedName>
    <definedName name="_HEN24" localSheetId="30">#REF!</definedName>
    <definedName name="_HEN24" localSheetId="31">#REF!</definedName>
    <definedName name="_HEN24">#REF!</definedName>
    <definedName name="_HEN25" localSheetId="22">#REF!</definedName>
    <definedName name="_HEN25" localSheetId="16">#REF!</definedName>
    <definedName name="_HEN25" localSheetId="17">#REF!</definedName>
    <definedName name="_HEN25" localSheetId="18">#REF!</definedName>
    <definedName name="_HEN25" localSheetId="19">#REF!</definedName>
    <definedName name="_HEN25" localSheetId="29">#REF!</definedName>
    <definedName name="_HEN25" localSheetId="30">#REF!</definedName>
    <definedName name="_HEN25" localSheetId="31">#REF!</definedName>
    <definedName name="_HEN25">#REF!</definedName>
    <definedName name="_HEN26" localSheetId="22">#REF!</definedName>
    <definedName name="_HEN26" localSheetId="16">#REF!</definedName>
    <definedName name="_HEN26" localSheetId="17">#REF!</definedName>
    <definedName name="_HEN26" localSheetId="18">#REF!</definedName>
    <definedName name="_HEN26" localSheetId="19">#REF!</definedName>
    <definedName name="_HEN26" localSheetId="29">#REF!</definedName>
    <definedName name="_HEN26" localSheetId="30">#REF!</definedName>
    <definedName name="_HEN26" localSheetId="31">#REF!</definedName>
    <definedName name="_HEN26">#REF!</definedName>
    <definedName name="_HEN27" localSheetId="22">#REF!</definedName>
    <definedName name="_HEN27" localSheetId="16">#REF!</definedName>
    <definedName name="_HEN27" localSheetId="17">#REF!</definedName>
    <definedName name="_HEN27" localSheetId="18">#REF!</definedName>
    <definedName name="_HEN27" localSheetId="19">#REF!</definedName>
    <definedName name="_HEN27" localSheetId="29">#REF!</definedName>
    <definedName name="_HEN27" localSheetId="30">#REF!</definedName>
    <definedName name="_HEN27" localSheetId="31">#REF!</definedName>
    <definedName name="_HEN27">#REF!</definedName>
    <definedName name="_HEN28" localSheetId="22">#REF!</definedName>
    <definedName name="_HEN28" localSheetId="16">#REF!</definedName>
    <definedName name="_HEN28" localSheetId="17">#REF!</definedName>
    <definedName name="_HEN28" localSheetId="18">#REF!</definedName>
    <definedName name="_HEN28" localSheetId="19">#REF!</definedName>
    <definedName name="_HEN28" localSheetId="29">#REF!</definedName>
    <definedName name="_HEN28" localSheetId="30">#REF!</definedName>
    <definedName name="_HEN28" localSheetId="31">#REF!</definedName>
    <definedName name="_HEN28">#REF!</definedName>
    <definedName name="_HEN29" localSheetId="22">#REF!</definedName>
    <definedName name="_HEN29" localSheetId="16">#REF!</definedName>
    <definedName name="_HEN29" localSheetId="17">#REF!</definedName>
    <definedName name="_HEN29" localSheetId="18">#REF!</definedName>
    <definedName name="_HEN29" localSheetId="19">#REF!</definedName>
    <definedName name="_HEN29" localSheetId="29">#REF!</definedName>
    <definedName name="_HEN29" localSheetId="30">#REF!</definedName>
    <definedName name="_HEN29" localSheetId="31">#REF!</definedName>
    <definedName name="_HEN29">#REF!</definedName>
    <definedName name="_HEN3" localSheetId="22">#REF!</definedName>
    <definedName name="_HEN3" localSheetId="16">#REF!</definedName>
    <definedName name="_HEN3" localSheetId="17">#REF!</definedName>
    <definedName name="_HEN3" localSheetId="18">#REF!</definedName>
    <definedName name="_HEN3" localSheetId="19">#REF!</definedName>
    <definedName name="_HEN3" localSheetId="29">#REF!</definedName>
    <definedName name="_HEN3" localSheetId="30">#REF!</definedName>
    <definedName name="_HEN3" localSheetId="31">#REF!</definedName>
    <definedName name="_HEN3">#REF!</definedName>
    <definedName name="_HEN30" localSheetId="22">#REF!</definedName>
    <definedName name="_HEN30" localSheetId="16">#REF!</definedName>
    <definedName name="_HEN30" localSheetId="17">#REF!</definedName>
    <definedName name="_HEN30" localSheetId="18">#REF!</definedName>
    <definedName name="_HEN30" localSheetId="19">#REF!</definedName>
    <definedName name="_HEN30" localSheetId="29">#REF!</definedName>
    <definedName name="_HEN30" localSheetId="30">#REF!</definedName>
    <definedName name="_HEN30" localSheetId="31">#REF!</definedName>
    <definedName name="_HEN30">#REF!</definedName>
    <definedName name="_HEN31" localSheetId="22">#REF!</definedName>
    <definedName name="_HEN31" localSheetId="16">#REF!</definedName>
    <definedName name="_HEN31" localSheetId="17">#REF!</definedName>
    <definedName name="_HEN31" localSheetId="18">#REF!</definedName>
    <definedName name="_HEN31" localSheetId="19">#REF!</definedName>
    <definedName name="_HEN31" localSheetId="29">#REF!</definedName>
    <definedName name="_HEN31" localSheetId="30">#REF!</definedName>
    <definedName name="_HEN31" localSheetId="31">#REF!</definedName>
    <definedName name="_HEN31">#REF!</definedName>
    <definedName name="_HEN4" localSheetId="22">#REF!</definedName>
    <definedName name="_HEN4" localSheetId="16">#REF!</definedName>
    <definedName name="_HEN4" localSheetId="17">#REF!</definedName>
    <definedName name="_HEN4" localSheetId="18">#REF!</definedName>
    <definedName name="_HEN4" localSheetId="19">#REF!</definedName>
    <definedName name="_HEN4" localSheetId="29">#REF!</definedName>
    <definedName name="_HEN4" localSheetId="30">#REF!</definedName>
    <definedName name="_HEN4" localSheetId="31">#REF!</definedName>
    <definedName name="_HEN4">#REF!</definedName>
    <definedName name="_HEN5" localSheetId="22">#REF!</definedName>
    <definedName name="_HEN5" localSheetId="16">#REF!</definedName>
    <definedName name="_HEN5" localSheetId="17">#REF!</definedName>
    <definedName name="_HEN5" localSheetId="18">#REF!</definedName>
    <definedName name="_HEN5" localSheetId="19">#REF!</definedName>
    <definedName name="_HEN5" localSheetId="29">#REF!</definedName>
    <definedName name="_HEN5" localSheetId="30">#REF!</definedName>
    <definedName name="_HEN5" localSheetId="31">#REF!</definedName>
    <definedName name="_HEN5">#REF!</definedName>
    <definedName name="_HEN6" localSheetId="22">#REF!</definedName>
    <definedName name="_HEN6" localSheetId="16">#REF!</definedName>
    <definedName name="_HEN6" localSheetId="17">#REF!</definedName>
    <definedName name="_HEN6" localSheetId="18">#REF!</definedName>
    <definedName name="_HEN6" localSheetId="19">#REF!</definedName>
    <definedName name="_HEN6" localSheetId="29">#REF!</definedName>
    <definedName name="_HEN6" localSheetId="30">#REF!</definedName>
    <definedName name="_HEN6" localSheetId="31">#REF!</definedName>
    <definedName name="_HEN6">#REF!</definedName>
    <definedName name="_HEN7" localSheetId="22">#REF!</definedName>
    <definedName name="_HEN7" localSheetId="16">#REF!</definedName>
    <definedName name="_HEN7" localSheetId="17">#REF!</definedName>
    <definedName name="_HEN7" localSheetId="18">#REF!</definedName>
    <definedName name="_HEN7" localSheetId="19">#REF!</definedName>
    <definedName name="_HEN7" localSheetId="29">#REF!</definedName>
    <definedName name="_HEN7" localSheetId="30">#REF!</definedName>
    <definedName name="_HEN7" localSheetId="31">#REF!</definedName>
    <definedName name="_HEN7">#REF!</definedName>
    <definedName name="_HEN8" localSheetId="22">#REF!</definedName>
    <definedName name="_HEN8" localSheetId="16">#REF!</definedName>
    <definedName name="_HEN8" localSheetId="17">#REF!</definedName>
    <definedName name="_HEN8" localSheetId="18">#REF!</definedName>
    <definedName name="_HEN8" localSheetId="19">#REF!</definedName>
    <definedName name="_HEN8" localSheetId="29">#REF!</definedName>
    <definedName name="_HEN8" localSheetId="30">#REF!</definedName>
    <definedName name="_HEN8" localSheetId="31">#REF!</definedName>
    <definedName name="_HEN8">#REF!</definedName>
    <definedName name="_HEN9" localSheetId="22">#REF!</definedName>
    <definedName name="_HEN9" localSheetId="16">#REF!</definedName>
    <definedName name="_HEN9" localSheetId="17">#REF!</definedName>
    <definedName name="_HEN9" localSheetId="18">#REF!</definedName>
    <definedName name="_HEN9" localSheetId="19">#REF!</definedName>
    <definedName name="_HEN9" localSheetId="29">#REF!</definedName>
    <definedName name="_HEN9" localSheetId="30">#REF!</definedName>
    <definedName name="_HEN9" localSheetId="31">#REF!</definedName>
    <definedName name="_HEN9">#REF!</definedName>
    <definedName name="_HEN921" localSheetId="22">#REF!</definedName>
    <definedName name="_HEN921" localSheetId="16">#REF!</definedName>
    <definedName name="_HEN921" localSheetId="17">#REF!</definedName>
    <definedName name="_HEN921" localSheetId="18">#REF!</definedName>
    <definedName name="_HEN921" localSheetId="19">#REF!</definedName>
    <definedName name="_HEN921" localSheetId="29">#REF!</definedName>
    <definedName name="_HEN921" localSheetId="30">#REF!</definedName>
    <definedName name="_HEN921" localSheetId="31">#REF!</definedName>
    <definedName name="_HEN921">#REF!</definedName>
    <definedName name="_HEN922" localSheetId="22">#REF!</definedName>
    <definedName name="_HEN922" localSheetId="16">#REF!</definedName>
    <definedName name="_HEN922" localSheetId="17">#REF!</definedName>
    <definedName name="_HEN922" localSheetId="18">#REF!</definedName>
    <definedName name="_HEN922" localSheetId="19">#REF!</definedName>
    <definedName name="_HEN922" localSheetId="29">#REF!</definedName>
    <definedName name="_HEN922" localSheetId="30">#REF!</definedName>
    <definedName name="_HEN922" localSheetId="31">#REF!</definedName>
    <definedName name="_HEN922">#REF!</definedName>
    <definedName name="_HEN923" localSheetId="22">#REF!</definedName>
    <definedName name="_HEN923" localSheetId="16">#REF!</definedName>
    <definedName name="_HEN923" localSheetId="17">#REF!</definedName>
    <definedName name="_HEN923" localSheetId="18">#REF!</definedName>
    <definedName name="_HEN923" localSheetId="19">#REF!</definedName>
    <definedName name="_HEN923" localSheetId="29">#REF!</definedName>
    <definedName name="_HEN923" localSheetId="30">#REF!</definedName>
    <definedName name="_HEN923" localSheetId="31">#REF!</definedName>
    <definedName name="_HEN923">#REF!</definedName>
    <definedName name="_HEN924" localSheetId="22">#REF!</definedName>
    <definedName name="_HEN924" localSheetId="16">#REF!</definedName>
    <definedName name="_HEN924" localSheetId="17">#REF!</definedName>
    <definedName name="_HEN924" localSheetId="18">#REF!</definedName>
    <definedName name="_HEN924" localSheetId="19">#REF!</definedName>
    <definedName name="_HEN924" localSheetId="29">#REF!</definedName>
    <definedName name="_HEN924" localSheetId="30">#REF!</definedName>
    <definedName name="_HEN924" localSheetId="31">#REF!</definedName>
    <definedName name="_HEN924">#REF!</definedName>
    <definedName name="_HEN925" localSheetId="22">#REF!</definedName>
    <definedName name="_HEN925" localSheetId="16">#REF!</definedName>
    <definedName name="_HEN925" localSheetId="17">#REF!</definedName>
    <definedName name="_HEN925" localSheetId="18">#REF!</definedName>
    <definedName name="_HEN925" localSheetId="19">#REF!</definedName>
    <definedName name="_HEN925" localSheetId="29">#REF!</definedName>
    <definedName name="_HEN925" localSheetId="30">#REF!</definedName>
    <definedName name="_HEN925" localSheetId="31">#REF!</definedName>
    <definedName name="_HEN925">#REF!</definedName>
    <definedName name="_HEN926" localSheetId="22">#REF!</definedName>
    <definedName name="_HEN926" localSheetId="16">#REF!</definedName>
    <definedName name="_HEN926" localSheetId="17">#REF!</definedName>
    <definedName name="_HEN926" localSheetId="18">#REF!</definedName>
    <definedName name="_HEN926" localSheetId="19">#REF!</definedName>
    <definedName name="_HEN926" localSheetId="29">#REF!</definedName>
    <definedName name="_HEN926" localSheetId="30">#REF!</definedName>
    <definedName name="_HEN926" localSheetId="31">#REF!</definedName>
    <definedName name="_HEN926">#REF!</definedName>
    <definedName name="_HEN927" localSheetId="22">#REF!</definedName>
    <definedName name="_HEN927" localSheetId="16">#REF!</definedName>
    <definedName name="_HEN927" localSheetId="17">#REF!</definedName>
    <definedName name="_HEN927" localSheetId="18">#REF!</definedName>
    <definedName name="_HEN927" localSheetId="19">#REF!</definedName>
    <definedName name="_HEN927" localSheetId="29">#REF!</definedName>
    <definedName name="_HEN927" localSheetId="30">#REF!</definedName>
    <definedName name="_HEN927" localSheetId="31">#REF!</definedName>
    <definedName name="_HEN927">#REF!</definedName>
    <definedName name="_HEN928" localSheetId="22">#REF!</definedName>
    <definedName name="_HEN928" localSheetId="16">#REF!</definedName>
    <definedName name="_HEN928" localSheetId="17">#REF!</definedName>
    <definedName name="_HEN928" localSheetId="18">#REF!</definedName>
    <definedName name="_HEN928" localSheetId="19">#REF!</definedName>
    <definedName name="_HEN928" localSheetId="29">#REF!</definedName>
    <definedName name="_HEN928" localSheetId="30">#REF!</definedName>
    <definedName name="_HEN928" localSheetId="31">#REF!</definedName>
    <definedName name="_HEN928">#REF!</definedName>
    <definedName name="_HEN929" localSheetId="22">#REF!</definedName>
    <definedName name="_HEN929" localSheetId="16">#REF!</definedName>
    <definedName name="_HEN929" localSheetId="17">#REF!</definedName>
    <definedName name="_HEN929" localSheetId="18">#REF!</definedName>
    <definedName name="_HEN929" localSheetId="19">#REF!</definedName>
    <definedName name="_HEN929" localSheetId="29">#REF!</definedName>
    <definedName name="_HEN929" localSheetId="30">#REF!</definedName>
    <definedName name="_HEN929" localSheetId="31">#REF!</definedName>
    <definedName name="_HEN929">#REF!</definedName>
    <definedName name="_HEN930" localSheetId="22">#REF!</definedName>
    <definedName name="_HEN930" localSheetId="16">#REF!</definedName>
    <definedName name="_HEN930" localSheetId="17">#REF!</definedName>
    <definedName name="_HEN930" localSheetId="18">#REF!</definedName>
    <definedName name="_HEN930" localSheetId="19">#REF!</definedName>
    <definedName name="_HEN930" localSheetId="29">#REF!</definedName>
    <definedName name="_HEN930" localSheetId="30">#REF!</definedName>
    <definedName name="_HEN930" localSheetId="31">#REF!</definedName>
    <definedName name="_HEN930">#REF!</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22"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localSheetId="29" hidden="1">{"via1",#N/A,TRUE,"general";"via2",#N/A,TRUE,"general";"via3",#N/A,TRUE,"general"}</definedName>
    <definedName name="_hfh7" localSheetId="30" hidden="1">{"via1",#N/A,TRUE,"general";"via2",#N/A,TRUE,"general";"via3",#N/A,TRUE,"general"}</definedName>
    <definedName name="_hfh7" localSheetId="31" hidden="1">{"via1",#N/A,TRUE,"general";"via2",#N/A,TRUE,"general";"via3",#N/A,TRUE,"general"}</definedName>
    <definedName name="_hfh7" hidden="1">{"via1",#N/A,TRUE,"general";"via2",#N/A,TRUE,"general";"via3",#N/A,TRUE,"general"}</definedName>
    <definedName name="_hhg1" localSheetId="7" hidden="1">{#N/A,#N/A,TRUE,"1842CWN0"}</definedName>
    <definedName name="_hhg1" localSheetId="8" hidden="1">{#N/A,#N/A,TRUE,"1842CWN0"}</definedName>
    <definedName name="_hhg1" localSheetId="9" hidden="1">{#N/A,#N/A,TRUE,"1842CWN0"}</definedName>
    <definedName name="_hhg1" localSheetId="22" hidden="1">{#N/A,#N/A,TRUE,"1842CWN0"}</definedName>
    <definedName name="_hhg1" localSheetId="16" hidden="1">{#N/A,#N/A,TRUE,"1842CWN0"}</definedName>
    <definedName name="_hhg1" localSheetId="17" hidden="1">{#N/A,#N/A,TRUE,"1842CWN0"}</definedName>
    <definedName name="_hhg1" localSheetId="18" hidden="1">{#N/A,#N/A,TRUE,"1842CWN0"}</definedName>
    <definedName name="_hhg1" localSheetId="19" hidden="1">{#N/A,#N/A,TRUE,"1842CWN0"}</definedName>
    <definedName name="_hhg1" localSheetId="29" hidden="1">{#N/A,#N/A,TRUE,"1842CWN0"}</definedName>
    <definedName name="_hhg1" localSheetId="30" hidden="1">{#N/A,#N/A,TRUE,"1842CWN0"}</definedName>
    <definedName name="_hhg1" localSheetId="31" hidden="1">{#N/A,#N/A,TRUE,"1842CWN0"}</definedName>
    <definedName name="_hhg1" hidden="1">{#N/A,#N/A,TRUE,"1842CWN0"}</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22"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localSheetId="29" hidden="1">{"via1",#N/A,TRUE,"general";"via2",#N/A,TRUE,"general";"via3",#N/A,TRUE,"general"}</definedName>
    <definedName name="_i4" localSheetId="30" hidden="1">{"via1",#N/A,TRUE,"general";"via2",#N/A,TRUE,"general";"via3",#N/A,TRUE,"general"}</definedName>
    <definedName name="_i4" localSheetId="31" hidden="1">{"via1",#N/A,TRUE,"general";"via2",#N/A,TRUE,"general";"via3",#N/A,TRUE,"general"}</definedName>
    <definedName name="_i4" hidden="1">{"via1",#N/A,TRUE,"general";"via2",#N/A,TRUE,"general";"via3",#N/A,TRUE,"general"}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22"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localSheetId="29" hidden="1">{"TAB1",#N/A,TRUE,"GENERAL";"TAB2",#N/A,TRUE,"GENERAL";"TAB3",#N/A,TRUE,"GENERAL";"TAB4",#N/A,TRUE,"GENERAL";"TAB5",#N/A,TRUE,"GENERAL"}</definedName>
    <definedName name="_i5" localSheetId="30" hidden="1">{"TAB1",#N/A,TRUE,"GENERAL";"TAB2",#N/A,TRUE,"GENERAL";"TAB3",#N/A,TRUE,"GENERAL";"TAB4",#N/A,TRUE,"GENERAL";"TAB5",#N/A,TRUE,"GENERAL"}</definedName>
    <definedName name="_i5" localSheetId="31" hidden="1">{"TAB1",#N/A,TRUE,"GENERAL";"TAB2",#N/A,TRUE,"GENERAL";"TAB3",#N/A,TRUE,"GENERAL";"TAB4",#N/A,TRUE,"GENERAL";"TAB5",#N/A,TRUE,"GENERAL"}</definedName>
    <definedName name="_i5"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22"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localSheetId="29" hidden="1">{"TAB1",#N/A,TRUE,"GENERAL";"TAB2",#N/A,TRUE,"GENERAL";"TAB3",#N/A,TRUE,"GENERAL";"TAB4",#N/A,TRUE,"GENERAL";"TAB5",#N/A,TRUE,"GENERAL"}</definedName>
    <definedName name="_i6" localSheetId="30" hidden="1">{"TAB1",#N/A,TRUE,"GENERAL";"TAB2",#N/A,TRUE,"GENERAL";"TAB3",#N/A,TRUE,"GENERAL";"TAB4",#N/A,TRUE,"GENERAL";"TAB5",#N/A,TRUE,"GENERAL"}</definedName>
    <definedName name="_i6" localSheetId="31" hidden="1">{"TAB1",#N/A,TRUE,"GENERAL";"TAB2",#N/A,TRUE,"GENERAL";"TAB3",#N/A,TRUE,"GENERAL";"TAB4",#N/A,TRUE,"GENERAL";"TAB5",#N/A,TRUE,"GENERAL"}</definedName>
    <definedName name="_i6" hidden="1">{"TAB1",#N/A,TRUE,"GENERAL";"TAB2",#N/A,TRUE,"GENERAL";"TAB3",#N/A,TRUE,"GENERAL";"TAB4",#N/A,TRUE,"GENERAL";"TAB5",#N/A,TRUE,"GENERAL"}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22"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localSheetId="29" hidden="1">{"via1",#N/A,TRUE,"general";"via2",#N/A,TRUE,"general";"via3",#N/A,TRUE,"general"}</definedName>
    <definedName name="_i7" localSheetId="30" hidden="1">{"via1",#N/A,TRUE,"general";"via2",#N/A,TRUE,"general";"via3",#N/A,TRUE,"general"}</definedName>
    <definedName name="_i7" localSheetId="31" hidden="1">{"via1",#N/A,TRUE,"general";"via2",#N/A,TRUE,"general";"via3",#N/A,TRUE,"general"}</definedName>
    <definedName name="_i7" hidden="1">{"via1",#N/A,TRUE,"general";"via2",#N/A,TRUE,"general";"via3",#N/A,TRUE,"general"}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22"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localSheetId="29" hidden="1">{"TAB1",#N/A,TRUE,"GENERAL";"TAB2",#N/A,TRUE,"GENERAL";"TAB3",#N/A,TRUE,"GENERAL";"TAB4",#N/A,TRUE,"GENERAL";"TAB5",#N/A,TRUE,"GENERAL"}</definedName>
    <definedName name="_i77" localSheetId="30" hidden="1">{"TAB1",#N/A,TRUE,"GENERAL";"TAB2",#N/A,TRUE,"GENERAL";"TAB3",#N/A,TRUE,"GENERAL";"TAB4",#N/A,TRUE,"GENERAL";"TAB5",#N/A,TRUE,"GENERAL"}</definedName>
    <definedName name="_i77" localSheetId="31" hidden="1">{"TAB1",#N/A,TRUE,"GENERAL";"TAB2",#N/A,TRUE,"GENERAL";"TAB3",#N/A,TRUE,"GENERAL";"TAB4",#N/A,TRUE,"GENERAL";"TAB5",#N/A,TRUE,"GENERAL"}</definedName>
    <definedName name="_i77" hidden="1">{"TAB1",#N/A,TRUE,"GENERAL";"TAB2",#N/A,TRUE,"GENERAL";"TAB3",#N/A,TRUE,"GENERAL";"TAB4",#N/A,TRUE,"GENERAL";"TAB5",#N/A,TRUE,"GENERAL"}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22"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localSheetId="29" hidden="1">{"via1",#N/A,TRUE,"general";"via2",#N/A,TRUE,"general";"via3",#N/A,TRUE,"general"}</definedName>
    <definedName name="_i8" localSheetId="30" hidden="1">{"via1",#N/A,TRUE,"general";"via2",#N/A,TRUE,"general";"via3",#N/A,TRUE,"general"}</definedName>
    <definedName name="_i8" localSheetId="31" hidden="1">{"via1",#N/A,TRUE,"general";"via2",#N/A,TRUE,"general";"via3",#N/A,TRUE,"general"}</definedName>
    <definedName name="_i8" hidden="1">{"via1",#N/A,TRUE,"general";"via2",#N/A,TRUE,"general";"via3",#N/A,TRUE,"general"}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22"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localSheetId="29" hidden="1">{"TAB1",#N/A,TRUE,"GENERAL";"TAB2",#N/A,TRUE,"GENERAL";"TAB3",#N/A,TRUE,"GENERAL";"TAB4",#N/A,TRUE,"GENERAL";"TAB5",#N/A,TRUE,"GENERAL"}</definedName>
    <definedName name="_i9" localSheetId="30" hidden="1">{"TAB1",#N/A,TRUE,"GENERAL";"TAB2",#N/A,TRUE,"GENERAL";"TAB3",#N/A,TRUE,"GENERAL";"TAB4",#N/A,TRUE,"GENERAL";"TAB5",#N/A,TRUE,"GENERAL"}</definedName>
    <definedName name="_i9" localSheetId="31" hidden="1">{"TAB1",#N/A,TRUE,"GENERAL";"TAB2",#N/A,TRUE,"GENERAL";"TAB3",#N/A,TRUE,"GENERAL";"TAB4",#N/A,TRUE,"GENERAL";"TAB5",#N/A,TRUE,"GENERAL"}</definedName>
    <definedName name="_i9" hidden="1">{"TAB1",#N/A,TRUE,"GENERAL";"TAB2",#N/A,TRUE,"GENERAL";"TAB3",#N/A,TRUE,"GENERAL";"TAB4",#N/A,TRUE,"GENERAL";"TAB5",#N/A,TRUE,"GENERAL"}</definedName>
    <definedName name="_ICP1" localSheetId="22">[11]Tablas!#REF!</definedName>
    <definedName name="_ICP1" localSheetId="16">[11]Tablas!#REF!</definedName>
    <definedName name="_ICP1" localSheetId="17">[11]Tablas!#REF!</definedName>
    <definedName name="_ICP1" localSheetId="18">[11]Tablas!#REF!</definedName>
    <definedName name="_ICP1" localSheetId="19">[11]Tablas!#REF!</definedName>
    <definedName name="_ICP1" localSheetId="29">[11]Tablas!#REF!</definedName>
    <definedName name="_ICP1" localSheetId="30">[11]Tablas!#REF!</definedName>
    <definedName name="_ICP1" localSheetId="31">[11]Tablas!#REF!</definedName>
    <definedName name="_ICP1">[11]Tablas!#REF!</definedName>
    <definedName name="_IMP1" localSheetId="22">#REF!</definedName>
    <definedName name="_IMP1" localSheetId="16">#REF!</definedName>
    <definedName name="_IMP1" localSheetId="17">#REF!</definedName>
    <definedName name="_IMP1" localSheetId="18">#REF!</definedName>
    <definedName name="_IMP1" localSheetId="19">#REF!</definedName>
    <definedName name="_IMP1" localSheetId="29">#REF!</definedName>
    <definedName name="_IMP1" localSheetId="30">#REF!</definedName>
    <definedName name="_IMP1" localSheetId="31">#REF!</definedName>
    <definedName name="_IMP1">#REF!</definedName>
    <definedName name="_INF1" localSheetId="22">#REF!</definedName>
    <definedName name="_INF1" localSheetId="16">#REF!</definedName>
    <definedName name="_INF1" localSheetId="17">#REF!</definedName>
    <definedName name="_INF1" localSheetId="18">#REF!</definedName>
    <definedName name="_INF1" localSheetId="19">#REF!</definedName>
    <definedName name="_INF1" localSheetId="29">#REF!</definedName>
    <definedName name="_INF1" localSheetId="30">#REF!</definedName>
    <definedName name="_INF1" localSheetId="31">#REF!</definedName>
    <definedName name="_INF1">#REF!</definedName>
    <definedName name="_ipc1" localSheetId="22">#REF!</definedName>
    <definedName name="_ipc1" localSheetId="16">#REF!</definedName>
    <definedName name="_ipc1" localSheetId="17">#REF!</definedName>
    <definedName name="_ipc1" localSheetId="18">#REF!</definedName>
    <definedName name="_ipc1" localSheetId="19">#REF!</definedName>
    <definedName name="_ipc1" localSheetId="29">#REF!</definedName>
    <definedName name="_ipc1" localSheetId="30">#REF!</definedName>
    <definedName name="_ipc1" localSheetId="31">#REF!</definedName>
    <definedName name="_ipc1">#REF!</definedName>
    <definedName name="_ipc2" localSheetId="22">#REF!</definedName>
    <definedName name="_ipc2" localSheetId="16">#REF!</definedName>
    <definedName name="_ipc2" localSheetId="17">#REF!</definedName>
    <definedName name="_ipc2" localSheetId="18">#REF!</definedName>
    <definedName name="_ipc2" localSheetId="19">#REF!</definedName>
    <definedName name="_ipc2" localSheetId="29">#REF!</definedName>
    <definedName name="_ipc2" localSheetId="30">#REF!</definedName>
    <definedName name="_ipc2" localSheetId="31">#REF!</definedName>
    <definedName name="_ipc2">#REF!</definedName>
    <definedName name="_IPC2002" localSheetId="12">#REF!</definedName>
    <definedName name="_IPC2002" localSheetId="21">#REF!</definedName>
    <definedName name="_IPC2002" localSheetId="22">#REF!</definedName>
    <definedName name="_IPC2002" localSheetId="13">#REF!</definedName>
    <definedName name="_IPC2002" localSheetId="14">#REF!</definedName>
    <definedName name="_IPC2002" localSheetId="15">#REF!</definedName>
    <definedName name="_IPC2002" localSheetId="16">#REF!</definedName>
    <definedName name="_IPC2002" localSheetId="17">#REF!</definedName>
    <definedName name="_IPC2002" localSheetId="18">#REF!</definedName>
    <definedName name="_IPC2002" localSheetId="19">#REF!</definedName>
    <definedName name="_IPC2002" localSheetId="20">#REF!</definedName>
    <definedName name="_IPC2002" localSheetId="28">#REF!</definedName>
    <definedName name="_IPC2002" localSheetId="29">#REF!</definedName>
    <definedName name="_IPC2002" localSheetId="30">#REF!</definedName>
    <definedName name="_IPC2002" localSheetId="31">#REF!</definedName>
    <definedName name="_IPC2002" localSheetId="32">#REF!</definedName>
    <definedName name="_IPC2002" localSheetId="33">#REF!</definedName>
    <definedName name="_IPC2002" localSheetId="34">#REF!</definedName>
    <definedName name="_IPC2002" localSheetId="35">#REF!</definedName>
    <definedName name="_IPC2002" localSheetId="36">#REF!</definedName>
    <definedName name="_IPC2002" localSheetId="37">#REF!</definedName>
    <definedName name="_IPC2002" localSheetId="38">#REF!</definedName>
    <definedName name="_IPC2002" localSheetId="39">#REF!</definedName>
    <definedName name="_IPC2002" localSheetId="40">#REF!</definedName>
    <definedName name="_IPC2002" localSheetId="41">#REF!</definedName>
    <definedName name="_IPC2002">#REF!</definedName>
    <definedName name="_ipc3" localSheetId="22">#REF!</definedName>
    <definedName name="_ipc3" localSheetId="16">#REF!</definedName>
    <definedName name="_ipc3" localSheetId="17">#REF!</definedName>
    <definedName name="_ipc3" localSheetId="18">#REF!</definedName>
    <definedName name="_ipc3" localSheetId="19">#REF!</definedName>
    <definedName name="_ipc3" localSheetId="29">#REF!</definedName>
    <definedName name="_ipc3" localSheetId="30">#REF!</definedName>
    <definedName name="_ipc3" localSheetId="31">#REF!</definedName>
    <definedName name="_ipc3">#REF!</definedName>
    <definedName name="_ipc4" localSheetId="22">#REF!</definedName>
    <definedName name="_ipc4" localSheetId="16">#REF!</definedName>
    <definedName name="_ipc4" localSheetId="17">#REF!</definedName>
    <definedName name="_ipc4" localSheetId="18">#REF!</definedName>
    <definedName name="_ipc4" localSheetId="19">#REF!</definedName>
    <definedName name="_ipc4" localSheetId="29">#REF!</definedName>
    <definedName name="_ipc4" localSheetId="30">#REF!</definedName>
    <definedName name="_ipc4" localSheetId="31">#REF!</definedName>
    <definedName name="_ipc4">#REF!</definedName>
    <definedName name="_IVA1" localSheetId="22">#REF!</definedName>
    <definedName name="_IVA1" localSheetId="16">#REF!</definedName>
    <definedName name="_IVA1" localSheetId="17">#REF!</definedName>
    <definedName name="_IVA1" localSheetId="18">#REF!</definedName>
    <definedName name="_IVA1" localSheetId="19">#REF!</definedName>
    <definedName name="_IVA1" localSheetId="29">#REF!</definedName>
    <definedName name="_IVA1" localSheetId="30">#REF!</definedName>
    <definedName name="_IVA1" localSheetId="31">#REF!</definedName>
    <definedName name="_IVA1">#REF!</definedName>
    <definedName name="_jor2">'[28]Cuadr.'!$H$16</definedName>
    <definedName name="_jor3">'[28]Cuadr.'!$H$26</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22"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localSheetId="29" hidden="1">{"TAB1",#N/A,TRUE,"GENERAL";"TAB2",#N/A,TRUE,"GENERAL";"TAB3",#N/A,TRUE,"GENERAL";"TAB4",#N/A,TRUE,"GENERAL";"TAB5",#N/A,TRUE,"GENERAL"}</definedName>
    <definedName name="_k3" localSheetId="30" hidden="1">{"TAB1",#N/A,TRUE,"GENERAL";"TAB2",#N/A,TRUE,"GENERAL";"TAB3",#N/A,TRUE,"GENERAL";"TAB4",#N/A,TRUE,"GENERAL";"TAB5",#N/A,TRUE,"GENERAL"}</definedName>
    <definedName name="_k3" localSheetId="31" hidden="1">{"TAB1",#N/A,TRUE,"GENERAL";"TAB2",#N/A,TRUE,"GENERAL";"TAB3",#N/A,TRUE,"GENERAL";"TAB4",#N/A,TRUE,"GENERAL";"TAB5",#N/A,TRUE,"GENERAL"}</definedName>
    <definedName name="_k3" hidden="1">{"TAB1",#N/A,TRUE,"GENERAL";"TAB2",#N/A,TRUE,"GENERAL";"TAB3",#N/A,TRUE,"GENERAL";"TAB4",#N/A,TRUE,"GENERAL";"TAB5",#N/A,TRUE,"GENERAL"}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22"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localSheetId="29" hidden="1">{"via1",#N/A,TRUE,"general";"via2",#N/A,TRUE,"general";"via3",#N/A,TRUE,"general"}</definedName>
    <definedName name="_k4" localSheetId="30" hidden="1">{"via1",#N/A,TRUE,"general";"via2",#N/A,TRUE,"general";"via3",#N/A,TRUE,"general"}</definedName>
    <definedName name="_k4" localSheetId="31" hidden="1">{"via1",#N/A,TRUE,"general";"via2",#N/A,TRUE,"general";"via3",#N/A,TRUE,"general"}</definedName>
    <definedName name="_k4"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22"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localSheetId="29" hidden="1">{"via1",#N/A,TRUE,"general";"via2",#N/A,TRUE,"general";"via3",#N/A,TRUE,"general"}</definedName>
    <definedName name="_k5" localSheetId="30" hidden="1">{"via1",#N/A,TRUE,"general";"via2",#N/A,TRUE,"general";"via3",#N/A,TRUE,"general"}</definedName>
    <definedName name="_k5" localSheetId="31" hidden="1">{"via1",#N/A,TRUE,"general";"via2",#N/A,TRUE,"general";"via3",#N/A,TRUE,"general"}</definedName>
    <definedName name="_k5" hidden="1">{"via1",#N/A,TRUE,"general";"via2",#N/A,TRUE,"general";"via3",#N/A,TRUE,"general"}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22"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localSheetId="29" hidden="1">{"TAB1",#N/A,TRUE,"GENERAL";"TAB2",#N/A,TRUE,"GENERAL";"TAB3",#N/A,TRUE,"GENERAL";"TAB4",#N/A,TRUE,"GENERAL";"TAB5",#N/A,TRUE,"GENERAL"}</definedName>
    <definedName name="_k6" localSheetId="30" hidden="1">{"TAB1",#N/A,TRUE,"GENERAL";"TAB2",#N/A,TRUE,"GENERAL";"TAB3",#N/A,TRUE,"GENERAL";"TAB4",#N/A,TRUE,"GENERAL";"TAB5",#N/A,TRUE,"GENERAL"}</definedName>
    <definedName name="_k6" localSheetId="31" hidden="1">{"TAB1",#N/A,TRUE,"GENERAL";"TAB2",#N/A,TRUE,"GENERAL";"TAB3",#N/A,TRUE,"GENERAL";"TAB4",#N/A,TRUE,"GENERAL";"TAB5",#N/A,TRUE,"GENERAL"}</definedName>
    <definedName name="_k6" hidden="1">{"TAB1",#N/A,TRUE,"GENERAL";"TAB2",#N/A,TRUE,"GENERAL";"TAB3",#N/A,TRUE,"GENERAL";"TAB4",#N/A,TRUE,"GENERAL";"TAB5",#N/A,TRUE,"GENERAL"}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22"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localSheetId="29" hidden="1">{"via1",#N/A,TRUE,"general";"via2",#N/A,TRUE,"general";"via3",#N/A,TRUE,"general"}</definedName>
    <definedName name="_k7" localSheetId="30" hidden="1">{"via1",#N/A,TRUE,"general";"via2",#N/A,TRUE,"general";"via3",#N/A,TRUE,"general"}</definedName>
    <definedName name="_k7" localSheetId="31" hidden="1">{"via1",#N/A,TRUE,"general";"via2",#N/A,TRUE,"general";"via3",#N/A,TRUE,"general"}</definedName>
    <definedName name="_k7"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22"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localSheetId="29" hidden="1">{"via1",#N/A,TRUE,"general";"via2",#N/A,TRUE,"general";"via3",#N/A,TRUE,"general"}</definedName>
    <definedName name="_k8" localSheetId="30" hidden="1">{"via1",#N/A,TRUE,"general";"via2",#N/A,TRUE,"general";"via3",#N/A,TRUE,"general"}</definedName>
    <definedName name="_k8" localSheetId="31" hidden="1">{"via1",#N/A,TRUE,"general";"via2",#N/A,TRUE,"general";"via3",#N/A,TRUE,"general"}</definedName>
    <definedName name="_k8" hidden="1">{"via1",#N/A,TRUE,"general";"via2",#N/A,TRUE,"general";"via3",#N/A,TRUE,"general"}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22"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localSheetId="29" hidden="1">{"TAB1",#N/A,TRUE,"GENERAL";"TAB2",#N/A,TRUE,"GENERAL";"TAB3",#N/A,TRUE,"GENERAL";"TAB4",#N/A,TRUE,"GENERAL";"TAB5",#N/A,TRUE,"GENERAL"}</definedName>
    <definedName name="_k9" localSheetId="30" hidden="1">{"TAB1",#N/A,TRUE,"GENERAL";"TAB2",#N/A,TRUE,"GENERAL";"TAB3",#N/A,TRUE,"GENERAL";"TAB4",#N/A,TRUE,"GENERAL";"TAB5",#N/A,TRUE,"GENERAL"}</definedName>
    <definedName name="_k9" localSheetId="31" hidden="1">{"TAB1",#N/A,TRUE,"GENERAL";"TAB2",#N/A,TRUE,"GENERAL";"TAB3",#N/A,TRUE,"GENERAL";"TAB4",#N/A,TRUE,"GENERAL";"TAB5",#N/A,TRUE,"GENERAL"}</definedName>
    <definedName name="_k9" hidden="1">{"TAB1",#N/A,TRUE,"GENERAL";"TAB2",#N/A,TRUE,"GENERAL";"TAB3",#N/A,TRUE,"GENERAL";"TAB4",#N/A,TRUE,"GENERAL";"TAB5",#N/A,TRUE,"GENERAL"}</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22" hidden="1">#REF!</definedName>
    <definedName name="_Key1" localSheetId="16" hidden="1">#REF!</definedName>
    <definedName name="_Key1" localSheetId="17" hidden="1">#REF!</definedName>
    <definedName name="_Key1" localSheetId="18" hidden="1">#REF!</definedName>
    <definedName name="_Key1" localSheetId="19" hidden="1">#REF!</definedName>
    <definedName name="_Key1" localSheetId="29" hidden="1">#REF!</definedName>
    <definedName name="_Key1" localSheetId="30" hidden="1">#REF!</definedName>
    <definedName name="_Key1" localSheetId="31" hidden="1">#REF!</definedName>
    <definedName name="_Key1" hidden="1">#REF!</definedName>
    <definedName name="_Key11" localSheetId="5" hidden="1">[29]INST!#REF!</definedName>
    <definedName name="_Key11" localSheetId="6" hidden="1">[29]INST!#REF!</definedName>
    <definedName name="_Key11" localSheetId="7" hidden="1">[29]INST!#REF!</definedName>
    <definedName name="_Key11" localSheetId="8" hidden="1">[29]INST!#REF!</definedName>
    <definedName name="_Key11" localSheetId="9" hidden="1">[29]INST!#REF!</definedName>
    <definedName name="_Key11" localSheetId="22" hidden="1">[29]INST!#REF!</definedName>
    <definedName name="_Key11" localSheetId="16" hidden="1">[29]INST!#REF!</definedName>
    <definedName name="_Key11" localSheetId="17" hidden="1">[29]INST!#REF!</definedName>
    <definedName name="_Key11" localSheetId="18" hidden="1">[29]INST!#REF!</definedName>
    <definedName name="_Key11" localSheetId="19" hidden="1">[29]INST!#REF!</definedName>
    <definedName name="_Key11" localSheetId="29" hidden="1">[29]INST!#REF!</definedName>
    <definedName name="_Key11" localSheetId="30" hidden="1">[29]INST!#REF!</definedName>
    <definedName name="_Key11" localSheetId="31" hidden="1">[29]INST!#REF!</definedName>
    <definedName name="_Key11" hidden="1">[29]INST!#REF!</definedName>
    <definedName name="_Key2" localSheetId="5" hidden="1">#REF!</definedName>
    <definedName name="_Key2" localSheetId="6" hidden="1">#REF!</definedName>
    <definedName name="_Key2" localSheetId="7" hidden="1">#REF!</definedName>
    <definedName name="_Key2" localSheetId="8" hidden="1">#REF!</definedName>
    <definedName name="_Key2" localSheetId="9" hidden="1">#REF!</definedName>
    <definedName name="_Key2" localSheetId="22" hidden="1">#REF!</definedName>
    <definedName name="_Key2" localSheetId="16" hidden="1">#REF!</definedName>
    <definedName name="_Key2" localSheetId="17" hidden="1">#REF!</definedName>
    <definedName name="_Key2" localSheetId="18" hidden="1">#REF!</definedName>
    <definedName name="_Key2" localSheetId="19" hidden="1">#REF!</definedName>
    <definedName name="_Key2" localSheetId="29" hidden="1">#REF!</definedName>
    <definedName name="_Key2" localSheetId="30" hidden="1">#REF!</definedName>
    <definedName name="_Key2" localSheetId="31" hidden="1">#REF!</definedName>
    <definedName name="_Key2" hidden="1">#REF!</definedName>
    <definedName name="_Key21" localSheetId="5" hidden="1">#REF!</definedName>
    <definedName name="_Key21" localSheetId="6" hidden="1">#REF!</definedName>
    <definedName name="_Key21" localSheetId="7" hidden="1">#REF!</definedName>
    <definedName name="_Key21" localSheetId="8" hidden="1">#REF!</definedName>
    <definedName name="_Key21" localSheetId="9" hidden="1">#REF!</definedName>
    <definedName name="_Key21" localSheetId="22" hidden="1">#REF!</definedName>
    <definedName name="_Key21" localSheetId="16" hidden="1">#REF!</definedName>
    <definedName name="_Key21" localSheetId="17" hidden="1">#REF!</definedName>
    <definedName name="_Key21" localSheetId="18" hidden="1">#REF!</definedName>
    <definedName name="_Key21" localSheetId="19" hidden="1">#REF!</definedName>
    <definedName name="_Key21" localSheetId="29" hidden="1">#REF!</definedName>
    <definedName name="_Key21" localSheetId="30" hidden="1">#REF!</definedName>
    <definedName name="_Key21" localSheetId="31" hidden="1">#REF!</definedName>
    <definedName name="_Key21" hidden="1">#REF!</definedName>
    <definedName name="_key3" localSheetId="5" hidden="1">#REF!</definedName>
    <definedName name="_key3" localSheetId="6" hidden="1">#REF!</definedName>
    <definedName name="_key3" localSheetId="7" hidden="1">#REF!</definedName>
    <definedName name="_key3" localSheetId="8" hidden="1">#REF!</definedName>
    <definedName name="_key3" localSheetId="9" hidden="1">#REF!</definedName>
    <definedName name="_key3" localSheetId="22" hidden="1">#REF!</definedName>
    <definedName name="_key3" localSheetId="16" hidden="1">#REF!</definedName>
    <definedName name="_key3" localSheetId="17" hidden="1">#REF!</definedName>
    <definedName name="_key3" localSheetId="18" hidden="1">#REF!</definedName>
    <definedName name="_key3" localSheetId="19" hidden="1">#REF!</definedName>
    <definedName name="_key3" localSheetId="29" hidden="1">#REF!</definedName>
    <definedName name="_key3" localSheetId="30" hidden="1">#REF!</definedName>
    <definedName name="_key3" localSheetId="31" hidden="1">#REF!</definedName>
    <definedName name="_key3" hidden="1">#REF!</definedName>
    <definedName name="_key31" localSheetId="5" hidden="1">#REF!</definedName>
    <definedName name="_key31" localSheetId="6" hidden="1">#REF!</definedName>
    <definedName name="_key31" localSheetId="7" hidden="1">#REF!</definedName>
    <definedName name="_key31" localSheetId="8" hidden="1">#REF!</definedName>
    <definedName name="_key31" localSheetId="9" hidden="1">#REF!</definedName>
    <definedName name="_key31" localSheetId="22" hidden="1">#REF!</definedName>
    <definedName name="_key31" localSheetId="16" hidden="1">#REF!</definedName>
    <definedName name="_key31" localSheetId="17" hidden="1">#REF!</definedName>
    <definedName name="_key31" localSheetId="18" hidden="1">#REF!</definedName>
    <definedName name="_key31" localSheetId="19" hidden="1">#REF!</definedName>
    <definedName name="_key31" localSheetId="29" hidden="1">#REF!</definedName>
    <definedName name="_key31" localSheetId="30" hidden="1">#REF!</definedName>
    <definedName name="_key31" localSheetId="31" hidden="1">#REF!</definedName>
    <definedName name="_key31" hidden="1">#REF!</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9" hidden="1">{"TAB1",#N/A,TRUE,"GENERAL";"TAB2",#N/A,TRUE,"GENERAL";"TAB3",#N/A,TRUE,"GENERAL";"TAB4",#N/A,TRUE,"GENERAL";"TAB5",#N/A,TRUE,"GENERAL"}</definedName>
    <definedName name="_kjk6" localSheetId="30" hidden="1">{"TAB1",#N/A,TRUE,"GENERAL";"TAB2",#N/A,TRUE,"GENERAL";"TAB3",#N/A,TRUE,"GENERAL";"TAB4",#N/A,TRUE,"GENERAL";"TAB5",#N/A,TRUE,"GENERAL"}</definedName>
    <definedName name="_kjk6" localSheetId="31" hidden="1">{"TAB1",#N/A,TRUE,"GENERAL";"TAB2",#N/A,TRUE,"GENERAL";"TAB3",#N/A,TRUE,"GENERAL";"TAB4",#N/A,TRUE,"GENERAL";"TAB5",#N/A,TRUE,"GENERAL"}</definedName>
    <definedName name="_kjk6" hidden="1">{"TAB1",#N/A,TRUE,"GENERAL";"TAB2",#N/A,TRUE,"GENERAL";"TAB3",#N/A,TRUE,"GENERAL";"TAB4",#N/A,TRUE,"GENERAL";"TAB5",#N/A,TRUE,"GENERAL"}</definedName>
    <definedName name="_lar03" localSheetId="22">#REF!</definedName>
    <definedName name="_lar03" localSheetId="16">#REF!</definedName>
    <definedName name="_lar03" localSheetId="17">#REF!</definedName>
    <definedName name="_lar03" localSheetId="18">#REF!</definedName>
    <definedName name="_lar03" localSheetId="19">#REF!</definedName>
    <definedName name="_lar03" localSheetId="29">#REF!</definedName>
    <definedName name="_lar03" localSheetId="30">#REF!</definedName>
    <definedName name="_lar03" localSheetId="31">#REF!</definedName>
    <definedName name="_lar03">#REF!</definedName>
    <definedName name="_LEY80" localSheetId="22">#REF!</definedName>
    <definedName name="_LEY80" localSheetId="16">#REF!</definedName>
    <definedName name="_LEY80" localSheetId="17">#REF!</definedName>
    <definedName name="_LEY80" localSheetId="18">#REF!</definedName>
    <definedName name="_LEY80" localSheetId="19">#REF!</definedName>
    <definedName name="_LEY80" localSheetId="29">#REF!</definedName>
    <definedName name="_LEY80" localSheetId="30">#REF!</definedName>
    <definedName name="_LEY80" localSheetId="31">#REF!</definedName>
    <definedName name="_LEY80">#REF!</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22"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localSheetId="29" hidden="1">{"via1",#N/A,TRUE,"general";"via2",#N/A,TRUE,"general";"via3",#N/A,TRUE,"general"}</definedName>
    <definedName name="_m3" localSheetId="30" hidden="1">{"via1",#N/A,TRUE,"general";"via2",#N/A,TRUE,"general";"via3",#N/A,TRUE,"general"}</definedName>
    <definedName name="_m3" localSheetId="31" hidden="1">{"via1",#N/A,TRUE,"general";"via2",#N/A,TRUE,"general";"via3",#N/A,TRUE,"general"}</definedName>
    <definedName name="_m3" hidden="1">{"via1",#N/A,TRUE,"general";"via2",#N/A,TRUE,"general";"via3",#N/A,TRUE,"general"}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22"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localSheetId="29" hidden="1">{"TAB1",#N/A,TRUE,"GENERAL";"TAB2",#N/A,TRUE,"GENERAL";"TAB3",#N/A,TRUE,"GENERAL";"TAB4",#N/A,TRUE,"GENERAL";"TAB5",#N/A,TRUE,"GENERAL"}</definedName>
    <definedName name="_m4" localSheetId="30" hidden="1">{"TAB1",#N/A,TRUE,"GENERAL";"TAB2",#N/A,TRUE,"GENERAL";"TAB3",#N/A,TRUE,"GENERAL";"TAB4",#N/A,TRUE,"GENERAL";"TAB5",#N/A,TRUE,"GENERAL"}</definedName>
    <definedName name="_m4" localSheetId="31" hidden="1">{"TAB1",#N/A,TRUE,"GENERAL";"TAB2",#N/A,TRUE,"GENERAL";"TAB3",#N/A,TRUE,"GENERAL";"TAB4",#N/A,TRUE,"GENERAL";"TAB5",#N/A,TRUE,"GENERAL"}</definedName>
    <definedName name="_m4" hidden="1">{"TAB1",#N/A,TRUE,"GENERAL";"TAB2",#N/A,TRUE,"GENERAL";"TAB3",#N/A,TRUE,"GENERAL";"TAB4",#N/A,TRUE,"GENERAL";"TAB5",#N/A,TRUE,"GENERAL"}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22"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localSheetId="29" hidden="1">{"via1",#N/A,TRUE,"general";"via2",#N/A,TRUE,"general";"via3",#N/A,TRUE,"general"}</definedName>
    <definedName name="_m5" localSheetId="30" hidden="1">{"via1",#N/A,TRUE,"general";"via2",#N/A,TRUE,"general";"via3",#N/A,TRUE,"general"}</definedName>
    <definedName name="_m5" localSheetId="31" hidden="1">{"via1",#N/A,TRUE,"general";"via2",#N/A,TRUE,"general";"via3",#N/A,TRUE,"general"}</definedName>
    <definedName name="_m5" hidden="1">{"via1",#N/A,TRUE,"general";"via2",#N/A,TRUE,"general";"via3",#N/A,TRUE,"general"}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22"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localSheetId="29" hidden="1">{"TAB1",#N/A,TRUE,"GENERAL";"TAB2",#N/A,TRUE,"GENERAL";"TAB3",#N/A,TRUE,"GENERAL";"TAB4",#N/A,TRUE,"GENERAL";"TAB5",#N/A,TRUE,"GENERAL"}</definedName>
    <definedName name="_m6" localSheetId="30" hidden="1">{"TAB1",#N/A,TRUE,"GENERAL";"TAB2",#N/A,TRUE,"GENERAL";"TAB3",#N/A,TRUE,"GENERAL";"TAB4",#N/A,TRUE,"GENERAL";"TAB5",#N/A,TRUE,"GENERAL"}</definedName>
    <definedName name="_m6" localSheetId="31" hidden="1">{"TAB1",#N/A,TRUE,"GENERAL";"TAB2",#N/A,TRUE,"GENERAL";"TAB3",#N/A,TRUE,"GENERAL";"TAB4",#N/A,TRUE,"GENERAL";"TAB5",#N/A,TRUE,"GENERAL"}</definedName>
    <definedName name="_m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22"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localSheetId="29" hidden="1">{"TAB1",#N/A,TRUE,"GENERAL";"TAB2",#N/A,TRUE,"GENERAL";"TAB3",#N/A,TRUE,"GENERAL";"TAB4",#N/A,TRUE,"GENERAL";"TAB5",#N/A,TRUE,"GENERAL"}</definedName>
    <definedName name="_m7" localSheetId="30" hidden="1">{"TAB1",#N/A,TRUE,"GENERAL";"TAB2",#N/A,TRUE,"GENERAL";"TAB3",#N/A,TRUE,"GENERAL";"TAB4",#N/A,TRUE,"GENERAL";"TAB5",#N/A,TRUE,"GENERAL"}</definedName>
    <definedName name="_m7" localSheetId="31" hidden="1">{"TAB1",#N/A,TRUE,"GENERAL";"TAB2",#N/A,TRUE,"GENERAL";"TAB3",#N/A,TRUE,"GENERAL";"TAB4",#N/A,TRUE,"GENERAL";"TAB5",#N/A,TRUE,"GENERAL"}</definedName>
    <definedName name="_m7" hidden="1">{"TAB1",#N/A,TRUE,"GENERAL";"TAB2",#N/A,TRUE,"GENERAL";"TAB3",#N/A,TRUE,"GENERAL";"TAB4",#N/A,TRUE,"GENERAL";"TAB5",#N/A,TRUE,"GENERAL"}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22"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localSheetId="29" hidden="1">{"via1",#N/A,TRUE,"general";"via2",#N/A,TRUE,"general";"via3",#N/A,TRUE,"general"}</definedName>
    <definedName name="_m8" localSheetId="30" hidden="1">{"via1",#N/A,TRUE,"general";"via2",#N/A,TRUE,"general";"via3",#N/A,TRUE,"general"}</definedName>
    <definedName name="_m8" localSheetId="31" hidden="1">{"via1",#N/A,TRUE,"general";"via2",#N/A,TRUE,"general";"via3",#N/A,TRUE,"general"}</definedName>
    <definedName name="_m8"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22"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localSheetId="29" hidden="1">{"via1",#N/A,TRUE,"general";"via2",#N/A,TRUE,"general";"via3",#N/A,TRUE,"general"}</definedName>
    <definedName name="_m9" localSheetId="30" hidden="1">{"via1",#N/A,TRUE,"general";"via2",#N/A,TRUE,"general";"via3",#N/A,TRUE,"general"}</definedName>
    <definedName name="_m9" localSheetId="31" hidden="1">{"via1",#N/A,TRUE,"general";"via2",#N/A,TRUE,"general";"via3",#N/A,TRUE,"general"}</definedName>
    <definedName name="_m9" hidden="1">{"via1",#N/A,TRUE,"general";"via2",#N/A,TRUE,"general";"via3",#N/A,TRUE,"general"}</definedName>
    <definedName name="_MA2" localSheetId="22">#REF!</definedName>
    <definedName name="_MA2" localSheetId="16">#REF!</definedName>
    <definedName name="_MA2" localSheetId="17">#REF!</definedName>
    <definedName name="_MA2" localSheetId="18">#REF!</definedName>
    <definedName name="_MA2" localSheetId="19">#REF!</definedName>
    <definedName name="_MA2" localSheetId="29">#REF!</definedName>
    <definedName name="_MA2" localSheetId="30">#REF!</definedName>
    <definedName name="_MA2" localSheetId="31">#REF!</definedName>
    <definedName name="_MA2">#REF!</definedName>
    <definedName name="_MAT1" localSheetId="22">#REF!</definedName>
    <definedName name="_MAT1" localSheetId="16">#REF!</definedName>
    <definedName name="_MAT1" localSheetId="17">#REF!</definedName>
    <definedName name="_MAT1" localSheetId="18">#REF!</definedName>
    <definedName name="_MAT1" localSheetId="19">#REF!</definedName>
    <definedName name="_MAT1" localSheetId="29">#REF!</definedName>
    <definedName name="_MAT1" localSheetId="30">#REF!</definedName>
    <definedName name="_MAT1" localSheetId="31">#REF!</definedName>
    <definedName name="_MAT1">#REF!</definedName>
    <definedName name="_MDC2">'[25]COSTOS UNITARIOS'!$B$15</definedName>
    <definedName name="_mes1" localSheetId="22">#REF!</definedName>
    <definedName name="_mes1" localSheetId="16">#REF!</definedName>
    <definedName name="_mes1" localSheetId="17">#REF!</definedName>
    <definedName name="_mes1" localSheetId="18">#REF!</definedName>
    <definedName name="_mes1" localSheetId="19">#REF!</definedName>
    <definedName name="_mes1" localSheetId="29">#REF!</definedName>
    <definedName name="_mes1" localSheetId="30">#REF!</definedName>
    <definedName name="_mes1" localSheetId="31">#REF!</definedName>
    <definedName name="_mes1">#REF!</definedName>
    <definedName name="_Mes2" localSheetId="22">#REF!</definedName>
    <definedName name="_Mes2" localSheetId="16">#REF!</definedName>
    <definedName name="_Mes2" localSheetId="17">#REF!</definedName>
    <definedName name="_Mes2" localSheetId="18">#REF!</definedName>
    <definedName name="_Mes2" localSheetId="19">#REF!</definedName>
    <definedName name="_Mes2" localSheetId="29">#REF!</definedName>
    <definedName name="_Mes2" localSheetId="30">#REF!</definedName>
    <definedName name="_Mes2" localSheetId="31">#REF!</definedName>
    <definedName name="_Mes2">#REF!</definedName>
    <definedName name="_Mes3" localSheetId="22">#REF!</definedName>
    <definedName name="_Mes3" localSheetId="16">#REF!</definedName>
    <definedName name="_Mes3" localSheetId="17">#REF!</definedName>
    <definedName name="_Mes3" localSheetId="18">#REF!</definedName>
    <definedName name="_Mes3" localSheetId="19">#REF!</definedName>
    <definedName name="_Mes3" localSheetId="29">#REF!</definedName>
    <definedName name="_Mes3" localSheetId="30">#REF!</definedName>
    <definedName name="_Mes3" localSheetId="31">#REF!</definedName>
    <definedName name="_Mes3">#REF!</definedName>
    <definedName name="_MOD1" localSheetId="22">#REF!</definedName>
    <definedName name="_MOD1" localSheetId="16">#REF!</definedName>
    <definedName name="_MOD1" localSheetId="17">#REF!</definedName>
    <definedName name="_MOD1" localSheetId="18">#REF!</definedName>
    <definedName name="_MOD1" localSheetId="19">#REF!</definedName>
    <definedName name="_MOD1" localSheetId="29">#REF!</definedName>
    <definedName name="_MOD1" localSheetId="30">#REF!</definedName>
    <definedName name="_MOD1" localSheetId="31">#REF!</definedName>
    <definedName name="_MOD1">#REF!</definedName>
    <definedName name="_mun2" localSheetId="22">[22]PESOS!#REF!</definedName>
    <definedName name="_mun2" localSheetId="16">[22]PESOS!#REF!</definedName>
    <definedName name="_mun2" localSheetId="17">[22]PESOS!#REF!</definedName>
    <definedName name="_mun2" localSheetId="18">[22]PESOS!#REF!</definedName>
    <definedName name="_mun2" localSheetId="19">[22]PESOS!#REF!</definedName>
    <definedName name="_mun2" localSheetId="29">[22]PESOS!#REF!</definedName>
    <definedName name="_mun2" localSheetId="30">[22]PESOS!#REF!</definedName>
    <definedName name="_mun2" localSheetId="31">[22]PESOS!#REF!</definedName>
    <definedName name="_mun2">[22]PESOS!#REF!</definedName>
    <definedName name="_Mux2">[30]CALCULO!$E$19</definedName>
    <definedName name="_Mux3">[30]CALCULO!$H$19</definedName>
    <definedName name="_Muy1">[30]CALCULO!$B$20</definedName>
    <definedName name="_Muy2">[30]CALCULO!$E$20</definedName>
    <definedName name="_Muy3">[30]CALCULO!$H$20</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22"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localSheetId="29" hidden="1">{"TAB1",#N/A,TRUE,"GENERAL";"TAB2",#N/A,TRUE,"GENERAL";"TAB3",#N/A,TRUE,"GENERAL";"TAB4",#N/A,TRUE,"GENERAL";"TAB5",#N/A,TRUE,"GENERAL"}</definedName>
    <definedName name="_n3" localSheetId="30" hidden="1">{"TAB1",#N/A,TRUE,"GENERAL";"TAB2",#N/A,TRUE,"GENERAL";"TAB3",#N/A,TRUE,"GENERAL";"TAB4",#N/A,TRUE,"GENERAL";"TAB5",#N/A,TRUE,"GENERAL"}</definedName>
    <definedName name="_n3" localSheetId="31" hidden="1">{"TAB1",#N/A,TRUE,"GENERAL";"TAB2",#N/A,TRUE,"GENERAL";"TAB3",#N/A,TRUE,"GENERAL";"TAB4",#N/A,TRUE,"GENERAL";"TAB5",#N/A,TRUE,"GENERAL"}</definedName>
    <definedName name="_n3" hidden="1">{"TAB1",#N/A,TRUE,"GENERAL";"TAB2",#N/A,TRUE,"GENERAL";"TAB3",#N/A,TRUE,"GENERAL";"TAB4",#N/A,TRUE,"GENERAL";"TAB5",#N/A,TRUE,"GENERAL"}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22"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localSheetId="29" hidden="1">{"via1",#N/A,TRUE,"general";"via2",#N/A,TRUE,"general";"via3",#N/A,TRUE,"general"}</definedName>
    <definedName name="_n4" localSheetId="30" hidden="1">{"via1",#N/A,TRUE,"general";"via2",#N/A,TRUE,"general";"via3",#N/A,TRUE,"general"}</definedName>
    <definedName name="_n4" localSheetId="31" hidden="1">{"via1",#N/A,TRUE,"general";"via2",#N/A,TRUE,"general";"via3",#N/A,TRUE,"general"}</definedName>
    <definedName name="_n4" hidden="1">{"via1",#N/A,TRUE,"general";"via2",#N/A,TRUE,"general";"via3",#N/A,TRUE,"general"}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22"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localSheetId="29" hidden="1">{"TAB1",#N/A,TRUE,"GENERAL";"TAB2",#N/A,TRUE,"GENERAL";"TAB3",#N/A,TRUE,"GENERAL";"TAB4",#N/A,TRUE,"GENERAL";"TAB5",#N/A,TRUE,"GENERAL"}</definedName>
    <definedName name="_n5" localSheetId="30" hidden="1">{"TAB1",#N/A,TRUE,"GENERAL";"TAB2",#N/A,TRUE,"GENERAL";"TAB3",#N/A,TRUE,"GENERAL";"TAB4",#N/A,TRUE,"GENERAL";"TAB5",#N/A,TRUE,"GENERAL"}</definedName>
    <definedName name="_n5" localSheetId="31" hidden="1">{"TAB1",#N/A,TRUE,"GENERAL";"TAB2",#N/A,TRUE,"GENERAL";"TAB3",#N/A,TRUE,"GENERAL";"TAB4",#N/A,TRUE,"GENERAL";"TAB5",#N/A,TRUE,"GENERAL"}</definedName>
    <definedName name="_n5" hidden="1">{"TAB1",#N/A,TRUE,"GENERAL";"TAB2",#N/A,TRUE,"GENERAL";"TAB3",#N/A,TRUE,"GENERAL";"TAB4",#N/A,TRUE,"GENERAL";"TAB5",#N/A,TRUE,"GENERAL"}</definedName>
    <definedName name="_nrf10" localSheetId="22">#REF!</definedName>
    <definedName name="_nrf10" localSheetId="16">#REF!</definedName>
    <definedName name="_nrf10" localSheetId="17">#REF!</definedName>
    <definedName name="_nrf10" localSheetId="18">#REF!</definedName>
    <definedName name="_nrf10" localSheetId="19">#REF!</definedName>
    <definedName name="_nrf10" localSheetId="29">#REF!</definedName>
    <definedName name="_nrf10" localSheetId="30">#REF!</definedName>
    <definedName name="_nrf10" localSheetId="31">#REF!</definedName>
    <definedName name="_nrf10">#REF!</definedName>
    <definedName name="_num10" localSheetId="22">#REF!</definedName>
    <definedName name="_num10" localSheetId="16">#REF!</definedName>
    <definedName name="_num10" localSheetId="17">#REF!</definedName>
    <definedName name="_num10" localSheetId="18">#REF!</definedName>
    <definedName name="_num10" localSheetId="19">#REF!</definedName>
    <definedName name="_num10" localSheetId="29">#REF!</definedName>
    <definedName name="_num10" localSheetId="30">#REF!</definedName>
    <definedName name="_num10" localSheetId="31">#REF!</definedName>
    <definedName name="_num10">#REF!</definedName>
    <definedName name="_num2" localSheetId="22">#REF!</definedName>
    <definedName name="_num2" localSheetId="16">#REF!</definedName>
    <definedName name="_num2" localSheetId="17">#REF!</definedName>
    <definedName name="_num2" localSheetId="18">#REF!</definedName>
    <definedName name="_num2" localSheetId="19">#REF!</definedName>
    <definedName name="_num2" localSheetId="29">#REF!</definedName>
    <definedName name="_num2" localSheetId="30">#REF!</definedName>
    <definedName name="_num2" localSheetId="31">#REF!</definedName>
    <definedName name="_num2">#REF!</definedName>
    <definedName name="_num3" localSheetId="22">#REF!</definedName>
    <definedName name="_num3" localSheetId="16">#REF!</definedName>
    <definedName name="_num3" localSheetId="17">#REF!</definedName>
    <definedName name="_num3" localSheetId="18">#REF!</definedName>
    <definedName name="_num3" localSheetId="19">#REF!</definedName>
    <definedName name="_num3" localSheetId="29">#REF!</definedName>
    <definedName name="_num3" localSheetId="30">#REF!</definedName>
    <definedName name="_num3" localSheetId="31">#REF!</definedName>
    <definedName name="_num3">#REF!</definedName>
    <definedName name="_num4" localSheetId="22">#REF!</definedName>
    <definedName name="_num4" localSheetId="16">#REF!</definedName>
    <definedName name="_num4" localSheetId="17">#REF!</definedName>
    <definedName name="_num4" localSheetId="18">#REF!</definedName>
    <definedName name="_num4" localSheetId="19">#REF!</definedName>
    <definedName name="_num4" localSheetId="29">#REF!</definedName>
    <definedName name="_num4" localSheetId="30">#REF!</definedName>
    <definedName name="_num4" localSheetId="31">#REF!</definedName>
    <definedName name="_num4">#REF!</definedName>
    <definedName name="_num5" localSheetId="22">#REF!</definedName>
    <definedName name="_num5" localSheetId="16">#REF!</definedName>
    <definedName name="_num5" localSheetId="17">#REF!</definedName>
    <definedName name="_num5" localSheetId="18">#REF!</definedName>
    <definedName name="_num5" localSheetId="19">#REF!</definedName>
    <definedName name="_num5" localSheetId="29">#REF!</definedName>
    <definedName name="_num5" localSheetId="30">#REF!</definedName>
    <definedName name="_num5" localSheetId="31">#REF!</definedName>
    <definedName name="_num5">#REF!</definedName>
    <definedName name="_num6" localSheetId="22">#REF!</definedName>
    <definedName name="_num6" localSheetId="16">#REF!</definedName>
    <definedName name="_num6" localSheetId="17">#REF!</definedName>
    <definedName name="_num6" localSheetId="18">#REF!</definedName>
    <definedName name="_num6" localSheetId="19">#REF!</definedName>
    <definedName name="_num6" localSheetId="29">#REF!</definedName>
    <definedName name="_num6" localSheetId="30">#REF!</definedName>
    <definedName name="_num6" localSheetId="31">#REF!</definedName>
    <definedName name="_num6">#REF!</definedName>
    <definedName name="_num7" localSheetId="22">#REF!</definedName>
    <definedName name="_num7" localSheetId="16">#REF!</definedName>
    <definedName name="_num7" localSheetId="17">#REF!</definedName>
    <definedName name="_num7" localSheetId="18">#REF!</definedName>
    <definedName name="_num7" localSheetId="19">#REF!</definedName>
    <definedName name="_num7" localSheetId="29">#REF!</definedName>
    <definedName name="_num7" localSheetId="30">#REF!</definedName>
    <definedName name="_num7" localSheetId="31">#REF!</definedName>
    <definedName name="_num7">#REF!</definedName>
    <definedName name="_num8" localSheetId="22">#REF!</definedName>
    <definedName name="_num8" localSheetId="16">#REF!</definedName>
    <definedName name="_num8" localSheetId="17">#REF!</definedName>
    <definedName name="_num8" localSheetId="18">#REF!</definedName>
    <definedName name="_num8" localSheetId="19">#REF!</definedName>
    <definedName name="_num8" localSheetId="29">#REF!</definedName>
    <definedName name="_num8" localSheetId="30">#REF!</definedName>
    <definedName name="_num8" localSheetId="31">#REF!</definedName>
    <definedName name="_num8">#REF!</definedName>
    <definedName name="_num9" localSheetId="22">#REF!</definedName>
    <definedName name="_num9" localSheetId="16">#REF!</definedName>
    <definedName name="_num9" localSheetId="17">#REF!</definedName>
    <definedName name="_num9" localSheetId="18">#REF!</definedName>
    <definedName name="_num9" localSheetId="19">#REF!</definedName>
    <definedName name="_num9" localSheetId="29">#REF!</definedName>
    <definedName name="_num9" localSheetId="30">#REF!</definedName>
    <definedName name="_num9" localSheetId="31">#REF!</definedName>
    <definedName name="_num9">#REF!</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22"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localSheetId="29" hidden="1">{"via1",#N/A,TRUE,"general";"via2",#N/A,TRUE,"general";"via3",#N/A,TRUE,"general"}</definedName>
    <definedName name="_nyn7" localSheetId="30" hidden="1">{"via1",#N/A,TRUE,"general";"via2",#N/A,TRUE,"general";"via3",#N/A,TRUE,"general"}</definedName>
    <definedName name="_nyn7" localSheetId="31" hidden="1">{"via1",#N/A,TRUE,"general";"via2",#N/A,TRUE,"general";"via3",#N/A,TRUE,"general"}</definedName>
    <definedName name="_nyn7"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22"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localSheetId="29" hidden="1">{"via1",#N/A,TRUE,"general";"via2",#N/A,TRUE,"general";"via3",#N/A,TRUE,"general"}</definedName>
    <definedName name="_o4" localSheetId="30" hidden="1">{"via1",#N/A,TRUE,"general";"via2",#N/A,TRUE,"general";"via3",#N/A,TRUE,"general"}</definedName>
    <definedName name="_o4" localSheetId="31" hidden="1">{"via1",#N/A,TRUE,"general";"via2",#N/A,TRUE,"general";"via3",#N/A,TRUE,"general"}</definedName>
    <definedName name="_o4" hidden="1">{"via1",#N/A,TRUE,"general";"via2",#N/A,TRUE,"general";"via3",#N/A,TRUE,"general"}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22"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localSheetId="29" hidden="1">{"TAB1",#N/A,TRUE,"GENERAL";"TAB2",#N/A,TRUE,"GENERAL";"TAB3",#N/A,TRUE,"GENERAL";"TAB4",#N/A,TRUE,"GENERAL";"TAB5",#N/A,TRUE,"GENERAL"}</definedName>
    <definedName name="_o5" localSheetId="30" hidden="1">{"TAB1",#N/A,TRUE,"GENERAL";"TAB2",#N/A,TRUE,"GENERAL";"TAB3",#N/A,TRUE,"GENERAL";"TAB4",#N/A,TRUE,"GENERAL";"TAB5",#N/A,TRUE,"GENERAL"}</definedName>
    <definedName name="_o5" localSheetId="31" hidden="1">{"TAB1",#N/A,TRUE,"GENERAL";"TAB2",#N/A,TRUE,"GENERAL";"TAB3",#N/A,TRUE,"GENERAL";"TAB4",#N/A,TRUE,"GENERAL";"TAB5",#N/A,TRUE,"GENERAL"}</definedName>
    <definedName name="_o5"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22"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localSheetId="29" hidden="1">{"TAB1",#N/A,TRUE,"GENERAL";"TAB2",#N/A,TRUE,"GENERAL";"TAB3",#N/A,TRUE,"GENERAL";"TAB4",#N/A,TRUE,"GENERAL";"TAB5",#N/A,TRUE,"GENERAL"}</definedName>
    <definedName name="_o6" localSheetId="30" hidden="1">{"TAB1",#N/A,TRUE,"GENERAL";"TAB2",#N/A,TRUE,"GENERAL";"TAB3",#N/A,TRUE,"GENERAL";"TAB4",#N/A,TRUE,"GENERAL";"TAB5",#N/A,TRUE,"GENERAL"}</definedName>
    <definedName name="_o6" localSheetId="31" hidden="1">{"TAB1",#N/A,TRUE,"GENERAL";"TAB2",#N/A,TRUE,"GENERAL";"TAB3",#N/A,TRUE,"GENERAL";"TAB4",#N/A,TRUE,"GENERAL";"TAB5",#N/A,TRUE,"GENERAL"}</definedName>
    <definedName name="_o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22"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localSheetId="29" hidden="1">{"TAB1",#N/A,TRUE,"GENERAL";"TAB2",#N/A,TRUE,"GENERAL";"TAB3",#N/A,TRUE,"GENERAL";"TAB4",#N/A,TRUE,"GENERAL";"TAB5",#N/A,TRUE,"GENERAL"}</definedName>
    <definedName name="_o7" localSheetId="30" hidden="1">{"TAB1",#N/A,TRUE,"GENERAL";"TAB2",#N/A,TRUE,"GENERAL";"TAB3",#N/A,TRUE,"GENERAL";"TAB4",#N/A,TRUE,"GENERAL";"TAB5",#N/A,TRUE,"GENERAL"}</definedName>
    <definedName name="_o7" localSheetId="31" hidden="1">{"TAB1",#N/A,TRUE,"GENERAL";"TAB2",#N/A,TRUE,"GENERAL";"TAB3",#N/A,TRUE,"GENERAL";"TAB4",#N/A,TRUE,"GENERAL";"TAB5",#N/A,TRUE,"GENERAL"}</definedName>
    <definedName name="_o7" hidden="1">{"TAB1",#N/A,TRUE,"GENERAL";"TAB2",#N/A,TRUE,"GENERAL";"TAB3",#N/A,TRUE,"GENERAL";"TAB4",#N/A,TRUE,"GENERAL";"TAB5",#N/A,TRUE,"GENERAL"}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22"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localSheetId="29" hidden="1">{"via1",#N/A,TRUE,"general";"via2",#N/A,TRUE,"general";"via3",#N/A,TRUE,"general"}</definedName>
    <definedName name="_o8" localSheetId="30" hidden="1">{"via1",#N/A,TRUE,"general";"via2",#N/A,TRUE,"general";"via3",#N/A,TRUE,"general"}</definedName>
    <definedName name="_o8" localSheetId="31" hidden="1">{"via1",#N/A,TRUE,"general";"via2",#N/A,TRUE,"general";"via3",#N/A,TRUE,"general"}</definedName>
    <definedName name="_o8" hidden="1">{"via1",#N/A,TRUE,"general";"via2",#N/A,TRUE,"general";"via3",#N/A,TRUE,"general"}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22"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localSheetId="29" hidden="1">{"TAB1",#N/A,TRUE,"GENERAL";"TAB2",#N/A,TRUE,"GENERAL";"TAB3",#N/A,TRUE,"GENERAL";"TAB4",#N/A,TRUE,"GENERAL";"TAB5",#N/A,TRUE,"GENERAL"}</definedName>
    <definedName name="_o9" localSheetId="30" hidden="1">{"TAB1",#N/A,TRUE,"GENERAL";"TAB2",#N/A,TRUE,"GENERAL";"TAB3",#N/A,TRUE,"GENERAL";"TAB4",#N/A,TRUE,"GENERAL";"TAB5",#N/A,TRUE,"GENERAL"}</definedName>
    <definedName name="_o9" localSheetId="31" hidden="1">{"TAB1",#N/A,TRUE,"GENERAL";"TAB2",#N/A,TRUE,"GENERAL";"TAB3",#N/A,TRUE,"GENERAL";"TAB4",#N/A,TRUE,"GENERAL";"TAB5",#N/A,TRUE,"GENERAL"}</definedName>
    <definedName name="_o9" hidden="1">{"TAB1",#N/A,TRUE,"GENERAL";"TAB2",#N/A,TRUE,"GENERAL";"TAB3",#N/A,TRUE,"GENERAL";"TAB4",#N/A,TRUE,"GENERAL";"TAB5",#N/A,TRUE,"GENERAL"}</definedName>
    <definedName name="_oa55" localSheetId="22">#REF!</definedName>
    <definedName name="_oa55" localSheetId="16">#REF!</definedName>
    <definedName name="_oa55" localSheetId="17">#REF!</definedName>
    <definedName name="_oa55" localSheetId="18">#REF!</definedName>
    <definedName name="_oa55" localSheetId="19">#REF!</definedName>
    <definedName name="_oa55" localSheetId="29">#REF!</definedName>
    <definedName name="_oa55" localSheetId="30">#REF!</definedName>
    <definedName name="_oa55" localSheetId="31">#REF!</definedName>
    <definedName name="_oa55">#REF!</definedName>
    <definedName name="_OCD1" localSheetId="22">[11]Tablas!#REF!</definedName>
    <definedName name="_OCD1" localSheetId="16">[11]Tablas!#REF!</definedName>
    <definedName name="_OCD1" localSheetId="17">[11]Tablas!#REF!</definedName>
    <definedName name="_OCD1" localSheetId="18">[11]Tablas!#REF!</definedName>
    <definedName name="_OCD1" localSheetId="19">[11]Tablas!#REF!</definedName>
    <definedName name="_OCD1" localSheetId="29">[11]Tablas!#REF!</definedName>
    <definedName name="_OCD1" localSheetId="30">[11]Tablas!#REF!</definedName>
    <definedName name="_OCD1" localSheetId="31">[11]Tablas!#REF!</definedName>
    <definedName name="_OCD1">[11]Tablas!#REF!</definedName>
    <definedName name="_OCI1" localSheetId="22">[11]Tablas!#REF!</definedName>
    <definedName name="_OCI1" localSheetId="16">[11]Tablas!#REF!</definedName>
    <definedName name="_OCI1" localSheetId="17">[11]Tablas!#REF!</definedName>
    <definedName name="_OCI1" localSheetId="18">[11]Tablas!#REF!</definedName>
    <definedName name="_OCI1" localSheetId="19">[11]Tablas!#REF!</definedName>
    <definedName name="_OCI1" localSheetId="29">[11]Tablas!#REF!</definedName>
    <definedName name="_OCI1" localSheetId="30">[11]Tablas!#REF!</definedName>
    <definedName name="_OCI1" localSheetId="31">[11]Tablas!#REF!</definedName>
    <definedName name="_OCI1">[11]Tablas!#REF!</definedName>
    <definedName name="_OCT2" localSheetId="22">#REF!</definedName>
    <definedName name="_OCT2" localSheetId="16">#REF!</definedName>
    <definedName name="_OCT2" localSheetId="17">#REF!</definedName>
    <definedName name="_OCT2" localSheetId="18">#REF!</definedName>
    <definedName name="_OCT2" localSheetId="19">#REF!</definedName>
    <definedName name="_OCT2" localSheetId="29">#REF!</definedName>
    <definedName name="_OCT2" localSheetId="30">#REF!</definedName>
    <definedName name="_OCT2" localSheetId="31">#REF!</definedName>
    <definedName name="_OCT2">#REF!</definedName>
    <definedName name="_Order1" hidden="1">0</definedName>
    <definedName name="_Order2" hidden="1">255</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22"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localSheetId="29" hidden="1">{"via1",#N/A,TRUE,"general";"via2",#N/A,TRUE,"general";"via3",#N/A,TRUE,"general"}</definedName>
    <definedName name="_p6" localSheetId="30" hidden="1">{"via1",#N/A,TRUE,"general";"via2",#N/A,TRUE,"general";"via3",#N/A,TRUE,"general"}</definedName>
    <definedName name="_p6" localSheetId="31" hidden="1">{"via1",#N/A,TRUE,"general";"via2",#N/A,TRUE,"general";"via3",#N/A,TRUE,"general"}</definedName>
    <definedName name="_p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22"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localSheetId="29" hidden="1">{"via1",#N/A,TRUE,"general";"via2",#N/A,TRUE,"general";"via3",#N/A,TRUE,"general"}</definedName>
    <definedName name="_p7" localSheetId="30" hidden="1">{"via1",#N/A,TRUE,"general";"via2",#N/A,TRUE,"general";"via3",#N/A,TRUE,"general"}</definedName>
    <definedName name="_p7" localSheetId="31" hidden="1">{"via1",#N/A,TRUE,"general";"via2",#N/A,TRUE,"general";"via3",#N/A,TRUE,"general"}</definedName>
    <definedName name="_p7" hidden="1">{"via1",#N/A,TRUE,"general";"via2",#N/A,TRUE,"general";"via3",#N/A,TRUE,"general"}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22"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localSheetId="29" hidden="1">{"TAB1",#N/A,TRUE,"GENERAL";"TAB2",#N/A,TRUE,"GENERAL";"TAB3",#N/A,TRUE,"GENERAL";"TAB4",#N/A,TRUE,"GENERAL";"TAB5",#N/A,TRUE,"GENERAL"}</definedName>
    <definedName name="_p8" localSheetId="30" hidden="1">{"TAB1",#N/A,TRUE,"GENERAL";"TAB2",#N/A,TRUE,"GENERAL";"TAB3",#N/A,TRUE,"GENERAL";"TAB4",#N/A,TRUE,"GENERAL";"TAB5",#N/A,TRUE,"GENERAL"}</definedName>
    <definedName name="_p8" localSheetId="31" hidden="1">{"TAB1",#N/A,TRUE,"GENERAL";"TAB2",#N/A,TRUE,"GENERAL";"TAB3",#N/A,TRUE,"GENERAL";"TAB4",#N/A,TRUE,"GENERAL";"TAB5",#N/A,TRUE,"GENERAL"}</definedName>
    <definedName name="_p8" hidden="1">{"TAB1",#N/A,TRUE,"GENERAL";"TAB2",#N/A,TRUE,"GENERAL";"TAB3",#N/A,TRUE,"GENERAL";"TAB4",#N/A,TRUE,"GENERAL";"TAB5",#N/A,TRUE,"GENERAL"}</definedName>
    <definedName name="_Pa1">'[23]Paral. 1'!$E$1:$E$65536</definedName>
    <definedName name="_Pa2">'[23]Paral. 2'!$E$1:$E$65536</definedName>
    <definedName name="_Pa3">'[23]Paral. 3'!$E$1:$E$65536</definedName>
    <definedName name="_Pa4">[23]Paral.4!$E$1:$E$65536</definedName>
    <definedName name="_Parse_Out" localSheetId="5" hidden="1">'[3]7422CW00'!#REF!</definedName>
    <definedName name="_Parse_Out" localSheetId="6" hidden="1">'[3]7422CW00'!#REF!</definedName>
    <definedName name="_Parse_Out" localSheetId="7" hidden="1">'[3]7422CW00'!#REF!</definedName>
    <definedName name="_Parse_Out" localSheetId="8" hidden="1">'[3]7422CW00'!#REF!</definedName>
    <definedName name="_Parse_Out" localSheetId="9" hidden="1">'[3]7422CW00'!#REF!</definedName>
    <definedName name="_Parse_Out" localSheetId="22" hidden="1">'[3]7422CW00'!#REF!</definedName>
    <definedName name="_Parse_Out" localSheetId="16" hidden="1">'[3]7422CW00'!#REF!</definedName>
    <definedName name="_Parse_Out" localSheetId="17" hidden="1">'[3]7422CW00'!#REF!</definedName>
    <definedName name="_Parse_Out" localSheetId="18" hidden="1">'[3]7422CW00'!#REF!</definedName>
    <definedName name="_Parse_Out" localSheetId="19" hidden="1">'[3]7422CW00'!#REF!</definedName>
    <definedName name="_Parse_Out" localSheetId="29" hidden="1">'[3]7422CW00'!#REF!</definedName>
    <definedName name="_Parse_Out" localSheetId="30" hidden="1">'[3]7422CW00'!#REF!</definedName>
    <definedName name="_Parse_Out" localSheetId="31" hidden="1">'[3]7422CW00'!#REF!</definedName>
    <definedName name="_Parse_Out" hidden="1">'[3]7422CW00'!#REF!</definedName>
    <definedName name="_PJ50" localSheetId="12">#REF!</definedName>
    <definedName name="_PJ50" localSheetId="21">#REF!</definedName>
    <definedName name="_PJ50" localSheetId="22">#REF!</definedName>
    <definedName name="_PJ50" localSheetId="13">#REF!</definedName>
    <definedName name="_PJ50" localSheetId="14">#REF!</definedName>
    <definedName name="_PJ50" localSheetId="15">#REF!</definedName>
    <definedName name="_PJ50" localSheetId="16">#REF!</definedName>
    <definedName name="_PJ50" localSheetId="17">#REF!</definedName>
    <definedName name="_PJ50" localSheetId="18">#REF!</definedName>
    <definedName name="_PJ50" localSheetId="19">#REF!</definedName>
    <definedName name="_PJ50" localSheetId="20">#REF!</definedName>
    <definedName name="_PJ50" localSheetId="28">#REF!</definedName>
    <definedName name="_PJ50" localSheetId="29">#REF!</definedName>
    <definedName name="_PJ50" localSheetId="30">#REF!</definedName>
    <definedName name="_PJ50" localSheetId="31">#REF!</definedName>
    <definedName name="_PJ50" localSheetId="32">#REF!</definedName>
    <definedName name="_PJ50" localSheetId="33">#REF!</definedName>
    <definedName name="_PJ50" localSheetId="34">#REF!</definedName>
    <definedName name="_PJ50" localSheetId="35">#REF!</definedName>
    <definedName name="_PJ50" localSheetId="36">#REF!</definedName>
    <definedName name="_PJ50" localSheetId="37">#REF!</definedName>
    <definedName name="_PJ50" localSheetId="38">#REF!</definedName>
    <definedName name="_PJ50" localSheetId="39">#REF!</definedName>
    <definedName name="_PJ50" localSheetId="40">#REF!</definedName>
    <definedName name="_PJ50" localSheetId="41">#REF!</definedName>
    <definedName name="_PJ50">#REF!</definedName>
    <definedName name="_pj51" localSheetId="22">#REF!</definedName>
    <definedName name="_pj51" localSheetId="16">#REF!</definedName>
    <definedName name="_pj51" localSheetId="17">#REF!</definedName>
    <definedName name="_pj51" localSheetId="18">#REF!</definedName>
    <definedName name="_pj51" localSheetId="19">#REF!</definedName>
    <definedName name="_pj51" localSheetId="29">#REF!</definedName>
    <definedName name="_pj51" localSheetId="30">#REF!</definedName>
    <definedName name="_pj51" localSheetId="31">#REF!</definedName>
    <definedName name="_pj51">#REF!</definedName>
    <definedName name="_pr01" localSheetId="22">#REF!</definedName>
    <definedName name="_pr01" localSheetId="16">#REF!</definedName>
    <definedName name="_pr01" localSheetId="17">#REF!</definedName>
    <definedName name="_pr01" localSheetId="18">#REF!</definedName>
    <definedName name="_pr01" localSheetId="19">#REF!</definedName>
    <definedName name="_pr01" localSheetId="29">#REF!</definedName>
    <definedName name="_pr01" localSheetId="30">#REF!</definedName>
    <definedName name="_pr01" localSheetId="31">#REF!</definedName>
    <definedName name="_pr01">#REF!</definedName>
    <definedName name="_pr02" localSheetId="22">#REF!</definedName>
    <definedName name="_pr02" localSheetId="16">#REF!</definedName>
    <definedName name="_pr02" localSheetId="17">#REF!</definedName>
    <definedName name="_pr02" localSheetId="18">#REF!</definedName>
    <definedName name="_pr02" localSheetId="19">#REF!</definedName>
    <definedName name="_pr02" localSheetId="29">#REF!</definedName>
    <definedName name="_pr02" localSheetId="30">#REF!</definedName>
    <definedName name="_pr02" localSheetId="31">#REF!</definedName>
    <definedName name="_pr02">#REF!</definedName>
    <definedName name="_pr03" localSheetId="22">#REF!</definedName>
    <definedName name="_pr03" localSheetId="16">#REF!</definedName>
    <definedName name="_pr03" localSheetId="17">#REF!</definedName>
    <definedName name="_pr03" localSheetId="18">#REF!</definedName>
    <definedName name="_pr03" localSheetId="19">#REF!</definedName>
    <definedName name="_pr03" localSheetId="29">#REF!</definedName>
    <definedName name="_pr03" localSheetId="30">#REF!</definedName>
    <definedName name="_pr03" localSheetId="31">#REF!</definedName>
    <definedName name="_pr03">#REF!</definedName>
    <definedName name="_pr04" localSheetId="22">#REF!</definedName>
    <definedName name="_pr04" localSheetId="16">#REF!</definedName>
    <definedName name="_pr04" localSheetId="17">#REF!</definedName>
    <definedName name="_pr04" localSheetId="18">#REF!</definedName>
    <definedName name="_pr04" localSheetId="19">#REF!</definedName>
    <definedName name="_pr04" localSheetId="29">#REF!</definedName>
    <definedName name="_pr04" localSheetId="30">#REF!</definedName>
    <definedName name="_pr04" localSheetId="31">#REF!</definedName>
    <definedName name="_pr04">#REF!</definedName>
    <definedName name="_pr05" localSheetId="22">#REF!</definedName>
    <definedName name="_pr05" localSheetId="16">#REF!</definedName>
    <definedName name="_pr05" localSheetId="17">#REF!</definedName>
    <definedName name="_pr05" localSheetId="18">#REF!</definedName>
    <definedName name="_pr05" localSheetId="19">#REF!</definedName>
    <definedName name="_pr05" localSheetId="29">#REF!</definedName>
    <definedName name="_pr05" localSheetId="30">#REF!</definedName>
    <definedName name="_pr05" localSheetId="31">#REF!</definedName>
    <definedName name="_pr05">#REF!</definedName>
    <definedName name="_pr06" localSheetId="22">#REF!</definedName>
    <definedName name="_pr06" localSheetId="16">#REF!</definedName>
    <definedName name="_pr06" localSheetId="17">#REF!</definedName>
    <definedName name="_pr06" localSheetId="18">#REF!</definedName>
    <definedName name="_pr06" localSheetId="19">#REF!</definedName>
    <definedName name="_pr06" localSheetId="29">#REF!</definedName>
    <definedName name="_pr06" localSheetId="30">#REF!</definedName>
    <definedName name="_pr06" localSheetId="31">#REF!</definedName>
    <definedName name="_pr06">#REF!</definedName>
    <definedName name="_pr07" localSheetId="22">#REF!</definedName>
    <definedName name="_pr07" localSheetId="16">#REF!</definedName>
    <definedName name="_pr07" localSheetId="17">#REF!</definedName>
    <definedName name="_pr07" localSheetId="18">#REF!</definedName>
    <definedName name="_pr07" localSheetId="19">#REF!</definedName>
    <definedName name="_pr07" localSheetId="29">#REF!</definedName>
    <definedName name="_pr07" localSheetId="30">#REF!</definedName>
    <definedName name="_pr07" localSheetId="31">#REF!</definedName>
    <definedName name="_pr07">#REF!</definedName>
    <definedName name="_pr08" localSheetId="22">#REF!</definedName>
    <definedName name="_pr08" localSheetId="16">#REF!</definedName>
    <definedName name="_pr08" localSheetId="17">#REF!</definedName>
    <definedName name="_pr08" localSheetId="18">#REF!</definedName>
    <definedName name="_pr08" localSheetId="19">#REF!</definedName>
    <definedName name="_pr08" localSheetId="29">#REF!</definedName>
    <definedName name="_pr08" localSheetId="30">#REF!</definedName>
    <definedName name="_pr08" localSheetId="31">#REF!</definedName>
    <definedName name="_pr08">#REF!</definedName>
    <definedName name="_pr09" localSheetId="22">#REF!</definedName>
    <definedName name="_pr09" localSheetId="16">#REF!</definedName>
    <definedName name="_pr09" localSheetId="17">#REF!</definedName>
    <definedName name="_pr09" localSheetId="18">#REF!</definedName>
    <definedName name="_pr09" localSheetId="19">#REF!</definedName>
    <definedName name="_pr09" localSheetId="29">#REF!</definedName>
    <definedName name="_pr09" localSheetId="30">#REF!</definedName>
    <definedName name="_pr09" localSheetId="31">#REF!</definedName>
    <definedName name="_pr09">#REF!</definedName>
    <definedName name="_pr10" localSheetId="22">#REF!</definedName>
    <definedName name="_pr10" localSheetId="16">#REF!</definedName>
    <definedName name="_pr10" localSheetId="17">#REF!</definedName>
    <definedName name="_pr10" localSheetId="18">#REF!</definedName>
    <definedName name="_pr10" localSheetId="19">#REF!</definedName>
    <definedName name="_pr10" localSheetId="29">#REF!</definedName>
    <definedName name="_pr10" localSheetId="30">#REF!</definedName>
    <definedName name="_pr10" localSheetId="31">#REF!</definedName>
    <definedName name="_pr10">#REF!</definedName>
    <definedName name="_pr11" localSheetId="22">#REF!</definedName>
    <definedName name="_pr11" localSheetId="16">#REF!</definedName>
    <definedName name="_pr11" localSheetId="17">#REF!</definedName>
    <definedName name="_pr11" localSheetId="18">#REF!</definedName>
    <definedName name="_pr11" localSheetId="19">#REF!</definedName>
    <definedName name="_pr11" localSheetId="29">#REF!</definedName>
    <definedName name="_pr11" localSheetId="30">#REF!</definedName>
    <definedName name="_pr11" localSheetId="31">#REF!</definedName>
    <definedName name="_pr11">#REF!</definedName>
    <definedName name="_pr12" localSheetId="22">#REF!</definedName>
    <definedName name="_pr12" localSheetId="16">#REF!</definedName>
    <definedName name="_pr12" localSheetId="17">#REF!</definedName>
    <definedName name="_pr12" localSheetId="18">#REF!</definedName>
    <definedName name="_pr12" localSheetId="19">#REF!</definedName>
    <definedName name="_pr12" localSheetId="29">#REF!</definedName>
    <definedName name="_pr12" localSheetId="30">#REF!</definedName>
    <definedName name="_pr12" localSheetId="31">#REF!</definedName>
    <definedName name="_pr12">#REF!</definedName>
    <definedName name="_pr13" localSheetId="22">#REF!</definedName>
    <definedName name="_pr13" localSheetId="16">#REF!</definedName>
    <definedName name="_pr13" localSheetId="17">#REF!</definedName>
    <definedName name="_pr13" localSheetId="18">#REF!</definedName>
    <definedName name="_pr13" localSheetId="19">#REF!</definedName>
    <definedName name="_pr13" localSheetId="29">#REF!</definedName>
    <definedName name="_pr13" localSheetId="30">#REF!</definedName>
    <definedName name="_pr13" localSheetId="31">#REF!</definedName>
    <definedName name="_pr13">#REF!</definedName>
    <definedName name="_pr14" localSheetId="22">#REF!</definedName>
    <definedName name="_pr14" localSheetId="16">#REF!</definedName>
    <definedName name="_pr14" localSheetId="17">#REF!</definedName>
    <definedName name="_pr14" localSheetId="18">#REF!</definedName>
    <definedName name="_pr14" localSheetId="19">#REF!</definedName>
    <definedName name="_pr14" localSheetId="29">#REF!</definedName>
    <definedName name="_pr14" localSheetId="30">#REF!</definedName>
    <definedName name="_pr14" localSheetId="31">#REF!</definedName>
    <definedName name="_pr14">#REF!</definedName>
    <definedName name="_pr15" localSheetId="22">#REF!</definedName>
    <definedName name="_pr15" localSheetId="16">#REF!</definedName>
    <definedName name="_pr15" localSheetId="17">#REF!</definedName>
    <definedName name="_pr15" localSheetId="18">#REF!</definedName>
    <definedName name="_pr15" localSheetId="19">#REF!</definedName>
    <definedName name="_pr15" localSheetId="29">#REF!</definedName>
    <definedName name="_pr15" localSheetId="30">#REF!</definedName>
    <definedName name="_pr15" localSheetId="31">#REF!</definedName>
    <definedName name="_pr15">#REF!</definedName>
    <definedName name="_pr16" localSheetId="22">#REF!</definedName>
    <definedName name="_pr16" localSheetId="16">#REF!</definedName>
    <definedName name="_pr16" localSheetId="17">#REF!</definedName>
    <definedName name="_pr16" localSheetId="18">#REF!</definedName>
    <definedName name="_pr16" localSheetId="19">#REF!</definedName>
    <definedName name="_pr16" localSheetId="29">#REF!</definedName>
    <definedName name="_pr16" localSheetId="30">#REF!</definedName>
    <definedName name="_pr16" localSheetId="31">#REF!</definedName>
    <definedName name="_pr16">#REF!</definedName>
    <definedName name="_pr17" localSheetId="22">#REF!</definedName>
    <definedName name="_pr17" localSheetId="16">#REF!</definedName>
    <definedName name="_pr17" localSheetId="17">#REF!</definedName>
    <definedName name="_pr17" localSheetId="18">#REF!</definedName>
    <definedName name="_pr17" localSheetId="19">#REF!</definedName>
    <definedName name="_pr17" localSheetId="29">#REF!</definedName>
    <definedName name="_pr17" localSheetId="30">#REF!</definedName>
    <definedName name="_pr17" localSheetId="31">#REF!</definedName>
    <definedName name="_pr17">#REF!</definedName>
    <definedName name="_pr18" localSheetId="22">#REF!</definedName>
    <definedName name="_pr18" localSheetId="16">#REF!</definedName>
    <definedName name="_pr18" localSheetId="17">#REF!</definedName>
    <definedName name="_pr18" localSheetId="18">#REF!</definedName>
    <definedName name="_pr18" localSheetId="19">#REF!</definedName>
    <definedName name="_pr18" localSheetId="29">#REF!</definedName>
    <definedName name="_pr18" localSheetId="30">#REF!</definedName>
    <definedName name="_pr18" localSheetId="31">#REF!</definedName>
    <definedName name="_pr18">#REF!</definedName>
    <definedName name="_pr19" localSheetId="22">#REF!</definedName>
    <definedName name="_pr19" localSheetId="16">#REF!</definedName>
    <definedName name="_pr19" localSheetId="17">#REF!</definedName>
    <definedName name="_pr19" localSheetId="18">#REF!</definedName>
    <definedName name="_pr19" localSheetId="19">#REF!</definedName>
    <definedName name="_pr19" localSheetId="29">#REF!</definedName>
    <definedName name="_pr19" localSheetId="30">#REF!</definedName>
    <definedName name="_pr19" localSheetId="31">#REF!</definedName>
    <definedName name="_pr19">#REF!</definedName>
    <definedName name="_pr20" localSheetId="22">#REF!</definedName>
    <definedName name="_pr20" localSheetId="16">#REF!</definedName>
    <definedName name="_pr20" localSheetId="17">#REF!</definedName>
    <definedName name="_pr20" localSheetId="18">#REF!</definedName>
    <definedName name="_pr20" localSheetId="19">#REF!</definedName>
    <definedName name="_pr20" localSheetId="29">#REF!</definedName>
    <definedName name="_pr20" localSheetId="30">#REF!</definedName>
    <definedName name="_pr20" localSheetId="31">#REF!</definedName>
    <definedName name="_pr20">#REF!</definedName>
    <definedName name="_pr21" localSheetId="22">#REF!</definedName>
    <definedName name="_pr21" localSheetId="16">#REF!</definedName>
    <definedName name="_pr21" localSheetId="17">#REF!</definedName>
    <definedName name="_pr21" localSheetId="18">#REF!</definedName>
    <definedName name="_pr21" localSheetId="19">#REF!</definedName>
    <definedName name="_pr21" localSheetId="29">#REF!</definedName>
    <definedName name="_pr21" localSheetId="30">#REF!</definedName>
    <definedName name="_pr21" localSheetId="31">#REF!</definedName>
    <definedName name="_pr21">#REF!</definedName>
    <definedName name="_pr22" localSheetId="22">#REF!</definedName>
    <definedName name="_pr22" localSheetId="16">#REF!</definedName>
    <definedName name="_pr22" localSheetId="17">#REF!</definedName>
    <definedName name="_pr22" localSheetId="18">#REF!</definedName>
    <definedName name="_pr22" localSheetId="19">#REF!</definedName>
    <definedName name="_pr22" localSheetId="29">#REF!</definedName>
    <definedName name="_pr22" localSheetId="30">#REF!</definedName>
    <definedName name="_pr22" localSheetId="31">#REF!</definedName>
    <definedName name="_pr22">#REF!</definedName>
    <definedName name="_pr23" localSheetId="22">#REF!</definedName>
    <definedName name="_pr23" localSheetId="16">#REF!</definedName>
    <definedName name="_pr23" localSheetId="17">#REF!</definedName>
    <definedName name="_pr23" localSheetId="18">#REF!</definedName>
    <definedName name="_pr23" localSheetId="19">#REF!</definedName>
    <definedName name="_pr23" localSheetId="29">#REF!</definedName>
    <definedName name="_pr23" localSheetId="30">#REF!</definedName>
    <definedName name="_pr23" localSheetId="31">#REF!</definedName>
    <definedName name="_pr23">#REF!</definedName>
    <definedName name="_pr24" localSheetId="22">#REF!</definedName>
    <definedName name="_pr24" localSheetId="16">#REF!</definedName>
    <definedName name="_pr24" localSheetId="17">#REF!</definedName>
    <definedName name="_pr24" localSheetId="18">#REF!</definedName>
    <definedName name="_pr24" localSheetId="19">#REF!</definedName>
    <definedName name="_pr24" localSheetId="29">#REF!</definedName>
    <definedName name="_pr24" localSheetId="30">#REF!</definedName>
    <definedName name="_pr24" localSheetId="31">#REF!</definedName>
    <definedName name="_pr24">#REF!</definedName>
    <definedName name="_pr25" localSheetId="22">#REF!</definedName>
    <definedName name="_pr25" localSheetId="16">#REF!</definedName>
    <definedName name="_pr25" localSheetId="17">#REF!</definedName>
    <definedName name="_pr25" localSheetId="18">#REF!</definedName>
    <definedName name="_pr25" localSheetId="19">#REF!</definedName>
    <definedName name="_pr25" localSheetId="29">#REF!</definedName>
    <definedName name="_pr25" localSheetId="30">#REF!</definedName>
    <definedName name="_pr25" localSheetId="31">#REF!</definedName>
    <definedName name="_pr25">#REF!</definedName>
    <definedName name="_pr26" localSheetId="22">#REF!</definedName>
    <definedName name="_pr26" localSheetId="16">#REF!</definedName>
    <definedName name="_pr26" localSheetId="17">#REF!</definedName>
    <definedName name="_pr26" localSheetId="18">#REF!</definedName>
    <definedName name="_pr26" localSheetId="19">#REF!</definedName>
    <definedName name="_pr26" localSheetId="29">#REF!</definedName>
    <definedName name="_pr26" localSheetId="30">#REF!</definedName>
    <definedName name="_pr26" localSheetId="31">#REF!</definedName>
    <definedName name="_pr26">#REF!</definedName>
    <definedName name="_pr27" localSheetId="22">#REF!</definedName>
    <definedName name="_pr27" localSheetId="16">#REF!</definedName>
    <definedName name="_pr27" localSheetId="17">#REF!</definedName>
    <definedName name="_pr27" localSheetId="18">#REF!</definedName>
    <definedName name="_pr27" localSheetId="19">#REF!</definedName>
    <definedName name="_pr27" localSheetId="29">#REF!</definedName>
    <definedName name="_pr27" localSheetId="30">#REF!</definedName>
    <definedName name="_pr27" localSheetId="31">#REF!</definedName>
    <definedName name="_pr27">#REF!</definedName>
    <definedName name="_pr28" localSheetId="22">#REF!</definedName>
    <definedName name="_pr28" localSheetId="16">#REF!</definedName>
    <definedName name="_pr28" localSheetId="17">#REF!</definedName>
    <definedName name="_pr28" localSheetId="18">#REF!</definedName>
    <definedName name="_pr28" localSheetId="19">#REF!</definedName>
    <definedName name="_pr28" localSheetId="29">#REF!</definedName>
    <definedName name="_pr28" localSheetId="30">#REF!</definedName>
    <definedName name="_pr28" localSheetId="31">#REF!</definedName>
    <definedName name="_pr28">#REF!</definedName>
    <definedName name="_pr29" localSheetId="22">#REF!</definedName>
    <definedName name="_pr29" localSheetId="16">#REF!</definedName>
    <definedName name="_pr29" localSheetId="17">#REF!</definedName>
    <definedName name="_pr29" localSheetId="18">#REF!</definedName>
    <definedName name="_pr29" localSheetId="19">#REF!</definedName>
    <definedName name="_pr29" localSheetId="29">#REF!</definedName>
    <definedName name="_pr29" localSheetId="30">#REF!</definedName>
    <definedName name="_pr29" localSheetId="31">#REF!</definedName>
    <definedName name="_pr29">#REF!</definedName>
    <definedName name="_pr30" localSheetId="22">#REF!</definedName>
    <definedName name="_pr30" localSheetId="16">#REF!</definedName>
    <definedName name="_pr30" localSheetId="17">#REF!</definedName>
    <definedName name="_pr30" localSheetId="18">#REF!</definedName>
    <definedName name="_pr30" localSheetId="19">#REF!</definedName>
    <definedName name="_pr30" localSheetId="29">#REF!</definedName>
    <definedName name="_pr30" localSheetId="30">#REF!</definedName>
    <definedName name="_pr30" localSheetId="31">#REF!</definedName>
    <definedName name="_pr30">#REF!</definedName>
    <definedName name="_pr31" localSheetId="22">#REF!</definedName>
    <definedName name="_pr31" localSheetId="16">#REF!</definedName>
    <definedName name="_pr31" localSheetId="17">#REF!</definedName>
    <definedName name="_pr31" localSheetId="18">#REF!</definedName>
    <definedName name="_pr31" localSheetId="19">#REF!</definedName>
    <definedName name="_pr31" localSheetId="29">#REF!</definedName>
    <definedName name="_pr31" localSheetId="30">#REF!</definedName>
    <definedName name="_pr31" localSheetId="31">#REF!</definedName>
    <definedName name="_pr31">#REF!</definedName>
    <definedName name="_pr32" localSheetId="22">#REF!</definedName>
    <definedName name="_pr32" localSheetId="16">#REF!</definedName>
    <definedName name="_pr32" localSheetId="17">#REF!</definedName>
    <definedName name="_pr32" localSheetId="18">#REF!</definedName>
    <definedName name="_pr32" localSheetId="19">#REF!</definedName>
    <definedName name="_pr32" localSheetId="29">#REF!</definedName>
    <definedName name="_pr32" localSheetId="30">#REF!</definedName>
    <definedName name="_pr32" localSheetId="31">#REF!</definedName>
    <definedName name="_pr32">#REF!</definedName>
    <definedName name="_pr33" localSheetId="22">#REF!</definedName>
    <definedName name="_pr33" localSheetId="16">#REF!</definedName>
    <definedName name="_pr33" localSheetId="17">#REF!</definedName>
    <definedName name="_pr33" localSheetId="18">#REF!</definedName>
    <definedName name="_pr33" localSheetId="19">#REF!</definedName>
    <definedName name="_pr33" localSheetId="29">#REF!</definedName>
    <definedName name="_pr33" localSheetId="30">#REF!</definedName>
    <definedName name="_pr33" localSheetId="31">#REF!</definedName>
    <definedName name="_pr33">#REF!</definedName>
    <definedName name="_pr34" localSheetId="22">#REF!</definedName>
    <definedName name="_pr34" localSheetId="16">#REF!</definedName>
    <definedName name="_pr34" localSheetId="17">#REF!</definedName>
    <definedName name="_pr34" localSheetId="18">#REF!</definedName>
    <definedName name="_pr34" localSheetId="19">#REF!</definedName>
    <definedName name="_pr34" localSheetId="29">#REF!</definedName>
    <definedName name="_pr34" localSheetId="30">#REF!</definedName>
    <definedName name="_pr34" localSheetId="31">#REF!</definedName>
    <definedName name="_pr34">#REF!</definedName>
    <definedName name="_pr35" localSheetId="22">#REF!</definedName>
    <definedName name="_pr35" localSheetId="16">#REF!</definedName>
    <definedName name="_pr35" localSheetId="17">#REF!</definedName>
    <definedName name="_pr35" localSheetId="18">#REF!</definedName>
    <definedName name="_pr35" localSheetId="19">#REF!</definedName>
    <definedName name="_pr35" localSheetId="29">#REF!</definedName>
    <definedName name="_pr35" localSheetId="30">#REF!</definedName>
    <definedName name="_pr35" localSheetId="31">#REF!</definedName>
    <definedName name="_pr35">#REF!</definedName>
    <definedName name="_pr36" localSheetId="22">#REF!</definedName>
    <definedName name="_pr36" localSheetId="16">#REF!</definedName>
    <definedName name="_pr36" localSheetId="17">#REF!</definedName>
    <definedName name="_pr36" localSheetId="18">#REF!</definedName>
    <definedName name="_pr36" localSheetId="19">#REF!</definedName>
    <definedName name="_pr36" localSheetId="29">#REF!</definedName>
    <definedName name="_pr36" localSheetId="30">#REF!</definedName>
    <definedName name="_pr36" localSheetId="31">#REF!</definedName>
    <definedName name="_pr36">#REF!</definedName>
    <definedName name="_pr37" localSheetId="22">#REF!</definedName>
    <definedName name="_pr37" localSheetId="16">#REF!</definedName>
    <definedName name="_pr37" localSheetId="17">#REF!</definedName>
    <definedName name="_pr37" localSheetId="18">#REF!</definedName>
    <definedName name="_pr37" localSheetId="19">#REF!</definedName>
    <definedName name="_pr37" localSheetId="29">#REF!</definedName>
    <definedName name="_pr37" localSheetId="30">#REF!</definedName>
    <definedName name="_pr37" localSheetId="31">#REF!</definedName>
    <definedName name="_pr37">#REF!</definedName>
    <definedName name="_pr38" localSheetId="22">#REF!</definedName>
    <definedName name="_pr38" localSheetId="16">#REF!</definedName>
    <definedName name="_pr38" localSheetId="17">#REF!</definedName>
    <definedName name="_pr38" localSheetId="18">#REF!</definedName>
    <definedName name="_pr38" localSheetId="19">#REF!</definedName>
    <definedName name="_pr38" localSheetId="29">#REF!</definedName>
    <definedName name="_pr38" localSheetId="30">#REF!</definedName>
    <definedName name="_pr38" localSheetId="31">#REF!</definedName>
    <definedName name="_pr38">#REF!</definedName>
    <definedName name="_pr39" localSheetId="22">#REF!</definedName>
    <definedName name="_pr39" localSheetId="16">#REF!</definedName>
    <definedName name="_pr39" localSheetId="17">#REF!</definedName>
    <definedName name="_pr39" localSheetId="18">#REF!</definedName>
    <definedName name="_pr39" localSheetId="19">#REF!</definedName>
    <definedName name="_pr39" localSheetId="29">#REF!</definedName>
    <definedName name="_pr39" localSheetId="30">#REF!</definedName>
    <definedName name="_pr39" localSheetId="31">#REF!</definedName>
    <definedName name="_pr39">#REF!</definedName>
    <definedName name="_pr40" localSheetId="22">#REF!</definedName>
    <definedName name="_pr40" localSheetId="16">#REF!</definedName>
    <definedName name="_pr40" localSheetId="17">#REF!</definedName>
    <definedName name="_pr40" localSheetId="18">#REF!</definedName>
    <definedName name="_pr40" localSheetId="19">#REF!</definedName>
    <definedName name="_pr40" localSheetId="29">#REF!</definedName>
    <definedName name="_pr40" localSheetId="30">#REF!</definedName>
    <definedName name="_pr40" localSheetId="31">#REF!</definedName>
    <definedName name="_pr40">#REF!</definedName>
    <definedName name="_pr41" localSheetId="22">#REF!</definedName>
    <definedName name="_pr41" localSheetId="16">#REF!</definedName>
    <definedName name="_pr41" localSheetId="17">#REF!</definedName>
    <definedName name="_pr41" localSheetId="18">#REF!</definedName>
    <definedName name="_pr41" localSheetId="19">#REF!</definedName>
    <definedName name="_pr41" localSheetId="29">#REF!</definedName>
    <definedName name="_pr41" localSheetId="30">#REF!</definedName>
    <definedName name="_pr41" localSheetId="31">#REF!</definedName>
    <definedName name="_pr41">#REF!</definedName>
    <definedName name="_pr42" localSheetId="22">#REF!</definedName>
    <definedName name="_pr42" localSheetId="16">#REF!</definedName>
    <definedName name="_pr42" localSheetId="17">#REF!</definedName>
    <definedName name="_pr42" localSheetId="18">#REF!</definedName>
    <definedName name="_pr42" localSheetId="19">#REF!</definedName>
    <definedName name="_pr42" localSheetId="29">#REF!</definedName>
    <definedName name="_pr42" localSheetId="30">#REF!</definedName>
    <definedName name="_pr42" localSheetId="31">#REF!</definedName>
    <definedName name="_pr42">#REF!</definedName>
    <definedName name="_pr43" localSheetId="22">#REF!</definedName>
    <definedName name="_pr43" localSheetId="16">#REF!</definedName>
    <definedName name="_pr43" localSheetId="17">#REF!</definedName>
    <definedName name="_pr43" localSheetId="18">#REF!</definedName>
    <definedName name="_pr43" localSheetId="19">#REF!</definedName>
    <definedName name="_pr43" localSheetId="29">#REF!</definedName>
    <definedName name="_pr43" localSheetId="30">#REF!</definedName>
    <definedName name="_pr43" localSheetId="31">#REF!</definedName>
    <definedName name="_pr43">#REF!</definedName>
    <definedName name="_pr44" localSheetId="22">#REF!</definedName>
    <definedName name="_pr44" localSheetId="16">#REF!</definedName>
    <definedName name="_pr44" localSheetId="17">#REF!</definedName>
    <definedName name="_pr44" localSheetId="18">#REF!</definedName>
    <definedName name="_pr44" localSheetId="19">#REF!</definedName>
    <definedName name="_pr44" localSheetId="29">#REF!</definedName>
    <definedName name="_pr44" localSheetId="30">#REF!</definedName>
    <definedName name="_pr44" localSheetId="31">#REF!</definedName>
    <definedName name="_pr44">#REF!</definedName>
    <definedName name="_pr45" localSheetId="22">#REF!</definedName>
    <definedName name="_pr45" localSheetId="16">#REF!</definedName>
    <definedName name="_pr45" localSheetId="17">#REF!</definedName>
    <definedName name="_pr45" localSheetId="18">#REF!</definedName>
    <definedName name="_pr45" localSheetId="19">#REF!</definedName>
    <definedName name="_pr45" localSheetId="29">#REF!</definedName>
    <definedName name="_pr45" localSheetId="30">#REF!</definedName>
    <definedName name="_pr45" localSheetId="31">#REF!</definedName>
    <definedName name="_pr45">#REF!</definedName>
    <definedName name="_pr46" localSheetId="22">#REF!</definedName>
    <definedName name="_pr46" localSheetId="16">#REF!</definedName>
    <definedName name="_pr46" localSheetId="17">#REF!</definedName>
    <definedName name="_pr46" localSheetId="18">#REF!</definedName>
    <definedName name="_pr46" localSheetId="19">#REF!</definedName>
    <definedName name="_pr46" localSheetId="29">#REF!</definedName>
    <definedName name="_pr46" localSheetId="30">#REF!</definedName>
    <definedName name="_pr46" localSheetId="31">#REF!</definedName>
    <definedName name="_pr46">#REF!</definedName>
    <definedName name="_pr47" localSheetId="22">#REF!</definedName>
    <definedName name="_pr47" localSheetId="16">#REF!</definedName>
    <definedName name="_pr47" localSheetId="17">#REF!</definedName>
    <definedName name="_pr47" localSheetId="18">#REF!</definedName>
    <definedName name="_pr47" localSheetId="19">#REF!</definedName>
    <definedName name="_pr47" localSheetId="29">#REF!</definedName>
    <definedName name="_pr47" localSheetId="30">#REF!</definedName>
    <definedName name="_pr47" localSheetId="31">#REF!</definedName>
    <definedName name="_pr47">#REF!</definedName>
    <definedName name="_pr48" localSheetId="22">#REF!</definedName>
    <definedName name="_pr48" localSheetId="16">#REF!</definedName>
    <definedName name="_pr48" localSheetId="17">#REF!</definedName>
    <definedName name="_pr48" localSheetId="18">#REF!</definedName>
    <definedName name="_pr48" localSheetId="19">#REF!</definedName>
    <definedName name="_pr48" localSheetId="29">#REF!</definedName>
    <definedName name="_pr48" localSheetId="30">#REF!</definedName>
    <definedName name="_pr48" localSheetId="31">#REF!</definedName>
    <definedName name="_pr48">#REF!</definedName>
    <definedName name="_pr49" localSheetId="22">#REF!</definedName>
    <definedName name="_pr49" localSheetId="16">#REF!</definedName>
    <definedName name="_pr49" localSheetId="17">#REF!</definedName>
    <definedName name="_pr49" localSheetId="18">#REF!</definedName>
    <definedName name="_pr49" localSheetId="19">#REF!</definedName>
    <definedName name="_pr49" localSheetId="29">#REF!</definedName>
    <definedName name="_pr49" localSheetId="30">#REF!</definedName>
    <definedName name="_pr49" localSheetId="31">#REF!</definedName>
    <definedName name="_pr49">#REF!</definedName>
    <definedName name="_pr50" localSheetId="22">#REF!</definedName>
    <definedName name="_pr50" localSheetId="16">#REF!</definedName>
    <definedName name="_pr50" localSheetId="17">#REF!</definedName>
    <definedName name="_pr50" localSheetId="18">#REF!</definedName>
    <definedName name="_pr50" localSheetId="19">#REF!</definedName>
    <definedName name="_pr50" localSheetId="29">#REF!</definedName>
    <definedName name="_pr50" localSheetId="30">#REF!</definedName>
    <definedName name="_pr50" localSheetId="31">#REF!</definedName>
    <definedName name="_pr50">#REF!</definedName>
    <definedName name="_pr51" localSheetId="22">#REF!</definedName>
    <definedName name="_pr51" localSheetId="16">#REF!</definedName>
    <definedName name="_pr51" localSheetId="17">#REF!</definedName>
    <definedName name="_pr51" localSheetId="18">#REF!</definedName>
    <definedName name="_pr51" localSheetId="19">#REF!</definedName>
    <definedName name="_pr51" localSheetId="29">#REF!</definedName>
    <definedName name="_pr51" localSheetId="30">#REF!</definedName>
    <definedName name="_pr51" localSheetId="31">#REF!</definedName>
    <definedName name="_pr51">#REF!</definedName>
    <definedName name="_pr52" localSheetId="22">#REF!</definedName>
    <definedName name="_pr52" localSheetId="16">#REF!</definedName>
    <definedName name="_pr52" localSheetId="17">#REF!</definedName>
    <definedName name="_pr52" localSheetId="18">#REF!</definedName>
    <definedName name="_pr52" localSheetId="19">#REF!</definedName>
    <definedName name="_pr52" localSheetId="29">#REF!</definedName>
    <definedName name="_pr52" localSheetId="30">#REF!</definedName>
    <definedName name="_pr52" localSheetId="31">#REF!</definedName>
    <definedName name="_pr52">#REF!</definedName>
    <definedName name="_pr53" localSheetId="22">#REF!</definedName>
    <definedName name="_pr53" localSheetId="16">#REF!</definedName>
    <definedName name="_pr53" localSheetId="17">#REF!</definedName>
    <definedName name="_pr53" localSheetId="18">#REF!</definedName>
    <definedName name="_pr53" localSheetId="19">#REF!</definedName>
    <definedName name="_pr53" localSheetId="29">#REF!</definedName>
    <definedName name="_pr53" localSheetId="30">#REF!</definedName>
    <definedName name="_pr53" localSheetId="31">#REF!</definedName>
    <definedName name="_pr53">#REF!</definedName>
    <definedName name="_pr54" localSheetId="22">#REF!</definedName>
    <definedName name="_pr54" localSheetId="16">#REF!</definedName>
    <definedName name="_pr54" localSheetId="17">#REF!</definedName>
    <definedName name="_pr54" localSheetId="18">#REF!</definedName>
    <definedName name="_pr54" localSheetId="19">#REF!</definedName>
    <definedName name="_pr54" localSheetId="29">#REF!</definedName>
    <definedName name="_pr54" localSheetId="30">#REF!</definedName>
    <definedName name="_pr54" localSheetId="31">#REF!</definedName>
    <definedName name="_pr54">#REF!</definedName>
    <definedName name="_pr55" localSheetId="22">#REF!</definedName>
    <definedName name="_pr55" localSheetId="16">#REF!</definedName>
    <definedName name="_pr55" localSheetId="17">#REF!</definedName>
    <definedName name="_pr55" localSheetId="18">#REF!</definedName>
    <definedName name="_pr55" localSheetId="19">#REF!</definedName>
    <definedName name="_pr55" localSheetId="29">#REF!</definedName>
    <definedName name="_pr55" localSheetId="30">#REF!</definedName>
    <definedName name="_pr55" localSheetId="31">#REF!</definedName>
    <definedName name="_pr55">#REF!</definedName>
    <definedName name="_pr56" localSheetId="22">#REF!</definedName>
    <definedName name="_pr56" localSheetId="16">#REF!</definedName>
    <definedName name="_pr56" localSheetId="17">#REF!</definedName>
    <definedName name="_pr56" localSheetId="18">#REF!</definedName>
    <definedName name="_pr56" localSheetId="19">#REF!</definedName>
    <definedName name="_pr56" localSheetId="29">#REF!</definedName>
    <definedName name="_pr56" localSheetId="30">#REF!</definedName>
    <definedName name="_pr56" localSheetId="31">#REF!</definedName>
    <definedName name="_pr56">#REF!</definedName>
    <definedName name="_pr57" localSheetId="22">#REF!</definedName>
    <definedName name="_pr57" localSheetId="16">#REF!</definedName>
    <definedName name="_pr57" localSheetId="17">#REF!</definedName>
    <definedName name="_pr57" localSheetId="18">#REF!</definedName>
    <definedName name="_pr57" localSheetId="19">#REF!</definedName>
    <definedName name="_pr57" localSheetId="29">#REF!</definedName>
    <definedName name="_pr57" localSheetId="30">#REF!</definedName>
    <definedName name="_pr57" localSheetId="31">#REF!</definedName>
    <definedName name="_pr57">#REF!</definedName>
    <definedName name="_pr58" localSheetId="22">#REF!</definedName>
    <definedName name="_pr58" localSheetId="16">#REF!</definedName>
    <definedName name="_pr58" localSheetId="17">#REF!</definedName>
    <definedName name="_pr58" localSheetId="18">#REF!</definedName>
    <definedName name="_pr58" localSheetId="19">#REF!</definedName>
    <definedName name="_pr58" localSheetId="29">#REF!</definedName>
    <definedName name="_pr58" localSheetId="30">#REF!</definedName>
    <definedName name="_pr58" localSheetId="31">#REF!</definedName>
    <definedName name="_pr58">#REF!</definedName>
    <definedName name="_pr59" localSheetId="22">#REF!</definedName>
    <definedName name="_pr59" localSheetId="16">#REF!</definedName>
    <definedName name="_pr59" localSheetId="17">#REF!</definedName>
    <definedName name="_pr59" localSheetId="18">#REF!</definedName>
    <definedName name="_pr59" localSheetId="19">#REF!</definedName>
    <definedName name="_pr59" localSheetId="29">#REF!</definedName>
    <definedName name="_pr59" localSheetId="30">#REF!</definedName>
    <definedName name="_pr59" localSheetId="31">#REF!</definedName>
    <definedName name="_pr59">#REF!</definedName>
    <definedName name="_pr60" localSheetId="22">#REF!</definedName>
    <definedName name="_pr60" localSheetId="16">#REF!</definedName>
    <definedName name="_pr60" localSheetId="17">#REF!</definedName>
    <definedName name="_pr60" localSheetId="18">#REF!</definedName>
    <definedName name="_pr60" localSheetId="19">#REF!</definedName>
    <definedName name="_pr60" localSheetId="29">#REF!</definedName>
    <definedName name="_pr60" localSheetId="30">#REF!</definedName>
    <definedName name="_pr60" localSheetId="31">#REF!</definedName>
    <definedName name="_pr60">#REF!</definedName>
    <definedName name="_pr61" localSheetId="22">#REF!</definedName>
    <definedName name="_pr61" localSheetId="16">#REF!</definedName>
    <definedName name="_pr61" localSheetId="17">#REF!</definedName>
    <definedName name="_pr61" localSheetId="18">#REF!</definedName>
    <definedName name="_pr61" localSheetId="19">#REF!</definedName>
    <definedName name="_pr61" localSheetId="29">#REF!</definedName>
    <definedName name="_pr61" localSheetId="30">#REF!</definedName>
    <definedName name="_pr61" localSheetId="31">#REF!</definedName>
    <definedName name="_pr61">#REF!</definedName>
    <definedName name="_pr62" localSheetId="22">#REF!</definedName>
    <definedName name="_pr62" localSheetId="16">#REF!</definedName>
    <definedName name="_pr62" localSheetId="17">#REF!</definedName>
    <definedName name="_pr62" localSheetId="18">#REF!</definedName>
    <definedName name="_pr62" localSheetId="19">#REF!</definedName>
    <definedName name="_pr62" localSheetId="29">#REF!</definedName>
    <definedName name="_pr62" localSheetId="30">#REF!</definedName>
    <definedName name="_pr62" localSheetId="31">#REF!</definedName>
    <definedName name="_pr62">#REF!</definedName>
    <definedName name="_pr63" localSheetId="22">#REF!</definedName>
    <definedName name="_pr63" localSheetId="16">#REF!</definedName>
    <definedName name="_pr63" localSheetId="17">#REF!</definedName>
    <definedName name="_pr63" localSheetId="18">#REF!</definedName>
    <definedName name="_pr63" localSheetId="19">#REF!</definedName>
    <definedName name="_pr63" localSheetId="29">#REF!</definedName>
    <definedName name="_pr63" localSheetId="30">#REF!</definedName>
    <definedName name="_pr63" localSheetId="31">#REF!</definedName>
    <definedName name="_pr63">#REF!</definedName>
    <definedName name="_pr64" localSheetId="22">#REF!</definedName>
    <definedName name="_pr64" localSheetId="16">#REF!</definedName>
    <definedName name="_pr64" localSheetId="17">#REF!</definedName>
    <definedName name="_pr64" localSheetId="18">#REF!</definedName>
    <definedName name="_pr64" localSheetId="19">#REF!</definedName>
    <definedName name="_pr64" localSheetId="29">#REF!</definedName>
    <definedName name="_pr64" localSheetId="30">#REF!</definedName>
    <definedName name="_pr64" localSheetId="31">#REF!</definedName>
    <definedName name="_pr64">#REF!</definedName>
    <definedName name="_pr65" localSheetId="22">#REF!</definedName>
    <definedName name="_pr65" localSheetId="16">#REF!</definedName>
    <definedName name="_pr65" localSheetId="17">#REF!</definedName>
    <definedName name="_pr65" localSheetId="18">#REF!</definedName>
    <definedName name="_pr65" localSheetId="19">#REF!</definedName>
    <definedName name="_pr65" localSheetId="29">#REF!</definedName>
    <definedName name="_pr65" localSheetId="30">#REF!</definedName>
    <definedName name="_pr65" localSheetId="31">#REF!</definedName>
    <definedName name="_pr65">#REF!</definedName>
    <definedName name="_pr66" localSheetId="22">#REF!</definedName>
    <definedName name="_pr66" localSheetId="16">#REF!</definedName>
    <definedName name="_pr66" localSheetId="17">#REF!</definedName>
    <definedName name="_pr66" localSheetId="18">#REF!</definedName>
    <definedName name="_pr66" localSheetId="19">#REF!</definedName>
    <definedName name="_pr66" localSheetId="29">#REF!</definedName>
    <definedName name="_pr66" localSheetId="30">#REF!</definedName>
    <definedName name="_pr66" localSheetId="31">#REF!</definedName>
    <definedName name="_pr66">#REF!</definedName>
    <definedName name="_pr67" localSheetId="22">#REF!</definedName>
    <definedName name="_pr67" localSheetId="16">#REF!</definedName>
    <definedName name="_pr67" localSheetId="17">#REF!</definedName>
    <definedName name="_pr67" localSheetId="18">#REF!</definedName>
    <definedName name="_pr67" localSheetId="19">#REF!</definedName>
    <definedName name="_pr67" localSheetId="29">#REF!</definedName>
    <definedName name="_pr67" localSheetId="30">#REF!</definedName>
    <definedName name="_pr67" localSheetId="31">#REF!</definedName>
    <definedName name="_pr67">#REF!</definedName>
    <definedName name="_pr68" localSheetId="22">#REF!</definedName>
    <definedName name="_pr68" localSheetId="16">#REF!</definedName>
    <definedName name="_pr68" localSheetId="17">#REF!</definedName>
    <definedName name="_pr68" localSheetId="18">#REF!</definedName>
    <definedName name="_pr68" localSheetId="19">#REF!</definedName>
    <definedName name="_pr68" localSheetId="29">#REF!</definedName>
    <definedName name="_pr68" localSheetId="30">#REF!</definedName>
    <definedName name="_pr68" localSheetId="31">#REF!</definedName>
    <definedName name="_pr68">#REF!</definedName>
    <definedName name="_pr69" localSheetId="22">#REF!</definedName>
    <definedName name="_pr69" localSheetId="16">#REF!</definedName>
    <definedName name="_pr69" localSheetId="17">#REF!</definedName>
    <definedName name="_pr69" localSheetId="18">#REF!</definedName>
    <definedName name="_pr69" localSheetId="19">#REF!</definedName>
    <definedName name="_pr69" localSheetId="29">#REF!</definedName>
    <definedName name="_pr69" localSheetId="30">#REF!</definedName>
    <definedName name="_pr69" localSheetId="31">#REF!</definedName>
    <definedName name="_pr69">#REF!</definedName>
    <definedName name="_pr70" localSheetId="22">#REF!</definedName>
    <definedName name="_pr70" localSheetId="16">#REF!</definedName>
    <definedName name="_pr70" localSheetId="17">#REF!</definedName>
    <definedName name="_pr70" localSheetId="18">#REF!</definedName>
    <definedName name="_pr70" localSheetId="19">#REF!</definedName>
    <definedName name="_pr70" localSheetId="29">#REF!</definedName>
    <definedName name="_pr70" localSheetId="30">#REF!</definedName>
    <definedName name="_pr70" localSheetId="31">#REF!</definedName>
    <definedName name="_pr70">#REF!</definedName>
    <definedName name="_pr71" localSheetId="22">#REF!</definedName>
    <definedName name="_pr71" localSheetId="16">#REF!</definedName>
    <definedName name="_pr71" localSheetId="17">#REF!</definedName>
    <definedName name="_pr71" localSheetId="18">#REF!</definedName>
    <definedName name="_pr71" localSheetId="19">#REF!</definedName>
    <definedName name="_pr71" localSheetId="29">#REF!</definedName>
    <definedName name="_pr71" localSheetId="30">#REF!</definedName>
    <definedName name="_pr71" localSheetId="31">#REF!</definedName>
    <definedName name="_pr71">#REF!</definedName>
    <definedName name="_pr72" localSheetId="22">#REF!</definedName>
    <definedName name="_pr72" localSheetId="16">#REF!</definedName>
    <definedName name="_pr72" localSheetId="17">#REF!</definedName>
    <definedName name="_pr72" localSheetId="18">#REF!</definedName>
    <definedName name="_pr72" localSheetId="19">#REF!</definedName>
    <definedName name="_pr72" localSheetId="29">#REF!</definedName>
    <definedName name="_pr72" localSheetId="30">#REF!</definedName>
    <definedName name="_pr72" localSheetId="31">#REF!</definedName>
    <definedName name="_pr72">#REF!</definedName>
    <definedName name="_PRE1" localSheetId="22">#REF!</definedName>
    <definedName name="_PRE1" localSheetId="16">#REF!</definedName>
    <definedName name="_PRE1" localSheetId="17">#REF!</definedName>
    <definedName name="_PRE1" localSheetId="18">#REF!</definedName>
    <definedName name="_PRE1" localSheetId="19">#REF!</definedName>
    <definedName name="_PRE1" localSheetId="29">#REF!</definedName>
    <definedName name="_PRE1" localSheetId="30">#REF!</definedName>
    <definedName name="_PRE1" localSheetId="31">#REF!</definedName>
    <definedName name="_PRE1">#REF!</definedName>
    <definedName name="_PTO97" localSheetId="22">#REF!</definedName>
    <definedName name="_PTO97" localSheetId="16">#REF!</definedName>
    <definedName name="_PTO97" localSheetId="17">#REF!</definedName>
    <definedName name="_PTO97" localSheetId="18">#REF!</definedName>
    <definedName name="_PTO97" localSheetId="19">#REF!</definedName>
    <definedName name="_PTO97" localSheetId="29">#REF!</definedName>
    <definedName name="_PTO97" localSheetId="30">#REF!</definedName>
    <definedName name="_PTO97" localSheetId="31">#REF!</definedName>
    <definedName name="_PTO97">#REF!</definedName>
    <definedName name="_Pu2">[30]CALCULO!$E$18</definedName>
    <definedName name="_Pu3">[30]CALCULO!$H$18</definedName>
    <definedName name="_PW2" localSheetId="22">#REF!</definedName>
    <definedName name="_PW2" localSheetId="16">#REF!</definedName>
    <definedName name="_PW2" localSheetId="17">#REF!</definedName>
    <definedName name="_PW2" localSheetId="18">#REF!</definedName>
    <definedName name="_PW2" localSheetId="19">#REF!</definedName>
    <definedName name="_PW2" localSheetId="29">#REF!</definedName>
    <definedName name="_PW2" localSheetId="30">#REF!</definedName>
    <definedName name="_PW2" localSheetId="31">#REF!</definedName>
    <definedName name="_PW2">#REF!</definedName>
    <definedName name="_QTY1" localSheetId="22">#REF!</definedName>
    <definedName name="_QTY1" localSheetId="16">#REF!</definedName>
    <definedName name="_QTY1" localSheetId="17">#REF!</definedName>
    <definedName name="_QTY1" localSheetId="18">#REF!</definedName>
    <definedName name="_QTY1" localSheetId="19">#REF!</definedName>
    <definedName name="_QTY1" localSheetId="29">#REF!</definedName>
    <definedName name="_QTY1" localSheetId="30">#REF!</definedName>
    <definedName name="_QTY1" localSheetId="31">#REF!</definedName>
    <definedName name="_QTY1">#REF!</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22"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 localSheetId="29" hidden="1">{"TAB1",#N/A,TRUE,"GENERAL";"TAB2",#N/A,TRUE,"GENERAL";"TAB3",#N/A,TRUE,"GENERAL";"TAB4",#N/A,TRUE,"GENERAL";"TAB5",#N/A,TRUE,"GENERAL"}</definedName>
    <definedName name="_r" localSheetId="30" hidden="1">{"TAB1",#N/A,TRUE,"GENERAL";"TAB2",#N/A,TRUE,"GENERAL";"TAB3",#N/A,TRUE,"GENERAL";"TAB4",#N/A,TRUE,"GENERAL";"TAB5",#N/A,TRUE,"GENERAL"}</definedName>
    <definedName name="_r" localSheetId="31" hidden="1">{"TAB1",#N/A,TRUE,"GENERAL";"TAB2",#N/A,TRUE,"GENERAL";"TAB3",#N/A,TRUE,"GENERAL";"TAB4",#N/A,TRUE,"GENERAL";"TAB5",#N/A,TRUE,"GENERAL"}</definedName>
    <definedName name="_r" hidden="1">{"TAB1",#N/A,TRUE,"GENERAL";"TAB2",#N/A,TRUE,"GENERAL";"TAB3",#N/A,TRUE,"GENERAL";"TAB4",#N/A,TRUE,"GENERAL";"TAB5",#N/A,TRUE,"GENERAL"}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22"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localSheetId="29" hidden="1">{"via1",#N/A,TRUE,"general";"via2",#N/A,TRUE,"general";"via3",#N/A,TRUE,"general"}</definedName>
    <definedName name="_r4r" localSheetId="30" hidden="1">{"via1",#N/A,TRUE,"general";"via2",#N/A,TRUE,"general";"via3",#N/A,TRUE,"general"}</definedName>
    <definedName name="_r4r" localSheetId="31" hidden="1">{"via1",#N/A,TRUE,"general";"via2",#N/A,TRUE,"general";"via3",#N/A,TRUE,"general"}</definedName>
    <definedName name="_r4r" hidden="1">{"via1",#N/A,TRUE,"general";"via2",#N/A,TRUE,"general";"via3",#N/A,TRUE,"general"}</definedName>
    <definedName name="_rc" localSheetId="22">#REF!</definedName>
    <definedName name="_rc" localSheetId="16">#REF!</definedName>
    <definedName name="_rc" localSheetId="17">#REF!</definedName>
    <definedName name="_rc" localSheetId="18">#REF!</definedName>
    <definedName name="_rc" localSheetId="19">#REF!</definedName>
    <definedName name="_rc" localSheetId="29">#REF!</definedName>
    <definedName name="_rc" localSheetId="30">#REF!</definedName>
    <definedName name="_rc" localSheetId="31">#REF!</definedName>
    <definedName name="_rc">#REF!</definedName>
    <definedName name="_REC1">"Rectángulo 31"</definedName>
    <definedName name="_ref4" localSheetId="22">#REF!</definedName>
    <definedName name="_ref4" localSheetId="16">#REF!</definedName>
    <definedName name="_ref4" localSheetId="17">#REF!</definedName>
    <definedName name="_ref4" localSheetId="18">#REF!</definedName>
    <definedName name="_ref4" localSheetId="19">#REF!</definedName>
    <definedName name="_ref4" localSheetId="29">#REF!</definedName>
    <definedName name="_ref4" localSheetId="30">#REF!</definedName>
    <definedName name="_ref4" localSheetId="31">#REF!</definedName>
    <definedName name="_ref4">#REF!</definedName>
    <definedName name="_Regression_Int" hidden="1">1</definedName>
    <definedName name="_Regression_Out" localSheetId="5" hidden="1">#REF!</definedName>
    <definedName name="_Regression_Out" localSheetId="6" hidden="1">#REF!</definedName>
    <definedName name="_Regression_Out" localSheetId="7" hidden="1">#REF!</definedName>
    <definedName name="_Regression_Out" localSheetId="8" hidden="1">#REF!</definedName>
    <definedName name="_Regression_Out" localSheetId="9" hidden="1">#REF!</definedName>
    <definedName name="_Regression_Out" localSheetId="22" hidden="1">#REF!</definedName>
    <definedName name="_Regression_Out" localSheetId="16" hidden="1">#REF!</definedName>
    <definedName name="_Regression_Out" localSheetId="17" hidden="1">#REF!</definedName>
    <definedName name="_Regression_Out" localSheetId="18" hidden="1">#REF!</definedName>
    <definedName name="_Regression_Out" localSheetId="19" hidden="1">#REF!</definedName>
    <definedName name="_Regression_Out" localSheetId="29" hidden="1">#REF!</definedName>
    <definedName name="_Regression_Out" localSheetId="30" hidden="1">#REF!</definedName>
    <definedName name="_Regression_Out" localSheetId="31" hidden="1">#REF!</definedName>
    <definedName name="_Regression_Out" hidden="1">#REF!</definedName>
    <definedName name="_Regression_X" localSheetId="5" hidden="1">#REF!</definedName>
    <definedName name="_Regression_X" localSheetId="6" hidden="1">#REF!</definedName>
    <definedName name="_Regression_X" localSheetId="7" hidden="1">#REF!</definedName>
    <definedName name="_Regression_X" localSheetId="8" hidden="1">#REF!</definedName>
    <definedName name="_Regression_X" localSheetId="9" hidden="1">#REF!</definedName>
    <definedName name="_Regression_X" localSheetId="22" hidden="1">#REF!</definedName>
    <definedName name="_Regression_X" localSheetId="16" hidden="1">#REF!</definedName>
    <definedName name="_Regression_X" localSheetId="17" hidden="1">#REF!</definedName>
    <definedName name="_Regression_X" localSheetId="18" hidden="1">#REF!</definedName>
    <definedName name="_Regression_X" localSheetId="19" hidden="1">#REF!</definedName>
    <definedName name="_Regression_X" localSheetId="29" hidden="1">#REF!</definedName>
    <definedName name="_Regression_X" localSheetId="30" hidden="1">#REF!</definedName>
    <definedName name="_Regression_X" localSheetId="31" hidden="1">#REF!</definedName>
    <definedName name="_Regression_X" hidden="1">#REF!</definedName>
    <definedName name="_Regression_Y" localSheetId="5" hidden="1">#REF!</definedName>
    <definedName name="_Regression_Y" localSheetId="6" hidden="1">#REF!</definedName>
    <definedName name="_Regression_Y" localSheetId="7" hidden="1">#REF!</definedName>
    <definedName name="_Regression_Y" localSheetId="8" hidden="1">#REF!</definedName>
    <definedName name="_Regression_Y" localSheetId="9" hidden="1">#REF!</definedName>
    <definedName name="_Regression_Y" localSheetId="22" hidden="1">#REF!</definedName>
    <definedName name="_Regression_Y" localSheetId="16" hidden="1">#REF!</definedName>
    <definedName name="_Regression_Y" localSheetId="17" hidden="1">#REF!</definedName>
    <definedName name="_Regression_Y" localSheetId="18" hidden="1">#REF!</definedName>
    <definedName name="_Regression_Y" localSheetId="19" hidden="1">#REF!</definedName>
    <definedName name="_Regression_Y" localSheetId="29" hidden="1">#REF!</definedName>
    <definedName name="_Regression_Y" localSheetId="30" hidden="1">#REF!</definedName>
    <definedName name="_Regression_Y" localSheetId="31" hidden="1">#REF!</definedName>
    <definedName name="_Regression_Y" hidden="1">#REF!</definedName>
    <definedName name="_RET1" localSheetId="22">'[3]7422CW00'!#REF!</definedName>
    <definedName name="_RET1" localSheetId="16">'[3]7422CW00'!#REF!</definedName>
    <definedName name="_RET1" localSheetId="17">'[3]7422CW00'!#REF!</definedName>
    <definedName name="_RET1" localSheetId="18">'[3]7422CW00'!#REF!</definedName>
    <definedName name="_RET1" localSheetId="19">'[3]7422CW00'!#REF!</definedName>
    <definedName name="_RET1" localSheetId="29">'[3]7422CW00'!#REF!</definedName>
    <definedName name="_RET1" localSheetId="30">'[3]7422CW00'!#REF!</definedName>
    <definedName name="_RET1" localSheetId="31">'[3]7422CW00'!#REF!</definedName>
    <definedName name="_RET1">'[3]7422CW00'!#REF!</definedName>
    <definedName name="_RET2" localSheetId="22">'[3]7422CW00'!#REF!</definedName>
    <definedName name="_RET2" localSheetId="16">'[3]7422CW00'!#REF!</definedName>
    <definedName name="_RET2" localSheetId="17">'[3]7422CW00'!#REF!</definedName>
    <definedName name="_RET2" localSheetId="18">'[3]7422CW00'!#REF!</definedName>
    <definedName name="_RET2" localSheetId="19">'[3]7422CW00'!#REF!</definedName>
    <definedName name="_RET2" localSheetId="29">'[3]7422CW00'!#REF!</definedName>
    <definedName name="_RET2" localSheetId="30">'[3]7422CW00'!#REF!</definedName>
    <definedName name="_RET2" localSheetId="31">'[3]7422CW00'!#REF!</definedName>
    <definedName name="_RET2">'[3]7422CW00'!#REF!</definedName>
    <definedName name="_RET3" localSheetId="22">'[3]7422CW00'!#REF!</definedName>
    <definedName name="_RET3" localSheetId="16">'[3]7422CW00'!#REF!</definedName>
    <definedName name="_RET3" localSheetId="17">'[3]7422CW00'!#REF!</definedName>
    <definedName name="_RET3" localSheetId="18">'[3]7422CW00'!#REF!</definedName>
    <definedName name="_RET3" localSheetId="19">'[3]7422CW00'!#REF!</definedName>
    <definedName name="_RET3" localSheetId="29">'[3]7422CW00'!#REF!</definedName>
    <definedName name="_RET3" localSheetId="30">'[3]7422CW00'!#REF!</definedName>
    <definedName name="_RET3" localSheetId="31">'[3]7422CW00'!#REF!</definedName>
    <definedName name="_RET3">'[3]7422CW00'!#REF!</definedName>
    <definedName name="_RET4" localSheetId="22">'[3]7422CW00'!#REF!</definedName>
    <definedName name="_RET4" localSheetId="16">'[3]7422CW00'!#REF!</definedName>
    <definedName name="_RET4" localSheetId="17">'[3]7422CW00'!#REF!</definedName>
    <definedName name="_RET4" localSheetId="18">'[3]7422CW00'!#REF!</definedName>
    <definedName name="_RET4" localSheetId="19">'[3]7422CW00'!#REF!</definedName>
    <definedName name="_RET4" localSheetId="29">'[3]7422CW00'!#REF!</definedName>
    <definedName name="_RET4" localSheetId="30">'[3]7422CW00'!#REF!</definedName>
    <definedName name="_RET4" localSheetId="31">'[3]7422CW00'!#REF!</definedName>
    <definedName name="_RET4">'[3]7422CW00'!#REF!</definedName>
    <definedName name="_RET5" localSheetId="22">'[3]7422CW00'!#REF!</definedName>
    <definedName name="_RET5" localSheetId="16">'[3]7422CW00'!#REF!</definedName>
    <definedName name="_RET5" localSheetId="17">'[3]7422CW00'!#REF!</definedName>
    <definedName name="_RET5" localSheetId="18">'[3]7422CW00'!#REF!</definedName>
    <definedName name="_RET5" localSheetId="19">'[3]7422CW00'!#REF!</definedName>
    <definedName name="_RET5" localSheetId="29">'[3]7422CW00'!#REF!</definedName>
    <definedName name="_RET5" localSheetId="30">'[3]7422CW00'!#REF!</definedName>
    <definedName name="_RET5" localSheetId="31">'[3]7422CW00'!#REF!</definedName>
    <definedName name="_RET5">'[3]7422CW00'!#REF!</definedName>
    <definedName name="_RET6" localSheetId="22">'[3]7422CW00'!#REF!</definedName>
    <definedName name="_RET6" localSheetId="16">'[3]7422CW00'!#REF!</definedName>
    <definedName name="_RET6" localSheetId="17">'[3]7422CW00'!#REF!</definedName>
    <definedName name="_RET6" localSheetId="18">'[3]7422CW00'!#REF!</definedName>
    <definedName name="_RET6" localSheetId="19">'[3]7422CW00'!#REF!</definedName>
    <definedName name="_RET6" localSheetId="29">'[3]7422CW00'!#REF!</definedName>
    <definedName name="_RET6" localSheetId="30">'[3]7422CW00'!#REF!</definedName>
    <definedName name="_RET6" localSheetId="31">'[3]7422CW00'!#REF!</definedName>
    <definedName name="_RET6">'[3]7422CW00'!#REF!</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22"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localSheetId="29" hidden="1">{"via1",#N/A,TRUE,"general";"via2",#N/A,TRUE,"general";"via3",#N/A,TRUE,"general"}</definedName>
    <definedName name="_rtu6" localSheetId="30" hidden="1">{"via1",#N/A,TRUE,"general";"via2",#N/A,TRUE,"general";"via3",#N/A,TRUE,"general"}</definedName>
    <definedName name="_rtu6" localSheetId="31" hidden="1">{"via1",#N/A,TRUE,"general";"via2",#N/A,TRUE,"general";"via3",#N/A,TRUE,"general"}</definedName>
    <definedName name="_rtu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22"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localSheetId="29" hidden="1">{"via1",#N/A,TRUE,"general";"via2",#N/A,TRUE,"general";"via3",#N/A,TRUE,"general"}</definedName>
    <definedName name="_s1" localSheetId="30" hidden="1">{"via1",#N/A,TRUE,"general";"via2",#N/A,TRUE,"general";"via3",#N/A,TRUE,"general"}</definedName>
    <definedName name="_s1" localSheetId="31" hidden="1">{"via1",#N/A,TRUE,"general";"via2",#N/A,TRUE,"general";"via3",#N/A,TRUE,"general"}</definedName>
    <definedName name="_s1" hidden="1">{"via1",#N/A,TRUE,"general";"via2",#N/A,TRUE,"general";"via3",#N/A,TRUE,"general"}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22"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localSheetId="29" hidden="1">{"TAB1",#N/A,TRUE,"GENERAL";"TAB2",#N/A,TRUE,"GENERAL";"TAB3",#N/A,TRUE,"GENERAL";"TAB4",#N/A,TRUE,"GENERAL";"TAB5",#N/A,TRUE,"GENERAL"}</definedName>
    <definedName name="_s2" localSheetId="30" hidden="1">{"TAB1",#N/A,TRUE,"GENERAL";"TAB2",#N/A,TRUE,"GENERAL";"TAB3",#N/A,TRUE,"GENERAL";"TAB4",#N/A,TRUE,"GENERAL";"TAB5",#N/A,TRUE,"GENERAL"}</definedName>
    <definedName name="_s2" localSheetId="31" hidden="1">{"TAB1",#N/A,TRUE,"GENERAL";"TAB2",#N/A,TRUE,"GENERAL";"TAB3",#N/A,TRUE,"GENERAL";"TAB4",#N/A,TRUE,"GENERAL";"TAB5",#N/A,TRUE,"GENERAL"}</definedName>
    <definedName name="_s2"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22"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localSheetId="29" hidden="1">{"TAB1",#N/A,TRUE,"GENERAL";"TAB2",#N/A,TRUE,"GENERAL";"TAB3",#N/A,TRUE,"GENERAL";"TAB4",#N/A,TRUE,"GENERAL";"TAB5",#N/A,TRUE,"GENERAL"}</definedName>
    <definedName name="_s3" localSheetId="30" hidden="1">{"TAB1",#N/A,TRUE,"GENERAL";"TAB2",#N/A,TRUE,"GENERAL";"TAB3",#N/A,TRUE,"GENERAL";"TAB4",#N/A,TRUE,"GENERAL";"TAB5",#N/A,TRUE,"GENERAL"}</definedName>
    <definedName name="_s3" localSheetId="31" hidden="1">{"TAB1",#N/A,TRUE,"GENERAL";"TAB2",#N/A,TRUE,"GENERAL";"TAB3",#N/A,TRUE,"GENERAL";"TAB4",#N/A,TRUE,"GENERAL";"TAB5",#N/A,TRUE,"GENERAL"}</definedName>
    <definedName name="_s3" hidden="1">{"TAB1",#N/A,TRUE,"GENERAL";"TAB2",#N/A,TRUE,"GENERAL";"TAB3",#N/A,TRUE,"GENERAL";"TAB4",#N/A,TRUE,"GENERAL";"TAB5",#N/A,TRUE,"GENERAL"}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22"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localSheetId="29" hidden="1">{"via1",#N/A,TRUE,"general";"via2",#N/A,TRUE,"general";"via3",#N/A,TRUE,"general"}</definedName>
    <definedName name="_s4" localSheetId="30" hidden="1">{"via1",#N/A,TRUE,"general";"via2",#N/A,TRUE,"general";"via3",#N/A,TRUE,"general"}</definedName>
    <definedName name="_s4" localSheetId="31" hidden="1">{"via1",#N/A,TRUE,"general";"via2",#N/A,TRUE,"general";"via3",#N/A,TRUE,"general"}</definedName>
    <definedName name="_s4"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22"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localSheetId="29" hidden="1">{"via1",#N/A,TRUE,"general";"via2",#N/A,TRUE,"general";"via3",#N/A,TRUE,"general"}</definedName>
    <definedName name="_s5" localSheetId="30" hidden="1">{"via1",#N/A,TRUE,"general";"via2",#N/A,TRUE,"general";"via3",#N/A,TRUE,"general"}</definedName>
    <definedName name="_s5" localSheetId="31" hidden="1">{"via1",#N/A,TRUE,"general";"via2",#N/A,TRUE,"general";"via3",#N/A,TRUE,"general"}</definedName>
    <definedName name="_s5" hidden="1">{"via1",#N/A,TRUE,"general";"via2",#N/A,TRUE,"general";"via3",#N/A,TRUE,"general"}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22"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localSheetId="29" hidden="1">{"TAB1",#N/A,TRUE,"GENERAL";"TAB2",#N/A,TRUE,"GENERAL";"TAB3",#N/A,TRUE,"GENERAL";"TAB4",#N/A,TRUE,"GENERAL";"TAB5",#N/A,TRUE,"GENERAL"}</definedName>
    <definedName name="_s6" localSheetId="30" hidden="1">{"TAB1",#N/A,TRUE,"GENERAL";"TAB2",#N/A,TRUE,"GENERAL";"TAB3",#N/A,TRUE,"GENERAL";"TAB4",#N/A,TRUE,"GENERAL";"TAB5",#N/A,TRUE,"GENERAL"}</definedName>
    <definedName name="_s6" localSheetId="31" hidden="1">{"TAB1",#N/A,TRUE,"GENERAL";"TAB2",#N/A,TRUE,"GENERAL";"TAB3",#N/A,TRUE,"GENERAL";"TAB4",#N/A,TRUE,"GENERAL";"TAB5",#N/A,TRUE,"GENERAL"}</definedName>
    <definedName name="_s6" hidden="1">{"TAB1",#N/A,TRUE,"GENERAL";"TAB2",#N/A,TRUE,"GENERAL";"TAB3",#N/A,TRUE,"GENERAL";"TAB4",#N/A,TRUE,"GENERAL";"TAB5",#N/A,TRUE,"GENERAL"}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22"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localSheetId="29" hidden="1">{"via1",#N/A,TRUE,"general";"via2",#N/A,TRUE,"general";"via3",#N/A,TRUE,"general"}</definedName>
    <definedName name="_s7" localSheetId="30" hidden="1">{"via1",#N/A,TRUE,"general";"via2",#N/A,TRUE,"general";"via3",#N/A,TRUE,"general"}</definedName>
    <definedName name="_s7" localSheetId="3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22"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localSheetId="29" hidden="1">#REF!</definedName>
    <definedName name="_Sort" localSheetId="30" hidden="1">#REF!</definedName>
    <definedName name="_Sort" localSheetId="31" hidden="1">#REF!</definedName>
    <definedName name="_Sort" hidden="1">#REF!</definedName>
    <definedName name="_srn001" localSheetId="22">#REF!</definedName>
    <definedName name="_srn001" localSheetId="16">#REF!</definedName>
    <definedName name="_srn001" localSheetId="17">#REF!</definedName>
    <definedName name="_srn001" localSheetId="18">#REF!</definedName>
    <definedName name="_srn001" localSheetId="19">#REF!</definedName>
    <definedName name="_srn001" localSheetId="29">#REF!</definedName>
    <definedName name="_srn001" localSheetId="30">#REF!</definedName>
    <definedName name="_srn001" localSheetId="31">#REF!</definedName>
    <definedName name="_srn001">#REF!</definedName>
    <definedName name="_SUM1" localSheetId="22">#REF!</definedName>
    <definedName name="_SUM1" localSheetId="16">#REF!</definedName>
    <definedName name="_SUM1" localSheetId="17">#REF!</definedName>
    <definedName name="_SUM1" localSheetId="18">#REF!</definedName>
    <definedName name="_SUM1" localSheetId="19">#REF!</definedName>
    <definedName name="_SUM1" localSheetId="29">#REF!</definedName>
    <definedName name="_SUM1" localSheetId="30">#REF!</definedName>
    <definedName name="_SUM1" localSheetId="31">#REF!</definedName>
    <definedName name="_SUM1">#REF!</definedName>
    <definedName name="_SUM2" localSheetId="22">#REF!</definedName>
    <definedName name="_SUM2" localSheetId="16">#REF!</definedName>
    <definedName name="_SUM2" localSheetId="17">#REF!</definedName>
    <definedName name="_SUM2" localSheetId="18">#REF!</definedName>
    <definedName name="_SUM2" localSheetId="19">#REF!</definedName>
    <definedName name="_SUM2" localSheetId="29">#REF!</definedName>
    <definedName name="_SUM2" localSheetId="30">#REF!</definedName>
    <definedName name="_SUM2" localSheetId="31">#REF!</definedName>
    <definedName name="_SUM2">#REF!</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22"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localSheetId="29" hidden="1">{"TAB1",#N/A,TRUE,"GENERAL";"TAB2",#N/A,TRUE,"GENERAL";"TAB3",#N/A,TRUE,"GENERAL";"TAB4",#N/A,TRUE,"GENERAL";"TAB5",#N/A,TRUE,"GENERAL"}</definedName>
    <definedName name="_t3" localSheetId="30" hidden="1">{"TAB1",#N/A,TRUE,"GENERAL";"TAB2",#N/A,TRUE,"GENERAL";"TAB3",#N/A,TRUE,"GENERAL";"TAB4",#N/A,TRUE,"GENERAL";"TAB5",#N/A,TRUE,"GENERAL"}</definedName>
    <definedName name="_t3" localSheetId="31" hidden="1">{"TAB1",#N/A,TRUE,"GENERAL";"TAB2",#N/A,TRUE,"GENERAL";"TAB3",#N/A,TRUE,"GENERAL";"TAB4",#N/A,TRUE,"GENERAL";"TAB5",#N/A,TRUE,"GENERAL"}</definedName>
    <definedName name="_t3" hidden="1">{"TAB1",#N/A,TRUE,"GENERAL";"TAB2",#N/A,TRUE,"GENERAL";"TAB3",#N/A,TRUE,"GENERAL";"TAB4",#N/A,TRUE,"GENERAL";"TAB5",#N/A,TRUE,"GENERAL"}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22"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localSheetId="29" hidden="1">{"via1",#N/A,TRUE,"general";"via2",#N/A,TRUE,"general";"via3",#N/A,TRUE,"general"}</definedName>
    <definedName name="_t4" localSheetId="30" hidden="1">{"via1",#N/A,TRUE,"general";"via2",#N/A,TRUE,"general";"via3",#N/A,TRUE,"general"}</definedName>
    <definedName name="_t4" localSheetId="31" hidden="1">{"via1",#N/A,TRUE,"general";"via2",#N/A,TRUE,"general";"via3",#N/A,TRUE,"general"}</definedName>
    <definedName name="_t4" hidden="1">{"via1",#N/A,TRUE,"general";"via2",#N/A,TRUE,"general";"via3",#N/A,TRUE,"general"}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22"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localSheetId="29" hidden="1">{"TAB1",#N/A,TRUE,"GENERAL";"TAB2",#N/A,TRUE,"GENERAL";"TAB3",#N/A,TRUE,"GENERAL";"TAB4",#N/A,TRUE,"GENERAL";"TAB5",#N/A,TRUE,"GENERAL"}</definedName>
    <definedName name="_t5" localSheetId="30" hidden="1">{"TAB1",#N/A,TRUE,"GENERAL";"TAB2",#N/A,TRUE,"GENERAL";"TAB3",#N/A,TRUE,"GENERAL";"TAB4",#N/A,TRUE,"GENERAL";"TAB5",#N/A,TRUE,"GENERAL"}</definedName>
    <definedName name="_t5" localSheetId="31" hidden="1">{"TAB1",#N/A,TRUE,"GENERAL";"TAB2",#N/A,TRUE,"GENERAL";"TAB3",#N/A,TRUE,"GENERAL";"TAB4",#N/A,TRUE,"GENERAL";"TAB5",#N/A,TRUE,"GENERAL"}</definedName>
    <definedName name="_t5" hidden="1">{"TAB1",#N/A,TRUE,"GENERAL";"TAB2",#N/A,TRUE,"GENERAL";"TAB3",#N/A,TRUE,"GENERAL";"TAB4",#N/A,TRUE,"GENERAL";"TAB5",#N/A,TRUE,"GENERAL"}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22"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localSheetId="29" hidden="1">{"via1",#N/A,TRUE,"general";"via2",#N/A,TRUE,"general";"via3",#N/A,TRUE,"general"}</definedName>
    <definedName name="_t6" localSheetId="30" hidden="1">{"via1",#N/A,TRUE,"general";"via2",#N/A,TRUE,"general";"via3",#N/A,TRUE,"general"}</definedName>
    <definedName name="_t6" localSheetId="31" hidden="1">{"via1",#N/A,TRUE,"general";"via2",#N/A,TRUE,"general";"via3",#N/A,TRUE,"general"}</definedName>
    <definedName name="_t6" hidden="1">{"via1",#N/A,TRUE,"general";"via2",#N/A,TRUE,"general";"via3",#N/A,TRUE,"general"}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22"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localSheetId="29" hidden="1">{"TAB1",#N/A,TRUE,"GENERAL";"TAB2",#N/A,TRUE,"GENERAL";"TAB3",#N/A,TRUE,"GENERAL";"TAB4",#N/A,TRUE,"GENERAL";"TAB5",#N/A,TRUE,"GENERAL"}</definedName>
    <definedName name="_t66" localSheetId="30" hidden="1">{"TAB1",#N/A,TRUE,"GENERAL";"TAB2",#N/A,TRUE,"GENERAL";"TAB3",#N/A,TRUE,"GENERAL";"TAB4",#N/A,TRUE,"GENERAL";"TAB5",#N/A,TRUE,"GENERAL"}</definedName>
    <definedName name="_t66" localSheetId="31" hidden="1">{"TAB1",#N/A,TRUE,"GENERAL";"TAB2",#N/A,TRUE,"GENERAL";"TAB3",#N/A,TRUE,"GENERAL";"TAB4",#N/A,TRUE,"GENERAL";"TAB5",#N/A,TRUE,"GENERAL"}</definedName>
    <definedName name="_t66" hidden="1">{"TAB1",#N/A,TRUE,"GENERAL";"TAB2",#N/A,TRUE,"GENERAL";"TAB3",#N/A,TRUE,"GENERAL";"TAB4",#N/A,TRUE,"GENERAL";"TAB5",#N/A,TRUE,"GENERAL"}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22"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localSheetId="29" hidden="1">{"via1",#N/A,TRUE,"general";"via2",#N/A,TRUE,"general";"via3",#N/A,TRUE,"general"}</definedName>
    <definedName name="_t7" localSheetId="30" hidden="1">{"via1",#N/A,TRUE,"general";"via2",#N/A,TRUE,"general";"via3",#N/A,TRUE,"general"}</definedName>
    <definedName name="_t7" localSheetId="31" hidden="1">{"via1",#N/A,TRUE,"general";"via2",#N/A,TRUE,"general";"via3",#N/A,TRUE,"general"}</definedName>
    <definedName name="_t7" hidden="1">{"via1",#N/A,TRUE,"general";"via2",#N/A,TRUE,"general";"via3",#N/A,TRUE,"general"}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22"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localSheetId="29" hidden="1">{"TAB1",#N/A,TRUE,"GENERAL";"TAB2",#N/A,TRUE,"GENERAL";"TAB3",#N/A,TRUE,"GENERAL";"TAB4",#N/A,TRUE,"GENERAL";"TAB5",#N/A,TRUE,"GENERAL"}</definedName>
    <definedName name="_t77" localSheetId="30" hidden="1">{"TAB1",#N/A,TRUE,"GENERAL";"TAB2",#N/A,TRUE,"GENERAL";"TAB3",#N/A,TRUE,"GENERAL";"TAB4",#N/A,TRUE,"GENERAL";"TAB5",#N/A,TRUE,"GENERAL"}</definedName>
    <definedName name="_t77" localSheetId="31" hidden="1">{"TAB1",#N/A,TRUE,"GENERAL";"TAB2",#N/A,TRUE,"GENERAL";"TAB3",#N/A,TRUE,"GENERAL";"TAB4",#N/A,TRUE,"GENERAL";"TAB5",#N/A,TRUE,"GENERAL"}</definedName>
    <definedName name="_t77"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22"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localSheetId="29" hidden="1">{"TAB1",#N/A,TRUE,"GENERAL";"TAB2",#N/A,TRUE,"GENERAL";"TAB3",#N/A,TRUE,"GENERAL";"TAB4",#N/A,TRUE,"GENERAL";"TAB5",#N/A,TRUE,"GENERAL"}</definedName>
    <definedName name="_t8" localSheetId="30" hidden="1">{"TAB1",#N/A,TRUE,"GENERAL";"TAB2",#N/A,TRUE,"GENERAL";"TAB3",#N/A,TRUE,"GENERAL";"TAB4",#N/A,TRUE,"GENERAL";"TAB5",#N/A,TRUE,"GENERAL"}</definedName>
    <definedName name="_t8" localSheetId="31" hidden="1">{"TAB1",#N/A,TRUE,"GENERAL";"TAB2",#N/A,TRUE,"GENERAL";"TAB3",#N/A,TRUE,"GENERAL";"TAB4",#N/A,TRUE,"GENERAL";"TAB5",#N/A,TRUE,"GENERAL"}</definedName>
    <definedName name="_t8" hidden="1">{"TAB1",#N/A,TRUE,"GENERAL";"TAB2",#N/A,TRUE,"GENERAL";"TAB3",#N/A,TRUE,"GENERAL";"TAB4",#N/A,TRUE,"GENERAL";"TAB5",#N/A,TRUE,"GENERAL"}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22"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localSheetId="29" hidden="1">{"via1",#N/A,TRUE,"general";"via2",#N/A,TRUE,"general";"via3",#N/A,TRUE,"general"}</definedName>
    <definedName name="_t88" localSheetId="30" hidden="1">{"via1",#N/A,TRUE,"general";"via2",#N/A,TRUE,"general";"via3",#N/A,TRUE,"general"}</definedName>
    <definedName name="_t88" localSheetId="31" hidden="1">{"via1",#N/A,TRUE,"general";"via2",#N/A,TRUE,"general";"via3",#N/A,TRUE,"general"}</definedName>
    <definedName name="_t88" hidden="1">{"via1",#N/A,TRUE,"general";"via2",#N/A,TRUE,"general";"via3",#N/A,TRUE,"general"}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22"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localSheetId="29" hidden="1">{"TAB1",#N/A,TRUE,"GENERAL";"TAB2",#N/A,TRUE,"GENERAL";"TAB3",#N/A,TRUE,"GENERAL";"TAB4",#N/A,TRUE,"GENERAL";"TAB5",#N/A,TRUE,"GENERAL"}</definedName>
    <definedName name="_t9" localSheetId="30" hidden="1">{"TAB1",#N/A,TRUE,"GENERAL";"TAB2",#N/A,TRUE,"GENERAL";"TAB3",#N/A,TRUE,"GENERAL";"TAB4",#N/A,TRUE,"GENERAL";"TAB5",#N/A,TRUE,"GENERAL"}</definedName>
    <definedName name="_t9" localSheetId="31" hidden="1">{"TAB1",#N/A,TRUE,"GENERAL";"TAB2",#N/A,TRUE,"GENERAL";"TAB3",#N/A,TRUE,"GENERAL";"TAB4",#N/A,TRUE,"GENERAL";"TAB5",#N/A,TRUE,"GENERAL"}</definedName>
    <definedName name="_t9" hidden="1">{"TAB1",#N/A,TRUE,"GENERAL";"TAB2",#N/A,TRUE,"GENERAL";"TAB3",#N/A,TRUE,"GENERAL";"TAB4",#N/A,TRUE,"GENERAL";"TAB5",#N/A,TRUE,"GENERAL"}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22"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localSheetId="29" hidden="1">{"via1",#N/A,TRUE,"general";"via2",#N/A,TRUE,"general";"via3",#N/A,TRUE,"general"}</definedName>
    <definedName name="_t99" localSheetId="30" hidden="1">{"via1",#N/A,TRUE,"general";"via2",#N/A,TRUE,"general";"via3",#N/A,TRUE,"general"}</definedName>
    <definedName name="_t99" localSheetId="31" hidden="1">{"via1",#N/A,TRUE,"general";"via2",#N/A,TRUE,"general";"via3",#N/A,TRUE,"general"}</definedName>
    <definedName name="_t99" hidden="1">{"via1",#N/A,TRUE,"general";"via2",#N/A,TRUE,"general";"via3",#N/A,TRUE,"general"}</definedName>
    <definedName name="_tax1" localSheetId="22">#REF!</definedName>
    <definedName name="_tax1" localSheetId="16">#REF!</definedName>
    <definedName name="_tax1" localSheetId="17">#REF!</definedName>
    <definedName name="_tax1" localSheetId="18">#REF!</definedName>
    <definedName name="_tax1" localSheetId="19">#REF!</definedName>
    <definedName name="_tax1" localSheetId="29">#REF!</definedName>
    <definedName name="_tax1" localSheetId="30">#REF!</definedName>
    <definedName name="_tax1" localSheetId="31">#REF!</definedName>
    <definedName name="_tax1">#REF!</definedName>
    <definedName name="_tax2" localSheetId="22">#REF!</definedName>
    <definedName name="_tax2" localSheetId="16">#REF!</definedName>
    <definedName name="_tax2" localSheetId="17">#REF!</definedName>
    <definedName name="_tax2" localSheetId="18">#REF!</definedName>
    <definedName name="_tax2" localSheetId="19">#REF!</definedName>
    <definedName name="_tax2" localSheetId="29">#REF!</definedName>
    <definedName name="_tax2" localSheetId="30">#REF!</definedName>
    <definedName name="_tax2" localSheetId="31">#REF!</definedName>
    <definedName name="_tax2">#REF!</definedName>
    <definedName name="_tax3" localSheetId="22">#REF!</definedName>
    <definedName name="_tax3" localSheetId="16">#REF!</definedName>
    <definedName name="_tax3" localSheetId="17">#REF!</definedName>
    <definedName name="_tax3" localSheetId="18">#REF!</definedName>
    <definedName name="_tax3" localSheetId="19">#REF!</definedName>
    <definedName name="_tax3" localSheetId="29">#REF!</definedName>
    <definedName name="_tax3" localSheetId="30">#REF!</definedName>
    <definedName name="_tax3" localSheetId="31">#REF!</definedName>
    <definedName name="_tax3">#REF!</definedName>
    <definedName name="_tax4" localSheetId="22">#REF!</definedName>
    <definedName name="_tax4" localSheetId="16">#REF!</definedName>
    <definedName name="_tax4" localSheetId="17">#REF!</definedName>
    <definedName name="_tax4" localSheetId="18">#REF!</definedName>
    <definedName name="_tax4" localSheetId="19">#REF!</definedName>
    <definedName name="_tax4" localSheetId="29">#REF!</definedName>
    <definedName name="_tax4" localSheetId="30">#REF!</definedName>
    <definedName name="_tax4" localSheetId="31">#REF!</definedName>
    <definedName name="_tax4">#REF!</definedName>
    <definedName name="_tc1" localSheetId="22">#REF!</definedName>
    <definedName name="_tc1" localSheetId="16">#REF!</definedName>
    <definedName name="_tc1" localSheetId="17">#REF!</definedName>
    <definedName name="_tc1" localSheetId="18">#REF!</definedName>
    <definedName name="_tc1" localSheetId="19">#REF!</definedName>
    <definedName name="_tc1" localSheetId="29">#REF!</definedName>
    <definedName name="_tc1" localSheetId="30">#REF!</definedName>
    <definedName name="_tc1" localSheetId="31">#REF!</definedName>
    <definedName name="_tc1">#REF!</definedName>
    <definedName name="_tc2" localSheetId="22">#REF!</definedName>
    <definedName name="_tc2" localSheetId="16">#REF!</definedName>
    <definedName name="_tc2" localSheetId="17">#REF!</definedName>
    <definedName name="_tc2" localSheetId="18">#REF!</definedName>
    <definedName name="_tc2" localSheetId="19">#REF!</definedName>
    <definedName name="_tc2" localSheetId="29">#REF!</definedName>
    <definedName name="_tc2" localSheetId="30">#REF!</definedName>
    <definedName name="_tc2" localSheetId="31">#REF!</definedName>
    <definedName name="_tc2">#REF!</definedName>
    <definedName name="_tc3" localSheetId="22">#REF!</definedName>
    <definedName name="_tc3" localSheetId="16">#REF!</definedName>
    <definedName name="_tc3" localSheetId="17">#REF!</definedName>
    <definedName name="_tc3" localSheetId="18">#REF!</definedName>
    <definedName name="_tc3" localSheetId="19">#REF!</definedName>
    <definedName name="_tc3" localSheetId="29">#REF!</definedName>
    <definedName name="_tc3" localSheetId="30">#REF!</definedName>
    <definedName name="_tc3" localSheetId="31">#REF!</definedName>
    <definedName name="_tc3">#REF!</definedName>
    <definedName name="_TOP1" localSheetId="22">#REF!</definedName>
    <definedName name="_TOP1" localSheetId="16">#REF!</definedName>
    <definedName name="_TOP1" localSheetId="17">#REF!</definedName>
    <definedName name="_TOP1" localSheetId="18">#REF!</definedName>
    <definedName name="_TOP1" localSheetId="19">#REF!</definedName>
    <definedName name="_TOP1" localSheetId="29">#REF!</definedName>
    <definedName name="_TOP1" localSheetId="30">#REF!</definedName>
    <definedName name="_TOP1" localSheetId="31">#REF!</definedName>
    <definedName name="_TOP1">#REF!</definedName>
    <definedName name="_TOP10" localSheetId="22">#REF!</definedName>
    <definedName name="_TOP10" localSheetId="16">#REF!</definedName>
    <definedName name="_TOP10" localSheetId="17">#REF!</definedName>
    <definedName name="_TOP10" localSheetId="18">#REF!</definedName>
    <definedName name="_TOP10" localSheetId="19">#REF!</definedName>
    <definedName name="_TOP10" localSheetId="29">#REF!</definedName>
    <definedName name="_TOP10" localSheetId="30">#REF!</definedName>
    <definedName name="_TOP10" localSheetId="31">#REF!</definedName>
    <definedName name="_TOP10">#REF!</definedName>
    <definedName name="_TOP2" localSheetId="22">#REF!</definedName>
    <definedName name="_TOP2" localSheetId="16">#REF!</definedName>
    <definedName name="_TOP2" localSheetId="17">#REF!</definedName>
    <definedName name="_TOP2" localSheetId="18">#REF!</definedName>
    <definedName name="_TOP2" localSheetId="19">#REF!</definedName>
    <definedName name="_TOP2" localSheetId="29">#REF!</definedName>
    <definedName name="_TOP2" localSheetId="30">#REF!</definedName>
    <definedName name="_TOP2" localSheetId="31">#REF!</definedName>
    <definedName name="_TOP2">#REF!</definedName>
    <definedName name="_TOP3" localSheetId="22">#REF!</definedName>
    <definedName name="_TOP3" localSheetId="16">#REF!</definedName>
    <definedName name="_TOP3" localSheetId="17">#REF!</definedName>
    <definedName name="_TOP3" localSheetId="18">#REF!</definedName>
    <definedName name="_TOP3" localSheetId="19">#REF!</definedName>
    <definedName name="_TOP3" localSheetId="29">#REF!</definedName>
    <definedName name="_TOP3" localSheetId="30">#REF!</definedName>
    <definedName name="_TOP3" localSheetId="31">#REF!</definedName>
    <definedName name="_TOP3">#REF!</definedName>
    <definedName name="_TOP4" localSheetId="22">#REF!</definedName>
    <definedName name="_TOP4" localSheetId="16">#REF!</definedName>
    <definedName name="_TOP4" localSheetId="17">#REF!</definedName>
    <definedName name="_TOP4" localSheetId="18">#REF!</definedName>
    <definedName name="_TOP4" localSheetId="19">#REF!</definedName>
    <definedName name="_TOP4" localSheetId="29">#REF!</definedName>
    <definedName name="_TOP4" localSheetId="30">#REF!</definedName>
    <definedName name="_TOP4" localSheetId="31">#REF!</definedName>
    <definedName name="_TOP4">#REF!</definedName>
    <definedName name="_TOP5" localSheetId="22">#REF!</definedName>
    <definedName name="_TOP5" localSheetId="16">#REF!</definedName>
    <definedName name="_TOP5" localSheetId="17">#REF!</definedName>
    <definedName name="_TOP5" localSheetId="18">#REF!</definedName>
    <definedName name="_TOP5" localSheetId="19">#REF!</definedName>
    <definedName name="_TOP5" localSheetId="29">#REF!</definedName>
    <definedName name="_TOP5" localSheetId="30">#REF!</definedName>
    <definedName name="_TOP5" localSheetId="31">#REF!</definedName>
    <definedName name="_TOP5">#REF!</definedName>
    <definedName name="_TOP6" localSheetId="22">#REF!</definedName>
    <definedName name="_TOP6" localSheetId="16">#REF!</definedName>
    <definedName name="_TOP6" localSheetId="17">#REF!</definedName>
    <definedName name="_TOP6" localSheetId="18">#REF!</definedName>
    <definedName name="_TOP6" localSheetId="19">#REF!</definedName>
    <definedName name="_TOP6" localSheetId="29">#REF!</definedName>
    <definedName name="_TOP6" localSheetId="30">#REF!</definedName>
    <definedName name="_TOP6" localSheetId="31">#REF!</definedName>
    <definedName name="_TOP6">#REF!</definedName>
    <definedName name="_TOP7" localSheetId="22">#REF!</definedName>
    <definedName name="_TOP7" localSheetId="16">#REF!</definedName>
    <definedName name="_TOP7" localSheetId="17">#REF!</definedName>
    <definedName name="_TOP7" localSheetId="18">#REF!</definedName>
    <definedName name="_TOP7" localSheetId="19">#REF!</definedName>
    <definedName name="_TOP7" localSheetId="29">#REF!</definedName>
    <definedName name="_TOP7" localSheetId="30">#REF!</definedName>
    <definedName name="_TOP7" localSheetId="31">#REF!</definedName>
    <definedName name="_TOP7">#REF!</definedName>
    <definedName name="_TOP8" localSheetId="22">#REF!</definedName>
    <definedName name="_TOP8" localSheetId="16">#REF!</definedName>
    <definedName name="_TOP8" localSheetId="17">#REF!</definedName>
    <definedName name="_TOP8" localSheetId="18">#REF!</definedName>
    <definedName name="_TOP8" localSheetId="19">#REF!</definedName>
    <definedName name="_TOP8" localSheetId="29">#REF!</definedName>
    <definedName name="_TOP8" localSheetId="30">#REF!</definedName>
    <definedName name="_TOP8" localSheetId="31">#REF!</definedName>
    <definedName name="_TOP8">#REF!</definedName>
    <definedName name="_TOP9" localSheetId="22">#REF!</definedName>
    <definedName name="_TOP9" localSheetId="16">#REF!</definedName>
    <definedName name="_TOP9" localSheetId="17">#REF!</definedName>
    <definedName name="_TOP9" localSheetId="18">#REF!</definedName>
    <definedName name="_TOP9" localSheetId="19">#REF!</definedName>
    <definedName name="_TOP9" localSheetId="29">#REF!</definedName>
    <definedName name="_TOP9" localSheetId="30">#REF!</definedName>
    <definedName name="_TOP9" localSheetId="31">#REF!</definedName>
    <definedName name="_TOP9">#REF!</definedName>
    <definedName name="_TOT1" localSheetId="22">#REF!</definedName>
    <definedName name="_TOT1" localSheetId="16">#REF!</definedName>
    <definedName name="_TOT1" localSheetId="17">#REF!</definedName>
    <definedName name="_TOT1" localSheetId="18">#REF!</definedName>
    <definedName name="_TOT1" localSheetId="19">#REF!</definedName>
    <definedName name="_TOT1" localSheetId="29">#REF!</definedName>
    <definedName name="_TOT1" localSheetId="30">#REF!</definedName>
    <definedName name="_TOT1" localSheetId="31">#REF!</definedName>
    <definedName name="_TOT1">#REF!</definedName>
    <definedName name="_TR1" localSheetId="22">'[31]TRAYECTO 1'!#REF!</definedName>
    <definedName name="_TR1" localSheetId="16">'[31]TRAYECTO 1'!#REF!</definedName>
    <definedName name="_TR1" localSheetId="17">'[31]TRAYECTO 1'!#REF!</definedName>
    <definedName name="_TR1" localSheetId="18">'[31]TRAYECTO 1'!#REF!</definedName>
    <definedName name="_TR1" localSheetId="19">'[31]TRAYECTO 1'!#REF!</definedName>
    <definedName name="_TR1" localSheetId="29">'[31]TRAYECTO 1'!#REF!</definedName>
    <definedName name="_TR1" localSheetId="30">'[31]TRAYECTO 1'!#REF!</definedName>
    <definedName name="_TR1" localSheetId="31">'[31]TRAYECTO 1'!#REF!</definedName>
    <definedName name="_TR1">'[31]TRAYECTO 1'!#REF!</definedName>
    <definedName name="_tr4" localSheetId="22">#REF!</definedName>
    <definedName name="_tr4" localSheetId="16">#REF!</definedName>
    <definedName name="_tr4" localSheetId="17">#REF!</definedName>
    <definedName name="_tr4" localSheetId="18">#REF!</definedName>
    <definedName name="_tr4" localSheetId="19">#REF!</definedName>
    <definedName name="_tr4" localSheetId="29">#REF!</definedName>
    <definedName name="_tr4" localSheetId="30">#REF!</definedName>
    <definedName name="_tr4" localSheetId="31">#REF!</definedName>
    <definedName name="_tr4">#REF!</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22"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localSheetId="29" hidden="1">{"TAB1",#N/A,TRUE,"GENERAL";"TAB2",#N/A,TRUE,"GENERAL";"TAB3",#N/A,TRUE,"GENERAL";"TAB4",#N/A,TRUE,"GENERAL";"TAB5",#N/A,TRUE,"GENERAL"}</definedName>
    <definedName name="_u4" localSheetId="30" hidden="1">{"TAB1",#N/A,TRUE,"GENERAL";"TAB2",#N/A,TRUE,"GENERAL";"TAB3",#N/A,TRUE,"GENERAL";"TAB4",#N/A,TRUE,"GENERAL";"TAB5",#N/A,TRUE,"GENERAL"}</definedName>
    <definedName name="_u4" localSheetId="31" hidden="1">{"TAB1",#N/A,TRUE,"GENERAL";"TAB2",#N/A,TRUE,"GENERAL";"TAB3",#N/A,TRUE,"GENERAL";"TAB4",#N/A,TRUE,"GENERAL";"TAB5",#N/A,TRUE,"GENERAL"}</definedName>
    <definedName name="_u4"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22"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localSheetId="29" hidden="1">{"TAB1",#N/A,TRUE,"GENERAL";"TAB2",#N/A,TRUE,"GENERAL";"TAB3",#N/A,TRUE,"GENERAL";"TAB4",#N/A,TRUE,"GENERAL";"TAB5",#N/A,TRUE,"GENERAL"}</definedName>
    <definedName name="_u5" localSheetId="30" hidden="1">{"TAB1",#N/A,TRUE,"GENERAL";"TAB2",#N/A,TRUE,"GENERAL";"TAB3",#N/A,TRUE,"GENERAL";"TAB4",#N/A,TRUE,"GENERAL";"TAB5",#N/A,TRUE,"GENERAL"}</definedName>
    <definedName name="_u5" localSheetId="31" hidden="1">{"TAB1",#N/A,TRUE,"GENERAL";"TAB2",#N/A,TRUE,"GENERAL";"TAB3",#N/A,TRUE,"GENERAL";"TAB4",#N/A,TRUE,"GENERAL";"TAB5",#N/A,TRUE,"GENERAL"}</definedName>
    <definedName name="_u5"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22"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localSheetId="29" hidden="1">{"TAB1",#N/A,TRUE,"GENERAL";"TAB2",#N/A,TRUE,"GENERAL";"TAB3",#N/A,TRUE,"GENERAL";"TAB4",#N/A,TRUE,"GENERAL";"TAB5",#N/A,TRUE,"GENERAL"}</definedName>
    <definedName name="_u6" localSheetId="30" hidden="1">{"TAB1",#N/A,TRUE,"GENERAL";"TAB2",#N/A,TRUE,"GENERAL";"TAB3",#N/A,TRUE,"GENERAL";"TAB4",#N/A,TRUE,"GENERAL";"TAB5",#N/A,TRUE,"GENERAL"}</definedName>
    <definedName name="_u6" localSheetId="31" hidden="1">{"TAB1",#N/A,TRUE,"GENERAL";"TAB2",#N/A,TRUE,"GENERAL";"TAB3",#N/A,TRUE,"GENERAL";"TAB4",#N/A,TRUE,"GENERAL";"TAB5",#N/A,TRUE,"GENERAL"}</definedName>
    <definedName name="_u6" hidden="1">{"TAB1",#N/A,TRUE,"GENERAL";"TAB2",#N/A,TRUE,"GENERAL";"TAB3",#N/A,TRUE,"GENERAL";"TAB4",#N/A,TRUE,"GENERAL";"TAB5",#N/A,TRUE,"GENERAL"}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22"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localSheetId="29" hidden="1">{"via1",#N/A,TRUE,"general";"via2",#N/A,TRUE,"general";"via3",#N/A,TRUE,"general"}</definedName>
    <definedName name="_u7" localSheetId="30" hidden="1">{"via1",#N/A,TRUE,"general";"via2",#N/A,TRUE,"general";"via3",#N/A,TRUE,"general"}</definedName>
    <definedName name="_u7" localSheetId="31" hidden="1">{"via1",#N/A,TRUE,"general";"via2",#N/A,TRUE,"general";"via3",#N/A,TRUE,"general"}</definedName>
    <definedName name="_u7" hidden="1">{"via1",#N/A,TRUE,"general";"via2",#N/A,TRUE,"general";"via3",#N/A,TRUE,"general"}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22"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localSheetId="29" hidden="1">{"TAB1",#N/A,TRUE,"GENERAL";"TAB2",#N/A,TRUE,"GENERAL";"TAB3",#N/A,TRUE,"GENERAL";"TAB4",#N/A,TRUE,"GENERAL";"TAB5",#N/A,TRUE,"GENERAL"}</definedName>
    <definedName name="_u8" localSheetId="30" hidden="1">{"TAB1",#N/A,TRUE,"GENERAL";"TAB2",#N/A,TRUE,"GENERAL";"TAB3",#N/A,TRUE,"GENERAL";"TAB4",#N/A,TRUE,"GENERAL";"TAB5",#N/A,TRUE,"GENERAL"}</definedName>
    <definedName name="_u8" localSheetId="31" hidden="1">{"TAB1",#N/A,TRUE,"GENERAL";"TAB2",#N/A,TRUE,"GENERAL";"TAB3",#N/A,TRUE,"GENERAL";"TAB4",#N/A,TRUE,"GENERAL";"TAB5",#N/A,TRUE,"GENERAL"}</definedName>
    <definedName name="_u8"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22"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localSheetId="29" hidden="1">{"TAB1",#N/A,TRUE,"GENERAL";"TAB2",#N/A,TRUE,"GENERAL";"TAB3",#N/A,TRUE,"GENERAL";"TAB4",#N/A,TRUE,"GENERAL";"TAB5",#N/A,TRUE,"GENERAL"}</definedName>
    <definedName name="_u9" localSheetId="30" hidden="1">{"TAB1",#N/A,TRUE,"GENERAL";"TAB2",#N/A,TRUE,"GENERAL";"TAB3",#N/A,TRUE,"GENERAL";"TAB4",#N/A,TRUE,"GENERAL";"TAB5",#N/A,TRUE,"GENERAL"}</definedName>
    <definedName name="_u9" localSheetId="31" hidden="1">{"TAB1",#N/A,TRUE,"GENERAL";"TAB2",#N/A,TRUE,"GENERAL";"TAB3",#N/A,TRUE,"GENERAL";"TAB4",#N/A,TRUE,"GENERAL";"TAB5",#N/A,TRUE,"GENERAL"}</definedName>
    <definedName name="_u9" hidden="1">{"TAB1",#N/A,TRUE,"GENERAL";"TAB2",#N/A,TRUE,"GENERAL";"TAB3",#N/A,TRUE,"GENERAL";"TAB4",#N/A,TRUE,"GENERAL";"TAB5",#N/A,TRUE,"GENERAL"}</definedName>
    <definedName name="_unj1" localSheetId="5" hidden="1">[8]INST!#REF!</definedName>
    <definedName name="_unj1" localSheetId="6" hidden="1">[8]INST!#REF!</definedName>
    <definedName name="_unj1" localSheetId="7" hidden="1">[8]INST!#REF!</definedName>
    <definedName name="_unj1" localSheetId="8" hidden="1">[8]INST!#REF!</definedName>
    <definedName name="_unj1" localSheetId="9" hidden="1">[8]INST!#REF!</definedName>
    <definedName name="_unj1" localSheetId="22" hidden="1">[8]INST!#REF!</definedName>
    <definedName name="_unj1" localSheetId="16" hidden="1">[8]INST!#REF!</definedName>
    <definedName name="_unj1" localSheetId="17" hidden="1">[8]INST!#REF!</definedName>
    <definedName name="_unj1" localSheetId="18" hidden="1">[8]INST!#REF!</definedName>
    <definedName name="_unj1" localSheetId="19" hidden="1">[8]INST!#REF!</definedName>
    <definedName name="_unj1" localSheetId="29" hidden="1">[8]INST!#REF!</definedName>
    <definedName name="_unj1" localSheetId="30" hidden="1">[8]INST!#REF!</definedName>
    <definedName name="_unj1" localSheetId="31" hidden="1">[8]INST!#REF!</definedName>
    <definedName name="_unj1" hidden="1">[8]INST!#REF!</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22"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localSheetId="29" hidden="1">{"TAB1",#N/A,TRUE,"GENERAL";"TAB2",#N/A,TRUE,"GENERAL";"TAB3",#N/A,TRUE,"GENERAL";"TAB4",#N/A,TRUE,"GENERAL";"TAB5",#N/A,TRUE,"GENERAL"}</definedName>
    <definedName name="_ur7" localSheetId="30" hidden="1">{"TAB1",#N/A,TRUE,"GENERAL";"TAB2",#N/A,TRUE,"GENERAL";"TAB3",#N/A,TRUE,"GENERAL";"TAB4",#N/A,TRUE,"GENERAL";"TAB5",#N/A,TRUE,"GENERAL"}</definedName>
    <definedName name="_ur7" localSheetId="31" hidden="1">{"TAB1",#N/A,TRUE,"GENERAL";"TAB2",#N/A,TRUE,"GENERAL";"TAB3",#N/A,TRUE,"GENERAL";"TAB4",#N/A,TRUE,"GENERAL";"TAB5",#N/A,TRUE,"GENERAL"}</definedName>
    <definedName name="_ur7" hidden="1">{"TAB1",#N/A,TRUE,"GENERAL";"TAB2",#N/A,TRUE,"GENERAL";"TAB3",#N/A,TRUE,"GENERAL";"TAB4",#N/A,TRUE,"GENERAL";"TAB5",#N/A,TRUE,"GENERAL"}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22"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localSheetId="29" hidden="1">{"via1",#N/A,TRUE,"general";"via2",#N/A,TRUE,"general";"via3",#N/A,TRUE,"general"}</definedName>
    <definedName name="_v2" localSheetId="30" hidden="1">{"via1",#N/A,TRUE,"general";"via2",#N/A,TRUE,"general";"via3",#N/A,TRUE,"general"}</definedName>
    <definedName name="_v2" localSheetId="31" hidden="1">{"via1",#N/A,TRUE,"general";"via2",#N/A,TRUE,"general";"via3",#N/A,TRUE,"general"}</definedName>
    <definedName name="_v2" hidden="1">{"via1",#N/A,TRUE,"general";"via2",#N/A,TRUE,"general";"via3",#N/A,TRUE,"general"}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22"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localSheetId="29" hidden="1">{"TAB1",#N/A,TRUE,"GENERAL";"TAB2",#N/A,TRUE,"GENERAL";"TAB3",#N/A,TRUE,"GENERAL";"TAB4",#N/A,TRUE,"GENERAL";"TAB5",#N/A,TRUE,"GENERAL"}</definedName>
    <definedName name="_v3" localSheetId="30" hidden="1">{"TAB1",#N/A,TRUE,"GENERAL";"TAB2",#N/A,TRUE,"GENERAL";"TAB3",#N/A,TRUE,"GENERAL";"TAB4",#N/A,TRUE,"GENERAL";"TAB5",#N/A,TRUE,"GENERAL"}</definedName>
    <definedName name="_v3" localSheetId="31" hidden="1">{"TAB1",#N/A,TRUE,"GENERAL";"TAB2",#N/A,TRUE,"GENERAL";"TAB3",#N/A,TRUE,"GENERAL";"TAB4",#N/A,TRUE,"GENERAL";"TAB5",#N/A,TRUE,"GENERAL"}</definedName>
    <definedName name="_v3"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22"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localSheetId="29" hidden="1">{"TAB1",#N/A,TRUE,"GENERAL";"TAB2",#N/A,TRUE,"GENERAL";"TAB3",#N/A,TRUE,"GENERAL";"TAB4",#N/A,TRUE,"GENERAL";"TAB5",#N/A,TRUE,"GENERAL"}</definedName>
    <definedName name="_v4" localSheetId="30" hidden="1">{"TAB1",#N/A,TRUE,"GENERAL";"TAB2",#N/A,TRUE,"GENERAL";"TAB3",#N/A,TRUE,"GENERAL";"TAB4",#N/A,TRUE,"GENERAL";"TAB5",#N/A,TRUE,"GENERAL"}</definedName>
    <definedName name="_v4" localSheetId="31" hidden="1">{"TAB1",#N/A,TRUE,"GENERAL";"TAB2",#N/A,TRUE,"GENERAL";"TAB3",#N/A,TRUE,"GENERAL";"TAB4",#N/A,TRUE,"GENERAL";"TAB5",#N/A,TRUE,"GENERAL"}</definedName>
    <definedName name="_v4"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22"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localSheetId="29" hidden="1">{"TAB1",#N/A,TRUE,"GENERAL";"TAB2",#N/A,TRUE,"GENERAL";"TAB3",#N/A,TRUE,"GENERAL";"TAB4",#N/A,TRUE,"GENERAL";"TAB5",#N/A,TRUE,"GENERAL"}</definedName>
    <definedName name="_v5" localSheetId="30" hidden="1">{"TAB1",#N/A,TRUE,"GENERAL";"TAB2",#N/A,TRUE,"GENERAL";"TAB3",#N/A,TRUE,"GENERAL";"TAB4",#N/A,TRUE,"GENERAL";"TAB5",#N/A,TRUE,"GENERAL"}</definedName>
    <definedName name="_v5" localSheetId="31" hidden="1">{"TAB1",#N/A,TRUE,"GENERAL";"TAB2",#N/A,TRUE,"GENERAL";"TAB3",#N/A,TRUE,"GENERAL";"TAB4",#N/A,TRUE,"GENERAL";"TAB5",#N/A,TRUE,"GENERAL"}</definedName>
    <definedName name="_v5"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22"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localSheetId="29" hidden="1">{"TAB1",#N/A,TRUE,"GENERAL";"TAB2",#N/A,TRUE,"GENERAL";"TAB3",#N/A,TRUE,"GENERAL";"TAB4",#N/A,TRUE,"GENERAL";"TAB5",#N/A,TRUE,"GENERAL"}</definedName>
    <definedName name="_v6" localSheetId="30" hidden="1">{"TAB1",#N/A,TRUE,"GENERAL";"TAB2",#N/A,TRUE,"GENERAL";"TAB3",#N/A,TRUE,"GENERAL";"TAB4",#N/A,TRUE,"GENERAL";"TAB5",#N/A,TRUE,"GENERAL"}</definedName>
    <definedName name="_v6" localSheetId="31" hidden="1">{"TAB1",#N/A,TRUE,"GENERAL";"TAB2",#N/A,TRUE,"GENERAL";"TAB3",#N/A,TRUE,"GENERAL";"TAB4",#N/A,TRUE,"GENERAL";"TAB5",#N/A,TRUE,"GENERAL"}</definedName>
    <definedName name="_v6" hidden="1">{"TAB1",#N/A,TRUE,"GENERAL";"TAB2",#N/A,TRUE,"GENERAL";"TAB3",#N/A,TRUE,"GENERAL";"TAB4",#N/A,TRUE,"GENERAL";"TAB5",#N/A,TRUE,"GENERAL"}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22"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localSheetId="29" hidden="1">{"via1",#N/A,TRUE,"general";"via2",#N/A,TRUE,"general";"via3",#N/A,TRUE,"general"}</definedName>
    <definedName name="_v7" localSheetId="30" hidden="1">{"via1",#N/A,TRUE,"general";"via2",#N/A,TRUE,"general";"via3",#N/A,TRUE,"general"}</definedName>
    <definedName name="_v7" localSheetId="31" hidden="1">{"via1",#N/A,TRUE,"general";"via2",#N/A,TRUE,"general";"via3",#N/A,TRUE,"general"}</definedName>
    <definedName name="_v7" hidden="1">{"via1",#N/A,TRUE,"general";"via2",#N/A,TRUE,"general";"via3",#N/A,TRUE,"general"}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22"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localSheetId="29" hidden="1">{"TAB1",#N/A,TRUE,"GENERAL";"TAB2",#N/A,TRUE,"GENERAL";"TAB3",#N/A,TRUE,"GENERAL";"TAB4",#N/A,TRUE,"GENERAL";"TAB5",#N/A,TRUE,"GENERAL"}</definedName>
    <definedName name="_v8" localSheetId="30" hidden="1">{"TAB1",#N/A,TRUE,"GENERAL";"TAB2",#N/A,TRUE,"GENERAL";"TAB3",#N/A,TRUE,"GENERAL";"TAB4",#N/A,TRUE,"GENERAL";"TAB5",#N/A,TRUE,"GENERAL"}</definedName>
    <definedName name="_v8" localSheetId="31" hidden="1">{"TAB1",#N/A,TRUE,"GENERAL";"TAB2",#N/A,TRUE,"GENERAL";"TAB3",#N/A,TRUE,"GENERAL";"TAB4",#N/A,TRUE,"GENERAL";"TAB5",#N/A,TRUE,"GENERAL"}</definedName>
    <definedName name="_v8"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22"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localSheetId="29" hidden="1">{"TAB1",#N/A,TRUE,"GENERAL";"TAB2",#N/A,TRUE,"GENERAL";"TAB3",#N/A,TRUE,"GENERAL";"TAB4",#N/A,TRUE,"GENERAL";"TAB5",#N/A,TRUE,"GENERAL"}</definedName>
    <definedName name="_v9" localSheetId="30" hidden="1">{"TAB1",#N/A,TRUE,"GENERAL";"TAB2",#N/A,TRUE,"GENERAL";"TAB3",#N/A,TRUE,"GENERAL";"TAB4",#N/A,TRUE,"GENERAL";"TAB5",#N/A,TRUE,"GENERAL"}</definedName>
    <definedName name="_v9" localSheetId="31" hidden="1">{"TAB1",#N/A,TRUE,"GENERAL";"TAB2",#N/A,TRUE,"GENERAL";"TAB3",#N/A,TRUE,"GENERAL";"TAB4",#N/A,TRUE,"GENERAL";"TAB5",#N/A,TRUE,"GENERAL"}</definedName>
    <definedName name="_v9" hidden="1">{"TAB1",#N/A,TRUE,"GENERAL";"TAB2",#N/A,TRUE,"GENERAL";"TAB3",#N/A,TRUE,"GENERAL";"TAB4",#N/A,TRUE,"GENERAL";"TAB5",#N/A,TRUE,"GENERAL"}</definedName>
    <definedName name="_VEX1" localSheetId="22">[11]Tablas!#REF!</definedName>
    <definedName name="_VEX1" localSheetId="16">[11]Tablas!#REF!</definedName>
    <definedName name="_VEX1" localSheetId="17">[11]Tablas!#REF!</definedName>
    <definedName name="_VEX1" localSheetId="18">[11]Tablas!#REF!</definedName>
    <definedName name="_VEX1" localSheetId="19">[11]Tablas!#REF!</definedName>
    <definedName name="_VEX1" localSheetId="29">[11]Tablas!#REF!</definedName>
    <definedName name="_VEX1" localSheetId="30">[11]Tablas!#REF!</definedName>
    <definedName name="_VEX1" localSheetId="31">[11]Tablas!#REF!</definedName>
    <definedName name="_VEX1">[11]Tablas!#REF!</definedName>
    <definedName name="_VFA1" localSheetId="22">[11]Tablas!#REF!</definedName>
    <definedName name="_VFA1" localSheetId="16">[11]Tablas!#REF!</definedName>
    <definedName name="_VFA1" localSheetId="17">[11]Tablas!#REF!</definedName>
    <definedName name="_VFA1" localSheetId="18">[11]Tablas!#REF!</definedName>
    <definedName name="_VFA1" localSheetId="19">[11]Tablas!#REF!</definedName>
    <definedName name="_VFA1" localSheetId="29">[11]Tablas!#REF!</definedName>
    <definedName name="_VFA1" localSheetId="30">[11]Tablas!#REF!</definedName>
    <definedName name="_VFA1" localSheetId="31">[11]Tablas!#REF!</definedName>
    <definedName name="_VFA1">[11]Tablas!#REF!</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22"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localSheetId="29" hidden="1">{"via1",#N/A,TRUE,"general";"via2",#N/A,TRUE,"general";"via3",#N/A,TRUE,"general"}</definedName>
    <definedName name="_vfv4" localSheetId="30" hidden="1">{"via1",#N/A,TRUE,"general";"via2",#N/A,TRUE,"general";"via3",#N/A,TRUE,"general"}</definedName>
    <definedName name="_vfv4" localSheetId="31" hidden="1">{"via1",#N/A,TRUE,"general";"via2",#N/A,TRUE,"general";"via3",#N/A,TRUE,"general"}</definedName>
    <definedName name="_vfv4" hidden="1">{"via1",#N/A,TRUE,"general";"via2",#N/A,TRUE,"general";"via3",#N/A,TRUE,"general"}</definedName>
    <definedName name="_VIT1" localSheetId="22">[11]Tablas!#REF!</definedName>
    <definedName name="_VIT1" localSheetId="16">[11]Tablas!#REF!</definedName>
    <definedName name="_VIT1" localSheetId="17">[11]Tablas!#REF!</definedName>
    <definedName name="_VIT1" localSheetId="18">[11]Tablas!#REF!</definedName>
    <definedName name="_VIT1" localSheetId="19">[11]Tablas!#REF!</definedName>
    <definedName name="_VIT1" localSheetId="29">[11]Tablas!#REF!</definedName>
    <definedName name="_VIT1" localSheetId="30">[11]Tablas!#REF!</definedName>
    <definedName name="_VIT1" localSheetId="31">[11]Tablas!#REF!</definedName>
    <definedName name="_VIT1">[11]Tablas!#REF!</definedName>
    <definedName name="_VPR1" localSheetId="22">[11]Tablas!#REF!</definedName>
    <definedName name="_VPR1" localSheetId="16">[11]Tablas!#REF!</definedName>
    <definedName name="_VPR1" localSheetId="17">[11]Tablas!#REF!</definedName>
    <definedName name="_VPR1" localSheetId="18">[11]Tablas!#REF!</definedName>
    <definedName name="_VPR1" localSheetId="19">[11]Tablas!#REF!</definedName>
    <definedName name="_VPR1" localSheetId="29">[11]Tablas!#REF!</definedName>
    <definedName name="_VPR1" localSheetId="30">[11]Tablas!#REF!</definedName>
    <definedName name="_VPR1" localSheetId="31">[11]Tablas!#REF!</definedName>
    <definedName name="_VPR1">[11]Tablas!#REF!</definedName>
    <definedName name="_VPR2" localSheetId="22">[12]Tablas!#REF!</definedName>
    <definedName name="_VPR2" localSheetId="16">[12]Tablas!#REF!</definedName>
    <definedName name="_VPR2" localSheetId="17">[12]Tablas!#REF!</definedName>
    <definedName name="_VPR2" localSheetId="18">[12]Tablas!#REF!</definedName>
    <definedName name="_VPR2" localSheetId="19">[12]Tablas!#REF!</definedName>
    <definedName name="_VPR2" localSheetId="29">[12]Tablas!#REF!</definedName>
    <definedName name="_VPR2" localSheetId="30">[12]Tablas!#REF!</definedName>
    <definedName name="_VPR2" localSheetId="31">[12]Tablas!#REF!</definedName>
    <definedName name="_VPR2">[12]Tablas!#REF!</definedName>
    <definedName name="_VRP1" localSheetId="22">[11]Tablas!#REF!</definedName>
    <definedName name="_VRP1" localSheetId="16">[11]Tablas!#REF!</definedName>
    <definedName name="_VRP1" localSheetId="17">[11]Tablas!#REF!</definedName>
    <definedName name="_VRP1" localSheetId="18">[11]Tablas!#REF!</definedName>
    <definedName name="_VRP1" localSheetId="19">[11]Tablas!#REF!</definedName>
    <definedName name="_VRP1" localSheetId="29">[11]Tablas!#REF!</definedName>
    <definedName name="_VRP1" localSheetId="30">[11]Tablas!#REF!</definedName>
    <definedName name="_VRP1" localSheetId="31">[11]Tablas!#REF!</definedName>
    <definedName name="_VRP1">[11]Tablas!#REF!</definedName>
    <definedName name="_VSM1" localSheetId="22">[11]Tablas!#REF!</definedName>
    <definedName name="_VSM1" localSheetId="16">[11]Tablas!#REF!</definedName>
    <definedName name="_VSM1" localSheetId="17">[11]Tablas!#REF!</definedName>
    <definedName name="_VSM1" localSheetId="18">[11]Tablas!#REF!</definedName>
    <definedName name="_VSM1" localSheetId="19">[11]Tablas!#REF!</definedName>
    <definedName name="_VSM1" localSheetId="29">[11]Tablas!#REF!</definedName>
    <definedName name="_VSM1" localSheetId="30">[11]Tablas!#REF!</definedName>
    <definedName name="_VSM1" localSheetId="31">[11]Tablas!#REF!</definedName>
    <definedName name="_VSM1">[11]Tablas!#REF!</definedName>
    <definedName name="_Vu2">[30]CALCULO!$E$23</definedName>
    <definedName name="_Vu3">[30]CALCULO!$H$23</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22"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localSheetId="29" hidden="1">{"TAB1",#N/A,TRUE,"GENERAL";"TAB2",#N/A,TRUE,"GENERAL";"TAB3",#N/A,TRUE,"GENERAL";"TAB4",#N/A,TRUE,"GENERAL";"TAB5",#N/A,TRUE,"GENERAL"}</definedName>
    <definedName name="_x1" localSheetId="30" hidden="1">{"TAB1",#N/A,TRUE,"GENERAL";"TAB2",#N/A,TRUE,"GENERAL";"TAB3",#N/A,TRUE,"GENERAL";"TAB4",#N/A,TRUE,"GENERAL";"TAB5",#N/A,TRUE,"GENERAL"}</definedName>
    <definedName name="_x1" localSheetId="31" hidden="1">{"TAB1",#N/A,TRUE,"GENERAL";"TAB2",#N/A,TRUE,"GENERAL";"TAB3",#N/A,TRUE,"GENERAL";"TAB4",#N/A,TRUE,"GENERAL";"TAB5",#N/A,TRUE,"GENERAL"}</definedName>
    <definedName name="_x1" hidden="1">{"TAB1",#N/A,TRUE,"GENERAL";"TAB2",#N/A,TRUE,"GENERAL";"TAB3",#N/A,TRUE,"GENERAL";"TAB4",#N/A,TRUE,"GENERAL";"TAB5",#N/A,TRUE,"GENERAL"}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22"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localSheetId="29" hidden="1">{"via1",#N/A,TRUE,"general";"via2",#N/A,TRUE,"general";"via3",#N/A,TRUE,"general"}</definedName>
    <definedName name="_x2" localSheetId="30" hidden="1">{"via1",#N/A,TRUE,"general";"via2",#N/A,TRUE,"general";"via3",#N/A,TRUE,"general"}</definedName>
    <definedName name="_x2" localSheetId="31" hidden="1">{"via1",#N/A,TRUE,"general";"via2",#N/A,TRUE,"general";"via3",#N/A,TRUE,"general"}</definedName>
    <definedName name="_x2"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22"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localSheetId="29" hidden="1">{"via1",#N/A,TRUE,"general";"via2",#N/A,TRUE,"general";"via3",#N/A,TRUE,"general"}</definedName>
    <definedName name="_x3" localSheetId="30" hidden="1">{"via1",#N/A,TRUE,"general";"via2",#N/A,TRUE,"general";"via3",#N/A,TRUE,"general"}</definedName>
    <definedName name="_x3" localSheetId="31" hidden="1">{"via1",#N/A,TRUE,"general";"via2",#N/A,TRUE,"general";"via3",#N/A,TRUE,"general"}</definedName>
    <definedName name="_x3"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22"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localSheetId="29" hidden="1">{"via1",#N/A,TRUE,"general";"via2",#N/A,TRUE,"general";"via3",#N/A,TRUE,"general"}</definedName>
    <definedName name="_x4" localSheetId="30" hidden="1">{"via1",#N/A,TRUE,"general";"via2",#N/A,TRUE,"general";"via3",#N/A,TRUE,"general"}</definedName>
    <definedName name="_x4" localSheetId="31" hidden="1">{"via1",#N/A,TRUE,"general";"via2",#N/A,TRUE,"general";"via3",#N/A,TRUE,"general"}</definedName>
    <definedName name="_x4" hidden="1">{"via1",#N/A,TRUE,"general";"via2",#N/A,TRUE,"general";"via3",#N/A,TRUE,"general"}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22"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localSheetId="29" hidden="1">{"TAB1",#N/A,TRUE,"GENERAL";"TAB2",#N/A,TRUE,"GENERAL";"TAB3",#N/A,TRUE,"GENERAL";"TAB4",#N/A,TRUE,"GENERAL";"TAB5",#N/A,TRUE,"GENERAL"}</definedName>
    <definedName name="_x5" localSheetId="30" hidden="1">{"TAB1",#N/A,TRUE,"GENERAL";"TAB2",#N/A,TRUE,"GENERAL";"TAB3",#N/A,TRUE,"GENERAL";"TAB4",#N/A,TRUE,"GENERAL";"TAB5",#N/A,TRUE,"GENERAL"}</definedName>
    <definedName name="_x5" localSheetId="31" hidden="1">{"TAB1",#N/A,TRUE,"GENERAL";"TAB2",#N/A,TRUE,"GENERAL";"TAB3",#N/A,TRUE,"GENERAL";"TAB4",#N/A,TRUE,"GENERAL";"TAB5",#N/A,TRUE,"GENERAL"}</definedName>
    <definedName name="_x5"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22"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localSheetId="29" hidden="1">{"TAB1",#N/A,TRUE,"GENERAL";"TAB2",#N/A,TRUE,"GENERAL";"TAB3",#N/A,TRUE,"GENERAL";"TAB4",#N/A,TRUE,"GENERAL";"TAB5",#N/A,TRUE,"GENERAL"}</definedName>
    <definedName name="_x6" localSheetId="30" hidden="1">{"TAB1",#N/A,TRUE,"GENERAL";"TAB2",#N/A,TRUE,"GENERAL";"TAB3",#N/A,TRUE,"GENERAL";"TAB4",#N/A,TRUE,"GENERAL";"TAB5",#N/A,TRUE,"GENERAL"}</definedName>
    <definedName name="_x6" localSheetId="31" hidden="1">{"TAB1",#N/A,TRUE,"GENERAL";"TAB2",#N/A,TRUE,"GENERAL";"TAB3",#N/A,TRUE,"GENERAL";"TAB4",#N/A,TRUE,"GENERAL";"TAB5",#N/A,TRUE,"GENERAL"}</definedName>
    <definedName name="_x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22"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localSheetId="29" hidden="1">{"TAB1",#N/A,TRUE,"GENERAL";"TAB2",#N/A,TRUE,"GENERAL";"TAB3",#N/A,TRUE,"GENERAL";"TAB4",#N/A,TRUE,"GENERAL";"TAB5",#N/A,TRUE,"GENERAL"}</definedName>
    <definedName name="_x7" localSheetId="30" hidden="1">{"TAB1",#N/A,TRUE,"GENERAL";"TAB2",#N/A,TRUE,"GENERAL";"TAB3",#N/A,TRUE,"GENERAL";"TAB4",#N/A,TRUE,"GENERAL";"TAB5",#N/A,TRUE,"GENERAL"}</definedName>
    <definedName name="_x7" localSheetId="31" hidden="1">{"TAB1",#N/A,TRUE,"GENERAL";"TAB2",#N/A,TRUE,"GENERAL";"TAB3",#N/A,TRUE,"GENERAL";"TAB4",#N/A,TRUE,"GENERAL";"TAB5",#N/A,TRUE,"GENERAL"}</definedName>
    <definedName name="_x7" hidden="1">{"TAB1",#N/A,TRUE,"GENERAL";"TAB2",#N/A,TRUE,"GENERAL";"TAB3",#N/A,TRUE,"GENERAL";"TAB4",#N/A,TRUE,"GENERAL";"TAB5",#N/A,TRUE,"GENERAL"}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22"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localSheetId="29" hidden="1">{"via1",#N/A,TRUE,"general";"via2",#N/A,TRUE,"general";"via3",#N/A,TRUE,"general"}</definedName>
    <definedName name="_x8" localSheetId="30" hidden="1">{"via1",#N/A,TRUE,"general";"via2",#N/A,TRUE,"general";"via3",#N/A,TRUE,"general"}</definedName>
    <definedName name="_x8" localSheetId="31" hidden="1">{"via1",#N/A,TRUE,"general";"via2",#N/A,TRUE,"general";"via3",#N/A,TRUE,"general"}</definedName>
    <definedName name="_x8" hidden="1">{"via1",#N/A,TRUE,"general";"via2",#N/A,TRUE,"general";"via3",#N/A,TRUE,"general"}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22"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localSheetId="29" hidden="1">{"TAB1",#N/A,TRUE,"GENERAL";"TAB2",#N/A,TRUE,"GENERAL";"TAB3",#N/A,TRUE,"GENERAL";"TAB4",#N/A,TRUE,"GENERAL";"TAB5",#N/A,TRUE,"GENERAL"}</definedName>
    <definedName name="_x9" localSheetId="30" hidden="1">{"TAB1",#N/A,TRUE,"GENERAL";"TAB2",#N/A,TRUE,"GENERAL";"TAB3",#N/A,TRUE,"GENERAL";"TAB4",#N/A,TRUE,"GENERAL";"TAB5",#N/A,TRUE,"GENERAL"}</definedName>
    <definedName name="_x9" localSheetId="31" hidden="1">{"TAB1",#N/A,TRUE,"GENERAL";"TAB2",#N/A,TRUE,"GENERAL";"TAB3",#N/A,TRUE,"GENERAL";"TAB4",#N/A,TRUE,"GENERAL";"TAB5",#N/A,TRUE,"GENERAL"}</definedName>
    <definedName name="_x9"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22"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localSheetId="29" hidden="1">{"TAB1",#N/A,TRUE,"GENERAL";"TAB2",#N/A,TRUE,"GENERAL";"TAB3",#N/A,TRUE,"GENERAL";"TAB4",#N/A,TRUE,"GENERAL";"TAB5",#N/A,TRUE,"GENERAL"}</definedName>
    <definedName name="_y2" localSheetId="30" hidden="1">{"TAB1",#N/A,TRUE,"GENERAL";"TAB2",#N/A,TRUE,"GENERAL";"TAB3",#N/A,TRUE,"GENERAL";"TAB4",#N/A,TRUE,"GENERAL";"TAB5",#N/A,TRUE,"GENERAL"}</definedName>
    <definedName name="_y2" localSheetId="31" hidden="1">{"TAB1",#N/A,TRUE,"GENERAL";"TAB2",#N/A,TRUE,"GENERAL";"TAB3",#N/A,TRUE,"GENERAL";"TAB4",#N/A,TRUE,"GENERAL";"TAB5",#N/A,TRUE,"GENERAL"}</definedName>
    <definedName name="_y2" hidden="1">{"TAB1",#N/A,TRUE,"GENERAL";"TAB2",#N/A,TRUE,"GENERAL";"TAB3",#N/A,TRUE,"GENERAL";"TAB4",#N/A,TRUE,"GENERAL";"TAB5",#N/A,TRUE,"GENERAL"}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22"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localSheetId="29" hidden="1">{"via1",#N/A,TRUE,"general";"via2",#N/A,TRUE,"general";"via3",#N/A,TRUE,"general"}</definedName>
    <definedName name="_y3" localSheetId="30" hidden="1">{"via1",#N/A,TRUE,"general";"via2",#N/A,TRUE,"general";"via3",#N/A,TRUE,"general"}</definedName>
    <definedName name="_y3" localSheetId="31" hidden="1">{"via1",#N/A,TRUE,"general";"via2",#N/A,TRUE,"general";"via3",#N/A,TRUE,"general"}</definedName>
    <definedName name="_y3"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22"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localSheetId="29" hidden="1">{"via1",#N/A,TRUE,"general";"via2",#N/A,TRUE,"general";"via3",#N/A,TRUE,"general"}</definedName>
    <definedName name="_y4" localSheetId="30" hidden="1">{"via1",#N/A,TRUE,"general";"via2",#N/A,TRUE,"general";"via3",#N/A,TRUE,"general"}</definedName>
    <definedName name="_y4" localSheetId="31" hidden="1">{"via1",#N/A,TRUE,"general";"via2",#N/A,TRUE,"general";"via3",#N/A,TRUE,"general"}</definedName>
    <definedName name="_y4" hidden="1">{"via1",#N/A,TRUE,"general";"via2",#N/A,TRUE,"general";"via3",#N/A,TRUE,"general"}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22"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localSheetId="29" hidden="1">{"TAB1",#N/A,TRUE,"GENERAL";"TAB2",#N/A,TRUE,"GENERAL";"TAB3",#N/A,TRUE,"GENERAL";"TAB4",#N/A,TRUE,"GENERAL";"TAB5",#N/A,TRUE,"GENERAL"}</definedName>
    <definedName name="_y5" localSheetId="30" hidden="1">{"TAB1",#N/A,TRUE,"GENERAL";"TAB2",#N/A,TRUE,"GENERAL";"TAB3",#N/A,TRUE,"GENERAL";"TAB4",#N/A,TRUE,"GENERAL";"TAB5",#N/A,TRUE,"GENERAL"}</definedName>
    <definedName name="_y5" localSheetId="31" hidden="1">{"TAB1",#N/A,TRUE,"GENERAL";"TAB2",#N/A,TRUE,"GENERAL";"TAB3",#N/A,TRUE,"GENERAL";"TAB4",#N/A,TRUE,"GENERAL";"TAB5",#N/A,TRUE,"GENERAL"}</definedName>
    <definedName name="_y5" hidden="1">{"TAB1",#N/A,TRUE,"GENERAL";"TAB2",#N/A,TRUE,"GENERAL";"TAB3",#N/A,TRUE,"GENERAL";"TAB4",#N/A,TRUE,"GENERAL";"TAB5",#N/A,TRUE,"GENERAL"}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22"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localSheetId="29" hidden="1">{"via1",#N/A,TRUE,"general";"via2",#N/A,TRUE,"general";"via3",#N/A,TRUE,"general"}</definedName>
    <definedName name="_y6" localSheetId="30" hidden="1">{"via1",#N/A,TRUE,"general";"via2",#N/A,TRUE,"general";"via3",#N/A,TRUE,"general"}</definedName>
    <definedName name="_y6" localSheetId="31" hidden="1">{"via1",#N/A,TRUE,"general";"via2",#N/A,TRUE,"general";"via3",#N/A,TRUE,"general"}</definedName>
    <definedName name="_y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22"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localSheetId="29" hidden="1">{"via1",#N/A,TRUE,"general";"via2",#N/A,TRUE,"general";"via3",#N/A,TRUE,"general"}</definedName>
    <definedName name="_y7" localSheetId="30" hidden="1">{"via1",#N/A,TRUE,"general";"via2",#N/A,TRUE,"general";"via3",#N/A,TRUE,"general"}</definedName>
    <definedName name="_y7" localSheetId="31" hidden="1">{"via1",#N/A,TRUE,"general";"via2",#N/A,TRUE,"general";"via3",#N/A,TRUE,"general"}</definedName>
    <definedName name="_y7"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22"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localSheetId="29" hidden="1">{"via1",#N/A,TRUE,"general";"via2",#N/A,TRUE,"general";"via3",#N/A,TRUE,"general"}</definedName>
    <definedName name="_y8" localSheetId="30" hidden="1">{"via1",#N/A,TRUE,"general";"via2",#N/A,TRUE,"general";"via3",#N/A,TRUE,"general"}</definedName>
    <definedName name="_y8" localSheetId="31" hidden="1">{"via1",#N/A,TRUE,"general";"via2",#N/A,TRUE,"general";"via3",#N/A,TRUE,"general"}</definedName>
    <definedName name="_y8" hidden="1">{"via1",#N/A,TRUE,"general";"via2",#N/A,TRUE,"general";"via3",#N/A,TRUE,"general"}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22"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localSheetId="29" hidden="1">{"TAB1",#N/A,TRUE,"GENERAL";"TAB2",#N/A,TRUE,"GENERAL";"TAB3",#N/A,TRUE,"GENERAL";"TAB4",#N/A,TRUE,"GENERAL";"TAB5",#N/A,TRUE,"GENERAL"}</definedName>
    <definedName name="_y9" localSheetId="30" hidden="1">{"TAB1",#N/A,TRUE,"GENERAL";"TAB2",#N/A,TRUE,"GENERAL";"TAB3",#N/A,TRUE,"GENERAL";"TAB4",#N/A,TRUE,"GENERAL";"TAB5",#N/A,TRUE,"GENERAL"}</definedName>
    <definedName name="_y9" localSheetId="31" hidden="1">{"TAB1",#N/A,TRUE,"GENERAL";"TAB2",#N/A,TRUE,"GENERAL";"TAB3",#N/A,TRUE,"GENERAL";"TAB4",#N/A,TRUE,"GENERAL";"TAB5",#N/A,TRUE,"GENERAL"}</definedName>
    <definedName name="_y9"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22"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localSheetId="29" hidden="1">{"TAB1",#N/A,TRUE,"GENERAL";"TAB2",#N/A,TRUE,"GENERAL";"TAB3",#N/A,TRUE,"GENERAL";"TAB4",#N/A,TRUE,"GENERAL";"TAB5",#N/A,TRUE,"GENERAL"}</definedName>
    <definedName name="_z1" localSheetId="30" hidden="1">{"TAB1",#N/A,TRUE,"GENERAL";"TAB2",#N/A,TRUE,"GENERAL";"TAB3",#N/A,TRUE,"GENERAL";"TAB4",#N/A,TRUE,"GENERAL";"TAB5",#N/A,TRUE,"GENERAL"}</definedName>
    <definedName name="_z1" localSheetId="31" hidden="1">{"TAB1",#N/A,TRUE,"GENERAL";"TAB2",#N/A,TRUE,"GENERAL";"TAB3",#N/A,TRUE,"GENERAL";"TAB4",#N/A,TRUE,"GENERAL";"TAB5",#N/A,TRUE,"GENERAL"}</definedName>
    <definedName name="_z1" hidden="1">{"TAB1",#N/A,TRUE,"GENERAL";"TAB2",#N/A,TRUE,"GENERAL";"TAB3",#N/A,TRUE,"GENERAL";"TAB4",#N/A,TRUE,"GENERAL";"TAB5",#N/A,TRUE,"GENERAL"}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22"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localSheetId="29" hidden="1">{"via1",#N/A,TRUE,"general";"via2",#N/A,TRUE,"general";"via3",#N/A,TRUE,"general"}</definedName>
    <definedName name="_z2" localSheetId="30" hidden="1">{"via1",#N/A,TRUE,"general";"via2",#N/A,TRUE,"general";"via3",#N/A,TRUE,"general"}</definedName>
    <definedName name="_z2" localSheetId="31" hidden="1">{"via1",#N/A,TRUE,"general";"via2",#N/A,TRUE,"general";"via3",#N/A,TRUE,"general"}</definedName>
    <definedName name="_z2"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22"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localSheetId="29" hidden="1">{"via1",#N/A,TRUE,"general";"via2",#N/A,TRUE,"general";"via3",#N/A,TRUE,"general"}</definedName>
    <definedName name="_z3" localSheetId="30" hidden="1">{"via1",#N/A,TRUE,"general";"via2",#N/A,TRUE,"general";"via3",#N/A,TRUE,"general"}</definedName>
    <definedName name="_z3" localSheetId="31" hidden="1">{"via1",#N/A,TRUE,"general";"via2",#N/A,TRUE,"general";"via3",#N/A,TRUE,"general"}</definedName>
    <definedName name="_z3" hidden="1">{"via1",#N/A,TRUE,"general";"via2",#N/A,TRUE,"general";"via3",#N/A,TRUE,"general"}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22"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localSheetId="29" hidden="1">{"TAB1",#N/A,TRUE,"GENERAL";"TAB2",#N/A,TRUE,"GENERAL";"TAB3",#N/A,TRUE,"GENERAL";"TAB4",#N/A,TRUE,"GENERAL";"TAB5",#N/A,TRUE,"GENERAL"}</definedName>
    <definedName name="_z4" localSheetId="30" hidden="1">{"TAB1",#N/A,TRUE,"GENERAL";"TAB2",#N/A,TRUE,"GENERAL";"TAB3",#N/A,TRUE,"GENERAL";"TAB4",#N/A,TRUE,"GENERAL";"TAB5",#N/A,TRUE,"GENERAL"}</definedName>
    <definedName name="_z4" localSheetId="31" hidden="1">{"TAB1",#N/A,TRUE,"GENERAL";"TAB2",#N/A,TRUE,"GENERAL";"TAB3",#N/A,TRUE,"GENERAL";"TAB4",#N/A,TRUE,"GENERAL";"TAB5",#N/A,TRUE,"GENERAL"}</definedName>
    <definedName name="_z4" hidden="1">{"TAB1",#N/A,TRUE,"GENERAL";"TAB2",#N/A,TRUE,"GENERAL";"TAB3",#N/A,TRUE,"GENERAL";"TAB4",#N/A,TRUE,"GENERAL";"TAB5",#N/A,TRUE,"GENERAL"}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22"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localSheetId="29" hidden="1">{"via1",#N/A,TRUE,"general";"via2",#N/A,TRUE,"general";"via3",#N/A,TRUE,"general"}</definedName>
    <definedName name="_z5" localSheetId="30" hidden="1">{"via1",#N/A,TRUE,"general";"via2",#N/A,TRUE,"general";"via3",#N/A,TRUE,"general"}</definedName>
    <definedName name="_z5" localSheetId="31" hidden="1">{"via1",#N/A,TRUE,"general";"via2",#N/A,TRUE,"general";"via3",#N/A,TRUE,"general"}</definedName>
    <definedName name="_z5" hidden="1">{"via1",#N/A,TRUE,"general";"via2",#N/A,TRUE,"general";"via3",#N/A,TRUE,"general"}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22"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localSheetId="29" hidden="1">{"TAB1",#N/A,TRUE,"GENERAL";"TAB2",#N/A,TRUE,"GENERAL";"TAB3",#N/A,TRUE,"GENERAL";"TAB4",#N/A,TRUE,"GENERAL";"TAB5",#N/A,TRUE,"GENERAL"}</definedName>
    <definedName name="_z6" localSheetId="30" hidden="1">{"TAB1",#N/A,TRUE,"GENERAL";"TAB2",#N/A,TRUE,"GENERAL";"TAB3",#N/A,TRUE,"GENERAL";"TAB4",#N/A,TRUE,"GENERAL";"TAB5",#N/A,TRUE,"GENERAL"}</definedName>
    <definedName name="_z6" localSheetId="31" hidden="1">{"TAB1",#N/A,TRUE,"GENERAL";"TAB2",#N/A,TRUE,"GENERAL";"TAB3",#N/A,TRUE,"GENERAL";"TAB4",#N/A,TRUE,"GENERAL";"TAB5",#N/A,TRUE,"GENERAL"}</definedName>
    <definedName name="_z6" hidden="1">{"TAB1",#N/A,TRUE,"GENERAL";"TAB2",#N/A,TRUE,"GENERAL";"TAB3",#N/A,TRUE,"GENERAL";"TAB4",#N/A,TRUE,"GENERAL";"TAB5",#N/A,TRUE,"GENERAL"}</definedName>
    <definedName name="A">'[32]RESUMEN -1'!$D$13:$E$13</definedName>
    <definedName name="A.COMB" localSheetId="22">#REF!</definedName>
    <definedName name="A.COMB" localSheetId="16">#REF!</definedName>
    <definedName name="A.COMB" localSheetId="17">#REF!</definedName>
    <definedName name="A.COMB" localSheetId="18">#REF!</definedName>
    <definedName name="A.COMB" localSheetId="19">#REF!</definedName>
    <definedName name="A.COMB" localSheetId="29">#REF!</definedName>
    <definedName name="A.COMB" localSheetId="30">#REF!</definedName>
    <definedName name="A.COMB" localSheetId="31">#REF!</definedName>
    <definedName name="A.COMB">#REF!</definedName>
    <definedName name="A.COMB1" localSheetId="22">#REF!</definedName>
    <definedName name="A.COMB1" localSheetId="16">#REF!</definedName>
    <definedName name="A.COMB1" localSheetId="17">#REF!</definedName>
    <definedName name="A.COMB1" localSheetId="18">#REF!</definedName>
    <definedName name="A.COMB1" localSheetId="19">#REF!</definedName>
    <definedName name="A.COMB1" localSheetId="29">#REF!</definedName>
    <definedName name="A.COMB1" localSheetId="30">#REF!</definedName>
    <definedName name="A.COMB1" localSheetId="31">#REF!</definedName>
    <definedName name="A.COMB1">#REF!</definedName>
    <definedName name="A.CONV1" localSheetId="22">#REF!</definedName>
    <definedName name="A.CONV1" localSheetId="16">#REF!</definedName>
    <definedName name="A.CONV1" localSheetId="17">#REF!</definedName>
    <definedName name="A.CONV1" localSheetId="18">#REF!</definedName>
    <definedName name="A.CONV1" localSheetId="19">#REF!</definedName>
    <definedName name="A.CONV1" localSheetId="29">#REF!</definedName>
    <definedName name="A.CONV1" localSheetId="30">#REF!</definedName>
    <definedName name="A.CONV1" localSheetId="31">#REF!</definedName>
    <definedName name="A.CONV1">#REF!</definedName>
    <definedName name="A.CONV2" localSheetId="22">#REF!</definedName>
    <definedName name="A.CONV2" localSheetId="16">#REF!</definedName>
    <definedName name="A.CONV2" localSheetId="17">#REF!</definedName>
    <definedName name="A.CONV2" localSheetId="18">#REF!</definedName>
    <definedName name="A.CONV2" localSheetId="19">#REF!</definedName>
    <definedName name="A.CONV2" localSheetId="29">#REF!</definedName>
    <definedName name="A.CONV2" localSheetId="30">#REF!</definedName>
    <definedName name="A.CONV2" localSheetId="31">#REF!</definedName>
    <definedName name="A.CONV2">#REF!</definedName>
    <definedName name="A.CONV4" localSheetId="22">#REF!</definedName>
    <definedName name="A.CONV4" localSheetId="16">#REF!</definedName>
    <definedName name="A.CONV4" localSheetId="17">#REF!</definedName>
    <definedName name="A.CONV4" localSheetId="18">#REF!</definedName>
    <definedName name="A.CONV4" localSheetId="19">#REF!</definedName>
    <definedName name="A.CONV4" localSheetId="29">#REF!</definedName>
    <definedName name="A.CONV4" localSheetId="30">#REF!</definedName>
    <definedName name="A.CONV4" localSheetId="31">#REF!</definedName>
    <definedName name="A.CONV4">#REF!</definedName>
    <definedName name="A.IPC1" localSheetId="22">#REF!</definedName>
    <definedName name="A.IPC1" localSheetId="16">#REF!</definedName>
    <definedName name="A.IPC1" localSheetId="17">#REF!</definedName>
    <definedName name="A.IPC1" localSheetId="18">#REF!</definedName>
    <definedName name="A.IPC1" localSheetId="19">#REF!</definedName>
    <definedName name="A.IPC1" localSheetId="29">#REF!</definedName>
    <definedName name="A.IPC1" localSheetId="30">#REF!</definedName>
    <definedName name="A.IPC1" localSheetId="31">#REF!</definedName>
    <definedName name="A.IPC1">#REF!</definedName>
    <definedName name="A.SMML" localSheetId="22">#REF!</definedName>
    <definedName name="A.SMML" localSheetId="16">#REF!</definedName>
    <definedName name="A.SMML" localSheetId="17">#REF!</definedName>
    <definedName name="A.SMML" localSheetId="18">#REF!</definedName>
    <definedName name="A.SMML" localSheetId="19">#REF!</definedName>
    <definedName name="A.SMML" localSheetId="29">#REF!</definedName>
    <definedName name="A.SMML" localSheetId="30">#REF!</definedName>
    <definedName name="A.SMML" localSheetId="31">#REF!</definedName>
    <definedName name="A.SMML">#REF!</definedName>
    <definedName name="A_1" localSheetId="22">#REF!</definedName>
    <definedName name="A_1" localSheetId="16">#REF!</definedName>
    <definedName name="A_1" localSheetId="17">#REF!</definedName>
    <definedName name="A_1" localSheetId="18">#REF!</definedName>
    <definedName name="A_1" localSheetId="19">#REF!</definedName>
    <definedName name="A_1" localSheetId="29">#REF!</definedName>
    <definedName name="A_1" localSheetId="30">#REF!</definedName>
    <definedName name="A_1" localSheetId="31">#REF!</definedName>
    <definedName name="A_1">#REF!</definedName>
    <definedName name="A_impresión_IM" localSheetId="12">#REF!</definedName>
    <definedName name="A_impresión_IM" localSheetId="21">#REF!</definedName>
    <definedName name="A_impresión_IM" localSheetId="2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 localSheetId="28">#REF!</definedName>
    <definedName name="A_impresión_IM" localSheetId="29">#REF!</definedName>
    <definedName name="A_impresión_IM" localSheetId="30">#REF!</definedName>
    <definedName name="A_impresión_IM" localSheetId="31">#REF!</definedName>
    <definedName name="A_impresión_IM" localSheetId="32">#REF!</definedName>
    <definedName name="A_impresión_IM" localSheetId="33">#REF!</definedName>
    <definedName name="A_impresión_IM" localSheetId="34">#REF!</definedName>
    <definedName name="A_impresión_IM" localSheetId="35">#REF!</definedName>
    <definedName name="A_impresión_IM" localSheetId="36">#REF!</definedName>
    <definedName name="A_impresión_IM" localSheetId="37">#REF!</definedName>
    <definedName name="A_impresión_IM" localSheetId="38">#REF!</definedName>
    <definedName name="A_impresión_IM" localSheetId="39">#REF!</definedName>
    <definedName name="A_impresión_IM" localSheetId="40">#REF!</definedName>
    <definedName name="A_impresión_IM" localSheetId="41">#REF!</definedName>
    <definedName name="A_impresión_IM">#REF!</definedName>
    <definedName name="A0" localSheetId="22">#REF!</definedName>
    <definedName name="A0" localSheetId="16">#REF!</definedName>
    <definedName name="A0" localSheetId="17">#REF!</definedName>
    <definedName name="A0" localSheetId="18">#REF!</definedName>
    <definedName name="A0" localSheetId="19">#REF!</definedName>
    <definedName name="A0" localSheetId="29">#REF!</definedName>
    <definedName name="A0" localSheetId="30">#REF!</definedName>
    <definedName name="A0" localSheetId="31">#REF!</definedName>
    <definedName name="A0">#REF!</definedName>
    <definedName name="A000">[33]!absc</definedName>
    <definedName name="A18A200" localSheetId="22">[34]ESPEC!#REF!</definedName>
    <definedName name="A18A200" localSheetId="16">[34]ESPEC!#REF!</definedName>
    <definedName name="A18A200" localSheetId="17">[34]ESPEC!#REF!</definedName>
    <definedName name="A18A200" localSheetId="18">[34]ESPEC!#REF!</definedName>
    <definedName name="A18A200" localSheetId="19">[34]ESPEC!#REF!</definedName>
    <definedName name="A18A200" localSheetId="29">[34]ESPEC!#REF!</definedName>
    <definedName name="A18A200" localSheetId="30">[34]ESPEC!#REF!</definedName>
    <definedName name="A18A200" localSheetId="31">[34]ESPEC!#REF!</definedName>
    <definedName name="A18A200">[34]ESPEC!#REF!</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22"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localSheetId="29" hidden="1">{"TAB1",#N/A,TRUE,"GENERAL";"TAB2",#N/A,TRUE,"GENERAL";"TAB3",#N/A,TRUE,"GENERAL";"TAB4",#N/A,TRUE,"GENERAL";"TAB5",#N/A,TRUE,"GENERAL"}</definedName>
    <definedName name="a2a" localSheetId="30" hidden="1">{"TAB1",#N/A,TRUE,"GENERAL";"TAB2",#N/A,TRUE,"GENERAL";"TAB3",#N/A,TRUE,"GENERAL";"TAB4",#N/A,TRUE,"GENERAL";"TAB5",#N/A,TRUE,"GENERAL"}</definedName>
    <definedName name="a2a" localSheetId="31" hidden="1">{"TAB1",#N/A,TRUE,"GENERAL";"TAB2",#N/A,TRUE,"GENERAL";"TAB3",#N/A,TRUE,"GENERAL";"TAB4",#N/A,TRUE,"GENERAL";"TAB5",#N/A,TRUE,"GENERAL"}</definedName>
    <definedName name="a2a" hidden="1">{"TAB1",#N/A,TRUE,"GENERAL";"TAB2",#N/A,TRUE,"GENERAL";"TAB3",#N/A,TRUE,"GENERAL";"TAB4",#N/A,TRUE,"GENERAL";"TAB5",#N/A,TRUE,"GENERAL"}</definedName>
    <definedName name="aa" localSheetId="12">'[35]PU (2)'!#REF!</definedName>
    <definedName name="aa" localSheetId="21">'[35]PU (2)'!#REF!</definedName>
    <definedName name="aa" localSheetId="22">'[35]PU (2)'!#REF!</definedName>
    <definedName name="aa" localSheetId="13">'[35]PU (2)'!#REF!</definedName>
    <definedName name="aa" localSheetId="14">'[35]PU (2)'!#REF!</definedName>
    <definedName name="aa" localSheetId="15">'[35]PU (2)'!#REF!</definedName>
    <definedName name="aa" localSheetId="16">'[35]PU (2)'!#REF!</definedName>
    <definedName name="aa" localSheetId="17">'[35]PU (2)'!#REF!</definedName>
    <definedName name="aa" localSheetId="18">'[35]PU (2)'!#REF!</definedName>
    <definedName name="aa" localSheetId="19">'[35]PU (2)'!#REF!</definedName>
    <definedName name="aa" localSheetId="20">'[35]PU (2)'!#REF!</definedName>
    <definedName name="aa" localSheetId="28">'[35]PU (2)'!#REF!</definedName>
    <definedName name="aa" localSheetId="29">'[35]PU (2)'!#REF!</definedName>
    <definedName name="aa" localSheetId="30">'[35]PU (2)'!#REF!</definedName>
    <definedName name="aa" localSheetId="31">'[35]PU (2)'!#REF!</definedName>
    <definedName name="aa" localSheetId="32">'[35]PU (2)'!#REF!</definedName>
    <definedName name="aa" localSheetId="33">'[35]PU (2)'!#REF!</definedName>
    <definedName name="aa" localSheetId="34">'[35]PU (2)'!#REF!</definedName>
    <definedName name="aa" localSheetId="35">'[35]PU (2)'!#REF!</definedName>
    <definedName name="aa" localSheetId="36">'[35]PU (2)'!#REF!</definedName>
    <definedName name="aa" localSheetId="37">'[35]PU (2)'!#REF!</definedName>
    <definedName name="aa" localSheetId="38">'[35]PU (2)'!#REF!</definedName>
    <definedName name="aa" localSheetId="39">'[35]PU (2)'!#REF!</definedName>
    <definedName name="aa" localSheetId="40">'[35]PU (2)'!#REF!</definedName>
    <definedName name="aa" localSheetId="41">'[35]PU (2)'!#REF!</definedName>
    <definedName name="aa">'[35]PU (2)'!#REF!</definedName>
    <definedName name="AA.CONV1" localSheetId="22">#REF!</definedName>
    <definedName name="AA.CONV1" localSheetId="16">#REF!</definedName>
    <definedName name="AA.CONV1" localSheetId="17">#REF!</definedName>
    <definedName name="AA.CONV1" localSheetId="18">#REF!</definedName>
    <definedName name="AA.CONV1" localSheetId="19">#REF!</definedName>
    <definedName name="AA.CONV1" localSheetId="29">#REF!</definedName>
    <definedName name="AA.CONV1" localSheetId="30">#REF!</definedName>
    <definedName name="AA.CONV1" localSheetId="31">#REF!</definedName>
    <definedName name="AA.CONV1">#REF!</definedName>
    <definedName name="AA_1" localSheetId="7" hidden="1">{#N/A,#N/A,TRUE,"INGENIERIA";#N/A,#N/A,TRUE,"COMPRAS";#N/A,#N/A,TRUE,"DIRECCION";#N/A,#N/A,TRUE,"RESUMEN"}</definedName>
    <definedName name="AA_1" localSheetId="8" hidden="1">{#N/A,#N/A,TRUE,"INGENIERIA";#N/A,#N/A,TRUE,"COMPRAS";#N/A,#N/A,TRUE,"DIRECCION";#N/A,#N/A,TRUE,"RESUMEN"}</definedName>
    <definedName name="AA_1" localSheetId="9" hidden="1">{#N/A,#N/A,TRUE,"INGENIERIA";#N/A,#N/A,TRUE,"COMPRAS";#N/A,#N/A,TRUE,"DIRECCION";#N/A,#N/A,TRUE,"RESUMEN"}</definedName>
    <definedName name="AA_1" localSheetId="22" hidden="1">{#N/A,#N/A,TRUE,"INGENIERIA";#N/A,#N/A,TRUE,"COMPRAS";#N/A,#N/A,TRUE,"DIRECCION";#N/A,#N/A,TRUE,"RESUMEN"}</definedName>
    <definedName name="AA_1" localSheetId="16" hidden="1">{#N/A,#N/A,TRUE,"INGENIERIA";#N/A,#N/A,TRUE,"COMPRAS";#N/A,#N/A,TRUE,"DIRECCION";#N/A,#N/A,TRUE,"RESUMEN"}</definedName>
    <definedName name="AA_1" localSheetId="17" hidden="1">{#N/A,#N/A,TRUE,"INGENIERIA";#N/A,#N/A,TRUE,"COMPRAS";#N/A,#N/A,TRUE,"DIRECCION";#N/A,#N/A,TRUE,"RESUMEN"}</definedName>
    <definedName name="AA_1" localSheetId="18" hidden="1">{#N/A,#N/A,TRUE,"INGENIERIA";#N/A,#N/A,TRUE,"COMPRAS";#N/A,#N/A,TRUE,"DIRECCION";#N/A,#N/A,TRUE,"RESUMEN"}</definedName>
    <definedName name="AA_1" localSheetId="19" hidden="1">{#N/A,#N/A,TRUE,"INGENIERIA";#N/A,#N/A,TRUE,"COMPRAS";#N/A,#N/A,TRUE,"DIRECCION";#N/A,#N/A,TRUE,"RESUMEN"}</definedName>
    <definedName name="AA_1" localSheetId="29" hidden="1">{#N/A,#N/A,TRUE,"INGENIERIA";#N/A,#N/A,TRUE,"COMPRAS";#N/A,#N/A,TRUE,"DIRECCION";#N/A,#N/A,TRUE,"RESUMEN"}</definedName>
    <definedName name="AA_1" localSheetId="30" hidden="1">{#N/A,#N/A,TRUE,"INGENIERIA";#N/A,#N/A,TRUE,"COMPRAS";#N/A,#N/A,TRUE,"DIRECCION";#N/A,#N/A,TRUE,"RESUMEN"}</definedName>
    <definedName name="AA_1" localSheetId="31" hidden="1">{#N/A,#N/A,TRUE,"INGENIERIA";#N/A,#N/A,TRUE,"COMPRAS";#N/A,#N/A,TRUE,"DIRECCION";#N/A,#N/A,TRUE,"RESUMEN"}</definedName>
    <definedName name="AA_1" hidden="1">{#N/A,#N/A,TRUE,"INGENIERIA";#N/A,#N/A,TRUE,"COMPRAS";#N/A,#N/A,TRUE,"DIRECCION";#N/A,#N/A,TRUE,"RESUMEN"}</definedName>
    <definedName name="AAA" localSheetId="12">'[35]PU (2)'!#REF!</definedName>
    <definedName name="AAA" localSheetId="21">'[35]PU (2)'!#REF!</definedName>
    <definedName name="AAA" localSheetId="22">'[35]PU (2)'!#REF!</definedName>
    <definedName name="AAA" localSheetId="13">'[35]PU (2)'!#REF!</definedName>
    <definedName name="AAA" localSheetId="14">'[35]PU (2)'!#REF!</definedName>
    <definedName name="AAA" localSheetId="15">'[35]PU (2)'!#REF!</definedName>
    <definedName name="AAA" localSheetId="16">'[35]PU (2)'!#REF!</definedName>
    <definedName name="AAA" localSheetId="17">'[35]PU (2)'!#REF!</definedName>
    <definedName name="AAA" localSheetId="18">'[35]PU (2)'!#REF!</definedName>
    <definedName name="AAA" localSheetId="19">'[35]PU (2)'!#REF!</definedName>
    <definedName name="AAA" localSheetId="20">'[35]PU (2)'!#REF!</definedName>
    <definedName name="AAA" localSheetId="28">'[35]PU (2)'!#REF!</definedName>
    <definedName name="AAA" localSheetId="29">'[35]PU (2)'!#REF!</definedName>
    <definedName name="AAA" localSheetId="30">'[35]PU (2)'!#REF!</definedName>
    <definedName name="AAA" localSheetId="31">'[35]PU (2)'!#REF!</definedName>
    <definedName name="AAA" localSheetId="32">'[35]PU (2)'!#REF!</definedName>
    <definedName name="AAA" localSheetId="33">'[35]PU (2)'!#REF!</definedName>
    <definedName name="AAA" localSheetId="34">'[35]PU (2)'!#REF!</definedName>
    <definedName name="AAA" localSheetId="35">'[35]PU (2)'!#REF!</definedName>
    <definedName name="AAA" localSheetId="36">'[35]PU (2)'!#REF!</definedName>
    <definedName name="AAA" localSheetId="37">'[35]PU (2)'!#REF!</definedName>
    <definedName name="AAA" localSheetId="38">'[35]PU (2)'!#REF!</definedName>
    <definedName name="AAA" localSheetId="39">'[35]PU (2)'!#REF!</definedName>
    <definedName name="AAA" localSheetId="40">'[35]PU (2)'!#REF!</definedName>
    <definedName name="AAA" localSheetId="41">'[35]PU (2)'!#REF!</definedName>
    <definedName name="AAA">'[35]PU (2)'!#REF!</definedName>
    <definedName name="AAAA">'[35]PU (2)'!$F$10</definedName>
    <definedName name="aaaaaa">[36]otros!$C$5</definedName>
    <definedName name="AAAAAAAAAAAAA" localSheetId="22">#REF!</definedName>
    <definedName name="AAAAAAAAAAAAA" localSheetId="16">#REF!</definedName>
    <definedName name="AAAAAAAAAAAAA" localSheetId="17">#REF!</definedName>
    <definedName name="AAAAAAAAAAAAA" localSheetId="18">#REF!</definedName>
    <definedName name="AAAAAAAAAAAAA" localSheetId="19">#REF!</definedName>
    <definedName name="AAAAAAAAAAAAA" localSheetId="29">#REF!</definedName>
    <definedName name="AAAAAAAAAAAAA" localSheetId="30">#REF!</definedName>
    <definedName name="AAAAAAAAAAAAA" localSheetId="31">#REF!</definedName>
    <definedName name="AAAAAAAAAAAAA">#REF!</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9" hidden="1">{"TAB1",#N/A,TRUE,"GENERAL";"TAB2",#N/A,TRUE,"GENERAL";"TAB3",#N/A,TRUE,"GENERAL";"TAB4",#N/A,TRUE,"GENERAL";"TAB5",#N/A,TRUE,"GENERAL"}</definedName>
    <definedName name="aaaaas" localSheetId="30" hidden="1">{"TAB1",#N/A,TRUE,"GENERAL";"TAB2",#N/A,TRUE,"GENERAL";"TAB3",#N/A,TRUE,"GENERAL";"TAB4",#N/A,TRUE,"GENERAL";"TAB5",#N/A,TRUE,"GENERAL"}</definedName>
    <definedName name="aaaaas" localSheetId="3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22"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localSheetId="29" hidden="1">{"TAB1",#N/A,TRUE,"GENERAL";"TAB2",#N/A,TRUE,"GENERAL";"TAB3",#N/A,TRUE,"GENERAL";"TAB4",#N/A,TRUE,"GENERAL";"TAB5",#N/A,TRUE,"GENERAL"}</definedName>
    <definedName name="aas" localSheetId="30" hidden="1">{"TAB1",#N/A,TRUE,"GENERAL";"TAB2",#N/A,TRUE,"GENERAL";"TAB3",#N/A,TRUE,"GENERAL";"TAB4",#N/A,TRUE,"GENERAL";"TAB5",#N/A,TRUE,"GENERAL"}</definedName>
    <definedName name="aas" localSheetId="31" hidden="1">{"TAB1",#N/A,TRUE,"GENERAL";"TAB2",#N/A,TRUE,"GENERAL";"TAB3",#N/A,TRUE,"GENERAL";"TAB4",#N/A,TRUE,"GENERAL";"TAB5",#N/A,TRUE,"GENERAL"}</definedName>
    <definedName name="aas" hidden="1">{"TAB1",#N/A,TRUE,"GENERAL";"TAB2",#N/A,TRUE,"GENERAL";"TAB3",#N/A,TRUE,"GENERAL";"TAB4",#N/A,TRUE,"GENERAL";"TAB5",#N/A,TRUE,"GENERAL"}</definedName>
    <definedName name="AAS_1" localSheetId="7" hidden="1">{#N/A,#N/A,TRUE,"INGENIERIA";#N/A,#N/A,TRUE,"COMPRAS";#N/A,#N/A,TRUE,"DIRECCION";#N/A,#N/A,TRUE,"RESUMEN"}</definedName>
    <definedName name="AAS_1" localSheetId="8" hidden="1">{#N/A,#N/A,TRUE,"INGENIERIA";#N/A,#N/A,TRUE,"COMPRAS";#N/A,#N/A,TRUE,"DIRECCION";#N/A,#N/A,TRUE,"RESUMEN"}</definedName>
    <definedName name="AAS_1" localSheetId="9" hidden="1">{#N/A,#N/A,TRUE,"INGENIERIA";#N/A,#N/A,TRUE,"COMPRAS";#N/A,#N/A,TRUE,"DIRECCION";#N/A,#N/A,TRUE,"RESUMEN"}</definedName>
    <definedName name="AAS_1" localSheetId="22" hidden="1">{#N/A,#N/A,TRUE,"INGENIERIA";#N/A,#N/A,TRUE,"COMPRAS";#N/A,#N/A,TRUE,"DIRECCION";#N/A,#N/A,TRUE,"RESUMEN"}</definedName>
    <definedName name="AAS_1" localSheetId="16" hidden="1">{#N/A,#N/A,TRUE,"INGENIERIA";#N/A,#N/A,TRUE,"COMPRAS";#N/A,#N/A,TRUE,"DIRECCION";#N/A,#N/A,TRUE,"RESUMEN"}</definedName>
    <definedName name="AAS_1" localSheetId="17" hidden="1">{#N/A,#N/A,TRUE,"INGENIERIA";#N/A,#N/A,TRUE,"COMPRAS";#N/A,#N/A,TRUE,"DIRECCION";#N/A,#N/A,TRUE,"RESUMEN"}</definedName>
    <definedName name="AAS_1" localSheetId="18" hidden="1">{#N/A,#N/A,TRUE,"INGENIERIA";#N/A,#N/A,TRUE,"COMPRAS";#N/A,#N/A,TRUE,"DIRECCION";#N/A,#N/A,TRUE,"RESUMEN"}</definedName>
    <definedName name="AAS_1" localSheetId="19" hidden="1">{#N/A,#N/A,TRUE,"INGENIERIA";#N/A,#N/A,TRUE,"COMPRAS";#N/A,#N/A,TRUE,"DIRECCION";#N/A,#N/A,TRUE,"RESUMEN"}</definedName>
    <definedName name="AAS_1" localSheetId="29" hidden="1">{#N/A,#N/A,TRUE,"INGENIERIA";#N/A,#N/A,TRUE,"COMPRAS";#N/A,#N/A,TRUE,"DIRECCION";#N/A,#N/A,TRUE,"RESUMEN"}</definedName>
    <definedName name="AAS_1" localSheetId="30" hidden="1">{#N/A,#N/A,TRUE,"INGENIERIA";#N/A,#N/A,TRUE,"COMPRAS";#N/A,#N/A,TRUE,"DIRECCION";#N/A,#N/A,TRUE,"RESUMEN"}</definedName>
    <definedName name="AAS_1" localSheetId="31" hidden="1">{#N/A,#N/A,TRUE,"INGENIERIA";#N/A,#N/A,TRUE,"COMPRAS";#N/A,#N/A,TRUE,"DIRECCION";#N/A,#N/A,TRUE,"RESUMEN"}</definedName>
    <definedName name="AAS_1" hidden="1">{#N/A,#N/A,TRUE,"INGENIERIA";#N/A,#N/A,TRUE,"COMPRAS";#N/A,#N/A,TRUE,"DIRECCION";#N/A,#N/A,TRUE,"RESUMEN"}</definedName>
    <definedName name="AB" localSheetId="22">#REF!</definedName>
    <definedName name="AB" localSheetId="16">#REF!</definedName>
    <definedName name="AB" localSheetId="17">#REF!</definedName>
    <definedName name="AB" localSheetId="18">#REF!</definedName>
    <definedName name="AB" localSheetId="19">#REF!</definedName>
    <definedName name="AB" localSheetId="29">#REF!</definedName>
    <definedName name="AB" localSheetId="30">#REF!</definedName>
    <definedName name="AB" localSheetId="31">#REF!</definedName>
    <definedName name="AB">#REF!</definedName>
    <definedName name="aba_1" localSheetId="22">#REF!</definedName>
    <definedName name="aba_1" localSheetId="16">#REF!</definedName>
    <definedName name="aba_1" localSheetId="17">#REF!</definedName>
    <definedName name="aba_1" localSheetId="18">#REF!</definedName>
    <definedName name="aba_1" localSheetId="19">#REF!</definedName>
    <definedName name="aba_1" localSheetId="29">#REF!</definedName>
    <definedName name="aba_1" localSheetId="30">#REF!</definedName>
    <definedName name="aba_1" localSheetId="31">#REF!</definedName>
    <definedName name="aba_1">#REF!</definedName>
    <definedName name="aba_2" localSheetId="22">#REF!</definedName>
    <definedName name="aba_2" localSheetId="16">#REF!</definedName>
    <definedName name="aba_2" localSheetId="17">#REF!</definedName>
    <definedName name="aba_2" localSheetId="18">#REF!</definedName>
    <definedName name="aba_2" localSheetId="19">#REF!</definedName>
    <definedName name="aba_2" localSheetId="29">#REF!</definedName>
    <definedName name="aba_2" localSheetId="30">#REF!</definedName>
    <definedName name="aba_2" localSheetId="31">#REF!</definedName>
    <definedName name="aba_2">#REF!</definedName>
    <definedName name="abc" localSheetId="22">#REF!</definedName>
    <definedName name="abc" localSheetId="16">#REF!</definedName>
    <definedName name="abc" localSheetId="17">#REF!</definedName>
    <definedName name="abc" localSheetId="18">#REF!</definedName>
    <definedName name="abc" localSheetId="19">#REF!</definedName>
    <definedName name="abc" localSheetId="29">#REF!</definedName>
    <definedName name="abc" localSheetId="30">#REF!</definedName>
    <definedName name="abc" localSheetId="31">#REF!</definedName>
    <definedName name="abc">#REF!</definedName>
    <definedName name="ABCD" localSheetId="5" hidden="1">#REF!</definedName>
    <definedName name="ABCD" localSheetId="6" hidden="1">#REF!</definedName>
    <definedName name="ABCD" localSheetId="7" hidden="1">#REF!</definedName>
    <definedName name="ABCD" localSheetId="8" hidden="1">#REF!</definedName>
    <definedName name="ABCD" localSheetId="9" hidden="1">#REF!</definedName>
    <definedName name="ABCD" localSheetId="22" hidden="1">#REF!</definedName>
    <definedName name="ABCD" localSheetId="16" hidden="1">#REF!</definedName>
    <definedName name="ABCD" localSheetId="17" hidden="1">#REF!</definedName>
    <definedName name="ABCD" localSheetId="18" hidden="1">#REF!</definedName>
    <definedName name="ABCD" localSheetId="19" hidden="1">#REF!</definedName>
    <definedName name="ABCD" localSheetId="29" hidden="1">#REF!</definedName>
    <definedName name="ABCD" localSheetId="30" hidden="1">#REF!</definedName>
    <definedName name="ABCD" localSheetId="31" hidden="1">#REF!</definedName>
    <definedName name="ABCD" hidden="1">#REF!</definedName>
    <definedName name="ABCDE" localSheetId="5" hidden="1">#REF!</definedName>
    <definedName name="ABCDE" localSheetId="6" hidden="1">#REF!</definedName>
    <definedName name="ABCDE" localSheetId="7" hidden="1">#REF!</definedName>
    <definedName name="ABCDE" localSheetId="8" hidden="1">#REF!</definedName>
    <definedName name="ABCDE" localSheetId="9" hidden="1">#REF!</definedName>
    <definedName name="ABCDE" localSheetId="22" hidden="1">#REF!</definedName>
    <definedName name="ABCDE" localSheetId="16" hidden="1">#REF!</definedName>
    <definedName name="ABCDE" localSheetId="17" hidden="1">#REF!</definedName>
    <definedName name="ABCDE" localSheetId="18" hidden="1">#REF!</definedName>
    <definedName name="ABCDE" localSheetId="19" hidden="1">#REF!</definedName>
    <definedName name="ABCDE" localSheetId="29" hidden="1">#REF!</definedName>
    <definedName name="ABCDE" localSheetId="30" hidden="1">#REF!</definedName>
    <definedName name="ABCDE" localSheetId="31" hidden="1">#REF!</definedName>
    <definedName name="ABCDE" hidden="1">#REF!</definedName>
    <definedName name="ABG">[6]AASHTO!$A$2:$F$5</definedName>
    <definedName name="absc">[37]!absc</definedName>
    <definedName name="absc_">[38]!absc</definedName>
    <definedName name="absc_1">[38]!absc</definedName>
    <definedName name="absc1">[39]!absc</definedName>
    <definedName name="ac" localSheetId="22">#REF!</definedName>
    <definedName name="ac" localSheetId="16">#REF!</definedName>
    <definedName name="ac" localSheetId="17">#REF!</definedName>
    <definedName name="ac" localSheetId="18">#REF!</definedName>
    <definedName name="ac" localSheetId="19">#REF!</definedName>
    <definedName name="ac" localSheetId="29">#REF!</definedName>
    <definedName name="ac" localSheetId="30">#REF!</definedName>
    <definedName name="ac" localSheetId="31">#REF!</definedName>
    <definedName name="ac">#REF!</definedName>
    <definedName name="AccessDatabase" hidden="1">"A:\SAIN.mdb"</definedName>
    <definedName name="accfff" localSheetId="7" hidden="1">{"TAB1",#N/A,TRUE,"GENERAL";"TAB2",#N/A,TRUE,"GENERAL";"TAB3",#N/A,TRUE,"GENERAL";"TAB4",#N/A,TRUE,"GENERAL";"TAB5",#N/A,TRUE,"GENERAL"}</definedName>
    <definedName name="accfff" localSheetId="8" hidden="1">{"TAB1",#N/A,TRUE,"GENERAL";"TAB2",#N/A,TRUE,"GENERAL";"TAB3",#N/A,TRUE,"GENERAL";"TAB4",#N/A,TRUE,"GENERAL";"TAB5",#N/A,TRUE,"GENERAL"}</definedName>
    <definedName name="accfff" localSheetId="9" hidden="1">{"TAB1",#N/A,TRUE,"GENERAL";"TAB2",#N/A,TRUE,"GENERAL";"TAB3",#N/A,TRUE,"GENERAL";"TAB4",#N/A,TRUE,"GENERAL";"TAB5",#N/A,TRUE,"GENERAL"}</definedName>
    <definedName name="accfff" localSheetId="22" hidden="1">{"TAB1",#N/A,TRUE,"GENERAL";"TAB2",#N/A,TRUE,"GENERAL";"TAB3",#N/A,TRUE,"GENERAL";"TAB4",#N/A,TRUE,"GENERAL";"TAB5",#N/A,TRUE,"GENERAL"}</definedName>
    <definedName name="accfff" localSheetId="16" hidden="1">{"TAB1",#N/A,TRUE,"GENERAL";"TAB2",#N/A,TRUE,"GENERAL";"TAB3",#N/A,TRUE,"GENERAL";"TAB4",#N/A,TRUE,"GENERAL";"TAB5",#N/A,TRUE,"GENERAL"}</definedName>
    <definedName name="accfff" localSheetId="17" hidden="1">{"TAB1",#N/A,TRUE,"GENERAL";"TAB2",#N/A,TRUE,"GENERAL";"TAB3",#N/A,TRUE,"GENERAL";"TAB4",#N/A,TRUE,"GENERAL";"TAB5",#N/A,TRUE,"GENERAL"}</definedName>
    <definedName name="accfff" localSheetId="18" hidden="1">{"TAB1",#N/A,TRUE,"GENERAL";"TAB2",#N/A,TRUE,"GENERAL";"TAB3",#N/A,TRUE,"GENERAL";"TAB4",#N/A,TRUE,"GENERAL";"TAB5",#N/A,TRUE,"GENERAL"}</definedName>
    <definedName name="accfff" localSheetId="19" hidden="1">{"TAB1",#N/A,TRUE,"GENERAL";"TAB2",#N/A,TRUE,"GENERAL";"TAB3",#N/A,TRUE,"GENERAL";"TAB4",#N/A,TRUE,"GENERAL";"TAB5",#N/A,TRUE,"GENERAL"}</definedName>
    <definedName name="accfff" localSheetId="29" hidden="1">{"TAB1",#N/A,TRUE,"GENERAL";"TAB2",#N/A,TRUE,"GENERAL";"TAB3",#N/A,TRUE,"GENERAL";"TAB4",#N/A,TRUE,"GENERAL";"TAB5",#N/A,TRUE,"GENERAL"}</definedName>
    <definedName name="accfff" localSheetId="30" hidden="1">{"TAB1",#N/A,TRUE,"GENERAL";"TAB2",#N/A,TRUE,"GENERAL";"TAB3",#N/A,TRUE,"GENERAL";"TAB4",#N/A,TRUE,"GENERAL";"TAB5",#N/A,TRUE,"GENERAL"}</definedName>
    <definedName name="accfff" localSheetId="31" hidden="1">{"TAB1",#N/A,TRUE,"GENERAL";"TAB2",#N/A,TRUE,"GENERAL";"TAB3",#N/A,TRUE,"GENERAL";"TAB4",#N/A,TRUE,"GENERAL";"TAB5",#N/A,TRUE,"GENERAL"}</definedName>
    <definedName name="accfff" hidden="1">{"TAB1",#N/A,TRUE,"GENERAL";"TAB2",#N/A,TRUE,"GENERAL";"TAB3",#N/A,TRUE,"GENERAL";"TAB4",#N/A,TRUE,"GENERAL";"TAB5",#N/A,TRUE,"GENERAL"}</definedName>
    <definedName name="acpm">5000</definedName>
    <definedName name="ACT" localSheetId="22">#REF!</definedName>
    <definedName name="ACT" localSheetId="16">#REF!</definedName>
    <definedName name="ACT" localSheetId="17">#REF!</definedName>
    <definedName name="ACT" localSheetId="18">#REF!</definedName>
    <definedName name="ACT" localSheetId="19">#REF!</definedName>
    <definedName name="ACT" localSheetId="29">#REF!</definedName>
    <definedName name="ACT" localSheetId="30">#REF!</definedName>
    <definedName name="ACT" localSheetId="31">#REF!</definedName>
    <definedName name="ACT">#REF!</definedName>
    <definedName name="ACT_COMP" localSheetId="22">#REF!</definedName>
    <definedName name="ACT_COMP" localSheetId="16">#REF!</definedName>
    <definedName name="ACT_COMP" localSheetId="17">#REF!</definedName>
    <definedName name="ACT_COMP" localSheetId="18">#REF!</definedName>
    <definedName name="ACT_COMP" localSheetId="19">#REF!</definedName>
    <definedName name="ACT_COMP" localSheetId="29">#REF!</definedName>
    <definedName name="ACT_COMP" localSheetId="30">#REF!</definedName>
    <definedName name="ACT_COMP" localSheetId="31">#REF!</definedName>
    <definedName name="ACT_COMP">#REF!</definedName>
    <definedName name="ACT_COMP2" localSheetId="22">#REF!</definedName>
    <definedName name="ACT_COMP2" localSheetId="16">#REF!</definedName>
    <definedName name="ACT_COMP2" localSheetId="17">#REF!</definedName>
    <definedName name="ACT_COMP2" localSheetId="18">#REF!</definedName>
    <definedName name="ACT_COMP2" localSheetId="19">#REF!</definedName>
    <definedName name="ACT_COMP2" localSheetId="29">#REF!</definedName>
    <definedName name="ACT_COMP2" localSheetId="30">#REF!</definedName>
    <definedName name="ACT_COMP2" localSheetId="31">#REF!</definedName>
    <definedName name="ACT_COMP2">#REF!</definedName>
    <definedName name="ACT_CONT" localSheetId="22">#REF!</definedName>
    <definedName name="ACT_CONT" localSheetId="16">#REF!</definedName>
    <definedName name="ACT_CONT" localSheetId="17">#REF!</definedName>
    <definedName name="ACT_CONT" localSheetId="18">#REF!</definedName>
    <definedName name="ACT_CONT" localSheetId="19">#REF!</definedName>
    <definedName name="ACT_CONT" localSheetId="29">#REF!</definedName>
    <definedName name="ACT_CONT" localSheetId="30">#REF!</definedName>
    <definedName name="ACT_CONT" localSheetId="31">#REF!</definedName>
    <definedName name="ACT_CONT">#REF!</definedName>
    <definedName name="ACT_CONT2" localSheetId="22">#REF!</definedName>
    <definedName name="ACT_CONT2" localSheetId="16">#REF!</definedName>
    <definedName name="ACT_CONT2" localSheetId="17">#REF!</definedName>
    <definedName name="ACT_CONT2" localSheetId="18">#REF!</definedName>
    <definedName name="ACT_CONT2" localSheetId="19">#REF!</definedName>
    <definedName name="ACT_CONT2" localSheetId="29">#REF!</definedName>
    <definedName name="ACT_CONT2" localSheetId="30">#REF!</definedName>
    <definedName name="ACT_CONT2" localSheetId="31">#REF!</definedName>
    <definedName name="ACT_CONT2">#REF!</definedName>
    <definedName name="ACTAAJUSTE3" localSheetId="7" hidden="1">{"via1",#N/A,TRUE,"general";"via2",#N/A,TRUE,"general";"via3",#N/A,TRUE,"general"}</definedName>
    <definedName name="ACTAAJUSTE3" localSheetId="8" hidden="1">{"via1",#N/A,TRUE,"general";"via2",#N/A,TRUE,"general";"via3",#N/A,TRUE,"general"}</definedName>
    <definedName name="ACTAAJUSTE3" localSheetId="9" hidden="1">{"via1",#N/A,TRUE,"general";"via2",#N/A,TRUE,"general";"via3",#N/A,TRUE,"general"}</definedName>
    <definedName name="ACTAAJUSTE3" localSheetId="22" hidden="1">{"via1",#N/A,TRUE,"general";"via2",#N/A,TRUE,"general";"via3",#N/A,TRUE,"general"}</definedName>
    <definedName name="ACTAAJUSTE3" localSheetId="16" hidden="1">{"via1",#N/A,TRUE,"general";"via2",#N/A,TRUE,"general";"via3",#N/A,TRUE,"general"}</definedName>
    <definedName name="ACTAAJUSTE3" localSheetId="17" hidden="1">{"via1",#N/A,TRUE,"general";"via2",#N/A,TRUE,"general";"via3",#N/A,TRUE,"general"}</definedName>
    <definedName name="ACTAAJUSTE3" localSheetId="18" hidden="1">{"via1",#N/A,TRUE,"general";"via2",#N/A,TRUE,"general";"via3",#N/A,TRUE,"general"}</definedName>
    <definedName name="ACTAAJUSTE3" localSheetId="19" hidden="1">{"via1",#N/A,TRUE,"general";"via2",#N/A,TRUE,"general";"via3",#N/A,TRUE,"general"}</definedName>
    <definedName name="ACTAAJUSTE3" localSheetId="29" hidden="1">{"via1",#N/A,TRUE,"general";"via2",#N/A,TRUE,"general";"via3",#N/A,TRUE,"general"}</definedName>
    <definedName name="ACTAAJUSTE3" localSheetId="30" hidden="1">{"via1",#N/A,TRUE,"general";"via2",#N/A,TRUE,"general";"via3",#N/A,TRUE,"general"}</definedName>
    <definedName name="ACTAAJUSTE3" localSheetId="31" hidden="1">{"via1",#N/A,TRUE,"general";"via2",#N/A,TRUE,"general";"via3",#N/A,TRUE,"general"}</definedName>
    <definedName name="ACTAAJUSTE3" hidden="1">{"via1",#N/A,TRUE,"general";"via2",#N/A,TRUE,"general";"via3",#N/A,TRUE,"general"}</definedName>
    <definedName name="Actividades" localSheetId="22">#REF!</definedName>
    <definedName name="Actividades" localSheetId="16">#REF!</definedName>
    <definedName name="Actividades" localSheetId="17">#REF!</definedName>
    <definedName name="Actividades" localSheetId="18">#REF!</definedName>
    <definedName name="Actividades" localSheetId="19">#REF!</definedName>
    <definedName name="Actividades" localSheetId="29">#REF!</definedName>
    <definedName name="Actividades" localSheetId="30">#REF!</definedName>
    <definedName name="Actividades" localSheetId="31">#REF!</definedName>
    <definedName name="Actividades">#REF!</definedName>
    <definedName name="actual" localSheetId="22">'[40]ESTADO RED'!#REF!</definedName>
    <definedName name="actual" localSheetId="16">'[40]ESTADO RED'!#REF!</definedName>
    <definedName name="actual" localSheetId="17">'[40]ESTADO RED'!#REF!</definedName>
    <definedName name="actual" localSheetId="18">'[40]ESTADO RED'!#REF!</definedName>
    <definedName name="actual" localSheetId="19">'[40]ESTADO RED'!#REF!</definedName>
    <definedName name="actual" localSheetId="29">'[40]ESTADO RED'!#REF!</definedName>
    <definedName name="actual" localSheetId="30">'[40]ESTADO RED'!#REF!</definedName>
    <definedName name="actual" localSheetId="31">'[40]ESTADO RED'!#REF!</definedName>
    <definedName name="actual">'[40]ESTADO RED'!#REF!</definedName>
    <definedName name="ACTV" localSheetId="22">#REF!</definedName>
    <definedName name="ACTV" localSheetId="16">#REF!</definedName>
    <definedName name="ACTV" localSheetId="17">#REF!</definedName>
    <definedName name="ACTV" localSheetId="18">#REF!</definedName>
    <definedName name="ACTV" localSheetId="19">#REF!</definedName>
    <definedName name="ACTV" localSheetId="29">#REF!</definedName>
    <definedName name="ACTV" localSheetId="30">#REF!</definedName>
    <definedName name="ACTV" localSheetId="31">#REF!</definedName>
    <definedName name="ACTV">#REF!</definedName>
    <definedName name="acumulado">'[41]Reservas de Petróleo'!$A$2,'[41]Reservas de Petróleo'!$A$1,'[41]Reservas de Petróleo'!$D$4,'[41]Reservas de Petróleo'!$E$1:$E$65536</definedName>
    <definedName name="ad" localSheetId="22">#REF!</definedName>
    <definedName name="ad" localSheetId="16">#REF!</definedName>
    <definedName name="ad" localSheetId="17">#REF!</definedName>
    <definedName name="ad" localSheetId="18">#REF!</definedName>
    <definedName name="ad" localSheetId="19">#REF!</definedName>
    <definedName name="ad" localSheetId="29">#REF!</definedName>
    <definedName name="ad" localSheetId="30">#REF!</definedName>
    <definedName name="ad" localSheetId="31">#REF!</definedName>
    <definedName name="ad">#REF!</definedName>
    <definedName name="adasd" localSheetId="22">#REF!</definedName>
    <definedName name="adasd" localSheetId="16">#REF!</definedName>
    <definedName name="adasd" localSheetId="17">#REF!</definedName>
    <definedName name="adasd" localSheetId="18">#REF!</definedName>
    <definedName name="adasd" localSheetId="19">#REF!</definedName>
    <definedName name="adasd" localSheetId="29">#REF!</definedName>
    <definedName name="adasd" localSheetId="30">#REF!</definedName>
    <definedName name="adasd" localSheetId="31">#REF!</definedName>
    <definedName name="adasd">#REF!</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22"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localSheetId="29" hidden="1">{"via1",#N/A,TRUE,"general";"via2",#N/A,TRUE,"general";"via3",#N/A,TRUE,"general"}</definedName>
    <definedName name="ADFGSDB" localSheetId="30" hidden="1">{"via1",#N/A,TRUE,"general";"via2",#N/A,TRUE,"general";"via3",#N/A,TRUE,"general"}</definedName>
    <definedName name="ADFGSDB" localSheetId="31" hidden="1">{"via1",#N/A,TRUE,"general";"via2",#N/A,TRUE,"general";"via3",#N/A,TRUE,"general"}</definedName>
    <definedName name="ADFGSDB" hidden="1">{"via1",#N/A,TRUE,"general";"via2",#N/A,TRUE,"general";"via3",#N/A,TRUE,"general"}</definedName>
    <definedName name="ADM">[36]otros!$C$2</definedName>
    <definedName name="administrador">[42]Informacion!$B$15</definedName>
    <definedName name="ADMON" localSheetId="22">#REF!</definedName>
    <definedName name="ADMON" localSheetId="16">#REF!</definedName>
    <definedName name="ADMON" localSheetId="17">#REF!</definedName>
    <definedName name="ADMON" localSheetId="18">#REF!</definedName>
    <definedName name="ADMON" localSheetId="19">#REF!</definedName>
    <definedName name="ADMON" localSheetId="29">#REF!</definedName>
    <definedName name="ADMON" localSheetId="30">#REF!</definedName>
    <definedName name="ADMON" localSheetId="31">#REF!</definedName>
    <definedName name="ADMON">#REF!</definedName>
    <definedName name="ADMON1" localSheetId="22">#REF!</definedName>
    <definedName name="ADMON1" localSheetId="16">#REF!</definedName>
    <definedName name="ADMON1" localSheetId="17">#REF!</definedName>
    <definedName name="ADMON1" localSheetId="18">#REF!</definedName>
    <definedName name="ADMON1" localSheetId="19">#REF!</definedName>
    <definedName name="ADMON1" localSheetId="29">#REF!</definedName>
    <definedName name="ADMON1" localSheetId="30">#REF!</definedName>
    <definedName name="ADMON1" localSheetId="31">#REF!</definedName>
    <definedName name="ADMON1">#REF!</definedName>
    <definedName name="adoc1">[39]!absc</definedName>
    <definedName name="ADOC125">[43]!absc</definedName>
    <definedName name="adoq">[33]!absc</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9" hidden="1">{"TAB1",#N/A,TRUE,"GENERAL";"TAB2",#N/A,TRUE,"GENERAL";"TAB3",#N/A,TRUE,"GENERAL";"TAB4",#N/A,TRUE,"GENERAL";"TAB5",#N/A,TRUE,"GENERAL"}</definedName>
    <definedName name="ADSAD" localSheetId="30" hidden="1">{"TAB1",#N/A,TRUE,"GENERAL";"TAB2",#N/A,TRUE,"GENERAL";"TAB3",#N/A,TRUE,"GENERAL";"TAB4",#N/A,TRUE,"GENERAL";"TAB5",#N/A,TRUE,"GENERAL"}</definedName>
    <definedName name="ADSAD" localSheetId="31" hidden="1">{"TAB1",#N/A,TRUE,"GENERAL";"TAB2",#N/A,TRUE,"GENERAL";"TAB3",#N/A,TRUE,"GENERAL";"TAB4",#N/A,TRUE,"GENERAL";"TAB5",#N/A,TRUE,"GENERAL"}</definedName>
    <definedName name="ADSAD" hidden="1">{"TAB1",#N/A,TRUE,"GENERAL";"TAB2",#N/A,TRUE,"GENERAL";"TAB3",#N/A,TRUE,"GENERAL";"TAB4",#N/A,TRUE,"GENERAL";"TAB5",#N/A,TRUE,"GENERAL"}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22"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localSheetId="29" hidden="1">{"via1",#N/A,TRUE,"general";"via2",#N/A,TRUE,"general";"via3",#N/A,TRUE,"general"}</definedName>
    <definedName name="aefa" localSheetId="30" hidden="1">{"via1",#N/A,TRUE,"general";"via2",#N/A,TRUE,"general";"via3",#N/A,TRUE,"general"}</definedName>
    <definedName name="aefa" localSheetId="31" hidden="1">{"via1",#N/A,TRUE,"general";"via2",#N/A,TRUE,"general";"via3",#N/A,TRUE,"general"}</definedName>
    <definedName name="aefa" hidden="1">{"via1",#N/A,TRUE,"general";"via2",#N/A,TRUE,"general";"via3",#N/A,TRUE,"general"}</definedName>
    <definedName name="AERFGEWSARG" localSheetId="7" hidden="1">{"TAB1",#N/A,TRUE,"GENERAL";"TAB2",#N/A,TRUE,"GENERAL";"TAB3",#N/A,TRUE,"GENERAL";"TAB4",#N/A,TRUE,"GENERAL";"TAB5",#N/A,TRUE,"GENERAL"}</definedName>
    <definedName name="AERFGEWSARG" localSheetId="8" hidden="1">{"TAB1",#N/A,TRUE,"GENERAL";"TAB2",#N/A,TRUE,"GENERAL";"TAB3",#N/A,TRUE,"GENERAL";"TAB4",#N/A,TRUE,"GENERAL";"TAB5",#N/A,TRUE,"GENERAL"}</definedName>
    <definedName name="AERFGEWSARG" localSheetId="9" hidden="1">{"TAB1",#N/A,TRUE,"GENERAL";"TAB2",#N/A,TRUE,"GENERAL";"TAB3",#N/A,TRUE,"GENERAL";"TAB4",#N/A,TRUE,"GENERAL";"TAB5",#N/A,TRUE,"GENERAL"}</definedName>
    <definedName name="AERFGEWSARG" localSheetId="22" hidden="1">{"TAB1",#N/A,TRUE,"GENERAL";"TAB2",#N/A,TRUE,"GENERAL";"TAB3",#N/A,TRUE,"GENERAL";"TAB4",#N/A,TRUE,"GENERAL";"TAB5",#N/A,TRUE,"GENERAL"}</definedName>
    <definedName name="AERFGEWSARG" localSheetId="16" hidden="1">{"TAB1",#N/A,TRUE,"GENERAL";"TAB2",#N/A,TRUE,"GENERAL";"TAB3",#N/A,TRUE,"GENERAL";"TAB4",#N/A,TRUE,"GENERAL";"TAB5",#N/A,TRUE,"GENERAL"}</definedName>
    <definedName name="AERFGEWSARG" localSheetId="17" hidden="1">{"TAB1",#N/A,TRUE,"GENERAL";"TAB2",#N/A,TRUE,"GENERAL";"TAB3",#N/A,TRUE,"GENERAL";"TAB4",#N/A,TRUE,"GENERAL";"TAB5",#N/A,TRUE,"GENERAL"}</definedName>
    <definedName name="AERFGEWSARG" localSheetId="18" hidden="1">{"TAB1",#N/A,TRUE,"GENERAL";"TAB2",#N/A,TRUE,"GENERAL";"TAB3",#N/A,TRUE,"GENERAL";"TAB4",#N/A,TRUE,"GENERAL";"TAB5",#N/A,TRUE,"GENERAL"}</definedName>
    <definedName name="AERFGEWSARG" localSheetId="19" hidden="1">{"TAB1",#N/A,TRUE,"GENERAL";"TAB2",#N/A,TRUE,"GENERAL";"TAB3",#N/A,TRUE,"GENERAL";"TAB4",#N/A,TRUE,"GENERAL";"TAB5",#N/A,TRUE,"GENERAL"}</definedName>
    <definedName name="AERFGEWSARG" localSheetId="29" hidden="1">{"TAB1",#N/A,TRUE,"GENERAL";"TAB2",#N/A,TRUE,"GENERAL";"TAB3",#N/A,TRUE,"GENERAL";"TAB4",#N/A,TRUE,"GENERAL";"TAB5",#N/A,TRUE,"GENERAL"}</definedName>
    <definedName name="AERFGEWSARG" localSheetId="30" hidden="1">{"TAB1",#N/A,TRUE,"GENERAL";"TAB2",#N/A,TRUE,"GENERAL";"TAB3",#N/A,TRUE,"GENERAL";"TAB4",#N/A,TRUE,"GENERAL";"TAB5",#N/A,TRUE,"GENERAL"}</definedName>
    <definedName name="AERFGEWSARG" localSheetId="31" hidden="1">{"TAB1",#N/A,TRUE,"GENERAL";"TAB2",#N/A,TRUE,"GENERAL";"TAB3",#N/A,TRUE,"GENERAL";"TAB4",#N/A,TRUE,"GENERAL";"TAB5",#N/A,TRUE,"GENERAL"}</definedName>
    <definedName name="AERFGEWSARG" hidden="1">{"TAB1",#N/A,TRUE,"GENERAL";"TAB2",#N/A,TRUE,"GENERAL";"TAB3",#N/A,TRUE,"GENERAL";"TAB4",#N/A,TRUE,"GENERAL";"TAB5",#N/A,TRUE,"GENERAL"}</definedName>
    <definedName name="AFDSFGDG" localSheetId="7" hidden="1">{"TAB1",#N/A,TRUE,"GENERAL";"TAB2",#N/A,TRUE,"GENERAL";"TAB3",#N/A,TRUE,"GENERAL";"TAB4",#N/A,TRUE,"GENERAL";"TAB5",#N/A,TRUE,"GENERAL"}</definedName>
    <definedName name="AFDSFGDG" localSheetId="8" hidden="1">{"TAB1",#N/A,TRUE,"GENERAL";"TAB2",#N/A,TRUE,"GENERAL";"TAB3",#N/A,TRUE,"GENERAL";"TAB4",#N/A,TRUE,"GENERAL";"TAB5",#N/A,TRUE,"GENERAL"}</definedName>
    <definedName name="AFDSFGDG" localSheetId="9" hidden="1">{"TAB1",#N/A,TRUE,"GENERAL";"TAB2",#N/A,TRUE,"GENERAL";"TAB3",#N/A,TRUE,"GENERAL";"TAB4",#N/A,TRUE,"GENERAL";"TAB5",#N/A,TRUE,"GENERAL"}</definedName>
    <definedName name="AFDSFGDG" localSheetId="22" hidden="1">{"TAB1",#N/A,TRUE,"GENERAL";"TAB2",#N/A,TRUE,"GENERAL";"TAB3",#N/A,TRUE,"GENERAL";"TAB4",#N/A,TRUE,"GENERAL";"TAB5",#N/A,TRUE,"GENERAL"}</definedName>
    <definedName name="AFDSFGDG" localSheetId="16" hidden="1">{"TAB1",#N/A,TRUE,"GENERAL";"TAB2",#N/A,TRUE,"GENERAL";"TAB3",#N/A,TRUE,"GENERAL";"TAB4",#N/A,TRUE,"GENERAL";"TAB5",#N/A,TRUE,"GENERAL"}</definedName>
    <definedName name="AFDSFGDG" localSheetId="17" hidden="1">{"TAB1",#N/A,TRUE,"GENERAL";"TAB2",#N/A,TRUE,"GENERAL";"TAB3",#N/A,TRUE,"GENERAL";"TAB4",#N/A,TRUE,"GENERAL";"TAB5",#N/A,TRUE,"GENERAL"}</definedName>
    <definedName name="AFDSFGDG" localSheetId="18" hidden="1">{"TAB1",#N/A,TRUE,"GENERAL";"TAB2",#N/A,TRUE,"GENERAL";"TAB3",#N/A,TRUE,"GENERAL";"TAB4",#N/A,TRUE,"GENERAL";"TAB5",#N/A,TRUE,"GENERAL"}</definedName>
    <definedName name="AFDSFGDG" localSheetId="19" hidden="1">{"TAB1",#N/A,TRUE,"GENERAL";"TAB2",#N/A,TRUE,"GENERAL";"TAB3",#N/A,TRUE,"GENERAL";"TAB4",#N/A,TRUE,"GENERAL";"TAB5",#N/A,TRUE,"GENERAL"}</definedName>
    <definedName name="AFDSFGDG" localSheetId="29" hidden="1">{"TAB1",#N/A,TRUE,"GENERAL";"TAB2",#N/A,TRUE,"GENERAL";"TAB3",#N/A,TRUE,"GENERAL";"TAB4",#N/A,TRUE,"GENERAL";"TAB5",#N/A,TRUE,"GENERAL"}</definedName>
    <definedName name="AFDSFGDG" localSheetId="30" hidden="1">{"TAB1",#N/A,TRUE,"GENERAL";"TAB2",#N/A,TRUE,"GENERAL";"TAB3",#N/A,TRUE,"GENERAL";"TAB4",#N/A,TRUE,"GENERAL";"TAB5",#N/A,TRUE,"GENERAL"}</definedName>
    <definedName name="AFDSFGDG" localSheetId="31" hidden="1">{"TAB1",#N/A,TRUE,"GENERAL";"TAB2",#N/A,TRUE,"GENERAL";"TAB3",#N/A,TRUE,"GENERAL";"TAB4",#N/A,TRUE,"GENERAL";"TAB5",#N/A,TRUE,"GENERAL"}</definedName>
    <definedName name="AFDSFGDG"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9" hidden="1">{"TAB1",#N/A,TRUE,"GENERAL";"TAB2",#N/A,TRUE,"GENERAL";"TAB3",#N/A,TRUE,"GENERAL";"TAB4",#N/A,TRUE,"GENERAL";"TAB5",#N/A,TRUE,"GENERAL"}</definedName>
    <definedName name="afdsw" localSheetId="30" hidden="1">{"TAB1",#N/A,TRUE,"GENERAL";"TAB2",#N/A,TRUE,"GENERAL";"TAB3",#N/A,TRUE,"GENERAL";"TAB4",#N/A,TRUE,"GENERAL";"TAB5",#N/A,TRUE,"GENERAL"}</definedName>
    <definedName name="afdsw" localSheetId="31" hidden="1">{"TAB1",#N/A,TRUE,"GENERAL";"TAB2",#N/A,TRUE,"GENERAL";"TAB3",#N/A,TRUE,"GENERAL";"TAB4",#N/A,TRUE,"GENERAL";"TAB5",#N/A,TRUE,"GENERAL"}</definedName>
    <definedName name="afdsw" hidden="1">{"TAB1",#N/A,TRUE,"GENERAL";"TAB2",#N/A,TRUE,"GENERAL";"TAB3",#N/A,TRUE,"GENERAL";"TAB4",#N/A,TRUE,"GENERAL";"TAB5",#N/A,TRUE,"GENERAL"}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22"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localSheetId="29" hidden="1">{"via1",#N/A,TRUE,"general";"via2",#N/A,TRUE,"general";"via3",#N/A,TRUE,"general"}</definedName>
    <definedName name="agdsgg" localSheetId="30" hidden="1">{"via1",#N/A,TRUE,"general";"via2",#N/A,TRUE,"general";"via3",#N/A,TRUE,"general"}</definedName>
    <definedName name="agdsgg" localSheetId="31" hidden="1">{"via1",#N/A,TRUE,"general";"via2",#N/A,TRUE,"general";"via3",#N/A,TRUE,"general"}</definedName>
    <definedName name="agdsgg" hidden="1">{"via1",#N/A,TRUE,"general";"via2",#N/A,TRUE,"general";"via3",#N/A,TRUE,"general"}</definedName>
    <definedName name="ah" localSheetId="22">#REF!</definedName>
    <definedName name="ah" localSheetId="16">#REF!</definedName>
    <definedName name="ah" localSheetId="17">#REF!</definedName>
    <definedName name="ah" localSheetId="18">#REF!</definedName>
    <definedName name="ah" localSheetId="19">#REF!</definedName>
    <definedName name="ah" localSheetId="29">#REF!</definedName>
    <definedName name="ah" localSheetId="30">#REF!</definedName>
    <definedName name="ah" localSheetId="31">#REF!</definedName>
    <definedName name="ah">#REF!</definedName>
    <definedName name="ahe" localSheetId="22">#REF!</definedName>
    <definedName name="ahe" localSheetId="16">#REF!</definedName>
    <definedName name="ahe" localSheetId="17">#REF!</definedName>
    <definedName name="ahe" localSheetId="18">#REF!</definedName>
    <definedName name="ahe" localSheetId="19">#REF!</definedName>
    <definedName name="ahe" localSheetId="29">#REF!</definedName>
    <definedName name="ahe" localSheetId="30">#REF!</definedName>
    <definedName name="ahe" localSheetId="31">#REF!</definedName>
    <definedName name="ahe">#REF!</definedName>
    <definedName name="aida" localSheetId="22">#REF!</definedName>
    <definedName name="aida" localSheetId="16">#REF!</definedName>
    <definedName name="aida" localSheetId="17">#REF!</definedName>
    <definedName name="aida" localSheetId="18">#REF!</definedName>
    <definedName name="aida" localSheetId="19">#REF!</definedName>
    <definedName name="aida" localSheetId="29">#REF!</definedName>
    <definedName name="aida" localSheetId="30">#REF!</definedName>
    <definedName name="aida" localSheetId="31">#REF!</definedName>
    <definedName name="aida">#REF!</definedName>
    <definedName name="aida1" localSheetId="22">#REF!</definedName>
    <definedName name="aida1" localSheetId="16">#REF!</definedName>
    <definedName name="aida1" localSheetId="17">#REF!</definedName>
    <definedName name="aida1" localSheetId="18">#REF!</definedName>
    <definedName name="aida1" localSheetId="19">#REF!</definedName>
    <definedName name="aida1" localSheetId="29">#REF!</definedName>
    <definedName name="aida1" localSheetId="30">#REF!</definedName>
    <definedName name="aida1" localSheetId="31">#REF!</definedName>
    <definedName name="aida1">#REF!</definedName>
    <definedName name="AIU" localSheetId="22">#REF!</definedName>
    <definedName name="AIU" localSheetId="16">#REF!</definedName>
    <definedName name="AIU" localSheetId="17">#REF!</definedName>
    <definedName name="AIU" localSheetId="18">#REF!</definedName>
    <definedName name="AIU" localSheetId="19">#REF!</definedName>
    <definedName name="AIU" localSheetId="29">#REF!</definedName>
    <definedName name="AIU" localSheetId="30">#REF!</definedName>
    <definedName name="AIU" localSheetId="31">#REF!</definedName>
    <definedName name="AIU">#REF!</definedName>
    <definedName name="AIU_01" localSheetId="22">#REF!</definedName>
    <definedName name="AIU_01" localSheetId="16">#REF!</definedName>
    <definedName name="AIU_01" localSheetId="17">#REF!</definedName>
    <definedName name="AIU_01" localSheetId="18">#REF!</definedName>
    <definedName name="AIU_01" localSheetId="19">#REF!</definedName>
    <definedName name="AIU_01" localSheetId="29">#REF!</definedName>
    <definedName name="AIU_01" localSheetId="30">#REF!</definedName>
    <definedName name="AIU_01" localSheetId="31">#REF!</definedName>
    <definedName name="AIU_01">#REF!</definedName>
    <definedName name="AIU_1" localSheetId="22">#REF!</definedName>
    <definedName name="AIU_1" localSheetId="16">#REF!</definedName>
    <definedName name="AIU_1" localSheetId="17">#REF!</definedName>
    <definedName name="AIU_1" localSheetId="18">#REF!</definedName>
    <definedName name="AIU_1" localSheetId="19">#REF!</definedName>
    <definedName name="AIU_1" localSheetId="29">#REF!</definedName>
    <definedName name="AIU_1" localSheetId="30">#REF!</definedName>
    <definedName name="AIU_1" localSheetId="31">#REF!</definedName>
    <definedName name="AIU_1">#REF!</definedName>
    <definedName name="AIU_2" localSheetId="22">#REF!</definedName>
    <definedName name="AIU_2" localSheetId="16">#REF!</definedName>
    <definedName name="AIU_2" localSheetId="17">#REF!</definedName>
    <definedName name="AIU_2" localSheetId="18">#REF!</definedName>
    <definedName name="AIU_2" localSheetId="19">#REF!</definedName>
    <definedName name="AIU_2" localSheetId="29">#REF!</definedName>
    <definedName name="AIU_2" localSheetId="30">#REF!</definedName>
    <definedName name="AIU_2" localSheetId="31">#REF!</definedName>
    <definedName name="AIU_2">#REF!</definedName>
    <definedName name="aj" localSheetId="22">#REF!</definedName>
    <definedName name="aj" localSheetId="16">#REF!</definedName>
    <definedName name="aj" localSheetId="17">#REF!</definedName>
    <definedName name="aj" localSheetId="18">#REF!</definedName>
    <definedName name="aj" localSheetId="19">#REF!</definedName>
    <definedName name="aj" localSheetId="29">#REF!</definedName>
    <definedName name="aj" localSheetId="30">#REF!</definedName>
    <definedName name="aj" localSheetId="31">#REF!</definedName>
    <definedName name="aj">#REF!</definedName>
    <definedName name="AjustDelAIU" localSheetId="22">#REF!</definedName>
    <definedName name="AjustDelAIU" localSheetId="16">#REF!</definedName>
    <definedName name="AjustDelAIU" localSheetId="17">#REF!</definedName>
    <definedName name="AjustDelAIU" localSheetId="18">#REF!</definedName>
    <definedName name="AjustDelAIU" localSheetId="19">#REF!</definedName>
    <definedName name="AjustDelAIU" localSheetId="29">#REF!</definedName>
    <definedName name="AjustDelAIU" localSheetId="30">#REF!</definedName>
    <definedName name="AjustDelAIU" localSheetId="31">#REF!</definedName>
    <definedName name="AjustDelAIU">#REF!</definedName>
    <definedName name="alam" localSheetId="22">#REF!</definedName>
    <definedName name="alam" localSheetId="16">#REF!</definedName>
    <definedName name="alam" localSheetId="17">#REF!</definedName>
    <definedName name="alam" localSheetId="18">#REF!</definedName>
    <definedName name="alam" localSheetId="19">#REF!</definedName>
    <definedName name="alam" localSheetId="29">#REF!</definedName>
    <definedName name="alam" localSheetId="30">#REF!</definedName>
    <definedName name="alam" localSheetId="31">#REF!</definedName>
    <definedName name="alam">#REF!</definedName>
    <definedName name="alc">[44]!absc</definedName>
    <definedName name="AlcanceProyecto" localSheetId="22">#REF!</definedName>
    <definedName name="AlcanceProyecto" localSheetId="16">#REF!</definedName>
    <definedName name="AlcanceProyecto" localSheetId="17">#REF!</definedName>
    <definedName name="AlcanceProyecto" localSheetId="18">#REF!</definedName>
    <definedName name="AlcanceProyecto" localSheetId="19">#REF!</definedName>
    <definedName name="AlcanceProyecto" localSheetId="29">#REF!</definedName>
    <definedName name="AlcanceProyecto" localSheetId="30">#REF!</definedName>
    <definedName name="AlcanceProyecto" localSheetId="31">#REF!</definedName>
    <definedName name="AlcanceProyecto">#REF!</definedName>
    <definedName name="Alcant">'[25]COSTOS UNITARIOS'!$B$13</definedName>
    <definedName name="ALM" localSheetId="22">#REF!</definedName>
    <definedName name="ALM" localSheetId="16">#REF!</definedName>
    <definedName name="ALM" localSheetId="17">#REF!</definedName>
    <definedName name="ALM" localSheetId="18">#REF!</definedName>
    <definedName name="ALM" localSheetId="19">#REF!</definedName>
    <definedName name="ALM" localSheetId="29">#REF!</definedName>
    <definedName name="ALM" localSheetId="30">#REF!</definedName>
    <definedName name="ALM" localSheetId="31">#REF!</definedName>
    <definedName name="ALM">#REF!</definedName>
    <definedName name="ALTO">[45]Tabla!$A$1:$A$5</definedName>
    <definedName name="Amount" localSheetId="22">#REF!</definedName>
    <definedName name="Amount" localSheetId="16">#REF!</definedName>
    <definedName name="Amount" localSheetId="17">#REF!</definedName>
    <definedName name="Amount" localSheetId="18">#REF!</definedName>
    <definedName name="Amount" localSheetId="19">#REF!</definedName>
    <definedName name="Amount" localSheetId="29">#REF!</definedName>
    <definedName name="Amount" localSheetId="30">#REF!</definedName>
    <definedName name="Amount" localSheetId="31">#REF!</definedName>
    <definedName name="Amount">#REF!</definedName>
    <definedName name="ANCLAJE" localSheetId="22">'[46]MC SF GAVIONES'!#REF!</definedName>
    <definedName name="ANCLAJE" localSheetId="16">'[46]MC SF GAVIONES'!#REF!</definedName>
    <definedName name="ANCLAJE" localSheetId="17">'[46]MC SF GAVIONES'!#REF!</definedName>
    <definedName name="ANCLAJE" localSheetId="18">'[46]MC SF GAVIONES'!#REF!</definedName>
    <definedName name="ANCLAJE" localSheetId="19">'[46]MC SF GAVIONES'!#REF!</definedName>
    <definedName name="ANCLAJE" localSheetId="29">'[46]MC SF GAVIONES'!#REF!</definedName>
    <definedName name="ANCLAJE" localSheetId="30">'[46]MC SF GAVIONES'!#REF!</definedName>
    <definedName name="ANCLAJE" localSheetId="31">'[46]MC SF GAVIONES'!#REF!</definedName>
    <definedName name="ANCLAJE">'[46]MC SF GAVIONES'!#REF!</definedName>
    <definedName name="AND" localSheetId="22">#REF!</definedName>
    <definedName name="AND" localSheetId="16">#REF!</definedName>
    <definedName name="AND" localSheetId="17">#REF!</definedName>
    <definedName name="AND" localSheetId="18">#REF!</definedName>
    <definedName name="AND" localSheetId="19">#REF!</definedName>
    <definedName name="AND" localSheetId="29">#REF!</definedName>
    <definedName name="AND" localSheetId="30">#REF!</definedName>
    <definedName name="AND" localSheetId="31">#REF!</definedName>
    <definedName name="AND">#REF!</definedName>
    <definedName name="ANE" localSheetId="22">'[47]ANEXO 7'!#REF!</definedName>
    <definedName name="ANE" localSheetId="16">'[47]ANEXO 7'!#REF!</definedName>
    <definedName name="ANE" localSheetId="17">'[47]ANEXO 7'!#REF!</definedName>
    <definedName name="ANE" localSheetId="18">'[47]ANEXO 7'!#REF!</definedName>
    <definedName name="ANE" localSheetId="19">'[47]ANEXO 7'!#REF!</definedName>
    <definedName name="ANE" localSheetId="29">'[47]ANEXO 7'!#REF!</definedName>
    <definedName name="ANE" localSheetId="30">'[47]ANEXO 7'!#REF!</definedName>
    <definedName name="ANE" localSheetId="31">'[47]ANEXO 7'!#REF!</definedName>
    <definedName name="ANE">'[47]ANEXO 7'!#REF!</definedName>
    <definedName name="anex7" localSheetId="22">#REF!</definedName>
    <definedName name="anex7" localSheetId="16">#REF!</definedName>
    <definedName name="anex7" localSheetId="17">#REF!</definedName>
    <definedName name="anex7" localSheetId="18">#REF!</definedName>
    <definedName name="anex7" localSheetId="19">#REF!</definedName>
    <definedName name="anex7" localSheetId="29">#REF!</definedName>
    <definedName name="anex7" localSheetId="30">#REF!</definedName>
    <definedName name="anex7" localSheetId="31">#REF!</definedName>
    <definedName name="anex7">#REF!</definedName>
    <definedName name="anex8" localSheetId="22">#REF!</definedName>
    <definedName name="anex8" localSheetId="16">#REF!</definedName>
    <definedName name="anex8" localSheetId="17">#REF!</definedName>
    <definedName name="anex8" localSheetId="18">#REF!</definedName>
    <definedName name="anex8" localSheetId="19">#REF!</definedName>
    <definedName name="anex8" localSheetId="29">#REF!</definedName>
    <definedName name="anex8" localSheetId="30">#REF!</definedName>
    <definedName name="anex8" localSheetId="31">#REF!</definedName>
    <definedName name="anex8">#REF!</definedName>
    <definedName name="anexo1" localSheetId="22">#REF!</definedName>
    <definedName name="anexo1" localSheetId="16">#REF!</definedName>
    <definedName name="anexo1" localSheetId="17">#REF!</definedName>
    <definedName name="anexo1" localSheetId="18">#REF!</definedName>
    <definedName name="anexo1" localSheetId="19">#REF!</definedName>
    <definedName name="anexo1" localSheetId="29">#REF!</definedName>
    <definedName name="anexo1" localSheetId="30">#REF!</definedName>
    <definedName name="anexo1" localSheetId="31">#REF!</definedName>
    <definedName name="anexo1">#REF!</definedName>
    <definedName name="anexo10" localSheetId="22">#REF!</definedName>
    <definedName name="anexo10" localSheetId="16">#REF!</definedName>
    <definedName name="anexo10" localSheetId="17">#REF!</definedName>
    <definedName name="anexo10" localSheetId="18">#REF!</definedName>
    <definedName name="anexo10" localSheetId="19">#REF!</definedName>
    <definedName name="anexo10" localSheetId="29">#REF!</definedName>
    <definedName name="anexo10" localSheetId="30">#REF!</definedName>
    <definedName name="anexo10" localSheetId="31">#REF!</definedName>
    <definedName name="anexo10">#REF!</definedName>
    <definedName name="anexo11" localSheetId="22">#REF!</definedName>
    <definedName name="anexo11" localSheetId="16">#REF!</definedName>
    <definedName name="anexo11" localSheetId="17">#REF!</definedName>
    <definedName name="anexo11" localSheetId="18">#REF!</definedName>
    <definedName name="anexo11" localSheetId="19">#REF!</definedName>
    <definedName name="anexo11" localSheetId="29">#REF!</definedName>
    <definedName name="anexo11" localSheetId="30">#REF!</definedName>
    <definedName name="anexo11" localSheetId="31">#REF!</definedName>
    <definedName name="anexo11">#REF!</definedName>
    <definedName name="anexo12" localSheetId="22">#REF!</definedName>
    <definedName name="anexo12" localSheetId="16">#REF!</definedName>
    <definedName name="anexo12" localSheetId="17">#REF!</definedName>
    <definedName name="anexo12" localSheetId="18">#REF!</definedName>
    <definedName name="anexo12" localSheetId="19">#REF!</definedName>
    <definedName name="anexo12" localSheetId="29">#REF!</definedName>
    <definedName name="anexo12" localSheetId="30">#REF!</definedName>
    <definedName name="anexo12" localSheetId="31">#REF!</definedName>
    <definedName name="anexo12">#REF!</definedName>
    <definedName name="anexo13" localSheetId="22">#REF!</definedName>
    <definedName name="anexo13" localSheetId="16">#REF!</definedName>
    <definedName name="anexo13" localSheetId="17">#REF!</definedName>
    <definedName name="anexo13" localSheetId="18">#REF!</definedName>
    <definedName name="anexo13" localSheetId="19">#REF!</definedName>
    <definedName name="anexo13" localSheetId="29">#REF!</definedName>
    <definedName name="anexo13" localSheetId="30">#REF!</definedName>
    <definedName name="anexo13" localSheetId="31">#REF!</definedName>
    <definedName name="anexo13">#REF!</definedName>
    <definedName name="anexo14" localSheetId="22">#REF!</definedName>
    <definedName name="anexo14" localSheetId="16">#REF!</definedName>
    <definedName name="anexo14" localSheetId="17">#REF!</definedName>
    <definedName name="anexo14" localSheetId="18">#REF!</definedName>
    <definedName name="anexo14" localSheetId="19">#REF!</definedName>
    <definedName name="anexo14" localSheetId="29">#REF!</definedName>
    <definedName name="anexo14" localSheetId="30">#REF!</definedName>
    <definedName name="anexo14" localSheetId="31">#REF!</definedName>
    <definedName name="anexo14">#REF!</definedName>
    <definedName name="anexo15" localSheetId="22">#REF!</definedName>
    <definedName name="anexo15" localSheetId="16">#REF!</definedName>
    <definedName name="anexo15" localSheetId="17">#REF!</definedName>
    <definedName name="anexo15" localSheetId="18">#REF!</definedName>
    <definedName name="anexo15" localSheetId="19">#REF!</definedName>
    <definedName name="anexo15" localSheetId="29">#REF!</definedName>
    <definedName name="anexo15" localSheetId="30">#REF!</definedName>
    <definedName name="anexo15" localSheetId="31">#REF!</definedName>
    <definedName name="anexo15">#REF!</definedName>
    <definedName name="anexo2" localSheetId="22">#REF!</definedName>
    <definedName name="anexo2" localSheetId="16">#REF!</definedName>
    <definedName name="anexo2" localSheetId="17">#REF!</definedName>
    <definedName name="anexo2" localSheetId="18">#REF!</definedName>
    <definedName name="anexo2" localSheetId="19">#REF!</definedName>
    <definedName name="anexo2" localSheetId="29">#REF!</definedName>
    <definedName name="anexo2" localSheetId="30">#REF!</definedName>
    <definedName name="anexo2" localSheetId="31">#REF!</definedName>
    <definedName name="anexo2">#REF!</definedName>
    <definedName name="anexo3" localSheetId="22">#REF!</definedName>
    <definedName name="anexo3" localSheetId="16">#REF!</definedName>
    <definedName name="anexo3" localSheetId="17">#REF!</definedName>
    <definedName name="anexo3" localSheetId="18">#REF!</definedName>
    <definedName name="anexo3" localSheetId="19">#REF!</definedName>
    <definedName name="anexo3" localSheetId="29">#REF!</definedName>
    <definedName name="anexo3" localSheetId="30">#REF!</definedName>
    <definedName name="anexo3" localSheetId="31">#REF!</definedName>
    <definedName name="anexo3">#REF!</definedName>
    <definedName name="anexo4" localSheetId="22">#REF!</definedName>
    <definedName name="anexo4" localSheetId="16">#REF!</definedName>
    <definedName name="anexo4" localSheetId="17">#REF!</definedName>
    <definedName name="anexo4" localSheetId="18">#REF!</definedName>
    <definedName name="anexo4" localSheetId="19">#REF!</definedName>
    <definedName name="anexo4" localSheetId="29">#REF!</definedName>
    <definedName name="anexo4" localSheetId="30">#REF!</definedName>
    <definedName name="anexo4" localSheetId="31">#REF!</definedName>
    <definedName name="anexo4">#REF!</definedName>
    <definedName name="anexo5" localSheetId="22">#REF!</definedName>
    <definedName name="anexo5" localSheetId="16">#REF!</definedName>
    <definedName name="anexo5" localSheetId="17">#REF!</definedName>
    <definedName name="anexo5" localSheetId="18">#REF!</definedName>
    <definedName name="anexo5" localSheetId="19">#REF!</definedName>
    <definedName name="anexo5" localSheetId="29">#REF!</definedName>
    <definedName name="anexo5" localSheetId="30">#REF!</definedName>
    <definedName name="anexo5" localSheetId="31">#REF!</definedName>
    <definedName name="anexo5">#REF!</definedName>
    <definedName name="anexo6" localSheetId="22">#REF!</definedName>
    <definedName name="anexo6" localSheetId="16">#REF!</definedName>
    <definedName name="anexo6" localSheetId="17">#REF!</definedName>
    <definedName name="anexo6" localSheetId="18">#REF!</definedName>
    <definedName name="anexo6" localSheetId="19">#REF!</definedName>
    <definedName name="anexo6" localSheetId="29">#REF!</definedName>
    <definedName name="anexo6" localSheetId="30">#REF!</definedName>
    <definedName name="anexo6" localSheetId="31">#REF!</definedName>
    <definedName name="anexo6">#REF!</definedName>
    <definedName name="anexo7" localSheetId="22">[48]COMPARATIVO!#REF!</definedName>
    <definedName name="anexo7" localSheetId="16">[48]COMPARATIVO!#REF!</definedName>
    <definedName name="anexo7" localSheetId="17">[48]COMPARATIVO!#REF!</definedName>
    <definedName name="anexo7" localSheetId="18">[48]COMPARATIVO!#REF!</definedName>
    <definedName name="anexo7" localSheetId="19">[48]COMPARATIVO!#REF!</definedName>
    <definedName name="anexo7" localSheetId="29">[48]COMPARATIVO!#REF!</definedName>
    <definedName name="anexo7" localSheetId="30">[48]COMPARATIVO!#REF!</definedName>
    <definedName name="anexo7" localSheetId="31">[48]COMPARATIVO!#REF!</definedName>
    <definedName name="anexo7">[48]COMPARATIVO!#REF!</definedName>
    <definedName name="anexo8" localSheetId="22">#REF!</definedName>
    <definedName name="anexo8" localSheetId="16">#REF!</definedName>
    <definedName name="anexo8" localSheetId="17">#REF!</definedName>
    <definedName name="anexo8" localSheetId="18">#REF!</definedName>
    <definedName name="anexo8" localSheetId="19">#REF!</definedName>
    <definedName name="anexo8" localSheetId="29">#REF!</definedName>
    <definedName name="anexo8" localSheetId="30">#REF!</definedName>
    <definedName name="anexo8" localSheetId="31">#REF!</definedName>
    <definedName name="anexo8">#REF!</definedName>
    <definedName name="anexo9" localSheetId="22">#REF!</definedName>
    <definedName name="anexo9" localSheetId="16">#REF!</definedName>
    <definedName name="anexo9" localSheetId="17">#REF!</definedName>
    <definedName name="anexo9" localSheetId="18">#REF!</definedName>
    <definedName name="anexo9" localSheetId="19">#REF!</definedName>
    <definedName name="anexo9" localSheetId="29">#REF!</definedName>
    <definedName name="anexo9" localSheetId="30">#REF!</definedName>
    <definedName name="anexo9" localSheetId="31">#REF!</definedName>
    <definedName name="anexo9">#REF!</definedName>
    <definedName name="anexů7" localSheetId="22">#REF!</definedName>
    <definedName name="anexů7" localSheetId="16">#REF!</definedName>
    <definedName name="anexů7" localSheetId="17">#REF!</definedName>
    <definedName name="anexů7" localSheetId="18">#REF!</definedName>
    <definedName name="anexů7" localSheetId="19">#REF!</definedName>
    <definedName name="anexů7" localSheetId="29">#REF!</definedName>
    <definedName name="anexů7" localSheetId="30">#REF!</definedName>
    <definedName name="anexů7" localSheetId="31">#REF!</definedName>
    <definedName name="anexů7">#REF!</definedName>
    <definedName name="anscount" hidden="1">1</definedName>
    <definedName name="ANT">[49]DATOS!$B$2:$H$513</definedName>
    <definedName name="AntCach" localSheetId="22">#REF!</definedName>
    <definedName name="AntCach" localSheetId="16">#REF!</definedName>
    <definedName name="AntCach" localSheetId="17">#REF!</definedName>
    <definedName name="AntCach" localSheetId="18">#REF!</definedName>
    <definedName name="AntCach" localSheetId="19">#REF!</definedName>
    <definedName name="AntCach" localSheetId="29">#REF!</definedName>
    <definedName name="AntCach" localSheetId="30">#REF!</definedName>
    <definedName name="AntCach" localSheetId="31">#REF!</definedName>
    <definedName name="AntCach">#REF!</definedName>
    <definedName name="ANTI" localSheetId="22">#REF!</definedName>
    <definedName name="ANTI" localSheetId="16">#REF!</definedName>
    <definedName name="ANTI" localSheetId="17">#REF!</definedName>
    <definedName name="ANTI" localSheetId="18">#REF!</definedName>
    <definedName name="ANTI" localSheetId="19">#REF!</definedName>
    <definedName name="ANTI" localSheetId="29">#REF!</definedName>
    <definedName name="ANTI" localSheetId="30">#REF!</definedName>
    <definedName name="ANTI" localSheetId="31">#REF!</definedName>
    <definedName name="ANTI">#REF!</definedName>
    <definedName name="ANTIC" localSheetId="12">'[50]1'!#REF!</definedName>
    <definedName name="ANTIC" localSheetId="21">'[50]1'!#REF!</definedName>
    <definedName name="ANTIC" localSheetId="22">'[50]1'!#REF!</definedName>
    <definedName name="ANTIC" localSheetId="13">'[50]1'!#REF!</definedName>
    <definedName name="ANTIC" localSheetId="14">'[50]1'!#REF!</definedName>
    <definedName name="ANTIC" localSheetId="15">'[50]1'!#REF!</definedName>
    <definedName name="ANTIC" localSheetId="16">'[50]1'!#REF!</definedName>
    <definedName name="ANTIC" localSheetId="17">'[50]1'!#REF!</definedName>
    <definedName name="ANTIC" localSheetId="18">'[50]1'!#REF!</definedName>
    <definedName name="ANTIC" localSheetId="19">'[50]1'!#REF!</definedName>
    <definedName name="ANTIC" localSheetId="20">'[50]1'!#REF!</definedName>
    <definedName name="ANTIC" localSheetId="28">'[50]1'!#REF!</definedName>
    <definedName name="ANTIC" localSheetId="29">'[50]1'!#REF!</definedName>
    <definedName name="ANTIC" localSheetId="30">'[50]1'!#REF!</definedName>
    <definedName name="ANTIC" localSheetId="31">'[50]1'!#REF!</definedName>
    <definedName name="ANTIC" localSheetId="32">'[50]1'!#REF!</definedName>
    <definedName name="ANTIC" localSheetId="33">'[50]1'!#REF!</definedName>
    <definedName name="ANTIC" localSheetId="34">'[50]1'!#REF!</definedName>
    <definedName name="ANTIC" localSheetId="35">'[50]1'!#REF!</definedName>
    <definedName name="ANTIC" localSheetId="36">'[50]1'!#REF!</definedName>
    <definedName name="ANTIC" localSheetId="37">'[50]1'!#REF!</definedName>
    <definedName name="ANTIC" localSheetId="38">'[50]1'!#REF!</definedName>
    <definedName name="ANTIC" localSheetId="39">'[50]1'!#REF!</definedName>
    <definedName name="ANTIC" localSheetId="40">'[50]1'!#REF!</definedName>
    <definedName name="ANTIC" localSheetId="41">'[50]1'!#REF!</definedName>
    <definedName name="ANTIC">'[50]1'!#REF!</definedName>
    <definedName name="AnticAdic" localSheetId="22">#REF!</definedName>
    <definedName name="AnticAdic" localSheetId="16">#REF!</definedName>
    <definedName name="AnticAdic" localSheetId="17">#REF!</definedName>
    <definedName name="AnticAdic" localSheetId="18">#REF!</definedName>
    <definedName name="AnticAdic" localSheetId="19">#REF!</definedName>
    <definedName name="AnticAdic" localSheetId="29">#REF!</definedName>
    <definedName name="AnticAdic" localSheetId="30">#REF!</definedName>
    <definedName name="AnticAdic" localSheetId="31">#REF!</definedName>
    <definedName name="AnticAdic">#REF!</definedName>
    <definedName name="ANTICIPO">[51]BASES!$B$33</definedName>
    <definedName name="AÑO">[36]PRESUPUESTO!$D$13</definedName>
    <definedName name="año1" localSheetId="22">'[52]ESTADO RED'!#REF!</definedName>
    <definedName name="año1" localSheetId="16">'[52]ESTADO RED'!#REF!</definedName>
    <definedName name="año1" localSheetId="17">'[52]ESTADO RED'!#REF!</definedName>
    <definedName name="año1" localSheetId="18">'[52]ESTADO RED'!#REF!</definedName>
    <definedName name="año1" localSheetId="19">'[52]ESTADO RED'!#REF!</definedName>
    <definedName name="año1" localSheetId="29">'[52]ESTADO RED'!#REF!</definedName>
    <definedName name="año1" localSheetId="30">'[52]ESTADO RED'!#REF!</definedName>
    <definedName name="año1" localSheetId="31">'[52]ESTADO RED'!#REF!</definedName>
    <definedName name="año1">'[52]ESTADO RED'!#REF!</definedName>
    <definedName name="AÑOWUIE">'[53]Res-Accide-10'!$R$2:$R$7</definedName>
    <definedName name="ao" localSheetId="22">#REF!</definedName>
    <definedName name="ao" localSheetId="16">#REF!</definedName>
    <definedName name="ao" localSheetId="17">#REF!</definedName>
    <definedName name="ao" localSheetId="18">#REF!</definedName>
    <definedName name="ao" localSheetId="19">#REF!</definedName>
    <definedName name="ao" localSheetId="29">#REF!</definedName>
    <definedName name="ao" localSheetId="30">#REF!</definedName>
    <definedName name="ao" localSheetId="31">#REF!</definedName>
    <definedName name="ao">#REF!</definedName>
    <definedName name="apaiy" localSheetId="22">#REF!</definedName>
    <definedName name="apaiy" localSheetId="16">#REF!</definedName>
    <definedName name="apaiy" localSheetId="17">#REF!</definedName>
    <definedName name="apaiy" localSheetId="18">#REF!</definedName>
    <definedName name="apaiy" localSheetId="19">#REF!</definedName>
    <definedName name="apaiy" localSheetId="29">#REF!</definedName>
    <definedName name="apaiy" localSheetId="30">#REF!</definedName>
    <definedName name="apaiy" localSheetId="31">#REF!</definedName>
    <definedName name="apaiy">#REF!</definedName>
    <definedName name="APELLIDOS" localSheetId="22">#REF!</definedName>
    <definedName name="APELLIDOS" localSheetId="16">#REF!</definedName>
    <definedName name="APELLIDOS" localSheetId="17">#REF!</definedName>
    <definedName name="APELLIDOS" localSheetId="18">#REF!</definedName>
    <definedName name="APELLIDOS" localSheetId="19">#REF!</definedName>
    <definedName name="APELLIDOS" localSheetId="29">#REF!</definedName>
    <definedName name="APELLIDOS" localSheetId="30">#REF!</definedName>
    <definedName name="APELLIDOS" localSheetId="31">#REF!</definedName>
    <definedName name="APELLIDOS">#REF!</definedName>
    <definedName name="API" localSheetId="22">#REF!</definedName>
    <definedName name="API" localSheetId="16">#REF!</definedName>
    <definedName name="API" localSheetId="17">#REF!</definedName>
    <definedName name="API" localSheetId="18">#REF!</definedName>
    <definedName name="API" localSheetId="19">#REF!</definedName>
    <definedName name="API" localSheetId="29">#REF!</definedName>
    <definedName name="API" localSheetId="30">#REF!</definedName>
    <definedName name="API" localSheetId="31">#REF!</definedName>
    <definedName name="API">#REF!</definedName>
    <definedName name="APU">[54]!absc</definedName>
    <definedName name="APU_directos" localSheetId="22">#REF!</definedName>
    <definedName name="APU_directos" localSheetId="16">#REF!</definedName>
    <definedName name="APU_directos" localSheetId="17">#REF!</definedName>
    <definedName name="APU_directos" localSheetId="18">#REF!</definedName>
    <definedName name="APU_directos" localSheetId="19">#REF!</definedName>
    <definedName name="APU_directos" localSheetId="29">#REF!</definedName>
    <definedName name="APU_directos" localSheetId="30">#REF!</definedName>
    <definedName name="APU_directos" localSheetId="31">#REF!</definedName>
    <definedName name="APU_directos">#REF!</definedName>
    <definedName name="APU221.1" localSheetId="22">#REF!</definedName>
    <definedName name="APU221.1" localSheetId="16">#REF!</definedName>
    <definedName name="APU221.1" localSheetId="17">#REF!</definedName>
    <definedName name="APU221.1" localSheetId="18">#REF!</definedName>
    <definedName name="APU221.1" localSheetId="19">#REF!</definedName>
    <definedName name="APU221.1" localSheetId="29">#REF!</definedName>
    <definedName name="APU221.1" localSheetId="30">#REF!</definedName>
    <definedName name="APU221.1" localSheetId="31">#REF!</definedName>
    <definedName name="APU221.1">#REF!</definedName>
    <definedName name="APU221.2" localSheetId="22">#REF!</definedName>
    <definedName name="APU221.2" localSheetId="16">#REF!</definedName>
    <definedName name="APU221.2" localSheetId="17">#REF!</definedName>
    <definedName name="APU221.2" localSheetId="18">#REF!</definedName>
    <definedName name="APU221.2" localSheetId="19">#REF!</definedName>
    <definedName name="APU221.2" localSheetId="29">#REF!</definedName>
    <definedName name="APU221.2" localSheetId="30">#REF!</definedName>
    <definedName name="APU221.2" localSheetId="31">#REF!</definedName>
    <definedName name="APU221.2">#REF!</definedName>
    <definedName name="aq" localSheetId="8">'3.2'!ERR</definedName>
    <definedName name="aq" localSheetId="9">'3.3'!ERR</definedName>
    <definedName name="aq" localSheetId="22">'4.11'!ERR</definedName>
    <definedName name="aq" localSheetId="16">'4.5'!ERR</definedName>
    <definedName name="aq" localSheetId="17">'4.6'!ERR</definedName>
    <definedName name="aq" localSheetId="18">'4.7'!ERR</definedName>
    <definedName name="aq" localSheetId="19">'4.8'!ERR</definedName>
    <definedName name="aq" localSheetId="29">'6.2'!ERR</definedName>
    <definedName name="aq" localSheetId="30">'6.3'!ERR</definedName>
    <definedName name="aq" localSheetId="31">'6.4'!ERR</definedName>
    <definedName name="aq">[0]!ERR</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22"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localSheetId="29" hidden="1">{"TAB1",#N/A,TRUE,"GENERAL";"TAB2",#N/A,TRUE,"GENERAL";"TAB3",#N/A,TRUE,"GENERAL";"TAB4",#N/A,TRUE,"GENERAL";"TAB5",#N/A,TRUE,"GENERAL"}</definedName>
    <definedName name="aqaq" localSheetId="30" hidden="1">{"TAB1",#N/A,TRUE,"GENERAL";"TAB2",#N/A,TRUE,"GENERAL";"TAB3",#N/A,TRUE,"GENERAL";"TAB4",#N/A,TRUE,"GENERAL";"TAB5",#N/A,TRUE,"GENERAL"}</definedName>
    <definedName name="aqaq" localSheetId="31" hidden="1">{"TAB1",#N/A,TRUE,"GENERAL";"TAB2",#N/A,TRUE,"GENERAL";"TAB3",#N/A,TRUE,"GENERAL";"TAB4",#N/A,TRUE,"GENERAL";"TAB5",#N/A,TRUE,"GENERAL"}</definedName>
    <definedName name="aqaq" hidden="1">{"TAB1",#N/A,TRUE,"GENERAL";"TAB2",#N/A,TRUE,"GENERAL";"TAB3",#N/A,TRUE,"GENERAL";"TAB4",#N/A,TRUE,"GENERAL";"TAB5",#N/A,TRUE,"GENERAL"}</definedName>
    <definedName name="AQW" localSheetId="22">#REF!</definedName>
    <definedName name="AQW" localSheetId="16">#REF!</definedName>
    <definedName name="AQW" localSheetId="17">#REF!</definedName>
    <definedName name="AQW" localSheetId="18">#REF!</definedName>
    <definedName name="AQW" localSheetId="19">#REF!</definedName>
    <definedName name="AQW" localSheetId="29">#REF!</definedName>
    <definedName name="AQW" localSheetId="30">#REF!</definedName>
    <definedName name="AQW" localSheetId="31">#REF!</definedName>
    <definedName name="AQW">#REF!</definedName>
    <definedName name="ARANCEL" localSheetId="22">#REF!</definedName>
    <definedName name="ARANCEL" localSheetId="16">#REF!</definedName>
    <definedName name="ARANCEL" localSheetId="17">#REF!</definedName>
    <definedName name="ARANCEL" localSheetId="18">#REF!</definedName>
    <definedName name="ARANCEL" localSheetId="19">#REF!</definedName>
    <definedName name="ARANCEL" localSheetId="29">#REF!</definedName>
    <definedName name="ARANCEL" localSheetId="30">#REF!</definedName>
    <definedName name="ARANCEL" localSheetId="31">#REF!</definedName>
    <definedName name="ARANCEL">#REF!</definedName>
    <definedName name="AREA" localSheetId="22">#REF!</definedName>
    <definedName name="AREA" localSheetId="16">#REF!</definedName>
    <definedName name="AREA" localSheetId="17">#REF!</definedName>
    <definedName name="AREA" localSheetId="18">#REF!</definedName>
    <definedName name="AREA" localSheetId="19">#REF!</definedName>
    <definedName name="AREA" localSheetId="29">#REF!</definedName>
    <definedName name="AREA" localSheetId="30">#REF!</definedName>
    <definedName name="AREA" localSheetId="31">#REF!</definedName>
    <definedName name="AREA">#REF!</definedName>
    <definedName name="_xlnm.Extract" localSheetId="22">#REF!</definedName>
    <definedName name="_xlnm.Extract" localSheetId="16">#REF!</definedName>
    <definedName name="_xlnm.Extract" localSheetId="17">#REF!</definedName>
    <definedName name="_xlnm.Extract" localSheetId="18">#REF!</definedName>
    <definedName name="_xlnm.Extract" localSheetId="19">#REF!</definedName>
    <definedName name="_xlnm.Extract" localSheetId="29">#REF!</definedName>
    <definedName name="_xlnm.Extract" localSheetId="30">#REF!</definedName>
    <definedName name="_xlnm.Extract" localSheetId="31">#REF!</definedName>
    <definedName name="_xlnm.Extract">#REF!</definedName>
    <definedName name="_xlnm.Print_Area" localSheetId="12">#REF!</definedName>
    <definedName name="_xlnm.Print_Area" localSheetId="21">#REF!</definedName>
    <definedName name="_xlnm.Print_Area" localSheetId="22">#REF!</definedName>
    <definedName name="_xlnm.Print_Area" localSheetId="13">#REF!</definedName>
    <definedName name="_xlnm.Print_Area" localSheetId="14">#REF!</definedName>
    <definedName name="_xlnm.Print_Area" localSheetId="15">#REF!</definedName>
    <definedName name="_xlnm.Print_Area" localSheetId="16">#REF!</definedName>
    <definedName name="_xlnm.Print_Area" localSheetId="17">#REF!</definedName>
    <definedName name="_xlnm.Print_Area" localSheetId="18">#REF!</definedName>
    <definedName name="_xlnm.Print_Area" localSheetId="19">#REF!</definedName>
    <definedName name="_xlnm.Print_Area" localSheetId="20">#REF!</definedName>
    <definedName name="_xlnm.Print_Area" localSheetId="28">#REF!</definedName>
    <definedName name="_xlnm.Print_Area" localSheetId="29">#REF!</definedName>
    <definedName name="_xlnm.Print_Area" localSheetId="30">#REF!</definedName>
    <definedName name="_xlnm.Print_Area" localSheetId="31">#REF!</definedName>
    <definedName name="_xlnm.Print_Area" localSheetId="32">#REF!</definedName>
    <definedName name="_xlnm.Print_Area" localSheetId="33">#REF!</definedName>
    <definedName name="_xlnm.Print_Area" localSheetId="34">#REF!</definedName>
    <definedName name="_xlnm.Print_Area" localSheetId="35">#REF!</definedName>
    <definedName name="_xlnm.Print_Area" localSheetId="36">#REF!</definedName>
    <definedName name="_xlnm.Print_Area" localSheetId="37">#REF!</definedName>
    <definedName name="_xlnm.Print_Area" localSheetId="38">#REF!</definedName>
    <definedName name="_xlnm.Print_Area" localSheetId="39">#REF!</definedName>
    <definedName name="_xlnm.Print_Area" localSheetId="40">#REF!</definedName>
    <definedName name="_xlnm.Print_Area" localSheetId="41">#REF!</definedName>
    <definedName name="_xlnm.Print_Area">#REF!</definedName>
    <definedName name="AreaLimpiar">'[55]Info-Portaf'!$N$4,'[55]Info-Portaf'!$C$10:$AE$24,'[55]Info-Portaf'!$C$26:$AE$28,'[55]Info-Portaf'!$C$31:$AE$40,'[55]Info-Portaf'!$C$41:$H$41,'[55]Info-Portaf'!$C$42:$AE$51,'[55]Info-Portaf'!$C$53:$AE$54,'[55]Info-Portaf'!$C$57:$AE$57,'[55]Info-Portaf'!$C$59:$AE$59,'[55]Info-Portaf'!$B$10:$B$61</definedName>
    <definedName name="Areatotal" localSheetId="22">#REF!</definedName>
    <definedName name="Areatotal" localSheetId="16">#REF!</definedName>
    <definedName name="Areatotal" localSheetId="17">#REF!</definedName>
    <definedName name="Areatotal" localSheetId="18">#REF!</definedName>
    <definedName name="Areatotal" localSheetId="19">#REF!</definedName>
    <definedName name="Areatotal" localSheetId="29">#REF!</definedName>
    <definedName name="Areatotal" localSheetId="30">#REF!</definedName>
    <definedName name="Areatotal" localSheetId="31">#REF!</definedName>
    <definedName name="Areatotal">#REF!</definedName>
    <definedName name="Aref" localSheetId="22">#REF!</definedName>
    <definedName name="Aref" localSheetId="16">#REF!</definedName>
    <definedName name="Aref" localSheetId="17">#REF!</definedName>
    <definedName name="Aref" localSheetId="18">#REF!</definedName>
    <definedName name="Aref" localSheetId="19">#REF!</definedName>
    <definedName name="Aref" localSheetId="29">#REF!</definedName>
    <definedName name="Aref" localSheetId="30">#REF!</definedName>
    <definedName name="Aref" localSheetId="31">#REF!</definedName>
    <definedName name="Aref">#REF!</definedName>
    <definedName name="ARENA">[56]MATERIALES!$D$2</definedName>
    <definedName name="armuve" localSheetId="8">'3.2'!ERR</definedName>
    <definedName name="armuve" localSheetId="9">'3.3'!ERR</definedName>
    <definedName name="armuve" localSheetId="22">'4.11'!ERR</definedName>
    <definedName name="armuve" localSheetId="16">'4.5'!ERR</definedName>
    <definedName name="armuve" localSheetId="17">'4.6'!ERR</definedName>
    <definedName name="armuve" localSheetId="18">'4.7'!ERR</definedName>
    <definedName name="armuve" localSheetId="19">'4.8'!ERR</definedName>
    <definedName name="armuve" localSheetId="29">'6.2'!ERR</definedName>
    <definedName name="armuve" localSheetId="30">'6.3'!ERR</definedName>
    <definedName name="armuve" localSheetId="31">'6.4'!ERR</definedName>
    <definedName name="armuve">[0]!ERR</definedName>
    <definedName name="ARP" localSheetId="22">#REF!</definedName>
    <definedName name="ARP" localSheetId="16">#REF!</definedName>
    <definedName name="ARP" localSheetId="17">#REF!</definedName>
    <definedName name="ARP" localSheetId="18">#REF!</definedName>
    <definedName name="ARP" localSheetId="19">#REF!</definedName>
    <definedName name="ARP" localSheetId="29">#REF!</definedName>
    <definedName name="ARP" localSheetId="30">#REF!</definedName>
    <definedName name="ARP" localSheetId="31">#REF!</definedName>
    <definedName name="ARP">#REF!</definedName>
    <definedName name="ARS" localSheetId="22">#REF!</definedName>
    <definedName name="ARS" localSheetId="16">#REF!</definedName>
    <definedName name="ARS" localSheetId="17">#REF!</definedName>
    <definedName name="ARS" localSheetId="18">#REF!</definedName>
    <definedName name="ARS" localSheetId="19">#REF!</definedName>
    <definedName name="ARS" localSheetId="29">#REF!</definedName>
    <definedName name="ARS" localSheetId="30">#REF!</definedName>
    <definedName name="ARS" localSheetId="31">#REF!</definedName>
    <definedName name="ARS">#REF!</definedName>
    <definedName name="as" localSheetId="8">'3.2'!ERR</definedName>
    <definedName name="as" localSheetId="9">'3.3'!ERR</definedName>
    <definedName name="as" localSheetId="22">'4.11'!ERR</definedName>
    <definedName name="as" localSheetId="16">'4.5'!ERR</definedName>
    <definedName name="as" localSheetId="17">'4.6'!ERR</definedName>
    <definedName name="as" localSheetId="18">'4.7'!ERR</definedName>
    <definedName name="as" localSheetId="19">'4.8'!ERR</definedName>
    <definedName name="as" localSheetId="29">'6.2'!ERR</definedName>
    <definedName name="as" localSheetId="30">'6.3'!ERR</definedName>
    <definedName name="as" localSheetId="31">'6.4'!ERR</definedName>
    <definedName name="as">[0]!ERR</definedName>
    <definedName name="ASB">[6]AASHTO!$A$8:$F$11</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22"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19" hidden="1">{"via1",#N/A,TRUE,"general";"via2",#N/A,TRUE,"general";"via3",#N/A,TRUE,"general"}</definedName>
    <definedName name="ASD" localSheetId="29" hidden="1">{"via1",#N/A,TRUE,"general";"via2",#N/A,TRUE,"general";"via3",#N/A,TRUE,"general"}</definedName>
    <definedName name="ASD" localSheetId="30" hidden="1">{"via1",#N/A,TRUE,"general";"via2",#N/A,TRUE,"general";"via3",#N/A,TRUE,"general"}</definedName>
    <definedName name="ASD" localSheetId="31" hidden="1">{"via1",#N/A,TRUE,"general";"via2",#N/A,TRUE,"general";"via3",#N/A,TRUE,"general"}</definedName>
    <definedName name="ASD"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22"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localSheetId="29" hidden="1">{"via1",#N/A,TRUE,"general";"via2",#N/A,TRUE,"general";"via3",#N/A,TRUE,"general"}</definedName>
    <definedName name="ASDA" localSheetId="30" hidden="1">{"via1",#N/A,TRUE,"general";"via2",#N/A,TRUE,"general";"via3",#N/A,TRUE,"general"}</definedName>
    <definedName name="ASDA" localSheetId="31" hidden="1">{"via1",#N/A,TRUE,"general";"via2",#N/A,TRUE,"general";"via3",#N/A,TRUE,"general"}</definedName>
    <definedName name="ASDA" hidden="1">{"via1",#N/A,TRUE,"general";"via2",#N/A,TRUE,"general";"via3",#N/A,TRUE,"general"}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9" hidden="1">{"TAB1",#N/A,TRUE,"GENERAL";"TAB2",#N/A,TRUE,"GENERAL";"TAB3",#N/A,TRUE,"GENERAL";"TAB4",#N/A,TRUE,"GENERAL";"TAB5",#N/A,TRUE,"GENERAL"}</definedName>
    <definedName name="asdasd" localSheetId="30" hidden="1">{"TAB1",#N/A,TRUE,"GENERAL";"TAB2",#N/A,TRUE,"GENERAL";"TAB3",#N/A,TRUE,"GENERAL";"TAB4",#N/A,TRUE,"GENERAL";"TAB5",#N/A,TRUE,"GENERAL"}</definedName>
    <definedName name="asdasd" localSheetId="31" hidden="1">{"TAB1",#N/A,TRUE,"GENERAL";"TAB2",#N/A,TRUE,"GENERAL";"TAB3",#N/A,TRUE,"GENERAL";"TAB4",#N/A,TRUE,"GENERAL";"TAB5",#N/A,TRUE,"GENERAL"}</definedName>
    <definedName name="asdasd" hidden="1">{"TAB1",#N/A,TRUE,"GENERAL";"TAB2",#N/A,TRUE,"GENERAL";"TAB3",#N/A,TRUE,"GENERAL";"TAB4",#N/A,TRUE,"GENERAL";"TAB5",#N/A,TRUE,"GENERAL"}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22"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localSheetId="29" hidden="1">{"via1",#N/A,TRUE,"general";"via2",#N/A,TRUE,"general";"via3",#N/A,TRUE,"general"}</definedName>
    <definedName name="asdf" localSheetId="30" hidden="1">{"via1",#N/A,TRUE,"general";"via2",#N/A,TRUE,"general";"via3",#N/A,TRUE,"general"}</definedName>
    <definedName name="asdf" localSheetId="31" hidden="1">{"via1",#N/A,TRUE,"general";"via2",#N/A,TRUE,"general";"via3",#N/A,TRUE,"general"}</definedName>
    <definedName name="asdf"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22"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localSheetId="29" hidden="1">{"via1",#N/A,TRUE,"general";"via2",#N/A,TRUE,"general";"via3",#N/A,TRUE,"general"}</definedName>
    <definedName name="asdfa" localSheetId="30" hidden="1">{"via1",#N/A,TRUE,"general";"via2",#N/A,TRUE,"general";"via3",#N/A,TRUE,"general"}</definedName>
    <definedName name="asdfa" localSheetId="31" hidden="1">{"via1",#N/A,TRUE,"general";"via2",#N/A,TRUE,"general";"via3",#N/A,TRUE,"general"}</definedName>
    <definedName name="asdfa" hidden="1">{"via1",#N/A,TRUE,"general";"via2",#N/A,TRUE,"general";"via3",#N/A,TRUE,"general"}</definedName>
    <definedName name="ASDFGHJKLÑ" localSheetId="8">'3.2'!ERR</definedName>
    <definedName name="ASDFGHJKLÑ" localSheetId="9">'3.3'!ERR</definedName>
    <definedName name="ASDFGHJKLÑ" localSheetId="22">'4.11'!ERR</definedName>
    <definedName name="ASDFGHJKLÑ" localSheetId="16">'4.5'!ERR</definedName>
    <definedName name="ASDFGHJKLÑ" localSheetId="17">'4.6'!ERR</definedName>
    <definedName name="ASDFGHJKLÑ" localSheetId="18">'4.7'!ERR</definedName>
    <definedName name="ASDFGHJKLÑ" localSheetId="19">'4.8'!ERR</definedName>
    <definedName name="ASDFGHJKLÑ" localSheetId="29">'6.2'!ERR</definedName>
    <definedName name="ASDFGHJKLÑ" localSheetId="30">'6.3'!ERR</definedName>
    <definedName name="ASDFGHJKLÑ" localSheetId="31">'6.4'!ERR</definedName>
    <definedName name="ASDFGHJKLÑ">[0]!ERR</definedName>
    <definedName name="ASFALTO">'[57]5.2'!$D$21</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22"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localSheetId="29" hidden="1">{"via1",#N/A,TRUE,"general";"via2",#N/A,TRUE,"general";"via3",#N/A,TRUE,"general"}</definedName>
    <definedName name="asfasd" localSheetId="30" hidden="1">{"via1",#N/A,TRUE,"general";"via2",#N/A,TRUE,"general";"via3",#N/A,TRUE,"general"}</definedName>
    <definedName name="asfasd" localSheetId="31" hidden="1">{"via1",#N/A,TRUE,"general";"via2",#N/A,TRUE,"general";"via3",#N/A,TRUE,"general"}</definedName>
    <definedName name="asfasd"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22"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localSheetId="29" hidden="1">{"via1",#N/A,TRUE,"general";"via2",#N/A,TRUE,"general";"via3",#N/A,TRUE,"general"}</definedName>
    <definedName name="asfasdl" localSheetId="30" hidden="1">{"via1",#N/A,TRUE,"general";"via2",#N/A,TRUE,"general";"via3",#N/A,TRUE,"general"}</definedName>
    <definedName name="asfasdl" localSheetId="31" hidden="1">{"via1",#N/A,TRUE,"general";"via2",#N/A,TRUE,"general";"via3",#N/A,TRUE,"general"}</definedName>
    <definedName name="asfasdl" hidden="1">{"via1",#N/A,TRUE,"general";"via2",#N/A,TRUE,"general";"via3",#N/A,TRUE,"general"}</definedName>
    <definedName name="asfdfe" localSheetId="7" hidden="1">{#N/A,#N/A,TRUE,"INGENIERIA";#N/A,#N/A,TRUE,"COMPRAS";#N/A,#N/A,TRUE,"DIRECCION";#N/A,#N/A,TRUE,"RESUMEN"}</definedName>
    <definedName name="asfdfe" localSheetId="8" hidden="1">{#N/A,#N/A,TRUE,"INGENIERIA";#N/A,#N/A,TRUE,"COMPRAS";#N/A,#N/A,TRUE,"DIRECCION";#N/A,#N/A,TRUE,"RESUMEN"}</definedName>
    <definedName name="asfdfe" localSheetId="9" hidden="1">{#N/A,#N/A,TRUE,"INGENIERIA";#N/A,#N/A,TRUE,"COMPRAS";#N/A,#N/A,TRUE,"DIRECCION";#N/A,#N/A,TRUE,"RESUMEN"}</definedName>
    <definedName name="asfdfe" localSheetId="22" hidden="1">{#N/A,#N/A,TRUE,"INGENIERIA";#N/A,#N/A,TRUE,"COMPRAS";#N/A,#N/A,TRUE,"DIRECCION";#N/A,#N/A,TRUE,"RESUMEN"}</definedName>
    <definedName name="asfdfe" localSheetId="16" hidden="1">{#N/A,#N/A,TRUE,"INGENIERIA";#N/A,#N/A,TRUE,"COMPRAS";#N/A,#N/A,TRUE,"DIRECCION";#N/A,#N/A,TRUE,"RESUMEN"}</definedName>
    <definedName name="asfdfe" localSheetId="17" hidden="1">{#N/A,#N/A,TRUE,"INGENIERIA";#N/A,#N/A,TRUE,"COMPRAS";#N/A,#N/A,TRUE,"DIRECCION";#N/A,#N/A,TRUE,"RESUMEN"}</definedName>
    <definedName name="asfdfe" localSheetId="18" hidden="1">{#N/A,#N/A,TRUE,"INGENIERIA";#N/A,#N/A,TRUE,"COMPRAS";#N/A,#N/A,TRUE,"DIRECCION";#N/A,#N/A,TRUE,"RESUMEN"}</definedName>
    <definedName name="asfdfe" localSheetId="19" hidden="1">{#N/A,#N/A,TRUE,"INGENIERIA";#N/A,#N/A,TRUE,"COMPRAS";#N/A,#N/A,TRUE,"DIRECCION";#N/A,#N/A,TRUE,"RESUMEN"}</definedName>
    <definedName name="asfdfe" localSheetId="29" hidden="1">{#N/A,#N/A,TRUE,"INGENIERIA";#N/A,#N/A,TRUE,"COMPRAS";#N/A,#N/A,TRUE,"DIRECCION";#N/A,#N/A,TRUE,"RESUMEN"}</definedName>
    <definedName name="asfdfe" localSheetId="30" hidden="1">{#N/A,#N/A,TRUE,"INGENIERIA";#N/A,#N/A,TRUE,"COMPRAS";#N/A,#N/A,TRUE,"DIRECCION";#N/A,#N/A,TRUE,"RESUMEN"}</definedName>
    <definedName name="asfdfe" localSheetId="31" hidden="1">{#N/A,#N/A,TRUE,"INGENIERIA";#N/A,#N/A,TRUE,"COMPRAS";#N/A,#N/A,TRUE,"DIRECCION";#N/A,#N/A,TRUE,"RESUMEN"}</definedName>
    <definedName name="asfdfe" hidden="1">{#N/A,#N/A,TRUE,"INGENIERIA";#N/A,#N/A,TRUE,"COMPRAS";#N/A,#N/A,TRUE,"DIRECCION";#N/A,#N/A,TRUE,"RESUMEN"}</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22"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localSheetId="29" hidden="1">{"TAB1",#N/A,TRUE,"GENERAL";"TAB2",#N/A,TRUE,"GENERAL";"TAB3",#N/A,TRUE,"GENERAL";"TAB4",#N/A,TRUE,"GENERAL";"TAB5",#N/A,TRUE,"GENERAL"}</definedName>
    <definedName name="asff" localSheetId="30" hidden="1">{"TAB1",#N/A,TRUE,"GENERAL";"TAB2",#N/A,TRUE,"GENERAL";"TAB3",#N/A,TRUE,"GENERAL";"TAB4",#N/A,TRUE,"GENERAL";"TAB5",#N/A,TRUE,"GENERAL"}</definedName>
    <definedName name="asff" localSheetId="31" hidden="1">{"TAB1",#N/A,TRUE,"GENERAL";"TAB2",#N/A,TRUE,"GENERAL";"TAB3",#N/A,TRUE,"GENERAL";"TAB4",#N/A,TRUE,"GENERAL";"TAB5",#N/A,TRUE,"GENERAL"}</definedName>
    <definedName name="asff" hidden="1">{"TAB1",#N/A,TRUE,"GENERAL";"TAB2",#N/A,TRUE,"GENERAL";"TAB3",#N/A,TRUE,"GENERAL";"TAB4",#N/A,TRUE,"GENERAL";"TAB5",#N/A,TRUE,"GENERAL"}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22"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localSheetId="29" hidden="1">{"via1",#N/A,TRUE,"general";"via2",#N/A,TRUE,"general";"via3",#N/A,TRUE,"general"}</definedName>
    <definedName name="asfghjoi" localSheetId="30" hidden="1">{"via1",#N/A,TRUE,"general";"via2",#N/A,TRUE,"general";"via3",#N/A,TRUE,"general"}</definedName>
    <definedName name="asfghjoi" localSheetId="31" hidden="1">{"via1",#N/A,TRUE,"general";"via2",#N/A,TRUE,"general";"via3",#N/A,TRUE,"general"}</definedName>
    <definedName name="asfghjoi" hidden="1">{"via1",#N/A,TRUE,"general";"via2",#N/A,TRUE,"general";"via3",#N/A,TRUE,"general"}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9" hidden="1">{"TAB1",#N/A,TRUE,"GENERAL";"TAB2",#N/A,TRUE,"GENERAL";"TAB3",#N/A,TRUE,"GENERAL";"TAB4",#N/A,TRUE,"GENERAL";"TAB5",#N/A,TRUE,"GENERAL"}</definedName>
    <definedName name="asojkdr" localSheetId="30" hidden="1">{"TAB1",#N/A,TRUE,"GENERAL";"TAB2",#N/A,TRUE,"GENERAL";"TAB3",#N/A,TRUE,"GENERAL";"TAB4",#N/A,TRUE,"GENERAL";"TAB5",#N/A,TRUE,"GENERAL"}</definedName>
    <definedName name="asojkdr" localSheetId="3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 localSheetId="22">#REF!</definedName>
    <definedName name="au" localSheetId="16">#REF!</definedName>
    <definedName name="au" localSheetId="17">#REF!</definedName>
    <definedName name="au" localSheetId="18">#REF!</definedName>
    <definedName name="au" localSheetId="19">#REF!</definedName>
    <definedName name="au" localSheetId="29">#REF!</definedName>
    <definedName name="au" localSheetId="30">#REF!</definedName>
    <definedName name="au" localSheetId="31">#REF!</definedName>
    <definedName name="au">#REF!</definedName>
    <definedName name="AUM" localSheetId="22">#REF!</definedName>
    <definedName name="AUM" localSheetId="16">#REF!</definedName>
    <definedName name="AUM" localSheetId="17">#REF!</definedName>
    <definedName name="AUM" localSheetId="18">#REF!</definedName>
    <definedName name="AUM" localSheetId="19">#REF!</definedName>
    <definedName name="AUM" localSheetId="29">#REF!</definedName>
    <definedName name="AUM" localSheetId="30">#REF!</definedName>
    <definedName name="AUM" localSheetId="31">#REF!</definedName>
    <definedName name="AUM">#REF!</definedName>
    <definedName name="aur" localSheetId="22">#REF!</definedName>
    <definedName name="aur" localSheetId="16">#REF!</definedName>
    <definedName name="aur" localSheetId="17">#REF!</definedName>
    <definedName name="aur" localSheetId="18">#REF!</definedName>
    <definedName name="aur" localSheetId="19">#REF!</definedName>
    <definedName name="aur" localSheetId="29">#REF!</definedName>
    <definedName name="aur" localSheetId="30">#REF!</definedName>
    <definedName name="aur" localSheetId="31">#REF!</definedName>
    <definedName name="aur">#REF!</definedName>
    <definedName name="_xlnm.Auto_Open" localSheetId="8">MODULO10.auto_abrir</definedName>
    <definedName name="_xlnm.Auto_Open" localSheetId="9">MODULO10.auto_abrir</definedName>
    <definedName name="_xlnm.Auto_Open" localSheetId="22">MODULO10.auto_abrir</definedName>
    <definedName name="_xlnm.Auto_Open" localSheetId="16">MODULO10.auto_abrir</definedName>
    <definedName name="_xlnm.Auto_Open" localSheetId="17">MODULO10.auto_abrir</definedName>
    <definedName name="_xlnm.Auto_Open" localSheetId="18">MODULO10.auto_abrir</definedName>
    <definedName name="_xlnm.Auto_Open" localSheetId="19">MODULO10.auto_abrir</definedName>
    <definedName name="_xlnm.Auto_Open" localSheetId="29">MODULO10.auto_abrir</definedName>
    <definedName name="_xlnm.Auto_Open" localSheetId="30">MODULO10.auto_abrir</definedName>
    <definedName name="_xlnm.Auto_Open" localSheetId="31">MODULO10.auto_abrir</definedName>
    <definedName name="_xlnm.Auto_Open">MODULO10.auto_abrir</definedName>
    <definedName name="auto1" localSheetId="12">#REF!</definedName>
    <definedName name="auto1" localSheetId="21">#REF!</definedName>
    <definedName name="auto1" localSheetId="22">#REF!</definedName>
    <definedName name="auto1" localSheetId="13">#REF!</definedName>
    <definedName name="auto1" localSheetId="14">#REF!</definedName>
    <definedName name="auto1" localSheetId="15">#REF!</definedName>
    <definedName name="auto1" localSheetId="16">#REF!</definedName>
    <definedName name="auto1" localSheetId="17">#REF!</definedName>
    <definedName name="auto1" localSheetId="18">#REF!</definedName>
    <definedName name="auto1" localSheetId="19">#REF!</definedName>
    <definedName name="auto1" localSheetId="20">#REF!</definedName>
    <definedName name="auto1" localSheetId="28">#REF!</definedName>
    <definedName name="auto1" localSheetId="29">#REF!</definedName>
    <definedName name="auto1" localSheetId="30">#REF!</definedName>
    <definedName name="auto1" localSheetId="31">#REF!</definedName>
    <definedName name="auto1" localSheetId="32">#REF!</definedName>
    <definedName name="auto1" localSheetId="33">#REF!</definedName>
    <definedName name="auto1" localSheetId="34">#REF!</definedName>
    <definedName name="auto1" localSheetId="35">#REF!</definedName>
    <definedName name="auto1" localSheetId="36">#REF!</definedName>
    <definedName name="auto1" localSheetId="37">#REF!</definedName>
    <definedName name="auto1" localSheetId="38">#REF!</definedName>
    <definedName name="auto1" localSheetId="39">#REF!</definedName>
    <definedName name="auto1" localSheetId="40">#REF!</definedName>
    <definedName name="auto1" localSheetId="41">#REF!</definedName>
    <definedName name="auto1">#REF!</definedName>
    <definedName name="auto123" localSheetId="22">#REF!</definedName>
    <definedName name="auto123" localSheetId="16">#REF!</definedName>
    <definedName name="auto123" localSheetId="17">#REF!</definedName>
    <definedName name="auto123" localSheetId="18">#REF!</definedName>
    <definedName name="auto123" localSheetId="19">#REF!</definedName>
    <definedName name="auto123" localSheetId="29">#REF!</definedName>
    <definedName name="auto123" localSheetId="30">#REF!</definedName>
    <definedName name="auto123" localSheetId="31">#REF!</definedName>
    <definedName name="auto123">#REF!</definedName>
    <definedName name="auto2" localSheetId="12">#REF!</definedName>
    <definedName name="auto2" localSheetId="21">#REF!</definedName>
    <definedName name="auto2" localSheetId="22">#REF!</definedName>
    <definedName name="auto2" localSheetId="13">#REF!</definedName>
    <definedName name="auto2" localSheetId="14">#REF!</definedName>
    <definedName name="auto2" localSheetId="15">#REF!</definedName>
    <definedName name="auto2" localSheetId="16">#REF!</definedName>
    <definedName name="auto2" localSheetId="17">#REF!</definedName>
    <definedName name="auto2" localSheetId="18">#REF!</definedName>
    <definedName name="auto2" localSheetId="19">#REF!</definedName>
    <definedName name="auto2" localSheetId="20">#REF!</definedName>
    <definedName name="auto2" localSheetId="28">#REF!</definedName>
    <definedName name="auto2" localSheetId="29">#REF!</definedName>
    <definedName name="auto2" localSheetId="30">#REF!</definedName>
    <definedName name="auto2" localSheetId="31">#REF!</definedName>
    <definedName name="auto2" localSheetId="32">#REF!</definedName>
    <definedName name="auto2" localSheetId="33">#REF!</definedName>
    <definedName name="auto2" localSheetId="34">#REF!</definedName>
    <definedName name="auto2" localSheetId="35">#REF!</definedName>
    <definedName name="auto2" localSheetId="36">#REF!</definedName>
    <definedName name="auto2" localSheetId="37">#REF!</definedName>
    <definedName name="auto2" localSheetId="38">#REF!</definedName>
    <definedName name="auto2" localSheetId="39">#REF!</definedName>
    <definedName name="auto2" localSheetId="40">#REF!</definedName>
    <definedName name="auto2" localSheetId="41">#REF!</definedName>
    <definedName name="auto2">#REF!</definedName>
    <definedName name="AUTOMOTOR" localSheetId="22">#REF!</definedName>
    <definedName name="AUTOMOTOR" localSheetId="16">#REF!</definedName>
    <definedName name="AUTOMOTOR" localSheetId="17">#REF!</definedName>
    <definedName name="AUTOMOTOR" localSheetId="18">#REF!</definedName>
    <definedName name="AUTOMOTOR" localSheetId="19">#REF!</definedName>
    <definedName name="AUTOMOTOR" localSheetId="29">#REF!</definedName>
    <definedName name="AUTOMOTOR" localSheetId="30">#REF!</definedName>
    <definedName name="AUTOMOTOR" localSheetId="31">#REF!</definedName>
    <definedName name="AUTOMOTOR">#REF!</definedName>
    <definedName name="AUTOMOTOR1" localSheetId="22">#REF!</definedName>
    <definedName name="AUTOMOTOR1" localSheetId="16">#REF!</definedName>
    <definedName name="AUTOMOTOR1" localSheetId="17">#REF!</definedName>
    <definedName name="AUTOMOTOR1" localSheetId="18">#REF!</definedName>
    <definedName name="AUTOMOTOR1" localSheetId="19">#REF!</definedName>
    <definedName name="AUTOMOTOR1" localSheetId="29">#REF!</definedName>
    <definedName name="AUTOMOTOR1" localSheetId="30">#REF!</definedName>
    <definedName name="AUTOMOTOR1" localSheetId="31">#REF!</definedName>
    <definedName name="AUTOMOTOR1">#REF!</definedName>
    <definedName name="AuxAlim">'[10]DATOS CONTRATO'!$E$18</definedName>
    <definedName name="auxalimentacion">[58]CONTRATO!$E$18</definedName>
    <definedName name="AuxCom">'[10]DATOS CONTRATO'!$I$16</definedName>
    <definedName name="auxcomisariato">[58]CONTRATO!$I$16</definedName>
    <definedName name="AuxDot">'[10]DATOS CONTRATO'!$I$17</definedName>
    <definedName name="auxdotacion">[58]CONTRATO!$I$17</definedName>
    <definedName name="AuxHab">'[10]DATOS CONTRATO'!$E$17</definedName>
    <definedName name="auxhabi">[59]CONTRATO!$E$17</definedName>
    <definedName name="auxhabitacion">[58]CONTRATO!$E$17</definedName>
    <definedName name="auxtransporte">[58]CONTRATO!$E$16</definedName>
    <definedName name="av" localSheetId="22">#REF!</definedName>
    <definedName name="av" localSheetId="16">#REF!</definedName>
    <definedName name="av" localSheetId="17">#REF!</definedName>
    <definedName name="av" localSheetId="18">#REF!</definedName>
    <definedName name="av" localSheetId="19">#REF!</definedName>
    <definedName name="av" localSheetId="29">#REF!</definedName>
    <definedName name="av" localSheetId="30">#REF!</definedName>
    <definedName name="av" localSheetId="31">#REF!</definedName>
    <definedName name="av">#REF!</definedName>
    <definedName name="Avance_por_item" localSheetId="22">#REF!,#REF!,#REF!,#REF!,#REF!,#REF!,#REF!,#REF!,#REF!,#REF!,#REF!,#REF!,#REF!,#REF!,#REF!,#REF!,#REF!,#REF!</definedName>
    <definedName name="Avance_por_item" localSheetId="16">#REF!,#REF!,#REF!,#REF!,#REF!,#REF!,#REF!,#REF!,#REF!,#REF!,#REF!,#REF!,#REF!,#REF!,#REF!,#REF!,#REF!,#REF!</definedName>
    <definedName name="Avance_por_item" localSheetId="17">#REF!,#REF!,#REF!,#REF!,#REF!,#REF!,#REF!,#REF!,#REF!,#REF!,#REF!,#REF!,#REF!,#REF!,#REF!,#REF!,#REF!,#REF!</definedName>
    <definedName name="Avance_por_item" localSheetId="18">#REF!,#REF!,#REF!,#REF!,#REF!,#REF!,#REF!,#REF!,#REF!,#REF!,#REF!,#REF!,#REF!,#REF!,#REF!,#REF!,#REF!,#REF!</definedName>
    <definedName name="Avance_por_item" localSheetId="19">#REF!,#REF!,#REF!,#REF!,#REF!,#REF!,#REF!,#REF!,#REF!,#REF!,#REF!,#REF!,#REF!,#REF!,#REF!,#REF!,#REF!,#REF!</definedName>
    <definedName name="Avance_por_item" localSheetId="29">#REF!,#REF!,#REF!,#REF!,#REF!,#REF!,#REF!,#REF!,#REF!,#REF!,#REF!,#REF!,#REF!,#REF!,#REF!,#REF!,#REF!,#REF!</definedName>
    <definedName name="Avance_por_item" localSheetId="30">#REF!,#REF!,#REF!,#REF!,#REF!,#REF!,#REF!,#REF!,#REF!,#REF!,#REF!,#REF!,#REF!,#REF!,#REF!,#REF!,#REF!,#REF!</definedName>
    <definedName name="Avance_por_item" localSheetId="31">#REF!,#REF!,#REF!,#REF!,#REF!,#REF!,#REF!,#REF!,#REF!,#REF!,#REF!,#REF!,#REF!,#REF!,#REF!,#REF!,#REF!,#REF!</definedName>
    <definedName name="Avance_por_item">#REF!,#REF!,#REF!,#REF!,#REF!,#REF!,#REF!,#REF!,#REF!,#REF!,#REF!,#REF!,#REF!,#REF!,#REF!,#REF!,#REF!,#REF!</definedName>
    <definedName name="Avances_Totales" localSheetId="22">#REF!,#REF!,#REF!,#REF!,#REF!,#REF!,#REF!,#REF!,#REF!,#REF!,#REF!,#REF!,#REF!,#REF!,#REF!,#REF!,#REF!,#REF!</definedName>
    <definedName name="Avances_Totales" localSheetId="16">#REF!,#REF!,#REF!,#REF!,#REF!,#REF!,#REF!,#REF!,#REF!,#REF!,#REF!,#REF!,#REF!,#REF!,#REF!,#REF!,#REF!,#REF!</definedName>
    <definedName name="Avances_Totales" localSheetId="17">#REF!,#REF!,#REF!,#REF!,#REF!,#REF!,#REF!,#REF!,#REF!,#REF!,#REF!,#REF!,#REF!,#REF!,#REF!,#REF!,#REF!,#REF!</definedName>
    <definedName name="Avances_Totales" localSheetId="18">#REF!,#REF!,#REF!,#REF!,#REF!,#REF!,#REF!,#REF!,#REF!,#REF!,#REF!,#REF!,#REF!,#REF!,#REF!,#REF!,#REF!,#REF!</definedName>
    <definedName name="Avances_Totales" localSheetId="19">#REF!,#REF!,#REF!,#REF!,#REF!,#REF!,#REF!,#REF!,#REF!,#REF!,#REF!,#REF!,#REF!,#REF!,#REF!,#REF!,#REF!,#REF!</definedName>
    <definedName name="Avances_Totales" localSheetId="29">#REF!,#REF!,#REF!,#REF!,#REF!,#REF!,#REF!,#REF!,#REF!,#REF!,#REF!,#REF!,#REF!,#REF!,#REF!,#REF!,#REF!,#REF!</definedName>
    <definedName name="Avances_Totales" localSheetId="30">#REF!,#REF!,#REF!,#REF!,#REF!,#REF!,#REF!,#REF!,#REF!,#REF!,#REF!,#REF!,#REF!,#REF!,#REF!,#REF!,#REF!,#REF!</definedName>
    <definedName name="Avances_Totales" localSheetId="31">#REF!,#REF!,#REF!,#REF!,#REF!,#REF!,#REF!,#REF!,#REF!,#REF!,#REF!,#REF!,#REF!,#REF!,#REF!,#REF!,#REF!,#REF!</definedName>
    <definedName name="Avances_Totales">#REF!,#REF!,#REF!,#REF!,#REF!,#REF!,#REF!,#REF!,#REF!,#REF!,#REF!,#REF!,#REF!,#REF!,#REF!,#REF!,#REF!,#REF!</definedName>
    <definedName name="AW" localSheetId="22">#REF!</definedName>
    <definedName name="AW" localSheetId="16">#REF!</definedName>
    <definedName name="AW" localSheetId="17">#REF!</definedName>
    <definedName name="AW" localSheetId="18">#REF!</definedName>
    <definedName name="AW" localSheetId="19">#REF!</definedName>
    <definedName name="AW" localSheetId="29">#REF!</definedName>
    <definedName name="AW" localSheetId="30">#REF!</definedName>
    <definedName name="AW" localSheetId="31">#REF!</definedName>
    <definedName name="AW">#REF!</definedName>
    <definedName name="ax" localSheetId="22">#REF!</definedName>
    <definedName name="ax" localSheetId="16">#REF!</definedName>
    <definedName name="ax" localSheetId="17">#REF!</definedName>
    <definedName name="ax" localSheetId="18">#REF!</definedName>
    <definedName name="ax" localSheetId="19">#REF!</definedName>
    <definedName name="ax" localSheetId="29">#REF!</definedName>
    <definedName name="ax" localSheetId="30">#REF!</definedName>
    <definedName name="ax" localSheetId="31">#REF!</definedName>
    <definedName name="ax">#REF!</definedName>
    <definedName name="axyzqerojhvdakjdvasdas" localSheetId="7" hidden="1">{"via1",#N/A,TRUE,"general";"via2",#N/A,TRUE,"general";"via3",#N/A,TRUE,"general"}</definedName>
    <definedName name="axyzqerojhvdakjdvasdas" localSheetId="8" hidden="1">{"via1",#N/A,TRUE,"general";"via2",#N/A,TRUE,"general";"via3",#N/A,TRUE,"general"}</definedName>
    <definedName name="axyzqerojhvdakjdvasdas" localSheetId="9" hidden="1">{"via1",#N/A,TRUE,"general";"via2",#N/A,TRUE,"general";"via3",#N/A,TRUE,"general"}</definedName>
    <definedName name="axyzqerojhvdakjdvasdas" localSheetId="22" hidden="1">{"via1",#N/A,TRUE,"general";"via2",#N/A,TRUE,"general";"via3",#N/A,TRUE,"general"}</definedName>
    <definedName name="axyzqerojhvdakjdvasdas" localSheetId="16" hidden="1">{"via1",#N/A,TRUE,"general";"via2",#N/A,TRUE,"general";"via3",#N/A,TRUE,"general"}</definedName>
    <definedName name="axyzqerojhvdakjdvasdas" localSheetId="17" hidden="1">{"via1",#N/A,TRUE,"general";"via2",#N/A,TRUE,"general";"via3",#N/A,TRUE,"general"}</definedName>
    <definedName name="axyzqerojhvdakjdvasdas" localSheetId="18" hidden="1">{"via1",#N/A,TRUE,"general";"via2",#N/A,TRUE,"general";"via3",#N/A,TRUE,"general"}</definedName>
    <definedName name="axyzqerojhvdakjdvasdas" localSheetId="19" hidden="1">{"via1",#N/A,TRUE,"general";"via2",#N/A,TRUE,"general";"via3",#N/A,TRUE,"general"}</definedName>
    <definedName name="axyzqerojhvdakjdvasdas" localSheetId="29" hidden="1">{"via1",#N/A,TRUE,"general";"via2",#N/A,TRUE,"general";"via3",#N/A,TRUE,"general"}</definedName>
    <definedName name="axyzqerojhvdakjdvasdas" localSheetId="30" hidden="1">{"via1",#N/A,TRUE,"general";"via2",#N/A,TRUE,"general";"via3",#N/A,TRUE,"general"}</definedName>
    <definedName name="axyzqerojhvdakjdvasdas" localSheetId="31" hidden="1">{"via1",#N/A,TRUE,"general";"via2",#N/A,TRUE,"general";"via3",#N/A,TRUE,"general"}</definedName>
    <definedName name="axyzqerojhvdakjdvasdas" hidden="1">{"via1",#N/A,TRUE,"general";"via2",#N/A,TRUE,"general";"via3",#N/A,TRUE,"general"}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22"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localSheetId="29" hidden="1">{"TAB1",#N/A,TRUE,"GENERAL";"TAB2",#N/A,TRUE,"GENERAL";"TAB3",#N/A,TRUE,"GENERAL";"TAB4",#N/A,TRUE,"GENERAL";"TAB5",#N/A,TRUE,"GENERAL"}</definedName>
    <definedName name="azaz" localSheetId="30" hidden="1">{"TAB1",#N/A,TRUE,"GENERAL";"TAB2",#N/A,TRUE,"GENERAL";"TAB3",#N/A,TRUE,"GENERAL";"TAB4",#N/A,TRUE,"GENERAL";"TAB5",#N/A,TRUE,"GENERAL"}</definedName>
    <definedName name="azaz" localSheetId="31" hidden="1">{"TAB1",#N/A,TRUE,"GENERAL";"TAB2",#N/A,TRUE,"GENERAL";"TAB3",#N/A,TRUE,"GENERAL";"TAB4",#N/A,TRUE,"GENERAL";"TAB5",#N/A,TRUE,"GENERAL"}</definedName>
    <definedName name="azaz" hidden="1">{"TAB1",#N/A,TRUE,"GENERAL";"TAB2",#N/A,TRUE,"GENERAL";"TAB3",#N/A,TRUE,"GENERAL";"TAB4",#N/A,TRUE,"GENERAL";"TAB5",#N/A,TRUE,"GENERAL"}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22"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19" hidden="1">{"via1",#N/A,TRUE,"general";"via2",#N/A,TRUE,"general";"via3",#N/A,TRUE,"general"}</definedName>
    <definedName name="B" localSheetId="29" hidden="1">{"via1",#N/A,TRUE,"general";"via2",#N/A,TRUE,"general";"via3",#N/A,TRUE,"general"}</definedName>
    <definedName name="B" localSheetId="30" hidden="1">{"via1",#N/A,TRUE,"general";"via2",#N/A,TRUE,"general";"via3",#N/A,TRUE,"general"}</definedName>
    <definedName name="B" localSheetId="31" hidden="1">{"via1",#N/A,TRUE,"general";"via2",#N/A,TRUE,"general";"via3",#N/A,TRUE,"general"}</definedName>
    <definedName name="B" hidden="1">{"via1",#N/A,TRUE,"general";"via2",#N/A,TRUE,"general";"via3",#N/A,TRUE,"general"}</definedName>
    <definedName name="Bajo_L">[45]Tabla!$A$1:$A$5</definedName>
    <definedName name="BANCO" localSheetId="22">#REF!</definedName>
    <definedName name="BANCO" localSheetId="16">#REF!</definedName>
    <definedName name="BANCO" localSheetId="17">#REF!</definedName>
    <definedName name="BANCO" localSheetId="18">#REF!</definedName>
    <definedName name="BANCO" localSheetId="19">#REF!</definedName>
    <definedName name="BANCO" localSheetId="29">#REF!</definedName>
    <definedName name="BANCO" localSheetId="30">#REF!</definedName>
    <definedName name="BANCO" localSheetId="31">#REF!</definedName>
    <definedName name="BANCO">#REF!</definedName>
    <definedName name="Base" localSheetId="22">#REF!</definedName>
    <definedName name="Base" localSheetId="16">#REF!</definedName>
    <definedName name="Base" localSheetId="17">#REF!</definedName>
    <definedName name="Base" localSheetId="18">#REF!</definedName>
    <definedName name="Base" localSheetId="19">#REF!</definedName>
    <definedName name="Base" localSheetId="29">#REF!</definedName>
    <definedName name="Base" localSheetId="30">#REF!</definedName>
    <definedName name="Base" localSheetId="31">#REF!</definedName>
    <definedName name="Base">#REF!</definedName>
    <definedName name="Base_datos_IM" localSheetId="22">#REF!</definedName>
    <definedName name="Base_datos_IM" localSheetId="16">#REF!</definedName>
    <definedName name="Base_datos_IM" localSheetId="17">#REF!</definedName>
    <definedName name="Base_datos_IM" localSheetId="18">#REF!</definedName>
    <definedName name="Base_datos_IM" localSheetId="19">#REF!</definedName>
    <definedName name="Base_datos_IM" localSheetId="29">#REF!</definedName>
    <definedName name="Base_datos_IM" localSheetId="30">#REF!</definedName>
    <definedName name="Base_datos_IM" localSheetId="31">#REF!</definedName>
    <definedName name="Base_datos_IM">#REF!</definedName>
    <definedName name="base1" localSheetId="22">#REF!</definedName>
    <definedName name="base1" localSheetId="16">#REF!</definedName>
    <definedName name="base1" localSheetId="17">#REF!</definedName>
    <definedName name="base1" localSheetId="18">#REF!</definedName>
    <definedName name="base1" localSheetId="19">#REF!</definedName>
    <definedName name="base1" localSheetId="29">#REF!</definedName>
    <definedName name="base1" localSheetId="30">#REF!</definedName>
    <definedName name="base1" localSheetId="31">#REF!</definedName>
    <definedName name="base1">#REF!</definedName>
    <definedName name="base2" localSheetId="22">#REF!</definedName>
    <definedName name="base2" localSheetId="16">#REF!</definedName>
    <definedName name="base2" localSheetId="17">#REF!</definedName>
    <definedName name="base2" localSheetId="18">#REF!</definedName>
    <definedName name="base2" localSheetId="19">#REF!</definedName>
    <definedName name="base2" localSheetId="29">#REF!</definedName>
    <definedName name="base2" localSheetId="30">#REF!</definedName>
    <definedName name="base2" localSheetId="31">#REF!</definedName>
    <definedName name="base2">#REF!</definedName>
    <definedName name="basedatos">[60]Hoja1!$A$4:$BZ$55</definedName>
    <definedName name="_xlnm.Database" localSheetId="12">#REF!</definedName>
    <definedName name="_xlnm.Database" localSheetId="21">#REF!</definedName>
    <definedName name="_xlnm.Database" localSheetId="2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 localSheetId="20">#REF!</definedName>
    <definedName name="_xlnm.Database" localSheetId="28">#REF!</definedName>
    <definedName name="_xlnm.Database" localSheetId="29">#REF!</definedName>
    <definedName name="_xlnm.Database" localSheetId="30">#REF!</definedName>
    <definedName name="_xlnm.Database" localSheetId="31">#REF!</definedName>
    <definedName name="_xlnm.Database" localSheetId="32">#REF!</definedName>
    <definedName name="_xlnm.Database" localSheetId="33">#REF!</definedName>
    <definedName name="_xlnm.Database" localSheetId="34">#REF!</definedName>
    <definedName name="_xlnm.Database" localSheetId="35">#REF!</definedName>
    <definedName name="_xlnm.Database" localSheetId="36">#REF!</definedName>
    <definedName name="_xlnm.Database" localSheetId="37">#REF!</definedName>
    <definedName name="_xlnm.Database" localSheetId="38">#REF!</definedName>
    <definedName name="_xlnm.Database" localSheetId="39">#REF!</definedName>
    <definedName name="_xlnm.Database" localSheetId="40">#REF!</definedName>
    <definedName name="_xlnm.Database" localSheetId="41">#REF!</definedName>
    <definedName name="_xlnm.Database">#REF!</definedName>
    <definedName name="BaseDeDatos1" localSheetId="22">#REF!</definedName>
    <definedName name="BaseDeDatos1" localSheetId="16">#REF!</definedName>
    <definedName name="BaseDeDatos1" localSheetId="17">#REF!</definedName>
    <definedName name="BaseDeDatos1" localSheetId="18">#REF!</definedName>
    <definedName name="BaseDeDatos1" localSheetId="19">#REF!</definedName>
    <definedName name="BaseDeDatos1" localSheetId="29">#REF!</definedName>
    <definedName name="BaseDeDatos1" localSheetId="30">#REF!</definedName>
    <definedName name="BaseDeDatos1" localSheetId="31">#REF!</definedName>
    <definedName name="BaseDeDatos1">#REF!</definedName>
    <definedName name="basep">[61]PRESUPUESTAL!$A$4:$P$190</definedName>
    <definedName name="Basica_Centro_costo_2001" localSheetId="22">#REF!</definedName>
    <definedName name="Basica_Centro_costo_2001" localSheetId="16">#REF!</definedName>
    <definedName name="Basica_Centro_costo_2001" localSheetId="17">#REF!</definedName>
    <definedName name="Basica_Centro_costo_2001" localSheetId="18">#REF!</definedName>
    <definedName name="Basica_Centro_costo_2001" localSheetId="19">#REF!</definedName>
    <definedName name="Basica_Centro_costo_2001" localSheetId="29">#REF!</definedName>
    <definedName name="Basica_Centro_costo_2001" localSheetId="30">#REF!</definedName>
    <definedName name="Basica_Centro_costo_2001" localSheetId="31">#REF!</definedName>
    <definedName name="Basica_Centro_costo_2001">#REF!</definedName>
    <definedName name="Basica_Facturacion_2001" localSheetId="22">#REF!</definedName>
    <definedName name="Basica_Facturacion_2001" localSheetId="16">#REF!</definedName>
    <definedName name="Basica_Facturacion_2001" localSheetId="17">#REF!</definedName>
    <definedName name="Basica_Facturacion_2001" localSheetId="18">#REF!</definedName>
    <definedName name="Basica_Facturacion_2001" localSheetId="19">#REF!</definedName>
    <definedName name="Basica_Facturacion_2001" localSheetId="29">#REF!</definedName>
    <definedName name="Basica_Facturacion_2001" localSheetId="30">#REF!</definedName>
    <definedName name="Basica_Facturacion_2001" localSheetId="31">#REF!</definedName>
    <definedName name="Basica_Facturacion_2001">#REF!</definedName>
    <definedName name="Basica_Reserva_2001" localSheetId="22">#REF!</definedName>
    <definedName name="Basica_Reserva_2001" localSheetId="16">#REF!</definedName>
    <definedName name="Basica_Reserva_2001" localSheetId="17">#REF!</definedName>
    <definedName name="Basica_Reserva_2001" localSheetId="18">#REF!</definedName>
    <definedName name="Basica_Reserva_2001" localSheetId="19">#REF!</definedName>
    <definedName name="Basica_Reserva_2001" localSheetId="29">#REF!</definedName>
    <definedName name="Basica_Reserva_2001" localSheetId="30">#REF!</definedName>
    <definedName name="Basica_Reserva_2001" localSheetId="31">#REF!</definedName>
    <definedName name="Basica_Reserva_2001">#REF!</definedName>
    <definedName name="Básico" localSheetId="22">#REF!</definedName>
    <definedName name="Básico" localSheetId="16">#REF!</definedName>
    <definedName name="Básico" localSheetId="17">#REF!</definedName>
    <definedName name="Básico" localSheetId="18">#REF!</definedName>
    <definedName name="Básico" localSheetId="19">#REF!</definedName>
    <definedName name="Básico" localSheetId="29">#REF!</definedName>
    <definedName name="Básico" localSheetId="30">#REF!</definedName>
    <definedName name="Básico" localSheetId="31">#REF!</definedName>
    <definedName name="Básico">#REF!</definedName>
    <definedName name="BB" localSheetId="8">'3.2'!ERR</definedName>
    <definedName name="BB" localSheetId="9">'3.3'!ERR</definedName>
    <definedName name="BB" localSheetId="22">'4.11'!ERR</definedName>
    <definedName name="BB" localSheetId="16">'4.5'!ERR</definedName>
    <definedName name="BB" localSheetId="17">'4.6'!ERR</definedName>
    <definedName name="BB" localSheetId="18">'4.7'!ERR</definedName>
    <definedName name="BB" localSheetId="19">'4.8'!ERR</definedName>
    <definedName name="BB" localSheetId="29">'6.2'!ERR</definedName>
    <definedName name="BB" localSheetId="30">'6.3'!ERR</definedName>
    <definedName name="BB" localSheetId="31">'6.4'!ERR</definedName>
    <definedName name="BB">[0]!ERR</definedName>
    <definedName name="BBB" localSheetId="22">'[62]VEA 374'!#REF!</definedName>
    <definedName name="BBB" localSheetId="16">'[62]VEA 374'!#REF!</definedName>
    <definedName name="BBB" localSheetId="17">'[62]VEA 374'!#REF!</definedName>
    <definedName name="BBB" localSheetId="18">'[62]VEA 374'!#REF!</definedName>
    <definedName name="BBB" localSheetId="19">'[62]VEA 374'!#REF!</definedName>
    <definedName name="BBB" localSheetId="29">'[62]VEA 374'!#REF!</definedName>
    <definedName name="BBB" localSheetId="30">'[62]VEA 374'!#REF!</definedName>
    <definedName name="BBB" localSheetId="31">'[62]VEA 374'!#REF!</definedName>
    <definedName name="BBB">'[62]VEA 374'!#REF!</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22"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localSheetId="29" hidden="1">{"via1",#N/A,TRUE,"general";"via2",#N/A,TRUE,"general";"via3",#N/A,TRUE,"general"}</definedName>
    <definedName name="bbbbbb" localSheetId="30" hidden="1">{"via1",#N/A,TRUE,"general";"via2",#N/A,TRUE,"general";"via3",#N/A,TRUE,"general"}</definedName>
    <definedName name="bbbbbb" localSheetId="31" hidden="1">{"via1",#N/A,TRUE,"general";"via2",#N/A,TRUE,"general";"via3",#N/A,TRUE,"general"}</definedName>
    <definedName name="bbbbbb" hidden="1">{"via1",#N/A,TRUE,"general";"via2",#N/A,TRUE,"general";"via3",#N/A,TRUE,"general"}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9" hidden="1">{"TAB1",#N/A,TRUE,"GENERAL";"TAB2",#N/A,TRUE,"GENERAL";"TAB3",#N/A,TRUE,"GENERAL";"TAB4",#N/A,TRUE,"GENERAL";"TAB5",#N/A,TRUE,"GENERAL"}</definedName>
    <definedName name="bbbbbh" localSheetId="30" hidden="1">{"TAB1",#N/A,TRUE,"GENERAL";"TAB2",#N/A,TRUE,"GENERAL";"TAB3",#N/A,TRUE,"GENERAL";"TAB4",#N/A,TRUE,"GENERAL";"TAB5",#N/A,TRUE,"GENERAL"}</definedName>
    <definedName name="bbbbbh" localSheetId="31" hidden="1">{"TAB1",#N/A,TRUE,"GENERAL";"TAB2",#N/A,TRUE,"GENERAL";"TAB3",#N/A,TRUE,"GENERAL";"TAB4",#N/A,TRUE,"GENERAL";"TAB5",#N/A,TRUE,"GENERAL"}</definedName>
    <definedName name="bbbbbh"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22"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localSheetId="29" hidden="1">{"TAB1",#N/A,TRUE,"GENERAL";"TAB2",#N/A,TRUE,"GENERAL";"TAB3",#N/A,TRUE,"GENERAL";"TAB4",#N/A,TRUE,"GENERAL";"TAB5",#N/A,TRUE,"GENERAL"}</definedName>
    <definedName name="bbd" localSheetId="30" hidden="1">{"TAB1",#N/A,TRUE,"GENERAL";"TAB2",#N/A,TRUE,"GENERAL";"TAB3",#N/A,TRUE,"GENERAL";"TAB4",#N/A,TRUE,"GENERAL";"TAB5",#N/A,TRUE,"GENERAL"}</definedName>
    <definedName name="bbd" localSheetId="31" hidden="1">{"TAB1",#N/A,TRUE,"GENERAL";"TAB2",#N/A,TRUE,"GENERAL";"TAB3",#N/A,TRUE,"GENERAL";"TAB4",#N/A,TRUE,"GENERAL";"TAB5",#N/A,TRUE,"GENERAL"}</definedName>
    <definedName name="bbd" hidden="1">{"TAB1",#N/A,TRUE,"GENERAL";"TAB2",#N/A,TRUE,"GENERAL";"TAB3",#N/A,TRUE,"GENERAL";"TAB4",#N/A,TRUE,"GENERAL";"TAB5",#N/A,TRUE,"GENERAL"}</definedName>
    <definedName name="BC" localSheetId="22">#REF!</definedName>
    <definedName name="BC" localSheetId="16">#REF!</definedName>
    <definedName name="BC" localSheetId="17">#REF!</definedName>
    <definedName name="BC" localSheetId="18">#REF!</definedName>
    <definedName name="BC" localSheetId="19">#REF!</definedName>
    <definedName name="BC" localSheetId="29">#REF!</definedName>
    <definedName name="BC" localSheetId="30">#REF!</definedName>
    <definedName name="BC" localSheetId="31">#REF!</definedName>
    <definedName name="BC">#REF!</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9" hidden="1">{"TAB1",#N/A,TRUE,"GENERAL";"TAB2",#N/A,TRUE,"GENERAL";"TAB3",#N/A,TRUE,"GENERAL";"TAB4",#N/A,TRUE,"GENERAL";"TAB5",#N/A,TRUE,"GENERAL"}</definedName>
    <definedName name="BCXBDFG" localSheetId="30" hidden="1">{"TAB1",#N/A,TRUE,"GENERAL";"TAB2",#N/A,TRUE,"GENERAL";"TAB3",#N/A,TRUE,"GENERAL";"TAB4",#N/A,TRUE,"GENERAL";"TAB5",#N/A,TRUE,"GENERAL"}</definedName>
    <definedName name="BCXBDFG" localSheetId="31" hidden="1">{"TAB1",#N/A,TRUE,"GENERAL";"TAB2",#N/A,TRUE,"GENERAL";"TAB3",#N/A,TRUE,"GENERAL";"TAB4",#N/A,TRUE,"GENERAL";"TAB5",#N/A,TRUE,"GENERAL"}</definedName>
    <definedName name="BCXBDFG" hidden="1">{"TAB1",#N/A,TRUE,"GENERAL";"TAB2",#N/A,TRUE,"GENERAL";"TAB3",#N/A,TRUE,"GENERAL";"TAB4",#N/A,TRUE,"GENERAL";"TAB5",#N/A,TRUE,"GENERAL"}</definedName>
    <definedName name="BDD" localSheetId="22">#REF!</definedName>
    <definedName name="BDD" localSheetId="16">#REF!</definedName>
    <definedName name="BDD" localSheetId="17">#REF!</definedName>
    <definedName name="BDD" localSheetId="18">#REF!</definedName>
    <definedName name="BDD" localSheetId="19">#REF!</definedName>
    <definedName name="BDD" localSheetId="29">#REF!</definedName>
    <definedName name="BDD" localSheetId="30">#REF!</definedName>
    <definedName name="BDD" localSheetId="31">#REF!</definedName>
    <definedName name="BDD">#REF!</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22"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localSheetId="29" hidden="1">{"via1",#N/A,TRUE,"general";"via2",#N/A,TRUE,"general";"via3",#N/A,TRUE,"general"}</definedName>
    <definedName name="BDFB" localSheetId="30" hidden="1">{"via1",#N/A,TRUE,"general";"via2",#N/A,TRUE,"general";"via3",#N/A,TRUE,"general"}</definedName>
    <definedName name="BDFB" localSheetId="31" hidden="1">{"via1",#N/A,TRUE,"general";"via2",#N/A,TRUE,"general";"via3",#N/A,TRUE,"general"}</definedName>
    <definedName name="BDFB" hidden="1">{"via1",#N/A,TRUE,"general";"via2",#N/A,TRUE,"general";"via3",#N/A,TRUE,"general"}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9" hidden="1">{"TAB1",#N/A,TRUE,"GENERAL";"TAB2",#N/A,TRUE,"GENERAL";"TAB3",#N/A,TRUE,"GENERAL";"TAB4",#N/A,TRUE,"GENERAL";"TAB5",#N/A,TRUE,"GENERAL"}</definedName>
    <definedName name="BDFGDG" localSheetId="30" hidden="1">{"TAB1",#N/A,TRUE,"GENERAL";"TAB2",#N/A,TRUE,"GENERAL";"TAB3",#N/A,TRUE,"GENERAL";"TAB4",#N/A,TRUE,"GENERAL";"TAB5",#N/A,TRUE,"GENERAL"}</definedName>
    <definedName name="BDFGDG" localSheetId="31" hidden="1">{"TAB1",#N/A,TRUE,"GENERAL";"TAB2",#N/A,TRUE,"GENERAL";"TAB3",#N/A,TRUE,"GENERAL";"TAB4",#N/A,TRUE,"GENERAL";"TAB5",#N/A,TRUE,"GENERAL"}</definedName>
    <definedName name="BDFGDG"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22"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localSheetId="29" hidden="1">{"TAB1",#N/A,TRUE,"GENERAL";"TAB2",#N/A,TRUE,"GENERAL";"TAB3",#N/A,TRUE,"GENERAL";"TAB4",#N/A,TRUE,"GENERAL";"TAB5",#N/A,TRUE,"GENERAL"}</definedName>
    <definedName name="be" localSheetId="30" hidden="1">{"TAB1",#N/A,TRUE,"GENERAL";"TAB2",#N/A,TRUE,"GENERAL";"TAB3",#N/A,TRUE,"GENERAL";"TAB4",#N/A,TRUE,"GENERAL";"TAB5",#N/A,TRUE,"GENERAL"}</definedName>
    <definedName name="be" localSheetId="31" hidden="1">{"TAB1",#N/A,TRUE,"GENERAL";"TAB2",#N/A,TRUE,"GENERAL";"TAB3",#N/A,TRUE,"GENERAL";"TAB4",#N/A,TRUE,"GENERAL";"TAB5",#N/A,TRUE,"GENERAL"}</definedName>
    <definedName name="be" hidden="1">{"TAB1",#N/A,TRUE,"GENERAL";"TAB2",#N/A,TRUE,"GENERAL";"TAB3",#N/A,TRUE,"GENERAL";"TAB4",#N/A,TRUE,"GENERAL";"TAB5",#N/A,TRUE,"GENERAL"}</definedName>
    <definedName name="Beg_Bal" localSheetId="22">#REF!</definedName>
    <definedName name="Beg_Bal" localSheetId="16">#REF!</definedName>
    <definedName name="Beg_Bal" localSheetId="17">#REF!</definedName>
    <definedName name="Beg_Bal" localSheetId="18">#REF!</definedName>
    <definedName name="Beg_Bal" localSheetId="19">#REF!</definedName>
    <definedName name="Beg_Bal" localSheetId="29">#REF!</definedName>
    <definedName name="Beg_Bal" localSheetId="30">#REF!</definedName>
    <definedName name="Beg_Bal" localSheetId="31">#REF!</definedName>
    <definedName name="Beg_Bal">#REF!</definedName>
    <definedName name="BENEF.UNIT." localSheetId="22">#REF!</definedName>
    <definedName name="BENEF.UNIT." localSheetId="16">#REF!</definedName>
    <definedName name="BENEF.UNIT." localSheetId="17">#REF!</definedName>
    <definedName name="BENEF.UNIT." localSheetId="18">#REF!</definedName>
    <definedName name="BENEF.UNIT." localSheetId="19">#REF!</definedName>
    <definedName name="BENEF.UNIT." localSheetId="29">#REF!</definedName>
    <definedName name="BENEF.UNIT." localSheetId="30">#REF!</definedName>
    <definedName name="BENEF.UNIT." localSheetId="31">#REF!</definedName>
    <definedName name="BENEF.UNIT.">#REF!</definedName>
    <definedName name="BFBFG" localSheetId="7" hidden="1">{"TAB1",#N/A,TRUE,"GENERAL";"TAB2",#N/A,TRUE,"GENERAL";"TAB3",#N/A,TRUE,"GENERAL";"TAB4",#N/A,TRUE,"GENERAL";"TAB5",#N/A,TRUE,"GENERAL"}</definedName>
    <definedName name="BFBFG" localSheetId="8" hidden="1">{"TAB1",#N/A,TRUE,"GENERAL";"TAB2",#N/A,TRUE,"GENERAL";"TAB3",#N/A,TRUE,"GENERAL";"TAB4",#N/A,TRUE,"GENERAL";"TAB5",#N/A,TRUE,"GENERAL"}</definedName>
    <definedName name="BFBFG" localSheetId="9" hidden="1">{"TAB1",#N/A,TRUE,"GENERAL";"TAB2",#N/A,TRUE,"GENERAL";"TAB3",#N/A,TRUE,"GENERAL";"TAB4",#N/A,TRUE,"GENERAL";"TAB5",#N/A,TRUE,"GENERAL"}</definedName>
    <definedName name="BFBFG" localSheetId="22" hidden="1">{"TAB1",#N/A,TRUE,"GENERAL";"TAB2",#N/A,TRUE,"GENERAL";"TAB3",#N/A,TRUE,"GENERAL";"TAB4",#N/A,TRUE,"GENERAL";"TAB5",#N/A,TRUE,"GENERAL"}</definedName>
    <definedName name="BFBFG" localSheetId="16" hidden="1">{"TAB1",#N/A,TRUE,"GENERAL";"TAB2",#N/A,TRUE,"GENERAL";"TAB3",#N/A,TRUE,"GENERAL";"TAB4",#N/A,TRUE,"GENERAL";"TAB5",#N/A,TRUE,"GENERAL"}</definedName>
    <definedName name="BFBFG" localSheetId="17" hidden="1">{"TAB1",#N/A,TRUE,"GENERAL";"TAB2",#N/A,TRUE,"GENERAL";"TAB3",#N/A,TRUE,"GENERAL";"TAB4",#N/A,TRUE,"GENERAL";"TAB5",#N/A,TRUE,"GENERAL"}</definedName>
    <definedName name="BFBFG" localSheetId="18" hidden="1">{"TAB1",#N/A,TRUE,"GENERAL";"TAB2",#N/A,TRUE,"GENERAL";"TAB3",#N/A,TRUE,"GENERAL";"TAB4",#N/A,TRUE,"GENERAL";"TAB5",#N/A,TRUE,"GENERAL"}</definedName>
    <definedName name="BFBFG" localSheetId="19" hidden="1">{"TAB1",#N/A,TRUE,"GENERAL";"TAB2",#N/A,TRUE,"GENERAL";"TAB3",#N/A,TRUE,"GENERAL";"TAB4",#N/A,TRUE,"GENERAL";"TAB5",#N/A,TRUE,"GENERAL"}</definedName>
    <definedName name="BFBFG" localSheetId="29" hidden="1">{"TAB1",#N/A,TRUE,"GENERAL";"TAB2",#N/A,TRUE,"GENERAL";"TAB3",#N/A,TRUE,"GENERAL";"TAB4",#N/A,TRUE,"GENERAL";"TAB5",#N/A,TRUE,"GENERAL"}</definedName>
    <definedName name="BFBFG" localSheetId="30" hidden="1">{"TAB1",#N/A,TRUE,"GENERAL";"TAB2",#N/A,TRUE,"GENERAL";"TAB3",#N/A,TRUE,"GENERAL";"TAB4",#N/A,TRUE,"GENERAL";"TAB5",#N/A,TRUE,"GENERAL"}</definedName>
    <definedName name="BFBFG" localSheetId="31" hidden="1">{"TAB1",#N/A,TRUE,"GENERAL";"TAB2",#N/A,TRUE,"GENERAL";"TAB3",#N/A,TRUE,"GENERAL";"TAB4",#N/A,TRUE,"GENERAL";"TAB5",#N/A,TRUE,"GENERAL"}</definedName>
    <definedName name="BFBFG"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9" hidden="1">{"TAB1",#N/A,TRUE,"GENERAL";"TAB2",#N/A,TRUE,"GENERAL";"TAB3",#N/A,TRUE,"GENERAL";"TAB4",#N/A,TRUE,"GENERAL";"TAB5",#N/A,TRUE,"GENERAL"}</definedName>
    <definedName name="bfnfv" localSheetId="30" hidden="1">{"TAB1",#N/A,TRUE,"GENERAL";"TAB2",#N/A,TRUE,"GENERAL";"TAB3",#N/A,TRUE,"GENERAL";"TAB4",#N/A,TRUE,"GENERAL";"TAB5",#N/A,TRUE,"GENERAL"}</definedName>
    <definedName name="bfnfv" localSheetId="31" hidden="1">{"TAB1",#N/A,TRUE,"GENERAL";"TAB2",#N/A,TRUE,"GENERAL";"TAB3",#N/A,TRUE,"GENERAL";"TAB4",#N/A,TRUE,"GENERAL";"TAB5",#N/A,TRUE,"GENERAL"}</definedName>
    <definedName name="bfnfv" hidden="1">{"TAB1",#N/A,TRUE,"GENERAL";"TAB2",#N/A,TRUE,"GENERAL";"TAB3",#N/A,TRUE,"GENERAL";"TAB4",#N/A,TRUE,"GENERAL";"TAB5",#N/A,TRUE,"GENERAL"}</definedName>
    <definedName name="BG">'[25]COSTOS UNITARIOS'!$B$11</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22"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localSheetId="29" hidden="1">{"TAB1",#N/A,TRUE,"GENERAL";"TAB2",#N/A,TRUE,"GENERAL";"TAB3",#N/A,TRUE,"GENERAL";"TAB4",#N/A,TRUE,"GENERAL";"TAB5",#N/A,TRUE,"GENERAL"}</definedName>
    <definedName name="bgb" localSheetId="30" hidden="1">{"TAB1",#N/A,TRUE,"GENERAL";"TAB2",#N/A,TRUE,"GENERAL";"TAB3",#N/A,TRUE,"GENERAL";"TAB4",#N/A,TRUE,"GENERAL";"TAB5",#N/A,TRUE,"GENERAL"}</definedName>
    <definedName name="bgb" localSheetId="31" hidden="1">{"TAB1",#N/A,TRUE,"GENERAL";"TAB2",#N/A,TRUE,"GENERAL";"TAB3",#N/A,TRUE,"GENERAL";"TAB4",#N/A,TRUE,"GENERAL";"TAB5",#N/A,TRUE,"GENERAL"}</definedName>
    <definedName name="bgb" hidden="1">{"TAB1",#N/A,TRUE,"GENERAL";"TAB2",#N/A,TRUE,"GENERAL";"TAB3",#N/A,TRUE,"GENERAL";"TAB4",#N/A,TRUE,"GENERAL";"TAB5",#N/A,TRUE,"GENERAL"}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22"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localSheetId="29" hidden="1">{"via1",#N/A,TRUE,"general";"via2",#N/A,TRUE,"general";"via3",#N/A,TRUE,"general"}</definedName>
    <definedName name="BGDGFRT" localSheetId="30" hidden="1">{"via1",#N/A,TRUE,"general";"via2",#N/A,TRUE,"general";"via3",#N/A,TRUE,"general"}</definedName>
    <definedName name="BGDGFRT" localSheetId="31" hidden="1">{"via1",#N/A,TRUE,"general";"via2",#N/A,TRUE,"general";"via3",#N/A,TRUE,"general"}</definedName>
    <definedName name="BGDGFRT"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22"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localSheetId="29" hidden="1">{"via1",#N/A,TRUE,"general";"via2",#N/A,TRUE,"general";"via3",#N/A,TRUE,"general"}</definedName>
    <definedName name="BGFBFH" localSheetId="30" hidden="1">{"via1",#N/A,TRUE,"general";"via2",#N/A,TRUE,"general";"via3",#N/A,TRUE,"general"}</definedName>
    <definedName name="BGFBFH" localSheetId="31" hidden="1">{"via1",#N/A,TRUE,"general";"via2",#N/A,TRUE,"general";"via3",#N/A,TRUE,"general"}</definedName>
    <definedName name="BGFBFH" hidden="1">{"via1",#N/A,TRUE,"general";"via2",#N/A,TRUE,"general";"via3",#N/A,TRUE,"general"}</definedName>
    <definedName name="bgh" localSheetId="22">#REF!</definedName>
    <definedName name="bgh" localSheetId="16">#REF!</definedName>
    <definedName name="bgh" localSheetId="17">#REF!</definedName>
    <definedName name="bgh" localSheetId="18">#REF!</definedName>
    <definedName name="bgh" localSheetId="19">#REF!</definedName>
    <definedName name="bgh" localSheetId="29">#REF!</definedName>
    <definedName name="bgh" localSheetId="30">#REF!</definedName>
    <definedName name="bgh" localSheetId="31">#REF!</definedName>
    <definedName name="bgh">#REF!</definedName>
    <definedName name="BGT" localSheetId="22">#REF!</definedName>
    <definedName name="BGT" localSheetId="16">#REF!</definedName>
    <definedName name="BGT" localSheetId="17">#REF!</definedName>
    <definedName name="BGT" localSheetId="18">#REF!</definedName>
    <definedName name="BGT" localSheetId="19">#REF!</definedName>
    <definedName name="BGT" localSheetId="29">#REF!</definedName>
    <definedName name="BGT" localSheetId="30">#REF!</definedName>
    <definedName name="BGT" localSheetId="31">#REF!</definedName>
    <definedName name="BGT">#REF!</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22"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localSheetId="29" hidden="1">{"via1",#N/A,TRUE,"general";"via2",#N/A,TRUE,"general";"via3",#N/A,TRUE,"general"}</definedName>
    <definedName name="bgvfcdx" localSheetId="30" hidden="1">{"via1",#N/A,TRUE,"general";"via2",#N/A,TRUE,"general";"via3",#N/A,TRUE,"general"}</definedName>
    <definedName name="bgvfcdx" localSheetId="31" hidden="1">{"via1",#N/A,TRUE,"general";"via2",#N/A,TRUE,"general";"via3",#N/A,TRUE,"general"}</definedName>
    <definedName name="bgvfcdx" hidden="1">{"via1",#N/A,TRUE,"general";"via2",#N/A,TRUE,"general";"via3",#N/A,TRUE,"general"}</definedName>
    <definedName name="BHT" localSheetId="22">#REF!</definedName>
    <definedName name="BHT" localSheetId="16">#REF!</definedName>
    <definedName name="BHT" localSheetId="17">#REF!</definedName>
    <definedName name="BHT" localSheetId="18">#REF!</definedName>
    <definedName name="BHT" localSheetId="19">#REF!</definedName>
    <definedName name="BHT" localSheetId="29">#REF!</definedName>
    <definedName name="BHT" localSheetId="30">#REF!</definedName>
    <definedName name="BHT" localSheetId="31">#REF!</definedName>
    <definedName name="BHT">#REF!</definedName>
    <definedName name="BHT_F" localSheetId="22">#REF!</definedName>
    <definedName name="BHT_F" localSheetId="16">#REF!</definedName>
    <definedName name="BHT_F" localSheetId="17">#REF!</definedName>
    <definedName name="BHT_F" localSheetId="18">#REF!</definedName>
    <definedName name="BHT_F" localSheetId="19">#REF!</definedName>
    <definedName name="BHT_F" localSheetId="29">#REF!</definedName>
    <definedName name="BHT_F" localSheetId="30">#REF!</definedName>
    <definedName name="BHT_F" localSheetId="31">#REF!</definedName>
    <definedName name="BHT_F">#REF!</definedName>
    <definedName name="bi" localSheetId="22">#REF!</definedName>
    <definedName name="bi" localSheetId="16">#REF!</definedName>
    <definedName name="bi" localSheetId="17">#REF!</definedName>
    <definedName name="bi" localSheetId="18">#REF!</definedName>
    <definedName name="bi" localSheetId="19">#REF!</definedName>
    <definedName name="bi" localSheetId="29">#REF!</definedName>
    <definedName name="bi" localSheetId="30">#REF!</definedName>
    <definedName name="bi" localSheetId="31">#REF!</definedName>
    <definedName name="bi">#REF!</definedName>
    <definedName name="bimestre">'[63]ESTADO RED'!$E$8</definedName>
    <definedName name="bl" localSheetId="22">#REF!</definedName>
    <definedName name="bl" localSheetId="16">#REF!</definedName>
    <definedName name="bl" localSheetId="17">#REF!</definedName>
    <definedName name="bl" localSheetId="18">#REF!</definedName>
    <definedName name="bl" localSheetId="19">#REF!</definedName>
    <definedName name="bl" localSheetId="29">#REF!</definedName>
    <definedName name="bl" localSheetId="30">#REF!</definedName>
    <definedName name="bl" localSheetId="31">#REF!</definedName>
    <definedName name="bl">#REF!</definedName>
    <definedName name="blActividadesDiarias" localSheetId="22">#REF!</definedName>
    <definedName name="blActividadesDiarias" localSheetId="16">#REF!</definedName>
    <definedName name="blActividadesDiarias" localSheetId="17">#REF!</definedName>
    <definedName name="blActividadesDiarias" localSheetId="18">#REF!</definedName>
    <definedName name="blActividadesDiarias" localSheetId="19">#REF!</definedName>
    <definedName name="blActividadesDiarias" localSheetId="29">#REF!</definedName>
    <definedName name="blActividadesDiarias" localSheetId="30">#REF!</definedName>
    <definedName name="blActividadesDiarias" localSheetId="31">#REF!</definedName>
    <definedName name="blActividadesDiarias">#REF!</definedName>
    <definedName name="blCantidades" localSheetId="22">#REF!</definedName>
    <definedName name="blCantidades" localSheetId="16">#REF!</definedName>
    <definedName name="blCantidades" localSheetId="17">#REF!</definedName>
    <definedName name="blCantidades" localSheetId="18">#REF!</definedName>
    <definedName name="blCantidades" localSheetId="19">#REF!</definedName>
    <definedName name="blCantidades" localSheetId="29">#REF!</definedName>
    <definedName name="blCantidades" localSheetId="30">#REF!</definedName>
    <definedName name="blCantidades" localSheetId="31">#REF!</definedName>
    <definedName name="blCantidades">#REF!</definedName>
    <definedName name="blCantidades1" localSheetId="22">#REF!</definedName>
    <definedName name="blCantidades1" localSheetId="16">#REF!</definedName>
    <definedName name="blCantidades1" localSheetId="17">#REF!</definedName>
    <definedName name="blCantidades1" localSheetId="18">#REF!</definedName>
    <definedName name="blCantidades1" localSheetId="19">#REF!</definedName>
    <definedName name="blCantidades1" localSheetId="29">#REF!</definedName>
    <definedName name="blCantidades1" localSheetId="30">#REF!</definedName>
    <definedName name="blCantidades1" localSheetId="31">#REF!</definedName>
    <definedName name="blCantidades1">#REF!</definedName>
    <definedName name="blCantidades2" localSheetId="22">#REF!</definedName>
    <definedName name="blCantidades2" localSheetId="16">#REF!</definedName>
    <definedName name="blCantidades2" localSheetId="17">#REF!</definedName>
    <definedName name="blCantidades2" localSheetId="18">#REF!</definedName>
    <definedName name="blCantidades2" localSheetId="19">#REF!</definedName>
    <definedName name="blCantidades2" localSheetId="29">#REF!</definedName>
    <definedName name="blCantidades2" localSheetId="30">#REF!</definedName>
    <definedName name="blCantidades2" localSheetId="31">#REF!</definedName>
    <definedName name="blCantidades2">#REF!</definedName>
    <definedName name="blComentarioInf1" localSheetId="22">#REF!</definedName>
    <definedName name="blComentarioInf1" localSheetId="16">#REF!</definedName>
    <definedName name="blComentarioInf1" localSheetId="17">#REF!</definedName>
    <definedName name="blComentarioInf1" localSheetId="18">#REF!</definedName>
    <definedName name="blComentarioInf1" localSheetId="19">#REF!</definedName>
    <definedName name="blComentarioInf1" localSheetId="29">#REF!</definedName>
    <definedName name="blComentarioInf1" localSheetId="30">#REF!</definedName>
    <definedName name="blComentarioInf1" localSheetId="31">#REF!</definedName>
    <definedName name="blComentarioInf1">#REF!</definedName>
    <definedName name="blComentarioInf2" localSheetId="22">#REF!</definedName>
    <definedName name="blComentarioInf2" localSheetId="16">#REF!</definedName>
    <definedName name="blComentarioInf2" localSheetId="17">#REF!</definedName>
    <definedName name="blComentarioInf2" localSheetId="18">#REF!</definedName>
    <definedName name="blComentarioInf2" localSheetId="19">#REF!</definedName>
    <definedName name="blComentarioInf2" localSheetId="29">#REF!</definedName>
    <definedName name="blComentarioInf2" localSheetId="30">#REF!</definedName>
    <definedName name="blComentarioInf2" localSheetId="31">#REF!</definedName>
    <definedName name="blComentarioInf2">#REF!</definedName>
    <definedName name="blEjecutado" localSheetId="22">'[64]Ejecutado%'!#REF!</definedName>
    <definedName name="blEjecutado" localSheetId="16">'[64]Ejecutado%'!#REF!</definedName>
    <definedName name="blEjecutado" localSheetId="17">'[64]Ejecutado%'!#REF!</definedName>
    <definedName name="blEjecutado" localSheetId="18">'[64]Ejecutado%'!#REF!</definedName>
    <definedName name="blEjecutado" localSheetId="19">'[64]Ejecutado%'!#REF!</definedName>
    <definedName name="blEjecutado" localSheetId="29">'[64]Ejecutado%'!#REF!</definedName>
    <definedName name="blEjecutado" localSheetId="30">'[64]Ejecutado%'!#REF!</definedName>
    <definedName name="blEjecutado" localSheetId="31">'[64]Ejecutado%'!#REF!</definedName>
    <definedName name="blEjecutado">'[64]Ejecutado%'!#REF!</definedName>
    <definedName name="blEjecutadoPorcen">'[64]Ejecutado$'!$D$1:$CE$45</definedName>
    <definedName name="blEqCantiInf1" localSheetId="22">#REF!</definedName>
    <definedName name="blEqCantiInf1" localSheetId="16">#REF!</definedName>
    <definedName name="blEqCantiInf1" localSheetId="17">#REF!</definedName>
    <definedName name="blEqCantiInf1" localSheetId="18">#REF!</definedName>
    <definedName name="blEqCantiInf1" localSheetId="19">#REF!</definedName>
    <definedName name="blEqCantiInf1" localSheetId="29">#REF!</definedName>
    <definedName name="blEqCantiInf1" localSheetId="30">#REF!</definedName>
    <definedName name="blEqCantiInf1" localSheetId="31">#REF!</definedName>
    <definedName name="blEqCantiInf1">#REF!</definedName>
    <definedName name="blEqCantiInf2" localSheetId="22">#REF!</definedName>
    <definedName name="blEqCantiInf2" localSheetId="16">#REF!</definedName>
    <definedName name="blEqCantiInf2" localSheetId="17">#REF!</definedName>
    <definedName name="blEqCantiInf2" localSheetId="18">#REF!</definedName>
    <definedName name="blEqCantiInf2" localSheetId="19">#REF!</definedName>
    <definedName name="blEqCantiInf2" localSheetId="29">#REF!</definedName>
    <definedName name="blEqCantiInf2" localSheetId="30">#REF!</definedName>
    <definedName name="blEqCantiInf2" localSheetId="31">#REF!</definedName>
    <definedName name="blEqCantiInf2">#REF!</definedName>
    <definedName name="blEqClaseInf1" localSheetId="22">#REF!</definedName>
    <definedName name="blEqClaseInf1" localSheetId="16">#REF!</definedName>
    <definedName name="blEqClaseInf1" localSheetId="17">#REF!</definedName>
    <definedName name="blEqClaseInf1" localSheetId="18">#REF!</definedName>
    <definedName name="blEqClaseInf1" localSheetId="19">#REF!</definedName>
    <definedName name="blEqClaseInf1" localSheetId="29">#REF!</definedName>
    <definedName name="blEqClaseInf1" localSheetId="30">#REF!</definedName>
    <definedName name="blEqClaseInf1" localSheetId="31">#REF!</definedName>
    <definedName name="blEqClaseInf1">#REF!</definedName>
    <definedName name="blEqClaseInf2" localSheetId="22">#REF!</definedName>
    <definedName name="blEqClaseInf2" localSheetId="16">#REF!</definedName>
    <definedName name="blEqClaseInf2" localSheetId="17">#REF!</definedName>
    <definedName name="blEqClaseInf2" localSheetId="18">#REF!</definedName>
    <definedName name="blEqClaseInf2" localSheetId="19">#REF!</definedName>
    <definedName name="blEqClaseInf2" localSheetId="29">#REF!</definedName>
    <definedName name="blEqClaseInf2" localSheetId="30">#REF!</definedName>
    <definedName name="blEqClaseInf2" localSheetId="31">#REF!</definedName>
    <definedName name="blEqClaseInf2">#REF!</definedName>
    <definedName name="blEqTiemiInf1" localSheetId="22">#REF!</definedName>
    <definedName name="blEqTiemiInf1" localSheetId="16">#REF!</definedName>
    <definedName name="blEqTiemiInf1" localSheetId="17">#REF!</definedName>
    <definedName name="blEqTiemiInf1" localSheetId="18">#REF!</definedName>
    <definedName name="blEqTiemiInf1" localSheetId="19">#REF!</definedName>
    <definedName name="blEqTiemiInf1" localSheetId="29">#REF!</definedName>
    <definedName name="blEqTiemiInf1" localSheetId="30">#REF!</definedName>
    <definedName name="blEqTiemiInf1" localSheetId="31">#REF!</definedName>
    <definedName name="blEqTiemiInf1">#REF!</definedName>
    <definedName name="blEqTiemiInf2" localSheetId="22">#REF!</definedName>
    <definedName name="blEqTiemiInf2" localSheetId="16">#REF!</definedName>
    <definedName name="blEqTiemiInf2" localSheetId="17">#REF!</definedName>
    <definedName name="blEqTiemiInf2" localSheetId="18">#REF!</definedName>
    <definedName name="blEqTiemiInf2" localSheetId="19">#REF!</definedName>
    <definedName name="blEqTiemiInf2" localSheetId="29">#REF!</definedName>
    <definedName name="blEqTiemiInf2" localSheetId="30">#REF!</definedName>
    <definedName name="blEqTiemiInf2" localSheetId="31">#REF!</definedName>
    <definedName name="blEqTiemiInf2">#REF!</definedName>
    <definedName name="blFechaInforme" localSheetId="22">#REF!</definedName>
    <definedName name="blFechaInforme" localSheetId="16">#REF!</definedName>
    <definedName name="blFechaInforme" localSheetId="17">#REF!</definedName>
    <definedName name="blFechaInforme" localSheetId="18">#REF!</definedName>
    <definedName name="blFechaInforme" localSheetId="19">#REF!</definedName>
    <definedName name="blFechaInforme" localSheetId="29">#REF!</definedName>
    <definedName name="blFechaInforme" localSheetId="30">#REF!</definedName>
    <definedName name="blFechaInforme" localSheetId="31">#REF!</definedName>
    <definedName name="blFechaInforme">#REF!</definedName>
    <definedName name="blFechaInicio" localSheetId="22">#REF!</definedName>
    <definedName name="blFechaInicio" localSheetId="16">#REF!</definedName>
    <definedName name="blFechaInicio" localSheetId="17">#REF!</definedName>
    <definedName name="blFechaInicio" localSheetId="18">#REF!</definedName>
    <definedName name="blFechaInicio" localSheetId="19">#REF!</definedName>
    <definedName name="blFechaInicio" localSheetId="29">#REF!</definedName>
    <definedName name="blFechaInicio" localSheetId="30">#REF!</definedName>
    <definedName name="blFechaInicio" localSheetId="31">#REF!</definedName>
    <definedName name="blFechaInicio">#REF!</definedName>
    <definedName name="blFisico" localSheetId="22">#REF!</definedName>
    <definedName name="blFisico" localSheetId="16">#REF!</definedName>
    <definedName name="blFisico" localSheetId="17">#REF!</definedName>
    <definedName name="blFisico" localSheetId="18">#REF!</definedName>
    <definedName name="blFisico" localSheetId="19">#REF!</definedName>
    <definedName name="blFisico" localSheetId="29">#REF!</definedName>
    <definedName name="blFisico" localSheetId="30">#REF!</definedName>
    <definedName name="blFisico" localSheetId="31">#REF!</definedName>
    <definedName name="blFisico">#REF!</definedName>
    <definedName name="blHoraEqInf1" localSheetId="22">#REF!</definedName>
    <definedName name="blHoraEqInf1" localSheetId="16">#REF!</definedName>
    <definedName name="blHoraEqInf1" localSheetId="17">#REF!</definedName>
    <definedName name="blHoraEqInf1" localSheetId="18">#REF!</definedName>
    <definedName name="blHoraEqInf1" localSheetId="19">#REF!</definedName>
    <definedName name="blHoraEqInf1" localSheetId="29">#REF!</definedName>
    <definedName name="blHoraEqInf1" localSheetId="30">#REF!</definedName>
    <definedName name="blHoraEqInf1" localSheetId="31">#REF!</definedName>
    <definedName name="blHoraEqInf1">#REF!</definedName>
    <definedName name="blHoraEqInf2" localSheetId="22">#REF!</definedName>
    <definedName name="blHoraEqInf2" localSheetId="16">#REF!</definedName>
    <definedName name="blHoraEqInf2" localSheetId="17">#REF!</definedName>
    <definedName name="blHoraEqInf2" localSheetId="18">#REF!</definedName>
    <definedName name="blHoraEqInf2" localSheetId="19">#REF!</definedName>
    <definedName name="blHoraEqInf2" localSheetId="29">#REF!</definedName>
    <definedName name="blHoraEqInf2" localSheetId="30">#REF!</definedName>
    <definedName name="blHoraEqInf2" localSheetId="31">#REF!</definedName>
    <definedName name="blHoraEqInf2">#REF!</definedName>
    <definedName name="blHoraPerIntInf" localSheetId="22">#REF!</definedName>
    <definedName name="blHoraPerIntInf" localSheetId="16">#REF!</definedName>
    <definedName name="blHoraPerIntInf" localSheetId="17">#REF!</definedName>
    <definedName name="blHoraPerIntInf" localSheetId="18">#REF!</definedName>
    <definedName name="blHoraPerIntInf" localSheetId="19">#REF!</definedName>
    <definedName name="blHoraPerIntInf" localSheetId="29">#REF!</definedName>
    <definedName name="blHoraPerIntInf" localSheetId="30">#REF!</definedName>
    <definedName name="blHoraPerIntInf" localSheetId="31">#REF!</definedName>
    <definedName name="blHoraPerIntInf">#REF!</definedName>
    <definedName name="blHoraPerObraInf" localSheetId="22">#REF!</definedName>
    <definedName name="blHoraPerObraInf" localSheetId="16">#REF!</definedName>
    <definedName name="blHoraPerObraInf" localSheetId="17">#REF!</definedName>
    <definedName name="blHoraPerObraInf" localSheetId="18">#REF!</definedName>
    <definedName name="blHoraPerObraInf" localSheetId="19">#REF!</definedName>
    <definedName name="blHoraPerObraInf" localSheetId="29">#REF!</definedName>
    <definedName name="blHoraPerObraInf" localSheetId="30">#REF!</definedName>
    <definedName name="blHoraPerObraInf" localSheetId="31">#REF!</definedName>
    <definedName name="blHoraPerObraInf">#REF!</definedName>
    <definedName name="blHorasLluviaInf" localSheetId="22">#REF!</definedName>
    <definedName name="blHorasLluviaInf" localSheetId="16">#REF!</definedName>
    <definedName name="blHorasLluviaInf" localSheetId="17">#REF!</definedName>
    <definedName name="blHorasLluviaInf" localSheetId="18">#REF!</definedName>
    <definedName name="blHorasLluviaInf" localSheetId="19">#REF!</definedName>
    <definedName name="blHorasLluviaInf" localSheetId="29">#REF!</definedName>
    <definedName name="blHorasLluviaInf" localSheetId="30">#REF!</definedName>
    <definedName name="blHorasLluviaInf" localSheetId="31">#REF!</definedName>
    <definedName name="blHorasLluviaInf">#REF!</definedName>
    <definedName name="blImagen1" localSheetId="22">#REF!</definedName>
    <definedName name="blImagen1" localSheetId="16">#REF!</definedName>
    <definedName name="blImagen1" localSheetId="17">#REF!</definedName>
    <definedName name="blImagen1" localSheetId="18">#REF!</definedName>
    <definedName name="blImagen1" localSheetId="19">#REF!</definedName>
    <definedName name="blImagen1" localSheetId="29">#REF!</definedName>
    <definedName name="blImagen1" localSheetId="30">#REF!</definedName>
    <definedName name="blImagen1" localSheetId="31">#REF!</definedName>
    <definedName name="blImagen1">#REF!</definedName>
    <definedName name="blImagen2" localSheetId="22">#REF!</definedName>
    <definedName name="blImagen2" localSheetId="16">#REF!</definedName>
    <definedName name="blImagen2" localSheetId="17">#REF!</definedName>
    <definedName name="blImagen2" localSheetId="18">#REF!</definedName>
    <definedName name="blImagen2" localSheetId="19">#REF!</definedName>
    <definedName name="blImagen2" localSheetId="29">#REF!</definedName>
    <definedName name="blImagen2" localSheetId="30">#REF!</definedName>
    <definedName name="blImagen2" localSheetId="31">#REF!</definedName>
    <definedName name="blImagen2">#REF!</definedName>
    <definedName name="blNombreArchivo" localSheetId="22">#REF!</definedName>
    <definedName name="blNombreArchivo" localSheetId="16">#REF!</definedName>
    <definedName name="blNombreArchivo" localSheetId="17">#REF!</definedName>
    <definedName name="blNombreArchivo" localSheetId="18">#REF!</definedName>
    <definedName name="blNombreArchivo" localSheetId="19">#REF!</definedName>
    <definedName name="blNombreArchivo" localSheetId="29">#REF!</definedName>
    <definedName name="blNombreArchivo" localSheetId="30">#REF!</definedName>
    <definedName name="blNombreArchivo" localSheetId="31">#REF!</definedName>
    <definedName name="blNombreArchivo">#REF!</definedName>
    <definedName name="blObservacionesInf" localSheetId="22">#REF!</definedName>
    <definedName name="blObservacionesInf" localSheetId="16">#REF!</definedName>
    <definedName name="blObservacionesInf" localSheetId="17">#REF!</definedName>
    <definedName name="blObservacionesInf" localSheetId="18">#REF!</definedName>
    <definedName name="blObservacionesInf" localSheetId="19">#REF!</definedName>
    <definedName name="blObservacionesInf" localSheetId="29">#REF!</definedName>
    <definedName name="blObservacionesInf" localSheetId="30">#REF!</definedName>
    <definedName name="blObservacionesInf" localSheetId="31">#REF!</definedName>
    <definedName name="blObservacionesInf">#REF!</definedName>
    <definedName name="blPDT" localSheetId="22">#REF!</definedName>
    <definedName name="blPDT" localSheetId="16">#REF!</definedName>
    <definedName name="blPDT" localSheetId="17">#REF!</definedName>
    <definedName name="blPDT" localSheetId="18">#REF!</definedName>
    <definedName name="blPDT" localSheetId="19">#REF!</definedName>
    <definedName name="blPDT" localSheetId="29">#REF!</definedName>
    <definedName name="blPDT" localSheetId="30">#REF!</definedName>
    <definedName name="blPDT" localSheetId="31">#REF!</definedName>
    <definedName name="blPDT">#REF!</definedName>
    <definedName name="blPerAdmiCantInf" localSheetId="22">#REF!</definedName>
    <definedName name="blPerAdmiCantInf" localSheetId="16">#REF!</definedName>
    <definedName name="blPerAdmiCantInf" localSheetId="17">#REF!</definedName>
    <definedName name="blPerAdmiCantInf" localSheetId="18">#REF!</definedName>
    <definedName name="blPerAdmiCantInf" localSheetId="19">#REF!</definedName>
    <definedName name="blPerAdmiCantInf" localSheetId="29">#REF!</definedName>
    <definedName name="blPerAdmiCantInf" localSheetId="30">#REF!</definedName>
    <definedName name="blPerAdmiCantInf" localSheetId="31">#REF!</definedName>
    <definedName name="blPerAdmiCantInf">#REF!</definedName>
    <definedName name="blPerAdmiTiemInf" localSheetId="22">#REF!</definedName>
    <definedName name="blPerAdmiTiemInf" localSheetId="16">#REF!</definedName>
    <definedName name="blPerAdmiTiemInf" localSheetId="17">#REF!</definedName>
    <definedName name="blPerAdmiTiemInf" localSheetId="18">#REF!</definedName>
    <definedName name="blPerAdmiTiemInf" localSheetId="19">#REF!</definedName>
    <definedName name="blPerAdmiTiemInf" localSheetId="29">#REF!</definedName>
    <definedName name="blPerAdmiTiemInf" localSheetId="30">#REF!</definedName>
    <definedName name="blPerAdmiTiemInf" localSheetId="31">#REF!</definedName>
    <definedName name="blPerAdmiTiemInf">#REF!</definedName>
    <definedName name="blPerObraCantInf" localSheetId="22">#REF!</definedName>
    <definedName name="blPerObraCantInf" localSheetId="16">#REF!</definedName>
    <definedName name="blPerObraCantInf" localSheetId="17">#REF!</definedName>
    <definedName name="blPerObraCantInf" localSheetId="18">#REF!</definedName>
    <definedName name="blPerObraCantInf" localSheetId="19">#REF!</definedName>
    <definedName name="blPerObraCantInf" localSheetId="29">#REF!</definedName>
    <definedName name="blPerObraCantInf" localSheetId="30">#REF!</definedName>
    <definedName name="blPerObraCantInf" localSheetId="31">#REF!</definedName>
    <definedName name="blPerObraCantInf">#REF!</definedName>
    <definedName name="blPerObraTiemInf" localSheetId="22">#REF!</definedName>
    <definedName name="blPerObraTiemInf" localSheetId="16">#REF!</definedName>
    <definedName name="blPerObraTiemInf" localSheetId="17">#REF!</definedName>
    <definedName name="blPerObraTiemInf" localSheetId="18">#REF!</definedName>
    <definedName name="blPerObraTiemInf" localSheetId="19">#REF!</definedName>
    <definedName name="blPerObraTiemInf" localSheetId="29">#REF!</definedName>
    <definedName name="blPerObraTiemInf" localSheetId="30">#REF!</definedName>
    <definedName name="blPerObraTiemInf" localSheetId="31">#REF!</definedName>
    <definedName name="blPerObraTiemInf">#REF!</definedName>
    <definedName name="blPersonalAdminInf" localSheetId="22">#REF!</definedName>
    <definedName name="blPersonalAdminInf" localSheetId="16">#REF!</definedName>
    <definedName name="blPersonalAdminInf" localSheetId="17">#REF!</definedName>
    <definedName name="blPersonalAdminInf" localSheetId="18">#REF!</definedName>
    <definedName name="blPersonalAdminInf" localSheetId="19">#REF!</definedName>
    <definedName name="blPersonalAdminInf" localSheetId="29">#REF!</definedName>
    <definedName name="blPersonalAdminInf" localSheetId="30">#REF!</definedName>
    <definedName name="blPersonalAdminInf" localSheetId="31">#REF!</definedName>
    <definedName name="blPersonalAdminInf">#REF!</definedName>
    <definedName name="blPersonalObraInf" localSheetId="22">#REF!</definedName>
    <definedName name="blPersonalObraInf" localSheetId="16">#REF!</definedName>
    <definedName name="blPersonalObraInf" localSheetId="17">#REF!</definedName>
    <definedName name="blPersonalObraInf" localSheetId="18">#REF!</definedName>
    <definedName name="blPersonalObraInf" localSheetId="19">#REF!</definedName>
    <definedName name="blPersonalObraInf" localSheetId="29">#REF!</definedName>
    <definedName name="blPersonalObraInf" localSheetId="30">#REF!</definedName>
    <definedName name="blPersonalObraInf" localSheetId="31">#REF!</definedName>
    <definedName name="blPersonalObraInf">#REF!</definedName>
    <definedName name="BLPH1" localSheetId="5" hidden="1">#REF!</definedName>
    <definedName name="BLPH1" localSheetId="6" hidden="1">#REF!</definedName>
    <definedName name="BLPH1" localSheetId="7" hidden="1">#REF!</definedName>
    <definedName name="BLPH1" localSheetId="8" hidden="1">#REF!</definedName>
    <definedName name="BLPH1" localSheetId="9" hidden="1">#REF!</definedName>
    <definedName name="BLPH1" localSheetId="22" hidden="1">#REF!</definedName>
    <definedName name="BLPH1" localSheetId="16" hidden="1">#REF!</definedName>
    <definedName name="BLPH1" localSheetId="17" hidden="1">#REF!</definedName>
    <definedName name="BLPH1" localSheetId="18" hidden="1">#REF!</definedName>
    <definedName name="BLPH1" localSheetId="19" hidden="1">#REF!</definedName>
    <definedName name="BLPH1" localSheetId="29" hidden="1">#REF!</definedName>
    <definedName name="BLPH1" localSheetId="30" hidden="1">#REF!</definedName>
    <definedName name="BLPH1" localSheetId="31" hidden="1">#REF!</definedName>
    <definedName name="BLPH1" hidden="1">#REF!</definedName>
    <definedName name="blProgramadoPesos">'[64]Programado$'!$I$1:$CK$45</definedName>
    <definedName name="blReferenciaInforme" localSheetId="22">#REF!</definedName>
    <definedName name="blReferenciaInforme" localSheetId="16">#REF!</definedName>
    <definedName name="blReferenciaInforme" localSheetId="17">#REF!</definedName>
    <definedName name="blReferenciaInforme" localSheetId="18">#REF!</definedName>
    <definedName name="blReferenciaInforme" localSheetId="19">#REF!</definedName>
    <definedName name="blReferenciaInforme" localSheetId="29">#REF!</definedName>
    <definedName name="blReferenciaInforme" localSheetId="30">#REF!</definedName>
    <definedName name="blReferenciaInforme" localSheetId="31">#REF!</definedName>
    <definedName name="blReferenciaInforme">#REF!</definedName>
    <definedName name="bn" localSheetId="22">#REF!</definedName>
    <definedName name="bn" localSheetId="16">#REF!</definedName>
    <definedName name="bn" localSheetId="17">#REF!</definedName>
    <definedName name="bn" localSheetId="18">#REF!</definedName>
    <definedName name="bn" localSheetId="19">#REF!</definedName>
    <definedName name="bn" localSheetId="29">#REF!</definedName>
    <definedName name="bn" localSheetId="30">#REF!</definedName>
    <definedName name="bn" localSheetId="31">#REF!</definedName>
    <definedName name="bn">#REF!</definedName>
    <definedName name="bnm" localSheetId="22">#REF!</definedName>
    <definedName name="bnm" localSheetId="16">#REF!</definedName>
    <definedName name="bnm" localSheetId="17">#REF!</definedName>
    <definedName name="bnm" localSheetId="18">#REF!</definedName>
    <definedName name="bnm" localSheetId="19">#REF!</definedName>
    <definedName name="bnm" localSheetId="29">#REF!</definedName>
    <definedName name="bnm" localSheetId="30">#REF!</definedName>
    <definedName name="bnm" localSheetId="31">#REF!</definedName>
    <definedName name="bnm">#REF!</definedName>
    <definedName name="Bombas" localSheetId="22">#REF!</definedName>
    <definedName name="Bombas" localSheetId="16">#REF!</definedName>
    <definedName name="Bombas" localSheetId="17">#REF!</definedName>
    <definedName name="Bombas" localSheetId="18">#REF!</definedName>
    <definedName name="Bombas" localSheetId="19">#REF!</definedName>
    <definedName name="Bombas" localSheetId="29">#REF!</definedName>
    <definedName name="Bombas" localSheetId="30">#REF!</definedName>
    <definedName name="Bombas" localSheetId="31">#REF!</definedName>
    <definedName name="Bombas">#REF!</definedName>
    <definedName name="BONO" localSheetId="22">#REF!</definedName>
    <definedName name="BONO" localSheetId="16">#REF!</definedName>
    <definedName name="BONO" localSheetId="17">#REF!</definedName>
    <definedName name="BONO" localSheetId="18">#REF!</definedName>
    <definedName name="BONO" localSheetId="19">#REF!</definedName>
    <definedName name="BONO" localSheetId="29">#REF!</definedName>
    <definedName name="BONO" localSheetId="30">#REF!</definedName>
    <definedName name="BONO" localSheetId="31">#REF!</definedName>
    <definedName name="BONO">#REF!</definedName>
    <definedName name="BORDER1" localSheetId="22">[65]steel!#REF!</definedName>
    <definedName name="BORDER1" localSheetId="16">[65]steel!#REF!</definedName>
    <definedName name="BORDER1" localSheetId="17">[65]steel!#REF!</definedName>
    <definedName name="BORDER1" localSheetId="18">[65]steel!#REF!</definedName>
    <definedName name="BORDER1" localSheetId="19">[65]steel!#REF!</definedName>
    <definedName name="BORDER1" localSheetId="29">[65]steel!#REF!</definedName>
    <definedName name="BORDER1" localSheetId="30">[65]steel!#REF!</definedName>
    <definedName name="BORDER1" localSheetId="31">[65]steel!#REF!</definedName>
    <definedName name="BORDER1">[65]steel!#REF!</definedName>
    <definedName name="BORDET" localSheetId="22">#REF!</definedName>
    <definedName name="BORDET" localSheetId="16">#REF!</definedName>
    <definedName name="BORDET" localSheetId="17">#REF!</definedName>
    <definedName name="BORDET" localSheetId="18">#REF!</definedName>
    <definedName name="BORDET" localSheetId="19">#REF!</definedName>
    <definedName name="BORDET" localSheetId="29">#REF!</definedName>
    <definedName name="BORDET" localSheetId="30">#REF!</definedName>
    <definedName name="BORDET" localSheetId="31">#REF!</definedName>
    <definedName name="BORDET">#REF!</definedName>
    <definedName name="BORSHE" localSheetId="22">'[3]7422CW00'!#REF!</definedName>
    <definedName name="BORSHE" localSheetId="16">'[3]7422CW00'!#REF!</definedName>
    <definedName name="BORSHE" localSheetId="17">'[3]7422CW00'!#REF!</definedName>
    <definedName name="BORSHE" localSheetId="18">'[3]7422CW00'!#REF!</definedName>
    <definedName name="BORSHE" localSheetId="19">'[3]7422CW00'!#REF!</definedName>
    <definedName name="BORSHE" localSheetId="29">'[3]7422CW00'!#REF!</definedName>
    <definedName name="BORSHE" localSheetId="30">'[3]7422CW00'!#REF!</definedName>
    <definedName name="BORSHE" localSheetId="31">'[3]7422CW00'!#REF!</definedName>
    <definedName name="BORSHE">'[3]7422CW00'!#REF!</definedName>
    <definedName name="BORSUM" localSheetId="22">'[3]7422CW00'!#REF!</definedName>
    <definedName name="BORSUM" localSheetId="16">'[3]7422CW00'!#REF!</definedName>
    <definedName name="BORSUM" localSheetId="17">'[3]7422CW00'!#REF!</definedName>
    <definedName name="BORSUM" localSheetId="18">'[3]7422CW00'!#REF!</definedName>
    <definedName name="BORSUM" localSheetId="19">'[3]7422CW00'!#REF!</definedName>
    <definedName name="BORSUM" localSheetId="29">'[3]7422CW00'!#REF!</definedName>
    <definedName name="BORSUM" localSheetId="30">'[3]7422CW00'!#REF!</definedName>
    <definedName name="BORSUM" localSheetId="31">'[3]7422CW00'!#REF!</definedName>
    <definedName name="BORSUM">'[3]7422CW00'!#REF!</definedName>
    <definedName name="boxes" localSheetId="22">#REF!</definedName>
    <definedName name="boxes" localSheetId="16">#REF!</definedName>
    <definedName name="boxes" localSheetId="17">#REF!</definedName>
    <definedName name="boxes" localSheetId="18">#REF!</definedName>
    <definedName name="boxes" localSheetId="19">#REF!</definedName>
    <definedName name="boxes" localSheetId="29">#REF!</definedName>
    <definedName name="boxes" localSheetId="30">#REF!</definedName>
    <definedName name="boxes" localSheetId="31">#REF!</definedName>
    <definedName name="boxes">#REF!</definedName>
    <definedName name="BQ" localSheetId="22">#REF!</definedName>
    <definedName name="BQ" localSheetId="16">#REF!</definedName>
    <definedName name="BQ" localSheetId="17">#REF!</definedName>
    <definedName name="BQ" localSheetId="18">#REF!</definedName>
    <definedName name="BQ" localSheetId="19">#REF!</definedName>
    <definedName name="BQ" localSheetId="29">#REF!</definedName>
    <definedName name="BQ" localSheetId="30">#REF!</definedName>
    <definedName name="BQ" localSheetId="31">#REF!</definedName>
    <definedName name="BQ">#REF!</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22"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localSheetId="29" hidden="1">{"TAB1",#N/A,TRUE,"GENERAL";"TAB2",#N/A,TRUE,"GENERAL";"TAB3",#N/A,TRUE,"GENERAL";"TAB4",#N/A,TRUE,"GENERAL";"TAB5",#N/A,TRUE,"GENERAL"}</definedName>
    <definedName name="br" localSheetId="30" hidden="1">{"TAB1",#N/A,TRUE,"GENERAL";"TAB2",#N/A,TRUE,"GENERAL";"TAB3",#N/A,TRUE,"GENERAL";"TAB4",#N/A,TRUE,"GENERAL";"TAB5",#N/A,TRUE,"GENERAL"}</definedName>
    <definedName name="br" localSheetId="31" hidden="1">{"TAB1",#N/A,TRUE,"GENERAL";"TAB2",#N/A,TRUE,"GENERAL";"TAB3",#N/A,TRUE,"GENERAL";"TAB4",#N/A,TRUE,"GENERAL";"TAB5",#N/A,TRUE,"GENERAL"}</definedName>
    <definedName name="br" hidden="1">{"TAB1",#N/A,TRUE,"GENERAL";"TAB2",#N/A,TRUE,"GENERAL";"TAB3",#N/A,TRUE,"GENERAL";"TAB4",#N/A,TRUE,"GENERAL";"TAB5",#N/A,TRUE,"GENERAL"}</definedName>
    <definedName name="BREAKER" localSheetId="22">#REF!</definedName>
    <definedName name="BREAKER" localSheetId="16">#REF!</definedName>
    <definedName name="BREAKER" localSheetId="17">#REF!</definedName>
    <definedName name="BREAKER" localSheetId="18">#REF!</definedName>
    <definedName name="BREAKER" localSheetId="19">#REF!</definedName>
    <definedName name="BREAKER" localSheetId="29">#REF!</definedName>
    <definedName name="BREAKER" localSheetId="30">#REF!</definedName>
    <definedName name="BREAKER" localSheetId="31">#REF!</definedName>
    <definedName name="BREAKER">#REF!</definedName>
    <definedName name="BREAKERS" localSheetId="22">#REF!</definedName>
    <definedName name="BREAKERS" localSheetId="16">#REF!</definedName>
    <definedName name="BREAKERS" localSheetId="17">#REF!</definedName>
    <definedName name="BREAKERS" localSheetId="18">#REF!</definedName>
    <definedName name="BREAKERS" localSheetId="19">#REF!</definedName>
    <definedName name="BREAKERS" localSheetId="29">#REF!</definedName>
    <definedName name="BREAKERS" localSheetId="30">#REF!</definedName>
    <definedName name="BREAKERS" localSheetId="31">#REF!</definedName>
    <definedName name="BREAKERS">#REF!</definedName>
    <definedName name="Breakers_Switches" localSheetId="22">#REF!</definedName>
    <definedName name="Breakers_Switches" localSheetId="16">#REF!</definedName>
    <definedName name="Breakers_Switches" localSheetId="17">#REF!</definedName>
    <definedName name="Breakers_Switches" localSheetId="18">#REF!</definedName>
    <definedName name="Breakers_Switches" localSheetId="19">#REF!</definedName>
    <definedName name="Breakers_Switches" localSheetId="29">#REF!</definedName>
    <definedName name="Breakers_Switches" localSheetId="30">#REF!</definedName>
    <definedName name="Breakers_Switches" localSheetId="31">#REF!</definedName>
    <definedName name="Breakers_Switches">#REF!</definedName>
    <definedName name="Breakers_y_Switches" localSheetId="22">#REF!</definedName>
    <definedName name="Breakers_y_Switches" localSheetId="16">#REF!</definedName>
    <definedName name="Breakers_y_Switches" localSheetId="17">#REF!</definedName>
    <definedName name="Breakers_y_Switches" localSheetId="18">#REF!</definedName>
    <definedName name="Breakers_y_Switches" localSheetId="19">#REF!</definedName>
    <definedName name="Breakers_y_Switches" localSheetId="29">#REF!</definedName>
    <definedName name="Breakers_y_Switches" localSheetId="30">#REF!</definedName>
    <definedName name="Breakers_y_Switches" localSheetId="31">#REF!</definedName>
    <definedName name="Breakers_y_Switches">#REF!</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22"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localSheetId="29" hidden="1">{"via1",#N/A,TRUE,"general";"via2",#N/A,TRUE,"general";"via3",#N/A,TRUE,"general"}</definedName>
    <definedName name="bsb" localSheetId="30" hidden="1">{"via1",#N/A,TRUE,"general";"via2",#N/A,TRUE,"general";"via3",#N/A,TRUE,"general"}</definedName>
    <definedName name="bsb" localSheetId="31" hidden="1">{"via1",#N/A,TRUE,"general";"via2",#N/A,TRUE,"general";"via3",#N/A,TRUE,"general"}</definedName>
    <definedName name="bsb" hidden="1">{"via1",#N/A,TRUE,"general";"via2",#N/A,TRUE,"general";"via3",#N/A,TRUE,"general"}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9" hidden="1">{"TAB1",#N/A,TRUE,"GENERAL";"TAB2",#N/A,TRUE,"GENERAL";"TAB3",#N/A,TRUE,"GENERAL";"TAB4",#N/A,TRUE,"GENERAL";"TAB5",#N/A,TRUE,"GENERAL"}</definedName>
    <definedName name="bspoi" localSheetId="30" hidden="1">{"TAB1",#N/A,TRUE,"GENERAL";"TAB2",#N/A,TRUE,"GENERAL";"TAB3",#N/A,TRUE,"GENERAL";"TAB4",#N/A,TRUE,"GENERAL";"TAB5",#N/A,TRUE,"GENERAL"}</definedName>
    <definedName name="bspoi" localSheetId="31" hidden="1">{"TAB1",#N/A,TRUE,"GENERAL";"TAB2",#N/A,TRUE,"GENERAL";"TAB3",#N/A,TRUE,"GENERAL";"TAB4",#N/A,TRUE,"GENERAL";"TAB5",#N/A,TRUE,"GENERAL"}</definedName>
    <definedName name="bspoi" hidden="1">{"TAB1",#N/A,TRUE,"GENERAL";"TAB2",#N/A,TRUE,"GENERAL";"TAB3",#N/A,TRUE,"GENERAL";"TAB4",#N/A,TRUE,"GENERAL";"TAB5",#N/A,TRUE,"GENERAL"}</definedName>
    <definedName name="BSW">[66]medelo!$D$37</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22"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localSheetId="29" hidden="1">{"via1",#N/A,TRUE,"general";"via2",#N/A,TRUE,"general";"via3",#N/A,TRUE,"general"}</definedName>
    <definedName name="bt" localSheetId="30" hidden="1">{"via1",#N/A,TRUE,"general";"via2",#N/A,TRUE,"general";"via3",#N/A,TRUE,"general"}</definedName>
    <definedName name="bt" localSheetId="31" hidden="1">{"via1",#N/A,TRUE,"general";"via2",#N/A,TRUE,"general";"via3",#N/A,TRUE,"general"}</definedName>
    <definedName name="bt" hidden="1">{"via1",#N/A,TRUE,"general";"via2",#N/A,TRUE,"general";"via3",#N/A,TRUE,"general"}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9" hidden="1">{"TAB1",#N/A,TRUE,"GENERAL";"TAB2",#N/A,TRUE,"GENERAL";"TAB3",#N/A,TRUE,"GENERAL";"TAB4",#N/A,TRUE,"GENERAL";"TAB5",#N/A,TRUE,"GENERAL"}</definedName>
    <definedName name="BTYJHTR" localSheetId="30" hidden="1">{"TAB1",#N/A,TRUE,"GENERAL";"TAB2",#N/A,TRUE,"GENERAL";"TAB3",#N/A,TRUE,"GENERAL";"TAB4",#N/A,TRUE,"GENERAL";"TAB5",#N/A,TRUE,"GENERAL"}</definedName>
    <definedName name="BTYJHTR" localSheetId="31" hidden="1">{"TAB1",#N/A,TRUE,"GENERAL";"TAB2",#N/A,TRUE,"GENERAL";"TAB3",#N/A,TRUE,"GENERAL";"TAB4",#N/A,TRUE,"GENERAL";"TAB5",#N/A,TRUE,"GENERAL"}</definedName>
    <definedName name="BTYJHTR" hidden="1">{"TAB1",#N/A,TRUE,"GENERAL";"TAB2",#N/A,TRUE,"GENERAL";"TAB3",#N/A,TRUE,"GENERAL";"TAB4",#N/A,TRUE,"GENERAL";"TAB5",#N/A,TRUE,"GENERAL"}</definedName>
    <definedName name="BUENO4006" localSheetId="22">#REF!</definedName>
    <definedName name="BUENO4006" localSheetId="16">#REF!</definedName>
    <definedName name="BUENO4006" localSheetId="17">#REF!</definedName>
    <definedName name="BUENO4006" localSheetId="18">#REF!</definedName>
    <definedName name="BUENO4006" localSheetId="19">#REF!</definedName>
    <definedName name="BUENO4006" localSheetId="29">#REF!</definedName>
    <definedName name="BUENO4006" localSheetId="30">#REF!</definedName>
    <definedName name="BUENO4006" localSheetId="31">#REF!</definedName>
    <definedName name="BUENO4006">#REF!</definedName>
    <definedName name="BUENO4006A" localSheetId="22">#REF!</definedName>
    <definedName name="BUENO4006A" localSheetId="16">#REF!</definedName>
    <definedName name="BUENO4006A" localSheetId="17">#REF!</definedName>
    <definedName name="BUENO4006A" localSheetId="18">#REF!</definedName>
    <definedName name="BUENO4006A" localSheetId="19">#REF!</definedName>
    <definedName name="BUENO4006A" localSheetId="29">#REF!</definedName>
    <definedName name="BUENO4006A" localSheetId="30">#REF!</definedName>
    <definedName name="BUENO4006A" localSheetId="31">#REF!</definedName>
    <definedName name="BUENO4006A">#REF!</definedName>
    <definedName name="BUENO40CN01" localSheetId="22">#REF!</definedName>
    <definedName name="BUENO40CN01" localSheetId="16">#REF!</definedName>
    <definedName name="BUENO40CN01" localSheetId="17">#REF!</definedName>
    <definedName name="BUENO40CN01" localSheetId="18">#REF!</definedName>
    <definedName name="BUENO40CN01" localSheetId="19">#REF!</definedName>
    <definedName name="BUENO40CN01" localSheetId="29">#REF!</definedName>
    <definedName name="BUENO40CN01" localSheetId="30">#REF!</definedName>
    <definedName name="BUENO40CN01" localSheetId="31">#REF!</definedName>
    <definedName name="BUENO40CN01">#REF!</definedName>
    <definedName name="BUENO40CNA" localSheetId="22">#REF!</definedName>
    <definedName name="BUENO40CNA" localSheetId="16">#REF!</definedName>
    <definedName name="BUENO40CNA" localSheetId="17">#REF!</definedName>
    <definedName name="BUENO40CNA" localSheetId="18">#REF!</definedName>
    <definedName name="BUENO40CNA" localSheetId="19">#REF!</definedName>
    <definedName name="BUENO40CNA" localSheetId="29">#REF!</definedName>
    <definedName name="BUENO40CNA" localSheetId="30">#REF!</definedName>
    <definedName name="BUENO40CNA" localSheetId="31">#REF!</definedName>
    <definedName name="BUENO40CNA">#REF!</definedName>
    <definedName name="BUENO40CNB" localSheetId="22">#REF!</definedName>
    <definedName name="BUENO40CNB" localSheetId="16">#REF!</definedName>
    <definedName name="BUENO40CNB" localSheetId="17">#REF!</definedName>
    <definedName name="BUENO40CNB" localSheetId="18">#REF!</definedName>
    <definedName name="BUENO40CNB" localSheetId="19">#REF!</definedName>
    <definedName name="BUENO40CNB" localSheetId="29">#REF!</definedName>
    <definedName name="BUENO40CNB" localSheetId="30">#REF!</definedName>
    <definedName name="BUENO40CNB" localSheetId="31">#REF!</definedName>
    <definedName name="BUENO40CNB">#REF!</definedName>
    <definedName name="BUENO55CN01" localSheetId="22">#REF!</definedName>
    <definedName name="BUENO55CN01" localSheetId="16">#REF!</definedName>
    <definedName name="BUENO55CN01" localSheetId="17">#REF!</definedName>
    <definedName name="BUENO55CN01" localSheetId="18">#REF!</definedName>
    <definedName name="BUENO55CN01" localSheetId="19">#REF!</definedName>
    <definedName name="BUENO55CN01" localSheetId="29">#REF!</definedName>
    <definedName name="BUENO55CN01" localSheetId="30">#REF!</definedName>
    <definedName name="BUENO55CN01" localSheetId="31">#REF!</definedName>
    <definedName name="BUENO55CN01">#REF!</definedName>
    <definedName name="BUENO55CN03" localSheetId="22">#REF!</definedName>
    <definedName name="BUENO55CN03" localSheetId="16">#REF!</definedName>
    <definedName name="BUENO55CN03" localSheetId="17">#REF!</definedName>
    <definedName name="BUENO55CN03" localSheetId="18">#REF!</definedName>
    <definedName name="BUENO55CN03" localSheetId="19">#REF!</definedName>
    <definedName name="BUENO55CN03" localSheetId="29">#REF!</definedName>
    <definedName name="BUENO55CN03" localSheetId="30">#REF!</definedName>
    <definedName name="BUENO55CN03" localSheetId="31">#REF!</definedName>
    <definedName name="BUENO55CN03">#REF!</definedName>
    <definedName name="BUENO5607" localSheetId="22">#REF!</definedName>
    <definedName name="BUENO5607" localSheetId="16">#REF!</definedName>
    <definedName name="BUENO5607" localSheetId="17">#REF!</definedName>
    <definedName name="BUENO5607" localSheetId="18">#REF!</definedName>
    <definedName name="BUENO5607" localSheetId="19">#REF!</definedName>
    <definedName name="BUENO5607" localSheetId="29">#REF!</definedName>
    <definedName name="BUENO5607" localSheetId="30">#REF!</definedName>
    <definedName name="BUENO5607" localSheetId="31">#REF!</definedName>
    <definedName name="BUENO5607">#REF!</definedName>
    <definedName name="BUENOAFIR5607" localSheetId="22">#REF!</definedName>
    <definedName name="BUENOAFIR5607" localSheetId="16">#REF!</definedName>
    <definedName name="BUENOAFIR5607" localSheetId="17">#REF!</definedName>
    <definedName name="BUENOAFIR5607" localSheetId="18">#REF!</definedName>
    <definedName name="BUENOAFIR5607" localSheetId="19">#REF!</definedName>
    <definedName name="BUENOAFIR5607" localSheetId="29">#REF!</definedName>
    <definedName name="BUENOAFIR5607" localSheetId="30">#REF!</definedName>
    <definedName name="BUENOAFIR5607" localSheetId="31">#REF!</definedName>
    <definedName name="BUENOAFIR5607">#REF!</definedName>
    <definedName name="BuiltIn_Print_Area" localSheetId="22">'[67]Form5 _Pág_ 1'!#REF!</definedName>
    <definedName name="BuiltIn_Print_Area" localSheetId="16">'[67]Form5 _Pág_ 1'!#REF!</definedName>
    <definedName name="BuiltIn_Print_Area" localSheetId="17">'[67]Form5 _Pág_ 1'!#REF!</definedName>
    <definedName name="BuiltIn_Print_Area" localSheetId="18">'[67]Form5 _Pág_ 1'!#REF!</definedName>
    <definedName name="BuiltIn_Print_Area" localSheetId="19">'[67]Form5 _Pág_ 1'!#REF!</definedName>
    <definedName name="BuiltIn_Print_Area" localSheetId="29">'[67]Form5 _Pág_ 1'!#REF!</definedName>
    <definedName name="BuiltIn_Print_Area" localSheetId="30">'[67]Form5 _Pág_ 1'!#REF!</definedName>
    <definedName name="BuiltIn_Print_Area" localSheetId="31">'[67]Form5 _Pág_ 1'!#REF!</definedName>
    <definedName name="BuiltIn_Print_Area">'[67]Form5 _Pág_ 1'!#REF!</definedName>
    <definedName name="BuiltIn_Print_Area___0" localSheetId="22">'[67]Form5 _Pág_ 2'!#REF!</definedName>
    <definedName name="BuiltIn_Print_Area___0" localSheetId="16">'[67]Form5 _Pág_ 2'!#REF!</definedName>
    <definedName name="BuiltIn_Print_Area___0" localSheetId="17">'[67]Form5 _Pág_ 2'!#REF!</definedName>
    <definedName name="BuiltIn_Print_Area___0" localSheetId="18">'[67]Form5 _Pág_ 2'!#REF!</definedName>
    <definedName name="BuiltIn_Print_Area___0" localSheetId="19">'[67]Form5 _Pág_ 2'!#REF!</definedName>
    <definedName name="BuiltIn_Print_Area___0" localSheetId="29">'[67]Form5 _Pág_ 2'!#REF!</definedName>
    <definedName name="BuiltIn_Print_Area___0" localSheetId="30">'[67]Form5 _Pág_ 2'!#REF!</definedName>
    <definedName name="BuiltIn_Print_Area___0" localSheetId="31">'[67]Form5 _Pág_ 2'!#REF!</definedName>
    <definedName name="BuiltIn_Print_Area___0">'[67]Form5 _Pág_ 2'!#REF!</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22"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localSheetId="29" hidden="1">{"TAB1",#N/A,TRUE,"GENERAL";"TAB2",#N/A,TRUE,"GENERAL";"TAB3",#N/A,TRUE,"GENERAL";"TAB4",#N/A,TRUE,"GENERAL";"TAB5",#N/A,TRUE,"GENERAL"}</definedName>
    <definedName name="bvbc" localSheetId="30" hidden="1">{"TAB1",#N/A,TRUE,"GENERAL";"TAB2",#N/A,TRUE,"GENERAL";"TAB3",#N/A,TRUE,"GENERAL";"TAB4",#N/A,TRUE,"GENERAL";"TAB5",#N/A,TRUE,"GENERAL"}</definedName>
    <definedName name="bvbc" localSheetId="31" hidden="1">{"TAB1",#N/A,TRUE,"GENERAL";"TAB2",#N/A,TRUE,"GENERAL";"TAB3",#N/A,TRUE,"GENERAL";"TAB4",#N/A,TRUE,"GENERAL";"TAB5",#N/A,TRUE,"GENERAL"}</definedName>
    <definedName name="bvbc" hidden="1">{"TAB1",#N/A,TRUE,"GENERAL";"TAB2",#N/A,TRUE,"GENERAL";"TAB3",#N/A,TRUE,"GENERAL";"TAB4",#N/A,TRUE,"GENERAL";"TAB5",#N/A,TRUE,"GENERAL"}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22"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localSheetId="29" hidden="1">{"via1",#N/A,TRUE,"general";"via2",#N/A,TRUE,"general";"via3",#N/A,TRUE,"general"}</definedName>
    <definedName name="bvcb" localSheetId="30" hidden="1">{"via1",#N/A,TRUE,"general";"via2",#N/A,TRUE,"general";"via3",#N/A,TRUE,"general"}</definedName>
    <definedName name="bvcb" localSheetId="31" hidden="1">{"via1",#N/A,TRUE,"general";"via2",#N/A,TRUE,"general";"via3",#N/A,TRUE,"general"}</definedName>
    <definedName name="bvcb"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22"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localSheetId="29" hidden="1">{"via1",#N/A,TRUE,"general";"via2",#N/A,TRUE,"general";"via3",#N/A,TRUE,"general"}</definedName>
    <definedName name="bvn" localSheetId="30" hidden="1">{"via1",#N/A,TRUE,"general";"via2",#N/A,TRUE,"general";"via3",#N/A,TRUE,"general"}</definedName>
    <definedName name="bvn" localSheetId="31" hidden="1">{"via1",#N/A,TRUE,"general";"via2",#N/A,TRUE,"general";"via3",#N/A,TRUE,"general"}</definedName>
    <definedName name="bvn" hidden="1">{"via1",#N/A,TRUE,"general";"via2",#N/A,TRUE,"general";"via3",#N/A,TRUE,"general"}</definedName>
    <definedName name="bw" localSheetId="22">#REF!</definedName>
    <definedName name="bw" localSheetId="16">#REF!</definedName>
    <definedName name="bw" localSheetId="17">#REF!</definedName>
    <definedName name="bw" localSheetId="18">#REF!</definedName>
    <definedName name="bw" localSheetId="19">#REF!</definedName>
    <definedName name="bw" localSheetId="29">#REF!</definedName>
    <definedName name="bw" localSheetId="30">#REF!</definedName>
    <definedName name="bw" localSheetId="31">#REF!</definedName>
    <definedName name="bw">#REF!</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22"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localSheetId="29" hidden="1">{"via1",#N/A,TRUE,"general";"via2",#N/A,TRUE,"general";"via3",#N/A,TRUE,"general"}</definedName>
    <definedName name="by" localSheetId="30" hidden="1">{"via1",#N/A,TRUE,"general";"via2",#N/A,TRUE,"general";"via3",#N/A,TRUE,"general"}</definedName>
    <definedName name="by" localSheetId="31" hidden="1">{"via1",#N/A,TRUE,"general";"via2",#N/A,TRUE,"general";"via3",#N/A,TRUE,"general"}</definedName>
    <definedName name="by" hidden="1">{"via1",#N/A,TRUE,"general";"via2",#N/A,TRUE,"general";"via3",#N/A,TRUE,"general"}</definedName>
    <definedName name="C._C." localSheetId="22">#REF!</definedName>
    <definedName name="C._C." localSheetId="16">#REF!</definedName>
    <definedName name="C._C." localSheetId="17">#REF!</definedName>
    <definedName name="C._C." localSheetId="18">#REF!</definedName>
    <definedName name="C._C." localSheetId="19">#REF!</definedName>
    <definedName name="C._C." localSheetId="29">#REF!</definedName>
    <definedName name="C._C." localSheetId="30">#REF!</definedName>
    <definedName name="C._C." localSheetId="31">#REF!</definedName>
    <definedName name="C._C.">#REF!</definedName>
    <definedName name="C_" localSheetId="12">#REF!</definedName>
    <definedName name="C_" localSheetId="21">#REF!</definedName>
    <definedName name="C_" localSheetId="22">#REF!</definedName>
    <definedName name="C_" localSheetId="13">#REF!</definedName>
    <definedName name="C_" localSheetId="14">#REF!</definedName>
    <definedName name="C_" localSheetId="15">#REF!</definedName>
    <definedName name="C_" localSheetId="16">#REF!</definedName>
    <definedName name="C_" localSheetId="17">#REF!</definedName>
    <definedName name="C_" localSheetId="18">#REF!</definedName>
    <definedName name="C_" localSheetId="19">#REF!</definedName>
    <definedName name="C_" localSheetId="20">#REF!</definedName>
    <definedName name="C_" localSheetId="28">#REF!</definedName>
    <definedName name="C_" localSheetId="29">#REF!</definedName>
    <definedName name="C_" localSheetId="30">#REF!</definedName>
    <definedName name="C_" localSheetId="31">#REF!</definedName>
    <definedName name="C_" localSheetId="32">#REF!</definedName>
    <definedName name="C_" localSheetId="33">#REF!</definedName>
    <definedName name="C_" localSheetId="34">#REF!</definedName>
    <definedName name="C_" localSheetId="35">#REF!</definedName>
    <definedName name="C_" localSheetId="36">#REF!</definedName>
    <definedName name="C_" localSheetId="37">#REF!</definedName>
    <definedName name="C_" localSheetId="38">#REF!</definedName>
    <definedName name="C_" localSheetId="39">#REF!</definedName>
    <definedName name="C_" localSheetId="40">#REF!</definedName>
    <definedName name="C_" localSheetId="41">#REF!</definedName>
    <definedName name="C_">#REF!</definedName>
    <definedName name="CA" localSheetId="22">#REF!</definedName>
    <definedName name="CA" localSheetId="16">#REF!</definedName>
    <definedName name="CA" localSheetId="17">#REF!</definedName>
    <definedName name="CA" localSheetId="18">#REF!</definedName>
    <definedName name="CA" localSheetId="19">#REF!</definedName>
    <definedName name="CA" localSheetId="29">#REF!</definedName>
    <definedName name="CA" localSheetId="30">#REF!</definedName>
    <definedName name="CA" localSheetId="31">#REF!</definedName>
    <definedName name="CA">#REF!</definedName>
    <definedName name="Cableado" localSheetId="22">#REF!</definedName>
    <definedName name="Cableado" localSheetId="16">#REF!</definedName>
    <definedName name="Cableado" localSheetId="17">#REF!</definedName>
    <definedName name="Cableado" localSheetId="18">#REF!</definedName>
    <definedName name="Cableado" localSheetId="19">#REF!</definedName>
    <definedName name="Cableado" localSheetId="29">#REF!</definedName>
    <definedName name="Cableado" localSheetId="30">#REF!</definedName>
    <definedName name="Cableado" localSheetId="31">#REF!</definedName>
    <definedName name="Cableado">#REF!</definedName>
    <definedName name="cacaua" localSheetId="22">#REF!</definedName>
    <definedName name="cacaua" localSheetId="16">#REF!</definedName>
    <definedName name="cacaua" localSheetId="17">#REF!</definedName>
    <definedName name="cacaua" localSheetId="18">#REF!</definedName>
    <definedName name="cacaua" localSheetId="19">#REF!</definedName>
    <definedName name="cacaua" localSheetId="29">#REF!</definedName>
    <definedName name="cacaua" localSheetId="30">#REF!</definedName>
    <definedName name="cacaua" localSheetId="31">#REF!</definedName>
    <definedName name="cacaua">#REF!</definedName>
    <definedName name="CajDol1" localSheetId="22">#REF!</definedName>
    <definedName name="CajDol1" localSheetId="16">#REF!</definedName>
    <definedName name="CajDol1" localSheetId="17">#REF!</definedName>
    <definedName name="CajDol1" localSheetId="18">#REF!</definedName>
    <definedName name="CajDol1" localSheetId="19">#REF!</definedName>
    <definedName name="CajDol1" localSheetId="29">#REF!</definedName>
    <definedName name="CajDol1" localSheetId="30">#REF!</definedName>
    <definedName name="CajDol1" localSheetId="31">#REF!</definedName>
    <definedName name="CajDol1">#REF!</definedName>
    <definedName name="CajDol10" localSheetId="22">#REF!</definedName>
    <definedName name="CajDol10" localSheetId="16">#REF!</definedName>
    <definedName name="CajDol10" localSheetId="17">#REF!</definedName>
    <definedName name="CajDol10" localSheetId="18">#REF!</definedName>
    <definedName name="CajDol10" localSheetId="19">#REF!</definedName>
    <definedName name="CajDol10" localSheetId="29">#REF!</definedName>
    <definedName name="CajDol10" localSheetId="30">#REF!</definedName>
    <definedName name="CajDol10" localSheetId="31">#REF!</definedName>
    <definedName name="CajDol10">#REF!</definedName>
    <definedName name="CajDol11" localSheetId="22">#REF!</definedName>
    <definedName name="CajDol11" localSheetId="16">#REF!</definedName>
    <definedName name="CajDol11" localSheetId="17">#REF!</definedName>
    <definedName name="CajDol11" localSheetId="18">#REF!</definedName>
    <definedName name="CajDol11" localSheetId="19">#REF!</definedName>
    <definedName name="CajDol11" localSheetId="29">#REF!</definedName>
    <definedName name="CajDol11" localSheetId="30">#REF!</definedName>
    <definedName name="CajDol11" localSheetId="31">#REF!</definedName>
    <definedName name="CajDol11">#REF!</definedName>
    <definedName name="CajDol12" localSheetId="22">#REF!</definedName>
    <definedName name="CajDol12" localSheetId="16">#REF!</definedName>
    <definedName name="CajDol12" localSheetId="17">#REF!</definedName>
    <definedName name="CajDol12" localSheetId="18">#REF!</definedName>
    <definedName name="CajDol12" localSheetId="19">#REF!</definedName>
    <definedName name="CajDol12" localSheetId="29">#REF!</definedName>
    <definedName name="CajDol12" localSheetId="30">#REF!</definedName>
    <definedName name="CajDol12" localSheetId="31">#REF!</definedName>
    <definedName name="CajDol12">#REF!</definedName>
    <definedName name="CajDol2" localSheetId="22">#REF!</definedName>
    <definedName name="CajDol2" localSheetId="16">#REF!</definedName>
    <definedName name="CajDol2" localSheetId="17">#REF!</definedName>
    <definedName name="CajDol2" localSheetId="18">#REF!</definedName>
    <definedName name="CajDol2" localSheetId="19">#REF!</definedName>
    <definedName name="CajDol2" localSheetId="29">#REF!</definedName>
    <definedName name="CajDol2" localSheetId="30">#REF!</definedName>
    <definedName name="CajDol2" localSheetId="31">#REF!</definedName>
    <definedName name="CajDol2">#REF!</definedName>
    <definedName name="CajDol3" localSheetId="22">#REF!</definedName>
    <definedName name="CajDol3" localSheetId="16">#REF!</definedName>
    <definedName name="CajDol3" localSheetId="17">#REF!</definedName>
    <definedName name="CajDol3" localSheetId="18">#REF!</definedName>
    <definedName name="CajDol3" localSheetId="19">#REF!</definedName>
    <definedName name="CajDol3" localSheetId="29">#REF!</definedName>
    <definedName name="CajDol3" localSheetId="30">#REF!</definedName>
    <definedName name="CajDol3" localSheetId="31">#REF!</definedName>
    <definedName name="CajDol3">#REF!</definedName>
    <definedName name="CajDol4" localSheetId="22">#REF!</definedName>
    <definedName name="CajDol4" localSheetId="16">#REF!</definedName>
    <definedName name="CajDol4" localSheetId="17">#REF!</definedName>
    <definedName name="CajDol4" localSheetId="18">#REF!</definedName>
    <definedName name="CajDol4" localSheetId="19">#REF!</definedName>
    <definedName name="CajDol4" localSheetId="29">#REF!</definedName>
    <definedName name="CajDol4" localSheetId="30">#REF!</definedName>
    <definedName name="CajDol4" localSheetId="31">#REF!</definedName>
    <definedName name="CajDol4">#REF!</definedName>
    <definedName name="CajDol5" localSheetId="22">#REF!</definedName>
    <definedName name="CajDol5" localSheetId="16">#REF!</definedName>
    <definedName name="CajDol5" localSheetId="17">#REF!</definedName>
    <definedName name="CajDol5" localSheetId="18">#REF!</definedName>
    <definedName name="CajDol5" localSheetId="19">#REF!</definedName>
    <definedName name="CajDol5" localSheetId="29">#REF!</definedName>
    <definedName name="CajDol5" localSheetId="30">#REF!</definedName>
    <definedName name="CajDol5" localSheetId="31">#REF!</definedName>
    <definedName name="CajDol5">#REF!</definedName>
    <definedName name="CajDol6" localSheetId="22">#REF!</definedName>
    <definedName name="CajDol6" localSheetId="16">#REF!</definedName>
    <definedName name="CajDol6" localSheetId="17">#REF!</definedName>
    <definedName name="CajDol6" localSheetId="18">#REF!</definedName>
    <definedName name="CajDol6" localSheetId="19">#REF!</definedName>
    <definedName name="CajDol6" localSheetId="29">#REF!</definedName>
    <definedName name="CajDol6" localSheetId="30">#REF!</definedName>
    <definedName name="CajDol6" localSheetId="31">#REF!</definedName>
    <definedName name="CajDol6">#REF!</definedName>
    <definedName name="CajDol7" localSheetId="22">#REF!</definedName>
    <definedName name="CajDol7" localSheetId="16">#REF!</definedName>
    <definedName name="CajDol7" localSheetId="17">#REF!</definedName>
    <definedName name="CajDol7" localSheetId="18">#REF!</definedName>
    <definedName name="CajDol7" localSheetId="19">#REF!</definedName>
    <definedName name="CajDol7" localSheetId="29">#REF!</definedName>
    <definedName name="CajDol7" localSheetId="30">#REF!</definedName>
    <definedName name="CajDol7" localSheetId="31">#REF!</definedName>
    <definedName name="CajDol7">#REF!</definedName>
    <definedName name="CajDol8" localSheetId="22">#REF!</definedName>
    <definedName name="CajDol8" localSheetId="16">#REF!</definedName>
    <definedName name="CajDol8" localSheetId="17">#REF!</definedName>
    <definedName name="CajDol8" localSheetId="18">#REF!</definedName>
    <definedName name="CajDol8" localSheetId="19">#REF!</definedName>
    <definedName name="CajDol8" localSheetId="29">#REF!</definedName>
    <definedName name="CajDol8" localSheetId="30">#REF!</definedName>
    <definedName name="CajDol8" localSheetId="31">#REF!</definedName>
    <definedName name="CajDol8">#REF!</definedName>
    <definedName name="CajDol9" localSheetId="22">#REF!</definedName>
    <definedName name="CajDol9" localSheetId="16">#REF!</definedName>
    <definedName name="CajDol9" localSheetId="17">#REF!</definedName>
    <definedName name="CajDol9" localSheetId="18">#REF!</definedName>
    <definedName name="CajDol9" localSheetId="19">#REF!</definedName>
    <definedName name="CajDol9" localSheetId="29">#REF!</definedName>
    <definedName name="CajDol9" localSheetId="30">#REF!</definedName>
    <definedName name="CajDol9" localSheetId="31">#REF!</definedName>
    <definedName name="CajDol9">#REF!</definedName>
    <definedName name="CAMPO" localSheetId="22">#REF!</definedName>
    <definedName name="CAMPO" localSheetId="16">#REF!</definedName>
    <definedName name="CAMPO" localSheetId="17">#REF!</definedName>
    <definedName name="CAMPO" localSheetId="18">#REF!</definedName>
    <definedName name="CAMPO" localSheetId="19">#REF!</definedName>
    <definedName name="CAMPO" localSheetId="29">#REF!</definedName>
    <definedName name="CAMPO" localSheetId="30">#REF!</definedName>
    <definedName name="CAMPO" localSheetId="31">#REF!</definedName>
    <definedName name="CAMPO">#REF!</definedName>
    <definedName name="CANT" localSheetId="12">#REF!</definedName>
    <definedName name="CANT" localSheetId="21">#REF!</definedName>
    <definedName name="CANT" localSheetId="22">#REF!</definedName>
    <definedName name="CANT" localSheetId="13">#REF!</definedName>
    <definedName name="CANT" localSheetId="14">#REF!</definedName>
    <definedName name="CANT" localSheetId="15">#REF!</definedName>
    <definedName name="CANT" localSheetId="16">#REF!</definedName>
    <definedName name="CANT" localSheetId="17">#REF!</definedName>
    <definedName name="CANT" localSheetId="18">#REF!</definedName>
    <definedName name="CANT" localSheetId="19">#REF!</definedName>
    <definedName name="CANT" localSheetId="20">#REF!</definedName>
    <definedName name="CANT" localSheetId="28">#REF!</definedName>
    <definedName name="CANT" localSheetId="29">#REF!</definedName>
    <definedName name="CANT" localSheetId="30">#REF!</definedName>
    <definedName name="CANT" localSheetId="31">#REF!</definedName>
    <definedName name="CANT" localSheetId="32">#REF!</definedName>
    <definedName name="CANT" localSheetId="33">#REF!</definedName>
    <definedName name="CANT" localSheetId="34">#REF!</definedName>
    <definedName name="CANT" localSheetId="35">#REF!</definedName>
    <definedName name="CANT" localSheetId="36">#REF!</definedName>
    <definedName name="CANT" localSheetId="37">#REF!</definedName>
    <definedName name="CANT" localSheetId="38">#REF!</definedName>
    <definedName name="CANT" localSheetId="39">#REF!</definedName>
    <definedName name="CANT" localSheetId="40">#REF!</definedName>
    <definedName name="CANT" localSheetId="41">#REF!</definedName>
    <definedName name="CANT">#REF!</definedName>
    <definedName name="cantidad" localSheetId="22">'[68]TRAMO 03'!$F:$F,'[68]TRAMO 03'!$I:$I,'[68]TRAMO 03'!$K:$K,'[68]TRAMO 03'!#REF!,'[68]TRAMO 03'!#REF!,'[68]TRAMO 03'!#REF!,'[68]TRAMO 03'!#REF!,'[68]TRAMO 03'!#REF!,'[68]TRAMO 03'!#REF!,'[68]TRAMO 03'!#REF!,'[68]TRAMO 03'!#REF!,'[68]TRAMO 03'!#REF!,'[68]TRAMO 03'!#REF!,'[68]TRAMO 03'!#REF!,'[68]TRAMO 03'!#REF!,'[68]TRAMO 03'!#REF!</definedName>
    <definedName name="cantidad" localSheetId="16">'[68]TRAMO 03'!$F:$F,'[68]TRAMO 03'!$I:$I,'[68]TRAMO 03'!$K:$K,'[68]TRAMO 03'!#REF!,'[68]TRAMO 03'!#REF!,'[68]TRAMO 03'!#REF!,'[68]TRAMO 03'!#REF!,'[68]TRAMO 03'!#REF!,'[68]TRAMO 03'!#REF!,'[68]TRAMO 03'!#REF!,'[68]TRAMO 03'!#REF!,'[68]TRAMO 03'!#REF!,'[68]TRAMO 03'!#REF!,'[68]TRAMO 03'!#REF!,'[68]TRAMO 03'!#REF!,'[68]TRAMO 03'!#REF!</definedName>
    <definedName name="cantidad" localSheetId="17">'[68]TRAMO 03'!$F:$F,'[68]TRAMO 03'!$I:$I,'[68]TRAMO 03'!$K:$K,'[68]TRAMO 03'!#REF!,'[68]TRAMO 03'!#REF!,'[68]TRAMO 03'!#REF!,'[68]TRAMO 03'!#REF!,'[68]TRAMO 03'!#REF!,'[68]TRAMO 03'!#REF!,'[68]TRAMO 03'!#REF!,'[68]TRAMO 03'!#REF!,'[68]TRAMO 03'!#REF!,'[68]TRAMO 03'!#REF!,'[68]TRAMO 03'!#REF!,'[68]TRAMO 03'!#REF!,'[68]TRAMO 03'!#REF!</definedName>
    <definedName name="cantidad" localSheetId="18">'[68]TRAMO 03'!$F:$F,'[68]TRAMO 03'!$I:$I,'[68]TRAMO 03'!$K:$K,'[68]TRAMO 03'!#REF!,'[68]TRAMO 03'!#REF!,'[68]TRAMO 03'!#REF!,'[68]TRAMO 03'!#REF!,'[68]TRAMO 03'!#REF!,'[68]TRAMO 03'!#REF!,'[68]TRAMO 03'!#REF!,'[68]TRAMO 03'!#REF!,'[68]TRAMO 03'!#REF!,'[68]TRAMO 03'!#REF!,'[68]TRAMO 03'!#REF!,'[68]TRAMO 03'!#REF!,'[68]TRAMO 03'!#REF!</definedName>
    <definedName name="cantidad" localSheetId="19">'[68]TRAMO 03'!$F:$F,'[68]TRAMO 03'!$I:$I,'[68]TRAMO 03'!$K:$K,'[68]TRAMO 03'!#REF!,'[68]TRAMO 03'!#REF!,'[68]TRAMO 03'!#REF!,'[68]TRAMO 03'!#REF!,'[68]TRAMO 03'!#REF!,'[68]TRAMO 03'!#REF!,'[68]TRAMO 03'!#REF!,'[68]TRAMO 03'!#REF!,'[68]TRAMO 03'!#REF!,'[68]TRAMO 03'!#REF!,'[68]TRAMO 03'!#REF!,'[68]TRAMO 03'!#REF!,'[68]TRAMO 03'!#REF!</definedName>
    <definedName name="cantidad" localSheetId="29">'[68]TRAMO 03'!$F:$F,'[68]TRAMO 03'!$I:$I,'[68]TRAMO 03'!$K:$K,'[68]TRAMO 03'!#REF!,'[68]TRAMO 03'!#REF!,'[68]TRAMO 03'!#REF!,'[68]TRAMO 03'!#REF!,'[68]TRAMO 03'!#REF!,'[68]TRAMO 03'!#REF!,'[68]TRAMO 03'!#REF!,'[68]TRAMO 03'!#REF!,'[68]TRAMO 03'!#REF!,'[68]TRAMO 03'!#REF!,'[68]TRAMO 03'!#REF!,'[68]TRAMO 03'!#REF!,'[68]TRAMO 03'!#REF!</definedName>
    <definedName name="cantidad" localSheetId="30">'[68]TRAMO 03'!$F:$F,'[68]TRAMO 03'!$I:$I,'[68]TRAMO 03'!$K:$K,'[68]TRAMO 03'!#REF!,'[68]TRAMO 03'!#REF!,'[68]TRAMO 03'!#REF!,'[68]TRAMO 03'!#REF!,'[68]TRAMO 03'!#REF!,'[68]TRAMO 03'!#REF!,'[68]TRAMO 03'!#REF!,'[68]TRAMO 03'!#REF!,'[68]TRAMO 03'!#REF!,'[68]TRAMO 03'!#REF!,'[68]TRAMO 03'!#REF!,'[68]TRAMO 03'!#REF!,'[68]TRAMO 03'!#REF!</definedName>
    <definedName name="cantidad" localSheetId="31">'[68]TRAMO 03'!$F:$F,'[68]TRAMO 03'!$I:$I,'[68]TRAMO 03'!$K:$K,'[68]TRAMO 03'!#REF!,'[68]TRAMO 03'!#REF!,'[68]TRAMO 03'!#REF!,'[68]TRAMO 03'!#REF!,'[68]TRAMO 03'!#REF!,'[68]TRAMO 03'!#REF!,'[68]TRAMO 03'!#REF!,'[68]TRAMO 03'!#REF!,'[68]TRAMO 03'!#REF!,'[68]TRAMO 03'!#REF!,'[68]TRAMO 03'!#REF!,'[68]TRAMO 03'!#REF!,'[68]TRAMO 03'!#REF!</definedName>
    <definedName name="cantidad">'[68]TRAMO 03'!$F:$F,'[68]TRAMO 03'!$I:$I,'[68]TRAMO 03'!$K:$K,'[68]TRAMO 03'!#REF!,'[68]TRAMO 03'!#REF!,'[68]TRAMO 03'!#REF!,'[68]TRAMO 03'!#REF!,'[68]TRAMO 03'!#REF!,'[68]TRAMO 03'!#REF!,'[68]TRAMO 03'!#REF!,'[68]TRAMO 03'!#REF!,'[68]TRAMO 03'!#REF!,'[68]TRAMO 03'!#REF!,'[68]TRAMO 03'!#REF!,'[68]TRAMO 03'!#REF!,'[68]TRAMO 03'!#REF!</definedName>
    <definedName name="CAP" localSheetId="22">#REF!</definedName>
    <definedName name="CAP" localSheetId="16">#REF!</definedName>
    <definedName name="CAP" localSheetId="17">#REF!</definedName>
    <definedName name="CAP" localSheetId="18">#REF!</definedName>
    <definedName name="CAP" localSheetId="19">#REF!</definedName>
    <definedName name="CAP" localSheetId="29">#REF!</definedName>
    <definedName name="CAP" localSheetId="30">#REF!</definedName>
    <definedName name="CAP" localSheetId="31">#REF!</definedName>
    <definedName name="CAP">#REF!</definedName>
    <definedName name="CAPAC._HSE" localSheetId="22">#REF!</definedName>
    <definedName name="CAPAC._HSE" localSheetId="16">#REF!</definedName>
    <definedName name="CAPAC._HSE" localSheetId="17">#REF!</definedName>
    <definedName name="CAPAC._HSE" localSheetId="18">#REF!</definedName>
    <definedName name="CAPAC._HSE" localSheetId="19">#REF!</definedName>
    <definedName name="CAPAC._HSE" localSheetId="29">#REF!</definedName>
    <definedName name="CAPAC._HSE" localSheetId="30">#REF!</definedName>
    <definedName name="CAPAC._HSE" localSheetId="31">#REF!</definedName>
    <definedName name="CAPAC._HSE">#REF!</definedName>
    <definedName name="CAPÍTULO">[69]Hoja1!$A$12:$B$21</definedName>
    <definedName name="CAPITULO_I" localSheetId="22">#REF!</definedName>
    <definedName name="CAPITULO_I" localSheetId="16">#REF!</definedName>
    <definedName name="CAPITULO_I" localSheetId="17">#REF!</definedName>
    <definedName name="CAPITULO_I" localSheetId="18">#REF!</definedName>
    <definedName name="CAPITULO_I" localSheetId="19">#REF!</definedName>
    <definedName name="CAPITULO_I" localSheetId="29">#REF!</definedName>
    <definedName name="CAPITULO_I" localSheetId="30">#REF!</definedName>
    <definedName name="CAPITULO_I" localSheetId="31">#REF!</definedName>
    <definedName name="CAPITULO_I">#REF!</definedName>
    <definedName name="CAPÍTULO_I" localSheetId="22">#REF!</definedName>
    <definedName name="CAPÍTULO_I" localSheetId="16">#REF!</definedName>
    <definedName name="CAPÍTULO_I" localSheetId="17">#REF!</definedName>
    <definedName name="CAPÍTULO_I" localSheetId="18">#REF!</definedName>
    <definedName name="CAPÍTULO_I" localSheetId="19">#REF!</definedName>
    <definedName name="CAPÍTULO_I" localSheetId="29">#REF!</definedName>
    <definedName name="CAPÍTULO_I" localSheetId="30">#REF!</definedName>
    <definedName name="CAPÍTULO_I" localSheetId="31">#REF!</definedName>
    <definedName name="CAPÍTULO_I">#REF!</definedName>
    <definedName name="CAPÍTULO_II" localSheetId="22">#REF!</definedName>
    <definedName name="CAPÍTULO_II" localSheetId="16">#REF!</definedName>
    <definedName name="CAPÍTULO_II" localSheetId="17">#REF!</definedName>
    <definedName name="CAPÍTULO_II" localSheetId="18">#REF!</definedName>
    <definedName name="CAPÍTULO_II" localSheetId="19">#REF!</definedName>
    <definedName name="CAPÍTULO_II" localSheetId="29">#REF!</definedName>
    <definedName name="CAPÍTULO_II" localSheetId="30">#REF!</definedName>
    <definedName name="CAPÍTULO_II" localSheetId="31">#REF!</definedName>
    <definedName name="CAPÍTULO_II">#REF!</definedName>
    <definedName name="CAPITULOI" localSheetId="22">#REF!</definedName>
    <definedName name="CAPITULOI" localSheetId="16">#REF!</definedName>
    <definedName name="CAPITULOI" localSheetId="17">#REF!</definedName>
    <definedName name="CAPITULOI" localSheetId="18">#REF!</definedName>
    <definedName name="CAPITULOI" localSheetId="19">#REF!</definedName>
    <definedName name="CAPITULOI" localSheetId="29">#REF!</definedName>
    <definedName name="CAPITULOI" localSheetId="30">#REF!</definedName>
    <definedName name="CAPITULOI" localSheetId="31">#REF!</definedName>
    <definedName name="CAPITULOI">#REF!</definedName>
    <definedName name="CAPÍTULOS" localSheetId="22">#REF!</definedName>
    <definedName name="CAPÍTULOS" localSheetId="16">#REF!</definedName>
    <definedName name="CAPÍTULOS" localSheetId="17">#REF!</definedName>
    <definedName name="CAPÍTULOS" localSheetId="18">#REF!</definedName>
    <definedName name="CAPÍTULOS" localSheetId="19">#REF!</definedName>
    <definedName name="CAPÍTULOS" localSheetId="29">#REF!</definedName>
    <definedName name="CAPÍTULOS" localSheetId="30">#REF!</definedName>
    <definedName name="CAPÍTULOS" localSheetId="31">#REF!</definedName>
    <definedName name="CAPÍTULOS">#REF!</definedName>
    <definedName name="CARGA" localSheetId="22">#REF!</definedName>
    <definedName name="CARGA" localSheetId="16">#REF!</definedName>
    <definedName name="CARGA" localSheetId="17">#REF!</definedName>
    <definedName name="CARGA" localSheetId="18">#REF!</definedName>
    <definedName name="CARGA" localSheetId="19">#REF!</definedName>
    <definedName name="CARGA" localSheetId="29">#REF!</definedName>
    <definedName name="CARGA" localSheetId="30">#REF!</definedName>
    <definedName name="CARGA" localSheetId="31">#REF!</definedName>
    <definedName name="CARGA">#REF!</definedName>
    <definedName name="CARGO" localSheetId="22">#REF!</definedName>
    <definedName name="CARGO" localSheetId="16">#REF!</definedName>
    <definedName name="CARGO" localSheetId="17">#REF!</definedName>
    <definedName name="CARGO" localSheetId="18">#REF!</definedName>
    <definedName name="CARGO" localSheetId="19">#REF!</definedName>
    <definedName name="CARGO" localSheetId="29">#REF!</definedName>
    <definedName name="CARGO" localSheetId="30">#REF!</definedName>
    <definedName name="CARGO" localSheetId="31">#REF!</definedName>
    <definedName name="CARGO">#REF!</definedName>
    <definedName name="CARGOS" localSheetId="22">#REF!</definedName>
    <definedName name="CARGOS" localSheetId="16">#REF!</definedName>
    <definedName name="CARGOS" localSheetId="17">#REF!</definedName>
    <definedName name="CARGOS" localSheetId="18">#REF!</definedName>
    <definedName name="CARGOS" localSheetId="19">#REF!</definedName>
    <definedName name="CARGOS" localSheetId="29">#REF!</definedName>
    <definedName name="CARGOS" localSheetId="30">#REF!</definedName>
    <definedName name="CARGOS" localSheetId="31">#REF!</definedName>
    <definedName name="CARGOS">#REF!</definedName>
    <definedName name="carlos" localSheetId="8">MODULO10.auto_abrir</definedName>
    <definedName name="carlos" localSheetId="9">MODULO10.auto_abrir</definedName>
    <definedName name="carlos" localSheetId="22">MODULO10.auto_abrir</definedName>
    <definedName name="carlos" localSheetId="16">MODULO10.auto_abrir</definedName>
    <definedName name="carlos" localSheetId="17">MODULO10.auto_abrir</definedName>
    <definedName name="carlos" localSheetId="18">MODULO10.auto_abrir</definedName>
    <definedName name="carlos" localSheetId="19">MODULO10.auto_abrir</definedName>
    <definedName name="carlos" localSheetId="29">MODULO10.auto_abrir</definedName>
    <definedName name="carlos" localSheetId="30">MODULO10.auto_abrir</definedName>
    <definedName name="carlos" localSheetId="31">MODULO10.auto_abrir</definedName>
    <definedName name="carlos">MODULO10.auto_abrir</definedName>
    <definedName name="CAROL">'[70]precios-básicos2002'!$C$12:$C$56</definedName>
    <definedName name="carol1">'[71]precios-básicos2002'!$C$12:$C$56</definedName>
    <definedName name="CARRETERAS">[70]DATOS!$A$9</definedName>
    <definedName name="CASA" localSheetId="7" hidden="1">{"PRES REHAB ARM-PER POR ITEMS  KM A KM",#N/A,TRUE,"Rehabilitacion Arm-Per"}</definedName>
    <definedName name="CASA" localSheetId="8" hidden="1">{"PRES REHAB ARM-PER POR ITEMS  KM A KM",#N/A,TRUE,"Rehabilitacion Arm-Per"}</definedName>
    <definedName name="CASA" localSheetId="9" hidden="1">{"PRES REHAB ARM-PER POR ITEMS  KM A KM",#N/A,TRUE,"Rehabilitacion Arm-Per"}</definedName>
    <definedName name="CASA" localSheetId="22" hidden="1">{"PRES REHAB ARM-PER POR ITEMS  KM A KM",#N/A,TRUE,"Rehabilitacion Arm-Per"}</definedName>
    <definedName name="CASA" localSheetId="16" hidden="1">{"PRES REHAB ARM-PER POR ITEMS  KM A KM",#N/A,TRUE,"Rehabilitacion Arm-Per"}</definedName>
    <definedName name="CASA" localSheetId="17" hidden="1">{"PRES REHAB ARM-PER POR ITEMS  KM A KM",#N/A,TRUE,"Rehabilitacion Arm-Per"}</definedName>
    <definedName name="CASA" localSheetId="18" hidden="1">{"PRES REHAB ARM-PER POR ITEMS  KM A KM",#N/A,TRUE,"Rehabilitacion Arm-Per"}</definedName>
    <definedName name="CASA" localSheetId="19" hidden="1">{"PRES REHAB ARM-PER POR ITEMS  KM A KM",#N/A,TRUE,"Rehabilitacion Arm-Per"}</definedName>
    <definedName name="CASA" localSheetId="29" hidden="1">{"PRES REHAB ARM-PER POR ITEMS  KM A KM",#N/A,TRUE,"Rehabilitacion Arm-Per"}</definedName>
    <definedName name="CASA" localSheetId="30" hidden="1">{"PRES REHAB ARM-PER POR ITEMS  KM A KM",#N/A,TRUE,"Rehabilitacion Arm-Per"}</definedName>
    <definedName name="CASA" localSheetId="31" hidden="1">{"PRES REHAB ARM-PER POR ITEMS  KM A KM",#N/A,TRUE,"Rehabilitacion Arm-Per"}</definedName>
    <definedName name="CASA" hidden="1">{"PRES REHAB ARM-PER POR ITEMS  KM A KM",#N/A,TRUE,"Rehabilitacion Arm-Per"}</definedName>
    <definedName name="causa" localSheetId="22">#REF!</definedName>
    <definedName name="causa" localSheetId="16">#REF!</definedName>
    <definedName name="causa" localSheetId="17">#REF!</definedName>
    <definedName name="causa" localSheetId="18">#REF!</definedName>
    <definedName name="causa" localSheetId="19">#REF!</definedName>
    <definedName name="causa" localSheetId="29">#REF!</definedName>
    <definedName name="causa" localSheetId="30">#REF!</definedName>
    <definedName name="causa" localSheetId="31">#REF!</definedName>
    <definedName name="causa">#REF!</definedName>
    <definedName name="CBLES" localSheetId="22">#REF!</definedName>
    <definedName name="CBLES" localSheetId="16">#REF!</definedName>
    <definedName name="CBLES" localSheetId="17">#REF!</definedName>
    <definedName name="CBLES" localSheetId="18">#REF!</definedName>
    <definedName name="CBLES" localSheetId="19">#REF!</definedName>
    <definedName name="CBLES" localSheetId="29">#REF!</definedName>
    <definedName name="CBLES" localSheetId="30">#REF!</definedName>
    <definedName name="CBLES" localSheetId="31">#REF!</definedName>
    <definedName name="CBLES">#REF!</definedName>
    <definedName name="CBLES1" localSheetId="22">#REF!</definedName>
    <definedName name="CBLES1" localSheetId="16">#REF!</definedName>
    <definedName name="CBLES1" localSheetId="17">#REF!</definedName>
    <definedName name="CBLES1" localSheetId="18">#REF!</definedName>
    <definedName name="CBLES1" localSheetId="19">#REF!</definedName>
    <definedName name="CBLES1" localSheetId="29">#REF!</definedName>
    <definedName name="CBLES1" localSheetId="30">#REF!</definedName>
    <definedName name="CBLES1" localSheetId="31">#REF!</definedName>
    <definedName name="CBLES1">#REF!</definedName>
    <definedName name="CBRDISEÑO">[72]SECTORIZACIÓN!$A$12:$G$20</definedName>
    <definedName name="CBWorkbookPriority" hidden="1">-1602700874</definedName>
    <definedName name="cc" localSheetId="12">'[35]PU (2)'!#REF!</definedName>
    <definedName name="cc" localSheetId="21">'[35]PU (2)'!#REF!</definedName>
    <definedName name="cc" localSheetId="22">'[35]PU (2)'!#REF!</definedName>
    <definedName name="cc" localSheetId="13">'[35]PU (2)'!#REF!</definedName>
    <definedName name="cc" localSheetId="14">'[35]PU (2)'!#REF!</definedName>
    <definedName name="cc" localSheetId="15">'[35]PU (2)'!#REF!</definedName>
    <definedName name="cc" localSheetId="16">'[35]PU (2)'!#REF!</definedName>
    <definedName name="cc" localSheetId="17">'[35]PU (2)'!#REF!</definedName>
    <definedName name="cc" localSheetId="18">'[35]PU (2)'!#REF!</definedName>
    <definedName name="cc" localSheetId="19">'[35]PU (2)'!#REF!</definedName>
    <definedName name="cc" localSheetId="20">'[35]PU (2)'!#REF!</definedName>
    <definedName name="cc" localSheetId="28">'[35]PU (2)'!#REF!</definedName>
    <definedName name="cc" localSheetId="29">'[35]PU (2)'!#REF!</definedName>
    <definedName name="cc" localSheetId="30">'[35]PU (2)'!#REF!</definedName>
    <definedName name="cc" localSheetId="31">'[35]PU (2)'!#REF!</definedName>
    <definedName name="cc" localSheetId="32">'[35]PU (2)'!#REF!</definedName>
    <definedName name="cc" localSheetId="33">'[35]PU (2)'!#REF!</definedName>
    <definedName name="cc" localSheetId="34">'[35]PU (2)'!#REF!</definedName>
    <definedName name="cc" localSheetId="35">'[35]PU (2)'!#REF!</definedName>
    <definedName name="cc" localSheetId="36">'[35]PU (2)'!#REF!</definedName>
    <definedName name="cc" localSheetId="37">'[35]PU (2)'!#REF!</definedName>
    <definedName name="cc" localSheetId="38">'[35]PU (2)'!#REF!</definedName>
    <definedName name="cc" localSheetId="39">'[35]PU (2)'!#REF!</definedName>
    <definedName name="cc" localSheetId="40">'[35]PU (2)'!#REF!</definedName>
    <definedName name="cc" localSheetId="41">'[35]PU (2)'!#REF!</definedName>
    <definedName name="cc">'[35]PU (2)'!#REF!</definedName>
    <definedName name="ÇÇ" localSheetId="22">'[73]PALET DEL 21 FEB AL 5 MARZ'!#REF!</definedName>
    <definedName name="ÇÇ" localSheetId="16">'[73]PALET DEL 21 FEB AL 5 MARZ'!#REF!</definedName>
    <definedName name="ÇÇ" localSheetId="17">'[73]PALET DEL 21 FEB AL 5 MARZ'!#REF!</definedName>
    <definedName name="ÇÇ" localSheetId="18">'[73]PALET DEL 21 FEB AL 5 MARZ'!#REF!</definedName>
    <definedName name="ÇÇ" localSheetId="19">'[73]PALET DEL 21 FEB AL 5 MARZ'!#REF!</definedName>
    <definedName name="ÇÇ" localSheetId="29">'[73]PALET DEL 21 FEB AL 5 MARZ'!#REF!</definedName>
    <definedName name="ÇÇ" localSheetId="30">'[73]PALET DEL 21 FEB AL 5 MARZ'!#REF!</definedName>
    <definedName name="ÇÇ" localSheetId="31">'[73]PALET DEL 21 FEB AL 5 MARZ'!#REF!</definedName>
    <definedName name="ÇÇ">'[73]PALET DEL 21 FEB AL 5 MARZ'!#REF!</definedName>
    <definedName name="CC5091_EE3270" localSheetId="22">#REF!</definedName>
    <definedName name="CC5091_EE3270" localSheetId="16">#REF!</definedName>
    <definedName name="CC5091_EE3270" localSheetId="17">#REF!</definedName>
    <definedName name="CC5091_EE3270" localSheetId="18">#REF!</definedName>
    <definedName name="CC5091_EE3270" localSheetId="19">#REF!</definedName>
    <definedName name="CC5091_EE3270" localSheetId="29">#REF!</definedName>
    <definedName name="CC5091_EE3270" localSheetId="30">#REF!</definedName>
    <definedName name="CC5091_EE3270" localSheetId="31">#REF!</definedName>
    <definedName name="CC5091_EE3270">#REF!</definedName>
    <definedName name="CC5091_EE3270_03" localSheetId="22">#REF!</definedName>
    <definedName name="CC5091_EE3270_03" localSheetId="16">#REF!</definedName>
    <definedName name="CC5091_EE3270_03" localSheetId="17">#REF!</definedName>
    <definedName name="CC5091_EE3270_03" localSheetId="18">#REF!</definedName>
    <definedName name="CC5091_EE3270_03" localSheetId="19">#REF!</definedName>
    <definedName name="CC5091_EE3270_03" localSheetId="29">#REF!</definedName>
    <definedName name="CC5091_EE3270_03" localSheetId="30">#REF!</definedName>
    <definedName name="CC5091_EE3270_03" localSheetId="31">#REF!</definedName>
    <definedName name="CC5091_EE3270_03">#REF!</definedName>
    <definedName name="CC5092_3890" localSheetId="22">#REF!</definedName>
    <definedName name="CC5092_3890" localSheetId="16">#REF!</definedName>
    <definedName name="CC5092_3890" localSheetId="17">#REF!</definedName>
    <definedName name="CC5092_3890" localSheetId="18">#REF!</definedName>
    <definedName name="CC5092_3890" localSheetId="19">#REF!</definedName>
    <definedName name="CC5092_3890" localSheetId="29">#REF!</definedName>
    <definedName name="CC5092_3890" localSheetId="30">#REF!</definedName>
    <definedName name="CC5092_3890" localSheetId="31">#REF!</definedName>
    <definedName name="CC5092_3890">#REF!</definedName>
    <definedName name="CC5092_EE3270" localSheetId="22">#REF!</definedName>
    <definedName name="CC5092_EE3270" localSheetId="16">#REF!</definedName>
    <definedName name="CC5092_EE3270" localSheetId="17">#REF!</definedName>
    <definedName name="CC5092_EE3270" localSheetId="18">#REF!</definedName>
    <definedName name="CC5092_EE3270" localSheetId="19">#REF!</definedName>
    <definedName name="CC5092_EE3270" localSheetId="29">#REF!</definedName>
    <definedName name="CC5092_EE3270" localSheetId="30">#REF!</definedName>
    <definedName name="CC5092_EE3270" localSheetId="31">#REF!</definedName>
    <definedName name="CC5092_EE3270">#REF!</definedName>
    <definedName name="CC5092_EE3390" localSheetId="22">#REF!</definedName>
    <definedName name="CC5092_EE3390" localSheetId="16">#REF!</definedName>
    <definedName name="CC5092_EE3390" localSheetId="17">#REF!</definedName>
    <definedName name="CC5092_EE3390" localSheetId="18">#REF!</definedName>
    <definedName name="CC5092_EE3390" localSheetId="19">#REF!</definedName>
    <definedName name="CC5092_EE3390" localSheetId="29">#REF!</definedName>
    <definedName name="CC5092_EE3390" localSheetId="30">#REF!</definedName>
    <definedName name="CC5092_EE3390" localSheetId="31">#REF!</definedName>
    <definedName name="CC5092_EE3390">#REF!</definedName>
    <definedName name="CC5092_EE3890" localSheetId="22">#REF!</definedName>
    <definedName name="CC5092_EE3890" localSheetId="16">#REF!</definedName>
    <definedName name="CC5092_EE3890" localSheetId="17">#REF!</definedName>
    <definedName name="CC5092_EE3890" localSheetId="18">#REF!</definedName>
    <definedName name="CC5092_EE3890" localSheetId="19">#REF!</definedName>
    <definedName name="CC5092_EE3890" localSheetId="29">#REF!</definedName>
    <definedName name="CC5092_EE3890" localSheetId="30">#REF!</definedName>
    <definedName name="CC5092_EE3890" localSheetId="31">#REF!</definedName>
    <definedName name="CC5092_EE3890">#REF!</definedName>
    <definedName name="CC5093_EE3270" localSheetId="22">#REF!</definedName>
    <definedName name="CC5093_EE3270" localSheetId="16">#REF!</definedName>
    <definedName name="CC5093_EE3270" localSheetId="17">#REF!</definedName>
    <definedName name="CC5093_EE3270" localSheetId="18">#REF!</definedName>
    <definedName name="CC5093_EE3270" localSheetId="19">#REF!</definedName>
    <definedName name="CC5093_EE3270" localSheetId="29">#REF!</definedName>
    <definedName name="CC5093_EE3270" localSheetId="30">#REF!</definedName>
    <definedName name="CC5093_EE3270" localSheetId="31">#REF!</definedName>
    <definedName name="CC5093_EE3270">#REF!</definedName>
    <definedName name="CC5094_EE2210">'[74]5094-2003'!$G$13</definedName>
    <definedName name="CC5094_EE3270">'[74]5094-2003'!$G$17</definedName>
    <definedName name="CC5094_EE3890">'[74]5094-2003'!$G$28</definedName>
    <definedName name="CC5095_EE2420" localSheetId="22">#REF!</definedName>
    <definedName name="CC5095_EE2420" localSheetId="16">#REF!</definedName>
    <definedName name="CC5095_EE2420" localSheetId="17">#REF!</definedName>
    <definedName name="CC5095_EE2420" localSheetId="18">#REF!</definedName>
    <definedName name="CC5095_EE2420" localSheetId="19">#REF!</definedName>
    <definedName name="CC5095_EE2420" localSheetId="29">#REF!</definedName>
    <definedName name="CC5095_EE2420" localSheetId="30">#REF!</definedName>
    <definedName name="CC5095_EE2420" localSheetId="31">#REF!</definedName>
    <definedName name="CC5095_EE2420">#REF!</definedName>
    <definedName name="CC5095_EE3890" localSheetId="22">#REF!</definedName>
    <definedName name="CC5095_EE3890" localSheetId="16">#REF!</definedName>
    <definedName name="CC5095_EE3890" localSheetId="17">#REF!</definedName>
    <definedName name="CC5095_EE3890" localSheetId="18">#REF!</definedName>
    <definedName name="CC5095_EE3890" localSheetId="19">#REF!</definedName>
    <definedName name="CC5095_EE3890" localSheetId="29">#REF!</definedName>
    <definedName name="CC5095_EE3890" localSheetId="30">#REF!</definedName>
    <definedName name="CC5095_EE3890" localSheetId="31">#REF!</definedName>
    <definedName name="CC5095_EE3890">#REF!</definedName>
    <definedName name="CC5098_EE2030" localSheetId="22">#REF!</definedName>
    <definedName name="CC5098_EE2030" localSheetId="16">#REF!</definedName>
    <definedName name="CC5098_EE2030" localSheetId="17">#REF!</definedName>
    <definedName name="CC5098_EE2030" localSheetId="18">#REF!</definedName>
    <definedName name="CC5098_EE2030" localSheetId="19">#REF!</definedName>
    <definedName name="CC5098_EE2030" localSheetId="29">#REF!</definedName>
    <definedName name="CC5098_EE2030" localSheetId="30">#REF!</definedName>
    <definedName name="CC5098_EE2030" localSheetId="31">#REF!</definedName>
    <definedName name="CC5098_EE2030">#REF!</definedName>
    <definedName name="CC5098_EE2210" localSheetId="22">#REF!</definedName>
    <definedName name="CC5098_EE2210" localSheetId="16">#REF!</definedName>
    <definedName name="CC5098_EE2210" localSheetId="17">#REF!</definedName>
    <definedName name="CC5098_EE2210" localSheetId="18">#REF!</definedName>
    <definedName name="CC5098_EE2210" localSheetId="19">#REF!</definedName>
    <definedName name="CC5098_EE2210" localSheetId="29">#REF!</definedName>
    <definedName name="CC5098_EE2210" localSheetId="30">#REF!</definedName>
    <definedName name="CC5098_EE2210" localSheetId="31">#REF!</definedName>
    <definedName name="CC5098_EE2210">#REF!</definedName>
    <definedName name="CC5098_EE3270" localSheetId="22">#REF!</definedName>
    <definedName name="CC5098_EE3270" localSheetId="16">#REF!</definedName>
    <definedName name="CC5098_EE3270" localSheetId="17">#REF!</definedName>
    <definedName name="CC5098_EE3270" localSheetId="18">#REF!</definedName>
    <definedName name="CC5098_EE3270" localSheetId="19">#REF!</definedName>
    <definedName name="CC5098_EE3270" localSheetId="29">#REF!</definedName>
    <definedName name="CC5098_EE3270" localSheetId="30">#REF!</definedName>
    <definedName name="CC5098_EE3270" localSheetId="31">#REF!</definedName>
    <definedName name="CC5098_EE3270">#REF!</definedName>
    <definedName name="CC5098_EE3890" localSheetId="22">#REF!</definedName>
    <definedName name="CC5098_EE3890" localSheetId="16">#REF!</definedName>
    <definedName name="CC5098_EE3890" localSheetId="17">#REF!</definedName>
    <definedName name="CC5098_EE3890" localSheetId="18">#REF!</definedName>
    <definedName name="CC5098_EE3890" localSheetId="19">#REF!</definedName>
    <definedName name="CC5098_EE3890" localSheetId="29">#REF!</definedName>
    <definedName name="CC5098_EE3890" localSheetId="30">#REF!</definedName>
    <definedName name="CC5098_EE3890" localSheetId="31">#REF!</definedName>
    <definedName name="CC5098_EE3890">#REF!</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9" hidden="1">{"TAB1",#N/A,TRUE,"GENERAL";"TAB2",#N/A,TRUE,"GENERAL";"TAB3",#N/A,TRUE,"GENERAL";"TAB4",#N/A,TRUE,"GENERAL";"TAB5",#N/A,TRUE,"GENERAL"}</definedName>
    <definedName name="ccccc" localSheetId="30" hidden="1">{"TAB1",#N/A,TRUE,"GENERAL";"TAB2",#N/A,TRUE,"GENERAL";"TAB3",#N/A,TRUE,"GENERAL";"TAB4",#N/A,TRUE,"GENERAL";"TAB5",#N/A,TRUE,"GENERAL"}</definedName>
    <definedName name="ccccc" localSheetId="31" hidden="1">{"TAB1",#N/A,TRUE,"GENERAL";"TAB2",#N/A,TRUE,"GENERAL";"TAB3",#N/A,TRUE,"GENERAL";"TAB4",#N/A,TRUE,"GENERAL";"TAB5",#N/A,TRUE,"GENERAL"}</definedName>
    <definedName name="ccccc" hidden="1">{"TAB1",#N/A,TRUE,"GENERAL";"TAB2",#N/A,TRUE,"GENERAL";"TAB3",#N/A,TRUE,"GENERAL";"TAB4",#N/A,TRUE,"GENERAL";"TAB5",#N/A,TRUE,"GENERAL"}</definedName>
    <definedName name="CCCCCC" localSheetId="22">'[75]A. P. U.'!#REF!</definedName>
    <definedName name="CCCCCC" localSheetId="16">'[75]A. P. U.'!#REF!</definedName>
    <definedName name="CCCCCC" localSheetId="17">'[75]A. P. U.'!#REF!</definedName>
    <definedName name="CCCCCC" localSheetId="18">'[75]A. P. U.'!#REF!</definedName>
    <definedName name="CCCCCC" localSheetId="19">'[75]A. P. U.'!#REF!</definedName>
    <definedName name="CCCCCC" localSheetId="29">'[75]A. P. U.'!#REF!</definedName>
    <definedName name="CCCCCC" localSheetId="30">'[75]A. P. U.'!#REF!</definedName>
    <definedName name="CCCCCC" localSheetId="31">'[75]A. P. U.'!#REF!</definedName>
    <definedName name="CCCCCC">'[75]A. P. U.'!#REF!</definedName>
    <definedName name="CCT" localSheetId="22">#REF!</definedName>
    <definedName name="CCT" localSheetId="16">#REF!</definedName>
    <definedName name="CCT" localSheetId="17">#REF!</definedName>
    <definedName name="CCT" localSheetId="18">#REF!</definedName>
    <definedName name="CCT" localSheetId="19">#REF!</definedName>
    <definedName name="CCT" localSheetId="29">#REF!</definedName>
    <definedName name="CCT" localSheetId="30">#REF!</definedName>
    <definedName name="CCT" localSheetId="31">#REF!</definedName>
    <definedName name="CCT">#REF!</definedName>
    <definedName name="ccto210" localSheetId="12">#REF!</definedName>
    <definedName name="ccto210" localSheetId="21">#REF!</definedName>
    <definedName name="ccto210" localSheetId="22">#REF!</definedName>
    <definedName name="ccto210" localSheetId="13">#REF!</definedName>
    <definedName name="ccto210" localSheetId="14">#REF!</definedName>
    <definedName name="ccto210" localSheetId="15">#REF!</definedName>
    <definedName name="ccto210" localSheetId="16">#REF!</definedName>
    <definedName name="ccto210" localSheetId="17">#REF!</definedName>
    <definedName name="ccto210" localSheetId="18">#REF!</definedName>
    <definedName name="ccto210" localSheetId="19">#REF!</definedName>
    <definedName name="ccto210" localSheetId="20">#REF!</definedName>
    <definedName name="ccto210" localSheetId="28">#REF!</definedName>
    <definedName name="ccto210" localSheetId="29">#REF!</definedName>
    <definedName name="ccto210" localSheetId="30">#REF!</definedName>
    <definedName name="ccto210" localSheetId="31">#REF!</definedName>
    <definedName name="ccto210" localSheetId="32">#REF!</definedName>
    <definedName name="ccto210" localSheetId="33">#REF!</definedName>
    <definedName name="ccto210" localSheetId="34">#REF!</definedName>
    <definedName name="ccto210" localSheetId="35">#REF!</definedName>
    <definedName name="ccto210" localSheetId="36">#REF!</definedName>
    <definedName name="ccto210" localSheetId="37">#REF!</definedName>
    <definedName name="ccto210" localSheetId="38">#REF!</definedName>
    <definedName name="ccto210" localSheetId="39">#REF!</definedName>
    <definedName name="ccto210" localSheetId="40">#REF!</definedName>
    <definedName name="ccto210" localSheetId="41">#REF!</definedName>
    <definedName name="ccto210">#REF!</definedName>
    <definedName name="cd">[76]Hoja1!$C$81</definedName>
    <definedName name="cdcd" localSheetId="5" hidden="1">#REF!</definedName>
    <definedName name="cdcd" localSheetId="6" hidden="1">#REF!</definedName>
    <definedName name="cdcd" localSheetId="7" hidden="1">#REF!</definedName>
    <definedName name="cdcd" localSheetId="8" hidden="1">#REF!</definedName>
    <definedName name="cdcd" localSheetId="9" hidden="1">#REF!</definedName>
    <definedName name="cdcd" localSheetId="22" hidden="1">#REF!</definedName>
    <definedName name="cdcd" localSheetId="16" hidden="1">#REF!</definedName>
    <definedName name="cdcd" localSheetId="17" hidden="1">#REF!</definedName>
    <definedName name="cdcd" localSheetId="18" hidden="1">#REF!</definedName>
    <definedName name="cdcd" localSheetId="19" hidden="1">#REF!</definedName>
    <definedName name="cdcd" localSheetId="29" hidden="1">#REF!</definedName>
    <definedName name="cdcd" localSheetId="30" hidden="1">#REF!</definedName>
    <definedName name="cdcd" localSheetId="31" hidden="1">#REF!</definedName>
    <definedName name="cdcd" hidden="1">#REF!</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22"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localSheetId="29" hidden="1">{"via1",#N/A,TRUE,"general";"via2",#N/A,TRUE,"general";"via3",#N/A,TRUE,"general"}</definedName>
    <definedName name="cdcdc" localSheetId="30" hidden="1">{"via1",#N/A,TRUE,"general";"via2",#N/A,TRUE,"general";"via3",#N/A,TRUE,"general"}</definedName>
    <definedName name="cdcdc" localSheetId="31" hidden="1">{"via1",#N/A,TRUE,"general";"via2",#N/A,TRUE,"general";"via3",#N/A,TRUE,"general"}</definedName>
    <definedName name="cdcdc" hidden="1">{"via1",#N/A,TRUE,"general";"via2",#N/A,TRUE,"general";"via3",#N/A,TRUE,"general"}</definedName>
    <definedName name="CDctrl">[77]CDItem!$G$8</definedName>
    <definedName name="CDE" localSheetId="22">#REF!</definedName>
    <definedName name="CDE" localSheetId="16">#REF!</definedName>
    <definedName name="CDE" localSheetId="17">#REF!</definedName>
    <definedName name="CDE" localSheetId="18">#REF!</definedName>
    <definedName name="CDE" localSheetId="19">#REF!</definedName>
    <definedName name="CDE" localSheetId="29">#REF!</definedName>
    <definedName name="CDE" localSheetId="30">#REF!</definedName>
    <definedName name="CDE" localSheetId="31">#REF!</definedName>
    <definedName name="CDE">#REF!</definedName>
    <definedName name="cdfgrtfd" localSheetId="5" hidden="1">#REF!</definedName>
    <definedName name="cdfgrtfd" localSheetId="6" hidden="1">#REF!</definedName>
    <definedName name="cdfgrtfd" localSheetId="7" hidden="1">#REF!</definedName>
    <definedName name="cdfgrtfd" localSheetId="8" hidden="1">#REF!</definedName>
    <definedName name="cdfgrtfd" localSheetId="9" hidden="1">#REF!</definedName>
    <definedName name="cdfgrtfd" localSheetId="22" hidden="1">#REF!</definedName>
    <definedName name="cdfgrtfd" localSheetId="16" hidden="1">#REF!</definedName>
    <definedName name="cdfgrtfd" localSheetId="17" hidden="1">#REF!</definedName>
    <definedName name="cdfgrtfd" localSheetId="18" hidden="1">#REF!</definedName>
    <definedName name="cdfgrtfd" localSheetId="19" hidden="1">#REF!</definedName>
    <definedName name="cdfgrtfd" localSheetId="29" hidden="1">#REF!</definedName>
    <definedName name="cdfgrtfd" localSheetId="30" hidden="1">#REF!</definedName>
    <definedName name="cdfgrtfd" localSheetId="31" hidden="1">#REF!</definedName>
    <definedName name="cdfgrtfd" hidden="1">#REF!</definedName>
    <definedName name="cds" localSheetId="7" hidden="1">{#N/A,#N/A,FALSE,"sumi ";#N/A,#N/A,FALSE,"RESUMEN"}</definedName>
    <definedName name="cds" localSheetId="8" hidden="1">{#N/A,#N/A,FALSE,"sumi ";#N/A,#N/A,FALSE,"RESUMEN"}</definedName>
    <definedName name="cds" localSheetId="9" hidden="1">{#N/A,#N/A,FALSE,"sumi ";#N/A,#N/A,FALSE,"RESUMEN"}</definedName>
    <definedName name="cds" localSheetId="22" hidden="1">{#N/A,#N/A,FALSE,"sumi ";#N/A,#N/A,FALSE,"RESUMEN"}</definedName>
    <definedName name="cds" localSheetId="16" hidden="1">{#N/A,#N/A,FALSE,"sumi ";#N/A,#N/A,FALSE,"RESUMEN"}</definedName>
    <definedName name="cds" localSheetId="17" hidden="1">{#N/A,#N/A,FALSE,"sumi ";#N/A,#N/A,FALSE,"RESUMEN"}</definedName>
    <definedName name="cds" localSheetId="18" hidden="1">{#N/A,#N/A,FALSE,"sumi ";#N/A,#N/A,FALSE,"RESUMEN"}</definedName>
    <definedName name="cds" localSheetId="19" hidden="1">{#N/A,#N/A,FALSE,"sumi ";#N/A,#N/A,FALSE,"RESUMEN"}</definedName>
    <definedName name="cds" localSheetId="29" hidden="1">{#N/A,#N/A,FALSE,"sumi ";#N/A,#N/A,FALSE,"RESUMEN"}</definedName>
    <definedName name="cds" localSheetId="30" hidden="1">{#N/A,#N/A,FALSE,"sumi ";#N/A,#N/A,FALSE,"RESUMEN"}</definedName>
    <definedName name="cds" localSheetId="31" hidden="1">{#N/A,#N/A,FALSE,"sumi ";#N/A,#N/A,FALSE,"RESUMEN"}</definedName>
    <definedName name="cds" hidden="1">{#N/A,#N/A,FALSE,"sumi ";#N/A,#N/A,FALSE,"RESUMEN"}</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9" hidden="1">{"TAB1",#N/A,TRUE,"GENERAL";"TAB2",#N/A,TRUE,"GENERAL";"TAB3",#N/A,TRUE,"GENERAL";"TAB4",#N/A,TRUE,"GENERAL";"TAB5",#N/A,TRUE,"GENERAL"}</definedName>
    <definedName name="ceerf" localSheetId="30" hidden="1">{"TAB1",#N/A,TRUE,"GENERAL";"TAB2",#N/A,TRUE,"GENERAL";"TAB3",#N/A,TRUE,"GENERAL";"TAB4",#N/A,TRUE,"GENERAL";"TAB5",#N/A,TRUE,"GENERAL"}</definedName>
    <definedName name="ceerf" localSheetId="31" hidden="1">{"TAB1",#N/A,TRUE,"GENERAL";"TAB2",#N/A,TRUE,"GENERAL";"TAB3",#N/A,TRUE,"GENERAL";"TAB4",#N/A,TRUE,"GENERAL";"TAB5",#N/A,TRUE,"GENERAL"}</definedName>
    <definedName name="ceerf" hidden="1">{"TAB1",#N/A,TRUE,"GENERAL";"TAB2",#N/A,TRUE,"GENERAL";"TAB3",#N/A,TRUE,"GENERAL";"TAB4",#N/A,TRUE,"GENERAL";"TAB5",#N/A,TRUE,"GENERAL"}</definedName>
    <definedName name="CEMENTO">[78]Insum!$A$3:$H$63</definedName>
    <definedName name="Centenas" localSheetId="8">{"";"c";"dosc";"tresc";"cuatroc";"quin";"seisc";"setec";"ochoc";"novec"}&amp;"ient"</definedName>
    <definedName name="Centenas" localSheetId="9">{"";"c";"dosc";"tresc";"cuatroc";"quin";"seisc";"setec";"ochoc";"novec"}&amp;"ient"</definedName>
    <definedName name="Centenas" localSheetId="22">{"";"c";"dosc";"tresc";"cuatroc";"quin";"seisc";"setec";"ochoc";"novec"}&amp;"ient"</definedName>
    <definedName name="Centenas" localSheetId="16">{"";"c";"dosc";"tresc";"cuatroc";"quin";"seisc";"setec";"ochoc";"novec"}&amp;"ient"</definedName>
    <definedName name="Centenas" localSheetId="17">{"";"c";"dosc";"tresc";"cuatroc";"quin";"seisc";"setec";"ochoc";"novec"}&amp;"ient"</definedName>
    <definedName name="Centenas" localSheetId="18">{"";"c";"dosc";"tresc";"cuatroc";"quin";"seisc";"setec";"ochoc";"novec"}&amp;"ient"</definedName>
    <definedName name="Centenas" localSheetId="19">{"";"c";"dosc";"tresc";"cuatroc";"quin";"seisc";"setec";"ochoc";"novec"}&amp;"ient"</definedName>
    <definedName name="Centenas" localSheetId="29">{"";"c";"dosc";"tresc";"cuatroc";"quin";"seisc";"setec";"ochoc";"novec"}&amp;"ient"</definedName>
    <definedName name="Centenas" localSheetId="30">{"";"c";"dosc";"tresc";"cuatroc";"quin";"seisc";"setec";"ochoc";"novec"}&amp;"ient"</definedName>
    <definedName name="Centenas" localSheetId="31">{"";"c";"dosc";"tresc";"cuatroc";"quin";"seisc";"setec";"ochoc";"novec"}&amp;"ient"</definedName>
    <definedName name="Centenas">{"";"c";"dosc";"tresc";"cuatroc";"quin";"seisc";"setec";"ochoc";"novec"}&amp;"ient"</definedName>
    <definedName name="CFYUJN" localSheetId="7" hidden="1">{"via1",#N/A,TRUE,"general";"via2",#N/A,TRUE,"general";"via3",#N/A,TRUE,"general"}</definedName>
    <definedName name="CFYUJN" localSheetId="8" hidden="1">{"via1",#N/A,TRUE,"general";"via2",#N/A,TRUE,"general";"via3",#N/A,TRUE,"general"}</definedName>
    <definedName name="CFYUJN" localSheetId="9" hidden="1">{"via1",#N/A,TRUE,"general";"via2",#N/A,TRUE,"general";"via3",#N/A,TRUE,"general"}</definedName>
    <definedName name="CFYUJN" localSheetId="22" hidden="1">{"via1",#N/A,TRUE,"general";"via2",#N/A,TRUE,"general";"via3",#N/A,TRUE,"general"}</definedName>
    <definedName name="CFYUJN" localSheetId="16" hidden="1">{"via1",#N/A,TRUE,"general";"via2",#N/A,TRUE,"general";"via3",#N/A,TRUE,"general"}</definedName>
    <definedName name="CFYUJN" localSheetId="17" hidden="1">{"via1",#N/A,TRUE,"general";"via2",#N/A,TRUE,"general";"via3",#N/A,TRUE,"general"}</definedName>
    <definedName name="CFYUJN" localSheetId="18" hidden="1">{"via1",#N/A,TRUE,"general";"via2",#N/A,TRUE,"general";"via3",#N/A,TRUE,"general"}</definedName>
    <definedName name="CFYUJN" localSheetId="19" hidden="1">{"via1",#N/A,TRUE,"general";"via2",#N/A,TRUE,"general";"via3",#N/A,TRUE,"general"}</definedName>
    <definedName name="CFYUJN" localSheetId="29" hidden="1">{"via1",#N/A,TRUE,"general";"via2",#N/A,TRUE,"general";"via3",#N/A,TRUE,"general"}</definedName>
    <definedName name="CFYUJN" localSheetId="30" hidden="1">{"via1",#N/A,TRUE,"general";"via2",#N/A,TRUE,"general";"via3",#N/A,TRUE,"general"}</definedName>
    <definedName name="CFYUJN" localSheetId="31" hidden="1">{"via1",#N/A,TRUE,"general";"via2",#N/A,TRUE,"general";"via3",#N/A,TRUE,"general"}</definedName>
    <definedName name="CFYUJN" hidden="1">{"via1",#N/A,TRUE,"general";"via2",#N/A,TRUE,"general";"via3",#N/A,TRUE,"general"}</definedName>
    <definedName name="CGDI01" localSheetId="22">[11]Tablas!#REF!</definedName>
    <definedName name="CGDI01" localSheetId="16">[11]Tablas!#REF!</definedName>
    <definedName name="CGDI01" localSheetId="17">[11]Tablas!#REF!</definedName>
    <definedName name="CGDI01" localSheetId="18">[11]Tablas!#REF!</definedName>
    <definedName name="CGDI01" localSheetId="19">[11]Tablas!#REF!</definedName>
    <definedName name="CGDI01" localSheetId="29">[11]Tablas!#REF!</definedName>
    <definedName name="CGDI01" localSheetId="30">[11]Tablas!#REF!</definedName>
    <definedName name="CGDI01" localSheetId="31">[11]Tablas!#REF!</definedName>
    <definedName name="CGDI01">[11]Tablas!#REF!</definedName>
    <definedName name="CGDI02" localSheetId="22">[11]Tablas!#REF!</definedName>
    <definedName name="CGDI02" localSheetId="16">[11]Tablas!#REF!</definedName>
    <definedName name="CGDI02" localSheetId="17">[11]Tablas!#REF!</definedName>
    <definedName name="CGDI02" localSheetId="18">[11]Tablas!#REF!</definedName>
    <definedName name="CGDI02" localSheetId="19">[11]Tablas!#REF!</definedName>
    <definedName name="CGDI02" localSheetId="29">[11]Tablas!#REF!</definedName>
    <definedName name="CGDI02" localSheetId="30">[11]Tablas!#REF!</definedName>
    <definedName name="CGDI02" localSheetId="31">[11]Tablas!#REF!</definedName>
    <definedName name="CGDI02">[11]Tablas!#REF!</definedName>
    <definedName name="CGDI03" localSheetId="22">[11]Tablas!#REF!</definedName>
    <definedName name="CGDI03" localSheetId="16">[11]Tablas!#REF!</definedName>
    <definedName name="CGDI03" localSheetId="17">[11]Tablas!#REF!</definedName>
    <definedName name="CGDI03" localSheetId="18">[11]Tablas!#REF!</definedName>
    <definedName name="CGDI03" localSheetId="19">[11]Tablas!#REF!</definedName>
    <definedName name="CGDI03" localSheetId="29">[11]Tablas!#REF!</definedName>
    <definedName name="CGDI03" localSheetId="30">[11]Tablas!#REF!</definedName>
    <definedName name="CGDI03" localSheetId="31">[11]Tablas!#REF!</definedName>
    <definedName name="CGDI03">[11]Tablas!#REF!</definedName>
    <definedName name="CGDI04" localSheetId="22">[11]Tablas!#REF!</definedName>
    <definedName name="CGDI04" localSheetId="16">[11]Tablas!#REF!</definedName>
    <definedName name="CGDI04" localSheetId="17">[11]Tablas!#REF!</definedName>
    <definedName name="CGDI04" localSheetId="18">[11]Tablas!#REF!</definedName>
    <definedName name="CGDI04" localSheetId="19">[11]Tablas!#REF!</definedName>
    <definedName name="CGDI04" localSheetId="29">[11]Tablas!#REF!</definedName>
    <definedName name="CGDI04" localSheetId="30">[11]Tablas!#REF!</definedName>
    <definedName name="CGDI04" localSheetId="31">[11]Tablas!#REF!</definedName>
    <definedName name="CGDI04">[11]Tablas!#REF!</definedName>
    <definedName name="CGDI05" localSheetId="22">[11]Tablas!#REF!</definedName>
    <definedName name="CGDI05" localSheetId="16">[11]Tablas!#REF!</definedName>
    <definedName name="CGDI05" localSheetId="17">[11]Tablas!#REF!</definedName>
    <definedName name="CGDI05" localSheetId="18">[11]Tablas!#REF!</definedName>
    <definedName name="CGDI05" localSheetId="19">[11]Tablas!#REF!</definedName>
    <definedName name="CGDI05" localSheetId="29">[11]Tablas!#REF!</definedName>
    <definedName name="CGDI05" localSheetId="30">[11]Tablas!#REF!</definedName>
    <definedName name="CGDI05" localSheetId="31">[11]Tablas!#REF!</definedName>
    <definedName name="CGDI05">[11]Tablas!#REF!</definedName>
    <definedName name="CGDI06" localSheetId="22">[11]Tablas!#REF!</definedName>
    <definedName name="CGDI06" localSheetId="16">[11]Tablas!#REF!</definedName>
    <definedName name="CGDI06" localSheetId="17">[11]Tablas!#REF!</definedName>
    <definedName name="CGDI06" localSheetId="18">[11]Tablas!#REF!</definedName>
    <definedName name="CGDI06" localSheetId="19">[11]Tablas!#REF!</definedName>
    <definedName name="CGDI06" localSheetId="29">[11]Tablas!#REF!</definedName>
    <definedName name="CGDI06" localSheetId="30">[11]Tablas!#REF!</definedName>
    <definedName name="CGDI06" localSheetId="31">[11]Tablas!#REF!</definedName>
    <definedName name="CGDI06">[11]Tablas!#REF!</definedName>
    <definedName name="CGDI07" localSheetId="22">[11]Tablas!#REF!</definedName>
    <definedName name="CGDI07" localSheetId="16">[11]Tablas!#REF!</definedName>
    <definedName name="CGDI07" localSheetId="17">[11]Tablas!#REF!</definedName>
    <definedName name="CGDI07" localSheetId="18">[11]Tablas!#REF!</definedName>
    <definedName name="CGDI07" localSheetId="19">[11]Tablas!#REF!</definedName>
    <definedName name="CGDI07" localSheetId="29">[11]Tablas!#REF!</definedName>
    <definedName name="CGDI07" localSheetId="30">[11]Tablas!#REF!</definedName>
    <definedName name="CGDI07" localSheetId="31">[11]Tablas!#REF!</definedName>
    <definedName name="CGDI07">[11]Tablas!#REF!</definedName>
    <definedName name="CGDI08" localSheetId="22">[11]Tablas!#REF!</definedName>
    <definedName name="CGDI08" localSheetId="16">[11]Tablas!#REF!</definedName>
    <definedName name="CGDI08" localSheetId="17">[11]Tablas!#REF!</definedName>
    <definedName name="CGDI08" localSheetId="18">[11]Tablas!#REF!</definedName>
    <definedName name="CGDI08" localSheetId="19">[11]Tablas!#REF!</definedName>
    <definedName name="CGDI08" localSheetId="29">[11]Tablas!#REF!</definedName>
    <definedName name="CGDI08" localSheetId="30">[11]Tablas!#REF!</definedName>
    <definedName name="CGDI08" localSheetId="31">[11]Tablas!#REF!</definedName>
    <definedName name="CGDI08">[11]Tablas!#REF!</definedName>
    <definedName name="CGEX01" localSheetId="22">[11]Tablas!#REF!</definedName>
    <definedName name="CGEX01" localSheetId="16">[11]Tablas!#REF!</definedName>
    <definedName name="CGEX01" localSheetId="17">[11]Tablas!#REF!</definedName>
    <definedName name="CGEX01" localSheetId="18">[11]Tablas!#REF!</definedName>
    <definedName name="CGEX01" localSheetId="19">[11]Tablas!#REF!</definedName>
    <definedName name="CGEX01" localSheetId="29">[11]Tablas!#REF!</definedName>
    <definedName name="CGEX01" localSheetId="30">[11]Tablas!#REF!</definedName>
    <definedName name="CGEX01" localSheetId="31">[11]Tablas!#REF!</definedName>
    <definedName name="CGEX01">[11]Tablas!#REF!</definedName>
    <definedName name="CGEX02" localSheetId="22">[11]Tablas!#REF!</definedName>
    <definedName name="CGEX02" localSheetId="16">[11]Tablas!#REF!</definedName>
    <definedName name="CGEX02" localSheetId="17">[11]Tablas!#REF!</definedName>
    <definedName name="CGEX02" localSheetId="18">[11]Tablas!#REF!</definedName>
    <definedName name="CGEX02" localSheetId="19">[11]Tablas!#REF!</definedName>
    <definedName name="CGEX02" localSheetId="29">[11]Tablas!#REF!</definedName>
    <definedName name="CGEX02" localSheetId="30">[11]Tablas!#REF!</definedName>
    <definedName name="CGEX02" localSheetId="31">[11]Tablas!#REF!</definedName>
    <definedName name="CGEX02">[11]Tablas!#REF!</definedName>
    <definedName name="CGEX031" localSheetId="22">[11]Tablas!#REF!</definedName>
    <definedName name="CGEX031" localSheetId="16">[11]Tablas!#REF!</definedName>
    <definedName name="CGEX031" localSheetId="17">[11]Tablas!#REF!</definedName>
    <definedName name="CGEX031" localSheetId="18">[11]Tablas!#REF!</definedName>
    <definedName name="CGEX031" localSheetId="19">[11]Tablas!#REF!</definedName>
    <definedName name="CGEX031" localSheetId="29">[11]Tablas!#REF!</definedName>
    <definedName name="CGEX031" localSheetId="30">[11]Tablas!#REF!</definedName>
    <definedName name="CGEX031" localSheetId="31">[11]Tablas!#REF!</definedName>
    <definedName name="CGEX031">[11]Tablas!#REF!</definedName>
    <definedName name="CGEX04" localSheetId="22">[11]Tablas!#REF!</definedName>
    <definedName name="CGEX04" localSheetId="16">[11]Tablas!#REF!</definedName>
    <definedName name="CGEX04" localSheetId="17">[11]Tablas!#REF!</definedName>
    <definedName name="CGEX04" localSheetId="18">[11]Tablas!#REF!</definedName>
    <definedName name="CGEX04" localSheetId="19">[11]Tablas!#REF!</definedName>
    <definedName name="CGEX04" localSheetId="29">[11]Tablas!#REF!</definedName>
    <definedName name="CGEX04" localSheetId="30">[11]Tablas!#REF!</definedName>
    <definedName name="CGEX04" localSheetId="31">[11]Tablas!#REF!</definedName>
    <definedName name="CGEX04">[11]Tablas!#REF!</definedName>
    <definedName name="CGFI011" localSheetId="22">[11]Tablas!#REF!</definedName>
    <definedName name="CGFI011" localSheetId="16">[11]Tablas!#REF!</definedName>
    <definedName name="CGFI011" localSheetId="17">[11]Tablas!#REF!</definedName>
    <definedName name="CGFI011" localSheetId="18">[11]Tablas!#REF!</definedName>
    <definedName name="CGFI011" localSheetId="19">[11]Tablas!#REF!</definedName>
    <definedName name="CGFI011" localSheetId="29">[11]Tablas!#REF!</definedName>
    <definedName name="CGFI011" localSheetId="30">[11]Tablas!#REF!</definedName>
    <definedName name="CGFI011" localSheetId="31">[11]Tablas!#REF!</definedName>
    <definedName name="CGFI011">[11]Tablas!#REF!</definedName>
    <definedName name="CGFI012" localSheetId="22">[11]Tablas!#REF!</definedName>
    <definedName name="CGFI012" localSheetId="16">[11]Tablas!#REF!</definedName>
    <definedName name="CGFI012" localSheetId="17">[11]Tablas!#REF!</definedName>
    <definedName name="CGFI012" localSheetId="18">[11]Tablas!#REF!</definedName>
    <definedName name="CGFI012" localSheetId="19">[11]Tablas!#REF!</definedName>
    <definedName name="CGFI012" localSheetId="29">[11]Tablas!#REF!</definedName>
    <definedName name="CGFI012" localSheetId="30">[11]Tablas!#REF!</definedName>
    <definedName name="CGFI012" localSheetId="31">[11]Tablas!#REF!</definedName>
    <definedName name="CGFI012">[11]Tablas!#REF!</definedName>
    <definedName name="CGFI021" localSheetId="22">[11]Tablas!#REF!</definedName>
    <definedName name="CGFI021" localSheetId="16">[11]Tablas!#REF!</definedName>
    <definedName name="CGFI021" localSheetId="17">[11]Tablas!#REF!</definedName>
    <definedName name="CGFI021" localSheetId="18">[11]Tablas!#REF!</definedName>
    <definedName name="CGFI021" localSheetId="19">[11]Tablas!#REF!</definedName>
    <definedName name="CGFI021" localSheetId="29">[11]Tablas!#REF!</definedName>
    <definedName name="CGFI021" localSheetId="30">[11]Tablas!#REF!</definedName>
    <definedName name="CGFI021" localSheetId="31">[11]Tablas!#REF!</definedName>
    <definedName name="CGFI021">[11]Tablas!#REF!</definedName>
    <definedName name="CGFI022" localSheetId="22">[11]Tablas!#REF!</definedName>
    <definedName name="CGFI022" localSheetId="16">[11]Tablas!#REF!</definedName>
    <definedName name="CGFI022" localSheetId="17">[11]Tablas!#REF!</definedName>
    <definedName name="CGFI022" localSheetId="18">[11]Tablas!#REF!</definedName>
    <definedName name="CGFI022" localSheetId="19">[11]Tablas!#REF!</definedName>
    <definedName name="CGFI022" localSheetId="29">[11]Tablas!#REF!</definedName>
    <definedName name="CGFI022" localSheetId="30">[11]Tablas!#REF!</definedName>
    <definedName name="CGFI022" localSheetId="31">[11]Tablas!#REF!</definedName>
    <definedName name="CGFI022">[11]Tablas!#REF!</definedName>
    <definedName name="CGFI023" localSheetId="22">[11]Tablas!#REF!</definedName>
    <definedName name="CGFI023" localSheetId="16">[11]Tablas!#REF!</definedName>
    <definedName name="CGFI023" localSheetId="17">[11]Tablas!#REF!</definedName>
    <definedName name="CGFI023" localSheetId="18">[11]Tablas!#REF!</definedName>
    <definedName name="CGFI023" localSheetId="19">[11]Tablas!#REF!</definedName>
    <definedName name="CGFI023" localSheetId="29">[11]Tablas!#REF!</definedName>
    <definedName name="CGFI023" localSheetId="30">[11]Tablas!#REF!</definedName>
    <definedName name="CGFI023" localSheetId="31">[11]Tablas!#REF!</definedName>
    <definedName name="CGFI023">[11]Tablas!#REF!</definedName>
    <definedName name="CGFI024" localSheetId="22">[11]Tablas!#REF!</definedName>
    <definedName name="CGFI024" localSheetId="16">[11]Tablas!#REF!</definedName>
    <definedName name="CGFI024" localSheetId="17">[11]Tablas!#REF!</definedName>
    <definedName name="CGFI024" localSheetId="18">[11]Tablas!#REF!</definedName>
    <definedName name="CGFI024" localSheetId="19">[11]Tablas!#REF!</definedName>
    <definedName name="CGFI024" localSheetId="29">[11]Tablas!#REF!</definedName>
    <definedName name="CGFI024" localSheetId="30">[11]Tablas!#REF!</definedName>
    <definedName name="CGFI024" localSheetId="31">[11]Tablas!#REF!</definedName>
    <definedName name="CGFI024">[11]Tablas!#REF!</definedName>
    <definedName name="CGFI031" localSheetId="22">[11]Tablas!#REF!</definedName>
    <definedName name="CGFI031" localSheetId="16">[11]Tablas!#REF!</definedName>
    <definedName name="CGFI031" localSheetId="17">[11]Tablas!#REF!</definedName>
    <definedName name="CGFI031" localSheetId="18">[11]Tablas!#REF!</definedName>
    <definedName name="CGFI031" localSheetId="19">[11]Tablas!#REF!</definedName>
    <definedName name="CGFI031" localSheetId="29">[11]Tablas!#REF!</definedName>
    <definedName name="CGFI031" localSheetId="30">[11]Tablas!#REF!</definedName>
    <definedName name="CGFI031" localSheetId="31">[11]Tablas!#REF!</definedName>
    <definedName name="CGFI031">[11]Tablas!#REF!</definedName>
    <definedName name="CGFI032" localSheetId="22">[11]Tablas!#REF!</definedName>
    <definedName name="CGFI032" localSheetId="16">[11]Tablas!#REF!</definedName>
    <definedName name="CGFI032" localSheetId="17">[11]Tablas!#REF!</definedName>
    <definedName name="CGFI032" localSheetId="18">[11]Tablas!#REF!</definedName>
    <definedName name="CGFI032" localSheetId="19">[11]Tablas!#REF!</definedName>
    <definedName name="CGFI032" localSheetId="29">[11]Tablas!#REF!</definedName>
    <definedName name="CGFI032" localSheetId="30">[11]Tablas!#REF!</definedName>
    <definedName name="CGFI032" localSheetId="31">[11]Tablas!#REF!</definedName>
    <definedName name="CGFI032">[11]Tablas!#REF!</definedName>
    <definedName name="CGFI0331" localSheetId="22">[11]Tablas!#REF!</definedName>
    <definedName name="CGFI0331" localSheetId="16">[11]Tablas!#REF!</definedName>
    <definedName name="CGFI0331" localSheetId="17">[11]Tablas!#REF!</definedName>
    <definedName name="CGFI0331" localSheetId="18">[11]Tablas!#REF!</definedName>
    <definedName name="CGFI0331" localSheetId="19">[11]Tablas!#REF!</definedName>
    <definedName name="CGFI0331" localSheetId="29">[11]Tablas!#REF!</definedName>
    <definedName name="CGFI0331" localSheetId="30">[11]Tablas!#REF!</definedName>
    <definedName name="CGFI0331" localSheetId="31">[11]Tablas!#REF!</definedName>
    <definedName name="CGFI0331">[11]Tablas!#REF!</definedName>
    <definedName name="CGFI0332" localSheetId="22">[11]Tablas!#REF!</definedName>
    <definedName name="CGFI0332" localSheetId="16">[11]Tablas!#REF!</definedName>
    <definedName name="CGFI0332" localSheetId="17">[11]Tablas!#REF!</definedName>
    <definedName name="CGFI0332" localSheetId="18">[11]Tablas!#REF!</definedName>
    <definedName name="CGFI0332" localSheetId="19">[11]Tablas!#REF!</definedName>
    <definedName name="CGFI0332" localSheetId="29">[11]Tablas!#REF!</definedName>
    <definedName name="CGFI0332" localSheetId="30">[11]Tablas!#REF!</definedName>
    <definedName name="CGFI0332" localSheetId="31">[11]Tablas!#REF!</definedName>
    <definedName name="CGFI0332">[11]Tablas!#REF!</definedName>
    <definedName name="CGFI0333" localSheetId="22">[11]Tablas!#REF!</definedName>
    <definedName name="CGFI0333" localSheetId="16">[11]Tablas!#REF!</definedName>
    <definedName name="CGFI0333" localSheetId="17">[11]Tablas!#REF!</definedName>
    <definedName name="CGFI0333" localSheetId="18">[11]Tablas!#REF!</definedName>
    <definedName name="CGFI0333" localSheetId="19">[11]Tablas!#REF!</definedName>
    <definedName name="CGFI0333" localSheetId="29">[11]Tablas!#REF!</definedName>
    <definedName name="CGFI0333" localSheetId="30">[11]Tablas!#REF!</definedName>
    <definedName name="CGFI0333" localSheetId="31">[11]Tablas!#REF!</definedName>
    <definedName name="CGFI0333">[11]Tablas!#REF!</definedName>
    <definedName name="CGFI0334" localSheetId="22">[11]Tablas!#REF!</definedName>
    <definedName name="CGFI0334" localSheetId="16">[11]Tablas!#REF!</definedName>
    <definedName name="CGFI0334" localSheetId="17">[11]Tablas!#REF!</definedName>
    <definedName name="CGFI0334" localSheetId="18">[11]Tablas!#REF!</definedName>
    <definedName name="CGFI0334" localSheetId="19">[11]Tablas!#REF!</definedName>
    <definedName name="CGFI0334" localSheetId="29">[11]Tablas!#REF!</definedName>
    <definedName name="CGFI0334" localSheetId="30">[11]Tablas!#REF!</definedName>
    <definedName name="CGFI0334" localSheetId="31">[11]Tablas!#REF!</definedName>
    <definedName name="CGFI0334">[11]Tablas!#REF!</definedName>
    <definedName name="CGFI0335" localSheetId="22">[11]Tablas!#REF!</definedName>
    <definedName name="CGFI0335" localSheetId="16">[11]Tablas!#REF!</definedName>
    <definedName name="CGFI0335" localSheetId="17">[11]Tablas!#REF!</definedName>
    <definedName name="CGFI0335" localSheetId="18">[11]Tablas!#REF!</definedName>
    <definedName name="CGFI0335" localSheetId="19">[11]Tablas!#REF!</definedName>
    <definedName name="CGFI0335" localSheetId="29">[11]Tablas!#REF!</definedName>
    <definedName name="CGFI0335" localSheetId="30">[11]Tablas!#REF!</definedName>
    <definedName name="CGFI0335" localSheetId="31">[11]Tablas!#REF!</definedName>
    <definedName name="CGFI0335">[11]Tablas!#REF!</definedName>
    <definedName name="CGFI0341" localSheetId="22">[11]Tablas!#REF!</definedName>
    <definedName name="CGFI0341" localSheetId="16">[11]Tablas!#REF!</definedName>
    <definedName name="CGFI0341" localSheetId="17">[11]Tablas!#REF!</definedName>
    <definedName name="CGFI0341" localSheetId="18">[11]Tablas!#REF!</definedName>
    <definedName name="CGFI0341" localSheetId="19">[11]Tablas!#REF!</definedName>
    <definedName name="CGFI0341" localSheetId="29">[11]Tablas!#REF!</definedName>
    <definedName name="CGFI0341" localSheetId="30">[11]Tablas!#REF!</definedName>
    <definedName name="CGFI0341" localSheetId="31">[11]Tablas!#REF!</definedName>
    <definedName name="CGFI0341">[11]Tablas!#REF!</definedName>
    <definedName name="CGFI0343" localSheetId="22">[11]Tablas!#REF!</definedName>
    <definedName name="CGFI0343" localSheetId="16">[11]Tablas!#REF!</definedName>
    <definedName name="CGFI0343" localSheetId="17">[11]Tablas!#REF!</definedName>
    <definedName name="CGFI0343" localSheetId="18">[11]Tablas!#REF!</definedName>
    <definedName name="CGFI0343" localSheetId="19">[11]Tablas!#REF!</definedName>
    <definedName name="CGFI0343" localSheetId="29">[11]Tablas!#REF!</definedName>
    <definedName name="CGFI0343" localSheetId="30">[11]Tablas!#REF!</definedName>
    <definedName name="CGFI0343" localSheetId="31">[11]Tablas!#REF!</definedName>
    <definedName name="CGFI0343">[11]Tablas!#REF!</definedName>
    <definedName name="CGFI0344" localSheetId="22">[11]Tablas!#REF!</definedName>
    <definedName name="CGFI0344" localSheetId="16">[11]Tablas!#REF!</definedName>
    <definedName name="CGFI0344" localSheetId="17">[11]Tablas!#REF!</definedName>
    <definedName name="CGFI0344" localSheetId="18">[11]Tablas!#REF!</definedName>
    <definedName name="CGFI0344" localSheetId="19">[11]Tablas!#REF!</definedName>
    <definedName name="CGFI0344" localSheetId="29">[11]Tablas!#REF!</definedName>
    <definedName name="CGFI0344" localSheetId="30">[11]Tablas!#REF!</definedName>
    <definedName name="CGFI0344" localSheetId="31">[11]Tablas!#REF!</definedName>
    <definedName name="CGFI0344">[11]Tablas!#REF!</definedName>
    <definedName name="CGPR01" localSheetId="22">[11]Tablas!#REF!</definedName>
    <definedName name="CGPR01" localSheetId="16">[11]Tablas!#REF!</definedName>
    <definedName name="CGPR01" localSheetId="17">[11]Tablas!#REF!</definedName>
    <definedName name="CGPR01" localSheetId="18">[11]Tablas!#REF!</definedName>
    <definedName name="CGPR01" localSheetId="19">[11]Tablas!#REF!</definedName>
    <definedName name="CGPR01" localSheetId="29">[11]Tablas!#REF!</definedName>
    <definedName name="CGPR01" localSheetId="30">[11]Tablas!#REF!</definedName>
    <definedName name="CGPR01" localSheetId="31">[11]Tablas!#REF!</definedName>
    <definedName name="CGPR01">[11]Tablas!#REF!</definedName>
    <definedName name="CGPR021" localSheetId="22">[11]Tablas!#REF!</definedName>
    <definedName name="CGPR021" localSheetId="16">[11]Tablas!#REF!</definedName>
    <definedName name="CGPR021" localSheetId="17">[11]Tablas!#REF!</definedName>
    <definedName name="CGPR021" localSheetId="18">[11]Tablas!#REF!</definedName>
    <definedName name="CGPR021" localSheetId="19">[11]Tablas!#REF!</definedName>
    <definedName name="CGPR021" localSheetId="29">[11]Tablas!#REF!</definedName>
    <definedName name="CGPR021" localSheetId="30">[11]Tablas!#REF!</definedName>
    <definedName name="CGPR021" localSheetId="31">[11]Tablas!#REF!</definedName>
    <definedName name="CGPR021">[11]Tablas!#REF!</definedName>
    <definedName name="CGPR022" localSheetId="22">[11]Tablas!#REF!</definedName>
    <definedName name="CGPR022" localSheetId="16">[11]Tablas!#REF!</definedName>
    <definedName name="CGPR022" localSheetId="17">[11]Tablas!#REF!</definedName>
    <definedName name="CGPR022" localSheetId="18">[11]Tablas!#REF!</definedName>
    <definedName name="CGPR022" localSheetId="19">[11]Tablas!#REF!</definedName>
    <definedName name="CGPR022" localSheetId="29">[11]Tablas!#REF!</definedName>
    <definedName name="CGPR022" localSheetId="30">[11]Tablas!#REF!</definedName>
    <definedName name="CGPR022" localSheetId="31">[11]Tablas!#REF!</definedName>
    <definedName name="CGPR022">[11]Tablas!#REF!</definedName>
    <definedName name="CGPR023" localSheetId="22">[11]Tablas!#REF!</definedName>
    <definedName name="CGPR023" localSheetId="16">[11]Tablas!#REF!</definedName>
    <definedName name="CGPR023" localSheetId="17">[11]Tablas!#REF!</definedName>
    <definedName name="CGPR023" localSheetId="18">[11]Tablas!#REF!</definedName>
    <definedName name="CGPR023" localSheetId="19">[11]Tablas!#REF!</definedName>
    <definedName name="CGPR023" localSheetId="29">[11]Tablas!#REF!</definedName>
    <definedName name="CGPR023" localSheetId="30">[11]Tablas!#REF!</definedName>
    <definedName name="CGPR023" localSheetId="31">[11]Tablas!#REF!</definedName>
    <definedName name="CGPR023">[11]Tablas!#REF!</definedName>
    <definedName name="CGPR024" localSheetId="22">[11]Tablas!#REF!</definedName>
    <definedName name="CGPR024" localSheetId="16">[11]Tablas!#REF!</definedName>
    <definedName name="CGPR024" localSheetId="17">[11]Tablas!#REF!</definedName>
    <definedName name="CGPR024" localSheetId="18">[11]Tablas!#REF!</definedName>
    <definedName name="CGPR024" localSheetId="19">[11]Tablas!#REF!</definedName>
    <definedName name="CGPR024" localSheetId="29">[11]Tablas!#REF!</definedName>
    <definedName name="CGPR024" localSheetId="30">[11]Tablas!#REF!</definedName>
    <definedName name="CGPR024" localSheetId="31">[11]Tablas!#REF!</definedName>
    <definedName name="CGPR024">[11]Tablas!#REF!</definedName>
    <definedName name="CGPR031" localSheetId="22">[11]Tablas!#REF!</definedName>
    <definedName name="CGPR031" localSheetId="16">[11]Tablas!#REF!</definedName>
    <definedName name="CGPR031" localSheetId="17">[11]Tablas!#REF!</definedName>
    <definedName name="CGPR031" localSheetId="18">[11]Tablas!#REF!</definedName>
    <definedName name="CGPR031" localSheetId="19">[11]Tablas!#REF!</definedName>
    <definedName name="CGPR031" localSheetId="29">[11]Tablas!#REF!</definedName>
    <definedName name="CGPR031" localSheetId="30">[11]Tablas!#REF!</definedName>
    <definedName name="CGPR031" localSheetId="31">[11]Tablas!#REF!</definedName>
    <definedName name="CGPR031">[11]Tablas!#REF!</definedName>
    <definedName name="CGPR032" localSheetId="22">[11]Tablas!#REF!</definedName>
    <definedName name="CGPR032" localSheetId="16">[11]Tablas!#REF!</definedName>
    <definedName name="CGPR032" localSheetId="17">[11]Tablas!#REF!</definedName>
    <definedName name="CGPR032" localSheetId="18">[11]Tablas!#REF!</definedName>
    <definedName name="CGPR032" localSheetId="19">[11]Tablas!#REF!</definedName>
    <definedName name="CGPR032" localSheetId="29">[11]Tablas!#REF!</definedName>
    <definedName name="CGPR032" localSheetId="30">[11]Tablas!#REF!</definedName>
    <definedName name="CGPR032" localSheetId="31">[11]Tablas!#REF!</definedName>
    <definedName name="CGPR032">[11]Tablas!#REF!</definedName>
    <definedName name="CGPR0331" localSheetId="22">[11]Tablas!#REF!</definedName>
    <definedName name="CGPR0331" localSheetId="16">[11]Tablas!#REF!</definedName>
    <definedName name="CGPR0331" localSheetId="17">[11]Tablas!#REF!</definedName>
    <definedName name="CGPR0331" localSheetId="18">[11]Tablas!#REF!</definedName>
    <definedName name="CGPR0331" localSheetId="19">[11]Tablas!#REF!</definedName>
    <definedName name="CGPR0331" localSheetId="29">[11]Tablas!#REF!</definedName>
    <definedName name="CGPR0331" localSheetId="30">[11]Tablas!#REF!</definedName>
    <definedName name="CGPR0331" localSheetId="31">[11]Tablas!#REF!</definedName>
    <definedName name="CGPR0331">[11]Tablas!#REF!</definedName>
    <definedName name="CGPR0332" localSheetId="22">[11]Tablas!#REF!</definedName>
    <definedName name="CGPR0332" localSheetId="16">[11]Tablas!#REF!</definedName>
    <definedName name="CGPR0332" localSheetId="17">[11]Tablas!#REF!</definedName>
    <definedName name="CGPR0332" localSheetId="18">[11]Tablas!#REF!</definedName>
    <definedName name="CGPR0332" localSheetId="19">[11]Tablas!#REF!</definedName>
    <definedName name="CGPR0332" localSheetId="29">[11]Tablas!#REF!</definedName>
    <definedName name="CGPR0332" localSheetId="30">[11]Tablas!#REF!</definedName>
    <definedName name="CGPR0332" localSheetId="31">[11]Tablas!#REF!</definedName>
    <definedName name="CGPR0332">[11]Tablas!#REF!</definedName>
    <definedName name="CGPR0333" localSheetId="22">[11]Tablas!#REF!</definedName>
    <definedName name="CGPR0333" localSheetId="16">[11]Tablas!#REF!</definedName>
    <definedName name="CGPR0333" localSheetId="17">[11]Tablas!#REF!</definedName>
    <definedName name="CGPR0333" localSheetId="18">[11]Tablas!#REF!</definedName>
    <definedName name="CGPR0333" localSheetId="19">[11]Tablas!#REF!</definedName>
    <definedName name="CGPR0333" localSheetId="29">[11]Tablas!#REF!</definedName>
    <definedName name="CGPR0333" localSheetId="30">[11]Tablas!#REF!</definedName>
    <definedName name="CGPR0333" localSheetId="31">[11]Tablas!#REF!</definedName>
    <definedName name="CGPR0333">[11]Tablas!#REF!</definedName>
    <definedName name="CGPR041" localSheetId="22">[11]Tablas!#REF!</definedName>
    <definedName name="CGPR041" localSheetId="16">[11]Tablas!#REF!</definedName>
    <definedName name="CGPR041" localSheetId="17">[11]Tablas!#REF!</definedName>
    <definedName name="CGPR041" localSheetId="18">[11]Tablas!#REF!</definedName>
    <definedName name="CGPR041" localSheetId="19">[11]Tablas!#REF!</definedName>
    <definedName name="CGPR041" localSheetId="29">[11]Tablas!#REF!</definedName>
    <definedName name="CGPR041" localSheetId="30">[11]Tablas!#REF!</definedName>
    <definedName name="CGPR041" localSheetId="31">[11]Tablas!#REF!</definedName>
    <definedName name="CGPR041">[11]Tablas!#REF!</definedName>
    <definedName name="CGPR042" localSheetId="22">[11]Tablas!#REF!</definedName>
    <definedName name="CGPR042" localSheetId="16">[11]Tablas!#REF!</definedName>
    <definedName name="CGPR042" localSheetId="17">[11]Tablas!#REF!</definedName>
    <definedName name="CGPR042" localSheetId="18">[11]Tablas!#REF!</definedName>
    <definedName name="CGPR042" localSheetId="19">[11]Tablas!#REF!</definedName>
    <definedName name="CGPR042" localSheetId="29">[11]Tablas!#REF!</definedName>
    <definedName name="CGPR042" localSheetId="30">[11]Tablas!#REF!</definedName>
    <definedName name="CGPR042" localSheetId="31">[11]Tablas!#REF!</definedName>
    <definedName name="CGPR042">[11]Tablas!#REF!</definedName>
    <definedName name="CGPR043" localSheetId="22">[11]Tablas!#REF!</definedName>
    <definedName name="CGPR043" localSheetId="16">[11]Tablas!#REF!</definedName>
    <definedName name="CGPR043" localSheetId="17">[11]Tablas!#REF!</definedName>
    <definedName name="CGPR043" localSheetId="18">[11]Tablas!#REF!</definedName>
    <definedName name="CGPR043" localSheetId="19">[11]Tablas!#REF!</definedName>
    <definedName name="CGPR043" localSheetId="29">[11]Tablas!#REF!</definedName>
    <definedName name="CGPR043" localSheetId="30">[11]Tablas!#REF!</definedName>
    <definedName name="CGPR043" localSheetId="31">[11]Tablas!#REF!</definedName>
    <definedName name="CGPR043">[11]Tablas!#REF!</definedName>
    <definedName name="CGPR051" localSheetId="22">[11]Tablas!#REF!</definedName>
    <definedName name="CGPR051" localSheetId="16">[11]Tablas!#REF!</definedName>
    <definedName name="CGPR051" localSheetId="17">[11]Tablas!#REF!</definedName>
    <definedName name="CGPR051" localSheetId="18">[11]Tablas!#REF!</definedName>
    <definedName name="CGPR051" localSheetId="19">[11]Tablas!#REF!</definedName>
    <definedName name="CGPR051" localSheetId="29">[11]Tablas!#REF!</definedName>
    <definedName name="CGPR051" localSheetId="30">[11]Tablas!#REF!</definedName>
    <definedName name="CGPR051" localSheetId="31">[11]Tablas!#REF!</definedName>
    <definedName name="CGPR051">[11]Tablas!#REF!</definedName>
    <definedName name="CGPR052" localSheetId="22">[11]Tablas!#REF!</definedName>
    <definedName name="CGPR052" localSheetId="16">[11]Tablas!#REF!</definedName>
    <definedName name="CGPR052" localSheetId="17">[11]Tablas!#REF!</definedName>
    <definedName name="CGPR052" localSheetId="18">[11]Tablas!#REF!</definedName>
    <definedName name="CGPR052" localSheetId="19">[11]Tablas!#REF!</definedName>
    <definedName name="CGPR052" localSheetId="29">[11]Tablas!#REF!</definedName>
    <definedName name="CGPR052" localSheetId="30">[11]Tablas!#REF!</definedName>
    <definedName name="CGPR052" localSheetId="31">[11]Tablas!#REF!</definedName>
    <definedName name="CGPR052">[11]Tablas!#REF!</definedName>
    <definedName name="CGPR0531" localSheetId="22">[11]Tablas!#REF!</definedName>
    <definedName name="CGPR0531" localSheetId="16">[11]Tablas!#REF!</definedName>
    <definedName name="CGPR0531" localSheetId="17">[11]Tablas!#REF!</definedName>
    <definedName name="CGPR0531" localSheetId="18">[11]Tablas!#REF!</definedName>
    <definedName name="CGPR0531" localSheetId="19">[11]Tablas!#REF!</definedName>
    <definedName name="CGPR0531" localSheetId="29">[11]Tablas!#REF!</definedName>
    <definedName name="CGPR0531" localSheetId="30">[11]Tablas!#REF!</definedName>
    <definedName name="CGPR0531" localSheetId="31">[11]Tablas!#REF!</definedName>
    <definedName name="CGPR0531">[11]Tablas!#REF!</definedName>
    <definedName name="CGPR0532" localSheetId="22">[11]Tablas!#REF!</definedName>
    <definedName name="CGPR0532" localSheetId="16">[11]Tablas!#REF!</definedName>
    <definedName name="CGPR0532" localSheetId="17">[11]Tablas!#REF!</definedName>
    <definedName name="CGPR0532" localSheetId="18">[11]Tablas!#REF!</definedName>
    <definedName name="CGPR0532" localSheetId="19">[11]Tablas!#REF!</definedName>
    <definedName name="CGPR0532" localSheetId="29">[11]Tablas!#REF!</definedName>
    <definedName name="CGPR0532" localSheetId="30">[11]Tablas!#REF!</definedName>
    <definedName name="CGPR0532" localSheetId="31">[11]Tablas!#REF!</definedName>
    <definedName name="CGPR0532">[11]Tablas!#REF!</definedName>
    <definedName name="CGPR0533" localSheetId="22">[11]Tablas!#REF!</definedName>
    <definedName name="CGPR0533" localSheetId="16">[11]Tablas!#REF!</definedName>
    <definedName name="CGPR0533" localSheetId="17">[11]Tablas!#REF!</definedName>
    <definedName name="CGPR0533" localSheetId="18">[11]Tablas!#REF!</definedName>
    <definedName name="CGPR0533" localSheetId="19">[11]Tablas!#REF!</definedName>
    <definedName name="CGPR0533" localSheetId="29">[11]Tablas!#REF!</definedName>
    <definedName name="CGPR0533" localSheetId="30">[11]Tablas!#REF!</definedName>
    <definedName name="CGPR0533" localSheetId="31">[11]Tablas!#REF!</definedName>
    <definedName name="CGPR0533">[11]Tablas!#REF!</definedName>
    <definedName name="CGPR0534" localSheetId="22">[11]Tablas!#REF!</definedName>
    <definedName name="CGPR0534" localSheetId="16">[11]Tablas!#REF!</definedName>
    <definedName name="CGPR0534" localSheetId="17">[11]Tablas!#REF!</definedName>
    <definedName name="CGPR0534" localSheetId="18">[11]Tablas!#REF!</definedName>
    <definedName name="CGPR0534" localSheetId="19">[11]Tablas!#REF!</definedName>
    <definedName name="CGPR0534" localSheetId="29">[11]Tablas!#REF!</definedName>
    <definedName name="CGPR0534" localSheetId="30">[11]Tablas!#REF!</definedName>
    <definedName name="CGPR0534" localSheetId="31">[11]Tablas!#REF!</definedName>
    <definedName name="CGPR0534">[11]Tablas!#REF!</definedName>
    <definedName name="CGPR0541" localSheetId="22">[11]Tablas!#REF!</definedName>
    <definedName name="CGPR0541" localSheetId="16">[11]Tablas!#REF!</definedName>
    <definedName name="CGPR0541" localSheetId="17">[11]Tablas!#REF!</definedName>
    <definedName name="CGPR0541" localSheetId="18">[11]Tablas!#REF!</definedName>
    <definedName name="CGPR0541" localSheetId="19">[11]Tablas!#REF!</definedName>
    <definedName name="CGPR0541" localSheetId="29">[11]Tablas!#REF!</definedName>
    <definedName name="CGPR0541" localSheetId="30">[11]Tablas!#REF!</definedName>
    <definedName name="CGPR0541" localSheetId="31">[11]Tablas!#REF!</definedName>
    <definedName name="CGPR0541">[11]Tablas!#REF!</definedName>
    <definedName name="CGPR0542" localSheetId="22">[11]Tablas!#REF!</definedName>
    <definedName name="CGPR0542" localSheetId="16">[11]Tablas!#REF!</definedName>
    <definedName name="CGPR0542" localSheetId="17">[11]Tablas!#REF!</definedName>
    <definedName name="CGPR0542" localSheetId="18">[11]Tablas!#REF!</definedName>
    <definedName name="CGPR0542" localSheetId="19">[11]Tablas!#REF!</definedName>
    <definedName name="CGPR0542" localSheetId="29">[11]Tablas!#REF!</definedName>
    <definedName name="CGPR0542" localSheetId="30">[11]Tablas!#REF!</definedName>
    <definedName name="CGPR0542" localSheetId="31">[11]Tablas!#REF!</definedName>
    <definedName name="CGPR0542">[11]Tablas!#REF!</definedName>
    <definedName name="CGPR0543" localSheetId="22">[11]Tablas!#REF!</definedName>
    <definedName name="CGPR0543" localSheetId="16">[11]Tablas!#REF!</definedName>
    <definedName name="CGPR0543" localSheetId="17">[11]Tablas!#REF!</definedName>
    <definedName name="CGPR0543" localSheetId="18">[11]Tablas!#REF!</definedName>
    <definedName name="CGPR0543" localSheetId="19">[11]Tablas!#REF!</definedName>
    <definedName name="CGPR0543" localSheetId="29">[11]Tablas!#REF!</definedName>
    <definedName name="CGPR0543" localSheetId="30">[11]Tablas!#REF!</definedName>
    <definedName name="CGPR0543" localSheetId="31">[11]Tablas!#REF!</definedName>
    <definedName name="CGPR0543">[11]Tablas!#REF!</definedName>
    <definedName name="CGPR061" localSheetId="22">[11]Tablas!#REF!</definedName>
    <definedName name="CGPR061" localSheetId="16">[11]Tablas!#REF!</definedName>
    <definedName name="CGPR061" localSheetId="17">[11]Tablas!#REF!</definedName>
    <definedName name="CGPR061" localSheetId="18">[11]Tablas!#REF!</definedName>
    <definedName name="CGPR061" localSheetId="19">[11]Tablas!#REF!</definedName>
    <definedName name="CGPR061" localSheetId="29">[11]Tablas!#REF!</definedName>
    <definedName name="CGPR061" localSheetId="30">[11]Tablas!#REF!</definedName>
    <definedName name="CGPR061" localSheetId="31">[11]Tablas!#REF!</definedName>
    <definedName name="CGPR061">[11]Tablas!#REF!</definedName>
    <definedName name="CGPR062" localSheetId="22">[11]Tablas!#REF!</definedName>
    <definedName name="CGPR062" localSheetId="16">[11]Tablas!#REF!</definedName>
    <definedName name="CGPR062" localSheetId="17">[11]Tablas!#REF!</definedName>
    <definedName name="CGPR062" localSheetId="18">[11]Tablas!#REF!</definedName>
    <definedName name="CGPR062" localSheetId="19">[11]Tablas!#REF!</definedName>
    <definedName name="CGPR062" localSheetId="29">[11]Tablas!#REF!</definedName>
    <definedName name="CGPR062" localSheetId="30">[11]Tablas!#REF!</definedName>
    <definedName name="CGPR062" localSheetId="31">[11]Tablas!#REF!</definedName>
    <definedName name="CGPR062">[11]Tablas!#REF!</definedName>
    <definedName name="CGPR0621" localSheetId="22">[11]Tablas!#REF!</definedName>
    <definedName name="CGPR0621" localSheetId="16">[11]Tablas!#REF!</definedName>
    <definedName name="CGPR0621" localSheetId="17">[11]Tablas!#REF!</definedName>
    <definedName name="CGPR0621" localSheetId="18">[11]Tablas!#REF!</definedName>
    <definedName name="CGPR0621" localSheetId="19">[11]Tablas!#REF!</definedName>
    <definedName name="CGPR0621" localSheetId="29">[11]Tablas!#REF!</definedName>
    <definedName name="CGPR0621" localSheetId="30">[11]Tablas!#REF!</definedName>
    <definedName name="CGPR0621" localSheetId="31">[11]Tablas!#REF!</definedName>
    <definedName name="CGPR0621">[11]Tablas!#REF!</definedName>
    <definedName name="CGPR0622" localSheetId="22">[11]Tablas!#REF!</definedName>
    <definedName name="CGPR0622" localSheetId="16">[11]Tablas!#REF!</definedName>
    <definedName name="CGPR0622" localSheetId="17">[11]Tablas!#REF!</definedName>
    <definedName name="CGPR0622" localSheetId="18">[11]Tablas!#REF!</definedName>
    <definedName name="CGPR0622" localSheetId="19">[11]Tablas!#REF!</definedName>
    <definedName name="CGPR0622" localSheetId="29">[11]Tablas!#REF!</definedName>
    <definedName name="CGPR0622" localSheetId="30">[11]Tablas!#REF!</definedName>
    <definedName name="CGPR0622" localSheetId="31">[11]Tablas!#REF!</definedName>
    <definedName name="CGPR0622">[11]Tablas!#REF!</definedName>
    <definedName name="CGPR0631" localSheetId="22">[11]Tablas!#REF!</definedName>
    <definedName name="CGPR0631" localSheetId="16">[11]Tablas!#REF!</definedName>
    <definedName name="CGPR0631" localSheetId="17">[11]Tablas!#REF!</definedName>
    <definedName name="CGPR0631" localSheetId="18">[11]Tablas!#REF!</definedName>
    <definedName name="CGPR0631" localSheetId="19">[11]Tablas!#REF!</definedName>
    <definedName name="CGPR0631" localSheetId="29">[11]Tablas!#REF!</definedName>
    <definedName name="CGPR0631" localSheetId="30">[11]Tablas!#REF!</definedName>
    <definedName name="CGPR0631" localSheetId="31">[11]Tablas!#REF!</definedName>
    <definedName name="CGPR0631">[11]Tablas!#REF!</definedName>
    <definedName name="CGPR0632" localSheetId="22">[11]Tablas!#REF!</definedName>
    <definedName name="CGPR0632" localSheetId="16">[11]Tablas!#REF!</definedName>
    <definedName name="CGPR0632" localSheetId="17">[11]Tablas!#REF!</definedName>
    <definedName name="CGPR0632" localSheetId="18">[11]Tablas!#REF!</definedName>
    <definedName name="CGPR0632" localSheetId="19">[11]Tablas!#REF!</definedName>
    <definedName name="CGPR0632" localSheetId="29">[11]Tablas!#REF!</definedName>
    <definedName name="CGPR0632" localSheetId="30">[11]Tablas!#REF!</definedName>
    <definedName name="CGPR0632" localSheetId="31">[11]Tablas!#REF!</definedName>
    <definedName name="CGPR0632">[11]Tablas!#REF!</definedName>
    <definedName name="CGPR0633" localSheetId="22">[11]Tablas!#REF!</definedName>
    <definedName name="CGPR0633" localSheetId="16">[11]Tablas!#REF!</definedName>
    <definedName name="CGPR0633" localSheetId="17">[11]Tablas!#REF!</definedName>
    <definedName name="CGPR0633" localSheetId="18">[11]Tablas!#REF!</definedName>
    <definedName name="CGPR0633" localSheetId="19">[11]Tablas!#REF!</definedName>
    <definedName name="CGPR0633" localSheetId="29">[11]Tablas!#REF!</definedName>
    <definedName name="CGPR0633" localSheetId="30">[11]Tablas!#REF!</definedName>
    <definedName name="CGPR0633" localSheetId="31">[11]Tablas!#REF!</definedName>
    <definedName name="CGPR0633">[11]Tablas!#REF!</definedName>
    <definedName name="CGPR0641" localSheetId="22">[11]Tablas!#REF!</definedName>
    <definedName name="CGPR0641" localSheetId="16">[11]Tablas!#REF!</definedName>
    <definedName name="CGPR0641" localSheetId="17">[11]Tablas!#REF!</definedName>
    <definedName name="CGPR0641" localSheetId="18">[11]Tablas!#REF!</definedName>
    <definedName name="CGPR0641" localSheetId="19">[11]Tablas!#REF!</definedName>
    <definedName name="CGPR0641" localSheetId="29">[11]Tablas!#REF!</definedName>
    <definedName name="CGPR0641" localSheetId="30">[11]Tablas!#REF!</definedName>
    <definedName name="CGPR0641" localSheetId="31">[11]Tablas!#REF!</definedName>
    <definedName name="CGPR0641">[11]Tablas!#REF!</definedName>
    <definedName name="CGPR0642" localSheetId="22">[11]Tablas!#REF!</definedName>
    <definedName name="CGPR0642" localSheetId="16">[11]Tablas!#REF!</definedName>
    <definedName name="CGPR0642" localSheetId="17">[11]Tablas!#REF!</definedName>
    <definedName name="CGPR0642" localSheetId="18">[11]Tablas!#REF!</definedName>
    <definedName name="CGPR0642" localSheetId="19">[11]Tablas!#REF!</definedName>
    <definedName name="CGPR0642" localSheetId="29">[11]Tablas!#REF!</definedName>
    <definedName name="CGPR0642" localSheetId="30">[11]Tablas!#REF!</definedName>
    <definedName name="CGPR0642" localSheetId="31">[11]Tablas!#REF!</definedName>
    <definedName name="CGPR0642">[11]Tablas!#REF!</definedName>
    <definedName name="CGPR0643" localSheetId="22">[11]Tablas!#REF!</definedName>
    <definedName name="CGPR0643" localSheetId="16">[11]Tablas!#REF!</definedName>
    <definedName name="CGPR0643" localSheetId="17">[11]Tablas!#REF!</definedName>
    <definedName name="CGPR0643" localSheetId="18">[11]Tablas!#REF!</definedName>
    <definedName name="CGPR0643" localSheetId="19">[11]Tablas!#REF!</definedName>
    <definedName name="CGPR0643" localSheetId="29">[11]Tablas!#REF!</definedName>
    <definedName name="CGPR0643" localSheetId="30">[11]Tablas!#REF!</definedName>
    <definedName name="CGPR0643" localSheetId="31">[11]Tablas!#REF!</definedName>
    <definedName name="CGPR0643">[11]Tablas!#REF!</definedName>
    <definedName name="CGRF01" localSheetId="22">[11]Tablas!#REF!</definedName>
    <definedName name="CGRF01" localSheetId="16">[11]Tablas!#REF!</definedName>
    <definedName name="CGRF01" localSheetId="17">[11]Tablas!#REF!</definedName>
    <definedName name="CGRF01" localSheetId="18">[11]Tablas!#REF!</definedName>
    <definedName name="CGRF01" localSheetId="19">[11]Tablas!#REF!</definedName>
    <definedName name="CGRF01" localSheetId="29">[11]Tablas!#REF!</definedName>
    <definedName name="CGRF01" localSheetId="30">[11]Tablas!#REF!</definedName>
    <definedName name="CGRF01" localSheetId="31">[11]Tablas!#REF!</definedName>
    <definedName name="CGRF01">[11]Tablas!#REF!</definedName>
    <definedName name="CGRF02" localSheetId="22">[11]Tablas!#REF!</definedName>
    <definedName name="CGRF02" localSheetId="16">[11]Tablas!#REF!</definedName>
    <definedName name="CGRF02" localSheetId="17">[11]Tablas!#REF!</definedName>
    <definedName name="CGRF02" localSheetId="18">[11]Tablas!#REF!</definedName>
    <definedName name="CGRF02" localSheetId="19">[11]Tablas!#REF!</definedName>
    <definedName name="CGRF02" localSheetId="29">[11]Tablas!#REF!</definedName>
    <definedName name="CGRF02" localSheetId="30">[11]Tablas!#REF!</definedName>
    <definedName name="CGRF02" localSheetId="31">[11]Tablas!#REF!</definedName>
    <definedName name="CGRF02">[11]Tablas!#REF!</definedName>
    <definedName name="CGRF031" localSheetId="22">[11]Tablas!#REF!</definedName>
    <definedName name="CGRF031" localSheetId="16">[11]Tablas!#REF!</definedName>
    <definedName name="CGRF031" localSheetId="17">[11]Tablas!#REF!</definedName>
    <definedName name="CGRF031" localSheetId="18">[11]Tablas!#REF!</definedName>
    <definedName name="CGRF031" localSheetId="19">[11]Tablas!#REF!</definedName>
    <definedName name="CGRF031" localSheetId="29">[11]Tablas!#REF!</definedName>
    <definedName name="CGRF031" localSheetId="30">[11]Tablas!#REF!</definedName>
    <definedName name="CGRF031" localSheetId="31">[11]Tablas!#REF!</definedName>
    <definedName name="CGRF031">[11]Tablas!#REF!</definedName>
    <definedName name="CGRF032" localSheetId="22">[11]Tablas!#REF!</definedName>
    <definedName name="CGRF032" localSheetId="16">[11]Tablas!#REF!</definedName>
    <definedName name="CGRF032" localSheetId="17">[11]Tablas!#REF!</definedName>
    <definedName name="CGRF032" localSheetId="18">[11]Tablas!#REF!</definedName>
    <definedName name="CGRF032" localSheetId="19">[11]Tablas!#REF!</definedName>
    <definedName name="CGRF032" localSheetId="29">[11]Tablas!#REF!</definedName>
    <definedName name="CGRF032" localSheetId="30">[11]Tablas!#REF!</definedName>
    <definedName name="CGRF032" localSheetId="31">[11]Tablas!#REF!</definedName>
    <definedName name="CGRF032">[11]Tablas!#REF!</definedName>
    <definedName name="CGRF0331" localSheetId="22">[11]Tablas!#REF!</definedName>
    <definedName name="CGRF0331" localSheetId="16">[11]Tablas!#REF!</definedName>
    <definedName name="CGRF0331" localSheetId="17">[11]Tablas!#REF!</definedName>
    <definedName name="CGRF0331" localSheetId="18">[11]Tablas!#REF!</definedName>
    <definedName name="CGRF0331" localSheetId="19">[11]Tablas!#REF!</definedName>
    <definedName name="CGRF0331" localSheetId="29">[11]Tablas!#REF!</definedName>
    <definedName name="CGRF0331" localSheetId="30">[11]Tablas!#REF!</definedName>
    <definedName name="CGRF0331" localSheetId="31">[11]Tablas!#REF!</definedName>
    <definedName name="CGRF0331">[11]Tablas!#REF!</definedName>
    <definedName name="CGRF0332" localSheetId="22">[11]Tablas!#REF!</definedName>
    <definedName name="CGRF0332" localSheetId="16">[11]Tablas!#REF!</definedName>
    <definedName name="CGRF0332" localSheetId="17">[11]Tablas!#REF!</definedName>
    <definedName name="CGRF0332" localSheetId="18">[11]Tablas!#REF!</definedName>
    <definedName name="CGRF0332" localSheetId="19">[11]Tablas!#REF!</definedName>
    <definedName name="CGRF0332" localSheetId="29">[11]Tablas!#REF!</definedName>
    <definedName name="CGRF0332" localSheetId="30">[11]Tablas!#REF!</definedName>
    <definedName name="CGRF0332" localSheetId="31">[11]Tablas!#REF!</definedName>
    <definedName name="CGRF0332">[11]Tablas!#REF!</definedName>
    <definedName name="CGRF0333" localSheetId="22">[11]Tablas!#REF!</definedName>
    <definedName name="CGRF0333" localSheetId="16">[11]Tablas!#REF!</definedName>
    <definedName name="CGRF0333" localSheetId="17">[11]Tablas!#REF!</definedName>
    <definedName name="CGRF0333" localSheetId="18">[11]Tablas!#REF!</definedName>
    <definedName name="CGRF0333" localSheetId="19">[11]Tablas!#REF!</definedName>
    <definedName name="CGRF0333" localSheetId="29">[11]Tablas!#REF!</definedName>
    <definedName name="CGRF0333" localSheetId="30">[11]Tablas!#REF!</definedName>
    <definedName name="CGRF0333" localSheetId="31">[11]Tablas!#REF!</definedName>
    <definedName name="CGRF0333">[11]Tablas!#REF!</definedName>
    <definedName name="CGRF0334" localSheetId="22">[11]Tablas!#REF!</definedName>
    <definedName name="CGRF0334" localSheetId="16">[11]Tablas!#REF!</definedName>
    <definedName name="CGRF0334" localSheetId="17">[11]Tablas!#REF!</definedName>
    <definedName name="CGRF0334" localSheetId="18">[11]Tablas!#REF!</definedName>
    <definedName name="CGRF0334" localSheetId="19">[11]Tablas!#REF!</definedName>
    <definedName name="CGRF0334" localSheetId="29">[11]Tablas!#REF!</definedName>
    <definedName name="CGRF0334" localSheetId="30">[11]Tablas!#REF!</definedName>
    <definedName name="CGRF0334" localSheetId="31">[11]Tablas!#REF!</definedName>
    <definedName name="CGRF0334">[11]Tablas!#REF!</definedName>
    <definedName name="CGRF0335" localSheetId="22">[11]Tablas!#REF!</definedName>
    <definedName name="CGRF0335" localSheetId="16">[11]Tablas!#REF!</definedName>
    <definedName name="CGRF0335" localSheetId="17">[11]Tablas!#REF!</definedName>
    <definedName name="CGRF0335" localSheetId="18">[11]Tablas!#REF!</definedName>
    <definedName name="CGRF0335" localSheetId="19">[11]Tablas!#REF!</definedName>
    <definedName name="CGRF0335" localSheetId="29">[11]Tablas!#REF!</definedName>
    <definedName name="CGRF0335" localSheetId="30">[11]Tablas!#REF!</definedName>
    <definedName name="CGRF0335" localSheetId="31">[11]Tablas!#REF!</definedName>
    <definedName name="CGRF0335">[11]Tablas!#REF!</definedName>
    <definedName name="CGRF0336" localSheetId="22">[11]Tablas!#REF!</definedName>
    <definedName name="CGRF0336" localSheetId="16">[11]Tablas!#REF!</definedName>
    <definedName name="CGRF0336" localSheetId="17">[11]Tablas!#REF!</definedName>
    <definedName name="CGRF0336" localSheetId="18">[11]Tablas!#REF!</definedName>
    <definedName name="CGRF0336" localSheetId="19">[11]Tablas!#REF!</definedName>
    <definedName name="CGRF0336" localSheetId="29">[11]Tablas!#REF!</definedName>
    <definedName name="CGRF0336" localSheetId="30">[11]Tablas!#REF!</definedName>
    <definedName name="CGRF0336" localSheetId="31">[11]Tablas!#REF!</definedName>
    <definedName name="CGRF0336">[11]Tablas!#REF!</definedName>
    <definedName name="CGRF0337" localSheetId="22">[11]Tablas!#REF!</definedName>
    <definedName name="CGRF0337" localSheetId="16">[11]Tablas!#REF!</definedName>
    <definedName name="CGRF0337" localSheetId="17">[11]Tablas!#REF!</definedName>
    <definedName name="CGRF0337" localSheetId="18">[11]Tablas!#REF!</definedName>
    <definedName name="CGRF0337" localSheetId="19">[11]Tablas!#REF!</definedName>
    <definedName name="CGRF0337" localSheetId="29">[11]Tablas!#REF!</definedName>
    <definedName name="CGRF0337" localSheetId="30">[11]Tablas!#REF!</definedName>
    <definedName name="CGRF0337" localSheetId="31">[11]Tablas!#REF!</definedName>
    <definedName name="CGRF0337">[11]Tablas!#REF!</definedName>
    <definedName name="CGRF0338" localSheetId="22">[11]Tablas!#REF!</definedName>
    <definedName name="CGRF0338" localSheetId="16">[11]Tablas!#REF!</definedName>
    <definedName name="CGRF0338" localSheetId="17">[11]Tablas!#REF!</definedName>
    <definedName name="CGRF0338" localSheetId="18">[11]Tablas!#REF!</definedName>
    <definedName name="CGRF0338" localSheetId="19">[11]Tablas!#REF!</definedName>
    <definedName name="CGRF0338" localSheetId="29">[11]Tablas!#REF!</definedName>
    <definedName name="CGRF0338" localSheetId="30">[11]Tablas!#REF!</definedName>
    <definedName name="CGRF0338" localSheetId="31">[11]Tablas!#REF!</definedName>
    <definedName name="CGRF0338">[11]Tablas!#REF!</definedName>
    <definedName name="CGRF0341" localSheetId="22">[11]Tablas!#REF!</definedName>
    <definedName name="CGRF0341" localSheetId="16">[11]Tablas!#REF!</definedName>
    <definedName name="CGRF0341" localSheetId="17">[11]Tablas!#REF!</definedName>
    <definedName name="CGRF0341" localSheetId="18">[11]Tablas!#REF!</definedName>
    <definedName name="CGRF0341" localSheetId="19">[11]Tablas!#REF!</definedName>
    <definedName name="CGRF0341" localSheetId="29">[11]Tablas!#REF!</definedName>
    <definedName name="CGRF0341" localSheetId="30">[11]Tablas!#REF!</definedName>
    <definedName name="CGRF0341" localSheetId="31">[11]Tablas!#REF!</definedName>
    <definedName name="CGRF0341">[11]Tablas!#REF!</definedName>
    <definedName name="CGRF0342" localSheetId="22">[11]Tablas!#REF!</definedName>
    <definedName name="CGRF0342" localSheetId="16">[11]Tablas!#REF!</definedName>
    <definedName name="CGRF0342" localSheetId="17">[11]Tablas!#REF!</definedName>
    <definedName name="CGRF0342" localSheetId="18">[11]Tablas!#REF!</definedName>
    <definedName name="CGRF0342" localSheetId="19">[11]Tablas!#REF!</definedName>
    <definedName name="CGRF0342" localSheetId="29">[11]Tablas!#REF!</definedName>
    <definedName name="CGRF0342" localSheetId="30">[11]Tablas!#REF!</definedName>
    <definedName name="CGRF0342" localSheetId="31">[11]Tablas!#REF!</definedName>
    <definedName name="CGRF0342">[11]Tablas!#REF!</definedName>
    <definedName name="CGRF0343" localSheetId="22">[11]Tablas!#REF!</definedName>
    <definedName name="CGRF0343" localSheetId="16">[11]Tablas!#REF!</definedName>
    <definedName name="CGRF0343" localSheetId="17">[11]Tablas!#REF!</definedName>
    <definedName name="CGRF0343" localSheetId="18">[11]Tablas!#REF!</definedName>
    <definedName name="CGRF0343" localSheetId="19">[11]Tablas!#REF!</definedName>
    <definedName name="CGRF0343" localSheetId="29">[11]Tablas!#REF!</definedName>
    <definedName name="CGRF0343" localSheetId="30">[11]Tablas!#REF!</definedName>
    <definedName name="CGRF0343" localSheetId="31">[11]Tablas!#REF!</definedName>
    <definedName name="CGRF0343">[11]Tablas!#REF!</definedName>
    <definedName name="CGRF041" localSheetId="22">[11]Tablas!#REF!</definedName>
    <definedName name="CGRF041" localSheetId="16">[11]Tablas!#REF!</definedName>
    <definedName name="CGRF041" localSheetId="17">[11]Tablas!#REF!</definedName>
    <definedName name="CGRF041" localSheetId="18">[11]Tablas!#REF!</definedName>
    <definedName name="CGRF041" localSheetId="19">[11]Tablas!#REF!</definedName>
    <definedName name="CGRF041" localSheetId="29">[11]Tablas!#REF!</definedName>
    <definedName name="CGRF041" localSheetId="30">[11]Tablas!#REF!</definedName>
    <definedName name="CGRF041" localSheetId="31">[11]Tablas!#REF!</definedName>
    <definedName name="CGRF041">[11]Tablas!#REF!</definedName>
    <definedName name="CGRF042" localSheetId="22">[11]Tablas!#REF!</definedName>
    <definedName name="CGRF042" localSheetId="16">[11]Tablas!#REF!</definedName>
    <definedName name="CGRF042" localSheetId="17">[11]Tablas!#REF!</definedName>
    <definedName name="CGRF042" localSheetId="18">[11]Tablas!#REF!</definedName>
    <definedName name="CGRF042" localSheetId="19">[11]Tablas!#REF!</definedName>
    <definedName name="CGRF042" localSheetId="29">[11]Tablas!#REF!</definedName>
    <definedName name="CGRF042" localSheetId="30">[11]Tablas!#REF!</definedName>
    <definedName name="CGRF042" localSheetId="31">[11]Tablas!#REF!</definedName>
    <definedName name="CGRF042">[11]Tablas!#REF!</definedName>
    <definedName name="CGRF0431" localSheetId="22">[11]Tablas!#REF!</definedName>
    <definedName name="CGRF0431" localSheetId="16">[11]Tablas!#REF!</definedName>
    <definedName name="CGRF0431" localSheetId="17">[11]Tablas!#REF!</definedName>
    <definedName name="CGRF0431" localSheetId="18">[11]Tablas!#REF!</definedName>
    <definedName name="CGRF0431" localSheetId="19">[11]Tablas!#REF!</definedName>
    <definedName name="CGRF0431" localSheetId="29">[11]Tablas!#REF!</definedName>
    <definedName name="CGRF0431" localSheetId="30">[11]Tablas!#REF!</definedName>
    <definedName name="CGRF0431" localSheetId="31">[11]Tablas!#REF!</definedName>
    <definedName name="CGRF0431">[11]Tablas!#REF!</definedName>
    <definedName name="CGRF0432" localSheetId="22">[11]Tablas!#REF!</definedName>
    <definedName name="CGRF0432" localSheetId="16">[11]Tablas!#REF!</definedName>
    <definedName name="CGRF0432" localSheetId="17">[11]Tablas!#REF!</definedName>
    <definedName name="CGRF0432" localSheetId="18">[11]Tablas!#REF!</definedName>
    <definedName name="CGRF0432" localSheetId="19">[11]Tablas!#REF!</definedName>
    <definedName name="CGRF0432" localSheetId="29">[11]Tablas!#REF!</definedName>
    <definedName name="CGRF0432" localSheetId="30">[11]Tablas!#REF!</definedName>
    <definedName name="CGRF0432" localSheetId="31">[11]Tablas!#REF!</definedName>
    <definedName name="CGRF0432">[11]Tablas!#REF!</definedName>
    <definedName name="CGRF0433" localSheetId="22">[11]Tablas!#REF!</definedName>
    <definedName name="CGRF0433" localSheetId="16">[11]Tablas!#REF!</definedName>
    <definedName name="CGRF0433" localSheetId="17">[11]Tablas!#REF!</definedName>
    <definedName name="CGRF0433" localSheetId="18">[11]Tablas!#REF!</definedName>
    <definedName name="CGRF0433" localSheetId="19">[11]Tablas!#REF!</definedName>
    <definedName name="CGRF0433" localSheetId="29">[11]Tablas!#REF!</definedName>
    <definedName name="CGRF0433" localSheetId="30">[11]Tablas!#REF!</definedName>
    <definedName name="CGRF0433" localSheetId="31">[11]Tablas!#REF!</definedName>
    <definedName name="CGRF0433">[11]Tablas!#REF!</definedName>
    <definedName name="CGRF0441" localSheetId="22">[11]Tablas!#REF!</definedName>
    <definedName name="CGRF0441" localSheetId="16">[11]Tablas!#REF!</definedName>
    <definedName name="CGRF0441" localSheetId="17">[11]Tablas!#REF!</definedName>
    <definedName name="CGRF0441" localSheetId="18">[11]Tablas!#REF!</definedName>
    <definedName name="CGRF0441" localSheetId="19">[11]Tablas!#REF!</definedName>
    <definedName name="CGRF0441" localSheetId="29">[11]Tablas!#REF!</definedName>
    <definedName name="CGRF0441" localSheetId="30">[11]Tablas!#REF!</definedName>
    <definedName name="CGRF0441" localSheetId="31">[11]Tablas!#REF!</definedName>
    <definedName name="CGRF0441">[11]Tablas!#REF!</definedName>
    <definedName name="CGRF0442" localSheetId="22">[11]Tablas!#REF!</definedName>
    <definedName name="CGRF0442" localSheetId="16">[11]Tablas!#REF!</definedName>
    <definedName name="CGRF0442" localSheetId="17">[11]Tablas!#REF!</definedName>
    <definedName name="CGRF0442" localSheetId="18">[11]Tablas!#REF!</definedName>
    <definedName name="CGRF0442" localSheetId="19">[11]Tablas!#REF!</definedName>
    <definedName name="CGRF0442" localSheetId="29">[11]Tablas!#REF!</definedName>
    <definedName name="CGRF0442" localSheetId="30">[11]Tablas!#REF!</definedName>
    <definedName name="CGRF0442" localSheetId="31">[11]Tablas!#REF!</definedName>
    <definedName name="CGRF0442">[11]Tablas!#REF!</definedName>
    <definedName name="CGRF0443" localSheetId="22">[11]Tablas!#REF!</definedName>
    <definedName name="CGRF0443" localSheetId="16">[11]Tablas!#REF!</definedName>
    <definedName name="CGRF0443" localSheetId="17">[11]Tablas!#REF!</definedName>
    <definedName name="CGRF0443" localSheetId="18">[11]Tablas!#REF!</definedName>
    <definedName name="CGRF0443" localSheetId="19">[11]Tablas!#REF!</definedName>
    <definedName name="CGRF0443" localSheetId="29">[11]Tablas!#REF!</definedName>
    <definedName name="CGRF0443" localSheetId="30">[11]Tablas!#REF!</definedName>
    <definedName name="CGRF0443" localSheetId="31">[11]Tablas!#REF!</definedName>
    <definedName name="CGRF0443">[11]Tablas!#REF!</definedName>
    <definedName name="CGSM01" localSheetId="22">[11]Tablas!#REF!</definedName>
    <definedName name="CGSM01" localSheetId="16">[11]Tablas!#REF!</definedName>
    <definedName name="CGSM01" localSheetId="17">[11]Tablas!#REF!</definedName>
    <definedName name="CGSM01" localSheetId="18">[11]Tablas!#REF!</definedName>
    <definedName name="CGSM01" localSheetId="19">[11]Tablas!#REF!</definedName>
    <definedName name="CGSM01" localSheetId="29">[11]Tablas!#REF!</definedName>
    <definedName name="CGSM01" localSheetId="30">[11]Tablas!#REF!</definedName>
    <definedName name="CGSM01" localSheetId="31">[11]Tablas!#REF!</definedName>
    <definedName name="CGSM01">[11]Tablas!#REF!</definedName>
    <definedName name="CGSM02" localSheetId="22">[11]Tablas!#REF!</definedName>
    <definedName name="CGSM02" localSheetId="16">[11]Tablas!#REF!</definedName>
    <definedName name="CGSM02" localSheetId="17">[11]Tablas!#REF!</definedName>
    <definedName name="CGSM02" localSheetId="18">[11]Tablas!#REF!</definedName>
    <definedName name="CGSM02" localSheetId="19">[11]Tablas!#REF!</definedName>
    <definedName name="CGSM02" localSheetId="29">[11]Tablas!#REF!</definedName>
    <definedName name="CGSM02" localSheetId="30">[11]Tablas!#REF!</definedName>
    <definedName name="CGSM02" localSheetId="31">[11]Tablas!#REF!</definedName>
    <definedName name="CGSM02">[11]Tablas!#REF!</definedName>
    <definedName name="CGSM03" localSheetId="22">[11]Tablas!#REF!</definedName>
    <definedName name="CGSM03" localSheetId="16">[11]Tablas!#REF!</definedName>
    <definedName name="CGSM03" localSheetId="17">[11]Tablas!#REF!</definedName>
    <definedName name="CGSM03" localSheetId="18">[11]Tablas!#REF!</definedName>
    <definedName name="CGSM03" localSheetId="19">[11]Tablas!#REF!</definedName>
    <definedName name="CGSM03" localSheetId="29">[11]Tablas!#REF!</definedName>
    <definedName name="CGSM03" localSheetId="30">[11]Tablas!#REF!</definedName>
    <definedName name="CGSM03" localSheetId="31">[11]Tablas!#REF!</definedName>
    <definedName name="CGSM03">[11]Tablas!#REF!</definedName>
    <definedName name="CGSM04" localSheetId="22">[11]Tablas!#REF!</definedName>
    <definedName name="CGSM04" localSheetId="16">[11]Tablas!#REF!</definedName>
    <definedName name="CGSM04" localSheetId="17">[11]Tablas!#REF!</definedName>
    <definedName name="CGSM04" localSheetId="18">[11]Tablas!#REF!</definedName>
    <definedName name="CGSM04" localSheetId="19">[11]Tablas!#REF!</definedName>
    <definedName name="CGSM04" localSheetId="29">[11]Tablas!#REF!</definedName>
    <definedName name="CGSM04" localSheetId="30">[11]Tablas!#REF!</definedName>
    <definedName name="CGSM04" localSheetId="31">[11]Tablas!#REF!</definedName>
    <definedName name="CGSM04">[11]Tablas!#REF!</definedName>
    <definedName name="CGSM05" localSheetId="22">[11]Tablas!#REF!</definedName>
    <definedName name="CGSM05" localSheetId="16">[11]Tablas!#REF!</definedName>
    <definedName name="CGSM05" localSheetId="17">[11]Tablas!#REF!</definedName>
    <definedName name="CGSM05" localSheetId="18">[11]Tablas!#REF!</definedName>
    <definedName name="CGSM05" localSheetId="19">[11]Tablas!#REF!</definedName>
    <definedName name="CGSM05" localSheetId="29">[11]Tablas!#REF!</definedName>
    <definedName name="CGSM05" localSheetId="30">[11]Tablas!#REF!</definedName>
    <definedName name="CGSM05" localSheetId="31">[11]Tablas!#REF!</definedName>
    <definedName name="CGSM05">[11]Tablas!#REF!</definedName>
    <definedName name="CGSO011" localSheetId="22">[11]Tablas!#REF!</definedName>
    <definedName name="CGSO011" localSheetId="16">[11]Tablas!#REF!</definedName>
    <definedName name="CGSO011" localSheetId="17">[11]Tablas!#REF!</definedName>
    <definedName name="CGSO011" localSheetId="18">[11]Tablas!#REF!</definedName>
    <definedName name="CGSO011" localSheetId="19">[11]Tablas!#REF!</definedName>
    <definedName name="CGSO011" localSheetId="29">[11]Tablas!#REF!</definedName>
    <definedName name="CGSO011" localSheetId="30">[11]Tablas!#REF!</definedName>
    <definedName name="CGSO011" localSheetId="31">[11]Tablas!#REF!</definedName>
    <definedName name="CGSO011">[11]Tablas!#REF!</definedName>
    <definedName name="CGSO012" localSheetId="22">[11]Tablas!#REF!</definedName>
    <definedName name="CGSO012" localSheetId="16">[11]Tablas!#REF!</definedName>
    <definedName name="CGSO012" localSheetId="17">[11]Tablas!#REF!</definedName>
    <definedName name="CGSO012" localSheetId="18">[11]Tablas!#REF!</definedName>
    <definedName name="CGSO012" localSheetId="19">[11]Tablas!#REF!</definedName>
    <definedName name="CGSO012" localSheetId="29">[11]Tablas!#REF!</definedName>
    <definedName name="CGSO012" localSheetId="30">[11]Tablas!#REF!</definedName>
    <definedName name="CGSO012" localSheetId="31">[11]Tablas!#REF!</definedName>
    <definedName name="CGSO012">[11]Tablas!#REF!</definedName>
    <definedName name="CGSO013" localSheetId="22">[11]Tablas!#REF!</definedName>
    <definedName name="CGSO013" localSheetId="16">[11]Tablas!#REF!</definedName>
    <definedName name="CGSO013" localSheetId="17">[11]Tablas!#REF!</definedName>
    <definedName name="CGSO013" localSheetId="18">[11]Tablas!#REF!</definedName>
    <definedName name="CGSO013" localSheetId="19">[11]Tablas!#REF!</definedName>
    <definedName name="CGSO013" localSheetId="29">[11]Tablas!#REF!</definedName>
    <definedName name="CGSO013" localSheetId="30">[11]Tablas!#REF!</definedName>
    <definedName name="CGSO013" localSheetId="31">[11]Tablas!#REF!</definedName>
    <definedName name="CGSO013">[11]Tablas!#REF!</definedName>
    <definedName name="CGSO014" localSheetId="22">[11]Tablas!#REF!</definedName>
    <definedName name="CGSO014" localSheetId="16">[11]Tablas!#REF!</definedName>
    <definedName name="CGSO014" localSheetId="17">[11]Tablas!#REF!</definedName>
    <definedName name="CGSO014" localSheetId="18">[11]Tablas!#REF!</definedName>
    <definedName name="CGSO014" localSheetId="19">[11]Tablas!#REF!</definedName>
    <definedName name="CGSO014" localSheetId="29">[11]Tablas!#REF!</definedName>
    <definedName name="CGSO014" localSheetId="30">[11]Tablas!#REF!</definedName>
    <definedName name="CGSO014" localSheetId="31">[11]Tablas!#REF!</definedName>
    <definedName name="CGSO014">[11]Tablas!#REF!</definedName>
    <definedName name="CGSO02" localSheetId="22">[11]Tablas!#REF!</definedName>
    <definedName name="CGSO02" localSheetId="16">[11]Tablas!#REF!</definedName>
    <definedName name="CGSO02" localSheetId="17">[11]Tablas!#REF!</definedName>
    <definedName name="CGSO02" localSheetId="18">[11]Tablas!#REF!</definedName>
    <definedName name="CGSO02" localSheetId="19">[11]Tablas!#REF!</definedName>
    <definedName name="CGSO02" localSheetId="29">[11]Tablas!#REF!</definedName>
    <definedName name="CGSO02" localSheetId="30">[11]Tablas!#REF!</definedName>
    <definedName name="CGSO02" localSheetId="31">[11]Tablas!#REF!</definedName>
    <definedName name="CGSO02">[11]Tablas!#REF!</definedName>
    <definedName name="CGSO031" localSheetId="22">[11]Tablas!#REF!</definedName>
    <definedName name="CGSO031" localSheetId="16">[11]Tablas!#REF!</definedName>
    <definedName name="CGSO031" localSheetId="17">[11]Tablas!#REF!</definedName>
    <definedName name="CGSO031" localSheetId="18">[11]Tablas!#REF!</definedName>
    <definedName name="CGSO031" localSheetId="19">[11]Tablas!#REF!</definedName>
    <definedName name="CGSO031" localSheetId="29">[11]Tablas!#REF!</definedName>
    <definedName name="CGSO031" localSheetId="30">[11]Tablas!#REF!</definedName>
    <definedName name="CGSO031" localSheetId="31">[11]Tablas!#REF!</definedName>
    <definedName name="CGSO031">[11]Tablas!#REF!</definedName>
    <definedName name="CGSO032" localSheetId="22">[11]Tablas!#REF!</definedName>
    <definedName name="CGSO032" localSheetId="16">[11]Tablas!#REF!</definedName>
    <definedName name="CGSO032" localSheetId="17">[11]Tablas!#REF!</definedName>
    <definedName name="CGSO032" localSheetId="18">[11]Tablas!#REF!</definedName>
    <definedName name="CGSO032" localSheetId="19">[11]Tablas!#REF!</definedName>
    <definedName name="CGSO032" localSheetId="29">[11]Tablas!#REF!</definedName>
    <definedName name="CGSO032" localSheetId="30">[11]Tablas!#REF!</definedName>
    <definedName name="CGSO032" localSheetId="31">[11]Tablas!#REF!</definedName>
    <definedName name="CGSO032">[11]Tablas!#REF!</definedName>
    <definedName name="CGSO033" localSheetId="22">[11]Tablas!#REF!</definedName>
    <definedName name="CGSO033" localSheetId="16">[11]Tablas!#REF!</definedName>
    <definedName name="CGSO033" localSheetId="17">[11]Tablas!#REF!</definedName>
    <definedName name="CGSO033" localSheetId="18">[11]Tablas!#REF!</definedName>
    <definedName name="CGSO033" localSheetId="19">[11]Tablas!#REF!</definedName>
    <definedName name="CGSO033" localSheetId="29">[11]Tablas!#REF!</definedName>
    <definedName name="CGSO033" localSheetId="30">[11]Tablas!#REF!</definedName>
    <definedName name="CGSO033" localSheetId="31">[11]Tablas!#REF!</definedName>
    <definedName name="CGSO033">[11]Tablas!#REF!</definedName>
    <definedName name="CGSO034" localSheetId="22">[11]Tablas!#REF!</definedName>
    <definedName name="CGSO034" localSheetId="16">[11]Tablas!#REF!</definedName>
    <definedName name="CGSO034" localSheetId="17">[11]Tablas!#REF!</definedName>
    <definedName name="CGSO034" localSheetId="18">[11]Tablas!#REF!</definedName>
    <definedName name="CGSO034" localSheetId="19">[11]Tablas!#REF!</definedName>
    <definedName name="CGSO034" localSheetId="29">[11]Tablas!#REF!</definedName>
    <definedName name="CGSO034" localSheetId="30">[11]Tablas!#REF!</definedName>
    <definedName name="CGSO034" localSheetId="31">[11]Tablas!#REF!</definedName>
    <definedName name="CGSO034">[11]Tablas!#REF!</definedName>
    <definedName name="CGSO041" localSheetId="22">[11]Tablas!#REF!</definedName>
    <definedName name="CGSO041" localSheetId="16">[11]Tablas!#REF!</definedName>
    <definedName name="CGSO041" localSheetId="17">[11]Tablas!#REF!</definedName>
    <definedName name="CGSO041" localSheetId="18">[11]Tablas!#REF!</definedName>
    <definedName name="CGSO041" localSheetId="19">[11]Tablas!#REF!</definedName>
    <definedName name="CGSO041" localSheetId="29">[11]Tablas!#REF!</definedName>
    <definedName name="CGSO041" localSheetId="30">[11]Tablas!#REF!</definedName>
    <definedName name="CGSO041" localSheetId="31">[11]Tablas!#REF!</definedName>
    <definedName name="CGSO041">[11]Tablas!#REF!</definedName>
    <definedName name="CGSO042" localSheetId="22">[11]Tablas!#REF!</definedName>
    <definedName name="CGSO042" localSheetId="16">[11]Tablas!#REF!</definedName>
    <definedName name="CGSO042" localSheetId="17">[11]Tablas!#REF!</definedName>
    <definedName name="CGSO042" localSheetId="18">[11]Tablas!#REF!</definedName>
    <definedName name="CGSO042" localSheetId="19">[11]Tablas!#REF!</definedName>
    <definedName name="CGSO042" localSheetId="29">[11]Tablas!#REF!</definedName>
    <definedName name="CGSO042" localSheetId="30">[11]Tablas!#REF!</definedName>
    <definedName name="CGSO042" localSheetId="31">[11]Tablas!#REF!</definedName>
    <definedName name="CGSO042">[11]Tablas!#REF!</definedName>
    <definedName name="CGSO043" localSheetId="22">[11]Tablas!#REF!</definedName>
    <definedName name="CGSO043" localSheetId="16">[11]Tablas!#REF!</definedName>
    <definedName name="CGSO043" localSheetId="17">[11]Tablas!#REF!</definedName>
    <definedName name="CGSO043" localSheetId="18">[11]Tablas!#REF!</definedName>
    <definedName name="CGSO043" localSheetId="19">[11]Tablas!#REF!</definedName>
    <definedName name="CGSO043" localSheetId="29">[11]Tablas!#REF!</definedName>
    <definedName name="CGSO043" localSheetId="30">[11]Tablas!#REF!</definedName>
    <definedName name="CGSO043" localSheetId="31">[11]Tablas!#REF!</definedName>
    <definedName name="CGSO043">[11]Tablas!#REF!</definedName>
    <definedName name="CGSO044" localSheetId="22">[11]Tablas!#REF!</definedName>
    <definedName name="CGSO044" localSheetId="16">[11]Tablas!#REF!</definedName>
    <definedName name="CGSO044" localSheetId="17">[11]Tablas!#REF!</definedName>
    <definedName name="CGSO044" localSheetId="18">[11]Tablas!#REF!</definedName>
    <definedName name="CGSO044" localSheetId="19">[11]Tablas!#REF!</definedName>
    <definedName name="CGSO044" localSheetId="29">[11]Tablas!#REF!</definedName>
    <definedName name="CGSO044" localSheetId="30">[11]Tablas!#REF!</definedName>
    <definedName name="CGSO044" localSheetId="31">[11]Tablas!#REF!</definedName>
    <definedName name="CGSO044">[11]Tablas!#REF!</definedName>
    <definedName name="CGSO051" localSheetId="22">[11]Tablas!#REF!</definedName>
    <definedName name="CGSO051" localSheetId="16">[11]Tablas!#REF!</definedName>
    <definedName name="CGSO051" localSheetId="17">[11]Tablas!#REF!</definedName>
    <definedName name="CGSO051" localSheetId="18">[11]Tablas!#REF!</definedName>
    <definedName name="CGSO051" localSheetId="19">[11]Tablas!#REF!</definedName>
    <definedName name="CGSO051" localSheetId="29">[11]Tablas!#REF!</definedName>
    <definedName name="CGSO051" localSheetId="30">[11]Tablas!#REF!</definedName>
    <definedName name="CGSO051" localSheetId="31">[11]Tablas!#REF!</definedName>
    <definedName name="CGSO051">[11]Tablas!#REF!</definedName>
    <definedName name="CGSO052" localSheetId="22">[11]Tablas!#REF!</definedName>
    <definedName name="CGSO052" localSheetId="16">[11]Tablas!#REF!</definedName>
    <definedName name="CGSO052" localSheetId="17">[11]Tablas!#REF!</definedName>
    <definedName name="CGSO052" localSheetId="18">[11]Tablas!#REF!</definedName>
    <definedName name="CGSO052" localSheetId="19">[11]Tablas!#REF!</definedName>
    <definedName name="CGSO052" localSheetId="29">[11]Tablas!#REF!</definedName>
    <definedName name="CGSO052" localSheetId="30">[11]Tablas!#REF!</definedName>
    <definedName name="CGSO052" localSheetId="31">[11]Tablas!#REF!</definedName>
    <definedName name="CGSO052">[11]Tablas!#REF!</definedName>
    <definedName name="CGSO053" localSheetId="22">[11]Tablas!#REF!</definedName>
    <definedName name="CGSO053" localSheetId="16">[11]Tablas!#REF!</definedName>
    <definedName name="CGSO053" localSheetId="17">[11]Tablas!#REF!</definedName>
    <definedName name="CGSO053" localSheetId="18">[11]Tablas!#REF!</definedName>
    <definedName name="CGSO053" localSheetId="19">[11]Tablas!#REF!</definedName>
    <definedName name="CGSO053" localSheetId="29">[11]Tablas!#REF!</definedName>
    <definedName name="CGSO053" localSheetId="30">[11]Tablas!#REF!</definedName>
    <definedName name="CGSO053" localSheetId="31">[11]Tablas!#REF!</definedName>
    <definedName name="CGSO053">[11]Tablas!#REF!</definedName>
    <definedName name="CGSO054" localSheetId="22">[11]Tablas!#REF!</definedName>
    <definedName name="CGSO054" localSheetId="16">[11]Tablas!#REF!</definedName>
    <definedName name="CGSO054" localSheetId="17">[11]Tablas!#REF!</definedName>
    <definedName name="CGSO054" localSheetId="18">[11]Tablas!#REF!</definedName>
    <definedName name="CGSO054" localSheetId="19">[11]Tablas!#REF!</definedName>
    <definedName name="CGSO054" localSheetId="29">[11]Tablas!#REF!</definedName>
    <definedName name="CGSO054" localSheetId="30">[11]Tablas!#REF!</definedName>
    <definedName name="CGSO054" localSheetId="31">[11]Tablas!#REF!</definedName>
    <definedName name="CGSO054">[11]Tablas!#REF!</definedName>
    <definedName name="CGSO055" localSheetId="22">[11]Tablas!#REF!</definedName>
    <definedName name="CGSO055" localSheetId="16">[11]Tablas!#REF!</definedName>
    <definedName name="CGSO055" localSheetId="17">[11]Tablas!#REF!</definedName>
    <definedName name="CGSO055" localSheetId="18">[11]Tablas!#REF!</definedName>
    <definedName name="CGSO055" localSheetId="19">[11]Tablas!#REF!</definedName>
    <definedName name="CGSO055" localSheetId="29">[11]Tablas!#REF!</definedName>
    <definedName name="CGSO055" localSheetId="30">[11]Tablas!#REF!</definedName>
    <definedName name="CGSO055" localSheetId="31">[11]Tablas!#REF!</definedName>
    <definedName name="CGSO055">[11]Tablas!#REF!</definedName>
    <definedName name="CGSO061" localSheetId="22">[11]Tablas!#REF!</definedName>
    <definedName name="CGSO061" localSheetId="16">[11]Tablas!#REF!</definedName>
    <definedName name="CGSO061" localSheetId="17">[11]Tablas!#REF!</definedName>
    <definedName name="CGSO061" localSheetId="18">[11]Tablas!#REF!</definedName>
    <definedName name="CGSO061" localSheetId="19">[11]Tablas!#REF!</definedName>
    <definedName name="CGSO061" localSheetId="29">[11]Tablas!#REF!</definedName>
    <definedName name="CGSO061" localSheetId="30">[11]Tablas!#REF!</definedName>
    <definedName name="CGSO061" localSheetId="31">[11]Tablas!#REF!</definedName>
    <definedName name="CGSO061">[11]Tablas!#REF!</definedName>
    <definedName name="CGSO062" localSheetId="22">[11]Tablas!#REF!</definedName>
    <definedName name="CGSO062" localSheetId="16">[11]Tablas!#REF!</definedName>
    <definedName name="CGSO062" localSheetId="17">[11]Tablas!#REF!</definedName>
    <definedName name="CGSO062" localSheetId="18">[11]Tablas!#REF!</definedName>
    <definedName name="CGSO062" localSheetId="19">[11]Tablas!#REF!</definedName>
    <definedName name="CGSO062" localSheetId="29">[11]Tablas!#REF!</definedName>
    <definedName name="CGSO062" localSheetId="30">[11]Tablas!#REF!</definedName>
    <definedName name="CGSO062" localSheetId="31">[11]Tablas!#REF!</definedName>
    <definedName name="CGSO062">[11]Tablas!#REF!</definedName>
    <definedName name="CGSO063" localSheetId="22">[11]Tablas!#REF!</definedName>
    <definedName name="CGSO063" localSheetId="16">[11]Tablas!#REF!</definedName>
    <definedName name="CGSO063" localSheetId="17">[11]Tablas!#REF!</definedName>
    <definedName name="CGSO063" localSheetId="18">[11]Tablas!#REF!</definedName>
    <definedName name="CGSO063" localSheetId="19">[11]Tablas!#REF!</definedName>
    <definedName name="CGSO063" localSheetId="29">[11]Tablas!#REF!</definedName>
    <definedName name="CGSO063" localSheetId="30">[11]Tablas!#REF!</definedName>
    <definedName name="CGSO063" localSheetId="31">[11]Tablas!#REF!</definedName>
    <definedName name="CGSO063">[11]Tablas!#REF!</definedName>
    <definedName name="CGSO064" localSheetId="22">[11]Tablas!#REF!</definedName>
    <definedName name="CGSO064" localSheetId="16">[11]Tablas!#REF!</definedName>
    <definedName name="CGSO064" localSheetId="17">[11]Tablas!#REF!</definedName>
    <definedName name="CGSO064" localSheetId="18">[11]Tablas!#REF!</definedName>
    <definedName name="CGSO064" localSheetId="19">[11]Tablas!#REF!</definedName>
    <definedName name="CGSO064" localSheetId="29">[11]Tablas!#REF!</definedName>
    <definedName name="CGSO064" localSheetId="30">[11]Tablas!#REF!</definedName>
    <definedName name="CGSO064" localSheetId="31">[11]Tablas!#REF!</definedName>
    <definedName name="CGSO064">[11]Tablas!#REF!</definedName>
    <definedName name="CGTR011" localSheetId="22">[11]Tablas!#REF!</definedName>
    <definedName name="CGTR011" localSheetId="16">[11]Tablas!#REF!</definedName>
    <definedName name="CGTR011" localSheetId="17">[11]Tablas!#REF!</definedName>
    <definedName name="CGTR011" localSheetId="18">[11]Tablas!#REF!</definedName>
    <definedName name="CGTR011" localSheetId="19">[11]Tablas!#REF!</definedName>
    <definedName name="CGTR011" localSheetId="29">[11]Tablas!#REF!</definedName>
    <definedName name="CGTR011" localSheetId="30">[11]Tablas!#REF!</definedName>
    <definedName name="CGTR011" localSheetId="31">[11]Tablas!#REF!</definedName>
    <definedName name="CGTR011">[11]Tablas!#REF!</definedName>
    <definedName name="CGTR012" localSheetId="22">[11]Tablas!#REF!</definedName>
    <definedName name="CGTR012" localSheetId="16">[11]Tablas!#REF!</definedName>
    <definedName name="CGTR012" localSheetId="17">[11]Tablas!#REF!</definedName>
    <definedName name="CGTR012" localSheetId="18">[11]Tablas!#REF!</definedName>
    <definedName name="CGTR012" localSheetId="19">[11]Tablas!#REF!</definedName>
    <definedName name="CGTR012" localSheetId="29">[11]Tablas!#REF!</definedName>
    <definedName name="CGTR012" localSheetId="30">[11]Tablas!#REF!</definedName>
    <definedName name="CGTR012" localSheetId="31">[11]Tablas!#REF!</definedName>
    <definedName name="CGTR012">[11]Tablas!#REF!</definedName>
    <definedName name="CGTR021" localSheetId="22">[11]Tablas!#REF!</definedName>
    <definedName name="CGTR021" localSheetId="16">[11]Tablas!#REF!</definedName>
    <definedName name="CGTR021" localSheetId="17">[11]Tablas!#REF!</definedName>
    <definedName name="CGTR021" localSheetId="18">[11]Tablas!#REF!</definedName>
    <definedName name="CGTR021" localSheetId="19">[11]Tablas!#REF!</definedName>
    <definedName name="CGTR021" localSheetId="29">[11]Tablas!#REF!</definedName>
    <definedName name="CGTR021" localSheetId="30">[11]Tablas!#REF!</definedName>
    <definedName name="CGTR021" localSheetId="31">[11]Tablas!#REF!</definedName>
    <definedName name="CGTR021">[11]Tablas!#REF!</definedName>
    <definedName name="CGTR022" localSheetId="22">[11]Tablas!#REF!</definedName>
    <definedName name="CGTR022" localSheetId="16">[11]Tablas!#REF!</definedName>
    <definedName name="CGTR022" localSheetId="17">[11]Tablas!#REF!</definedName>
    <definedName name="CGTR022" localSheetId="18">[11]Tablas!#REF!</definedName>
    <definedName name="CGTR022" localSheetId="19">[11]Tablas!#REF!</definedName>
    <definedName name="CGTR022" localSheetId="29">[11]Tablas!#REF!</definedName>
    <definedName name="CGTR022" localSheetId="30">[11]Tablas!#REF!</definedName>
    <definedName name="CGTR022" localSheetId="31">[11]Tablas!#REF!</definedName>
    <definedName name="CGTR022">[11]Tablas!#REF!</definedName>
    <definedName name="CGTR023" localSheetId="22">[11]Tablas!#REF!</definedName>
    <definedName name="CGTR023" localSheetId="16">[11]Tablas!#REF!</definedName>
    <definedName name="CGTR023" localSheetId="17">[11]Tablas!#REF!</definedName>
    <definedName name="CGTR023" localSheetId="18">[11]Tablas!#REF!</definedName>
    <definedName name="CGTR023" localSheetId="19">[11]Tablas!#REF!</definedName>
    <definedName name="CGTR023" localSheetId="29">[11]Tablas!#REF!</definedName>
    <definedName name="CGTR023" localSheetId="30">[11]Tablas!#REF!</definedName>
    <definedName name="CGTR023" localSheetId="31">[11]Tablas!#REF!</definedName>
    <definedName name="CGTR023">[11]Tablas!#REF!</definedName>
    <definedName name="CGTR031" localSheetId="22">[11]Tablas!#REF!</definedName>
    <definedName name="CGTR031" localSheetId="16">[11]Tablas!#REF!</definedName>
    <definedName name="CGTR031" localSheetId="17">[11]Tablas!#REF!</definedName>
    <definedName name="CGTR031" localSheetId="18">[11]Tablas!#REF!</definedName>
    <definedName name="CGTR031" localSheetId="19">[11]Tablas!#REF!</definedName>
    <definedName name="CGTR031" localSheetId="29">[11]Tablas!#REF!</definedName>
    <definedName name="CGTR031" localSheetId="30">[11]Tablas!#REF!</definedName>
    <definedName name="CGTR031" localSheetId="31">[11]Tablas!#REF!</definedName>
    <definedName name="CGTR031">[11]Tablas!#REF!</definedName>
    <definedName name="CGTR032" localSheetId="22">[11]Tablas!#REF!</definedName>
    <definedName name="CGTR032" localSheetId="16">[11]Tablas!#REF!</definedName>
    <definedName name="CGTR032" localSheetId="17">[11]Tablas!#REF!</definedName>
    <definedName name="CGTR032" localSheetId="18">[11]Tablas!#REF!</definedName>
    <definedName name="CGTR032" localSheetId="19">[11]Tablas!#REF!</definedName>
    <definedName name="CGTR032" localSheetId="29">[11]Tablas!#REF!</definedName>
    <definedName name="CGTR032" localSheetId="30">[11]Tablas!#REF!</definedName>
    <definedName name="CGTR032" localSheetId="31">[11]Tablas!#REF!</definedName>
    <definedName name="CGTR032">[11]Tablas!#REF!</definedName>
    <definedName name="CGTR033" localSheetId="22">[11]Tablas!#REF!</definedName>
    <definedName name="CGTR033" localSheetId="16">[11]Tablas!#REF!</definedName>
    <definedName name="CGTR033" localSheetId="17">[11]Tablas!#REF!</definedName>
    <definedName name="CGTR033" localSheetId="18">[11]Tablas!#REF!</definedName>
    <definedName name="CGTR033" localSheetId="19">[11]Tablas!#REF!</definedName>
    <definedName name="CGTR033" localSheetId="29">[11]Tablas!#REF!</definedName>
    <definedName name="CGTR033" localSheetId="30">[11]Tablas!#REF!</definedName>
    <definedName name="CGTR033" localSheetId="31">[11]Tablas!#REF!</definedName>
    <definedName name="CGTR033">[11]Tablas!#REF!</definedName>
    <definedName name="CGTR034" localSheetId="22">[11]Tablas!#REF!</definedName>
    <definedName name="CGTR034" localSheetId="16">[11]Tablas!#REF!</definedName>
    <definedName name="CGTR034" localSheetId="17">[11]Tablas!#REF!</definedName>
    <definedName name="CGTR034" localSheetId="18">[11]Tablas!#REF!</definedName>
    <definedName name="CGTR034" localSheetId="19">[11]Tablas!#REF!</definedName>
    <definedName name="CGTR034" localSheetId="29">[11]Tablas!#REF!</definedName>
    <definedName name="CGTR034" localSheetId="30">[11]Tablas!#REF!</definedName>
    <definedName name="CGTR034" localSheetId="31">[11]Tablas!#REF!</definedName>
    <definedName name="CGTR034">[11]Tablas!#REF!</definedName>
    <definedName name="CGTR035" localSheetId="22">[11]Tablas!#REF!</definedName>
    <definedName name="CGTR035" localSheetId="16">[11]Tablas!#REF!</definedName>
    <definedName name="CGTR035" localSheetId="17">[11]Tablas!#REF!</definedName>
    <definedName name="CGTR035" localSheetId="18">[11]Tablas!#REF!</definedName>
    <definedName name="CGTR035" localSheetId="19">[11]Tablas!#REF!</definedName>
    <definedName name="CGTR035" localSheetId="29">[11]Tablas!#REF!</definedName>
    <definedName name="CGTR035" localSheetId="30">[11]Tablas!#REF!</definedName>
    <definedName name="CGTR035" localSheetId="31">[11]Tablas!#REF!</definedName>
    <definedName name="CGTR035">[11]Tablas!#REF!</definedName>
    <definedName name="CGTR036" localSheetId="22">[11]Tablas!#REF!</definedName>
    <definedName name="CGTR036" localSheetId="16">[11]Tablas!#REF!</definedName>
    <definedName name="CGTR036" localSheetId="17">[11]Tablas!#REF!</definedName>
    <definedName name="CGTR036" localSheetId="18">[11]Tablas!#REF!</definedName>
    <definedName name="CGTR036" localSheetId="19">[11]Tablas!#REF!</definedName>
    <definedName name="CGTR036" localSheetId="29">[11]Tablas!#REF!</definedName>
    <definedName name="CGTR036" localSheetId="30">[11]Tablas!#REF!</definedName>
    <definedName name="CGTR036" localSheetId="31">[11]Tablas!#REF!</definedName>
    <definedName name="CGTR036">[11]Tablas!#REF!</definedName>
    <definedName name="CGTR037" localSheetId="22">[11]Tablas!#REF!</definedName>
    <definedName name="CGTR037" localSheetId="16">[11]Tablas!#REF!</definedName>
    <definedName name="CGTR037" localSheetId="17">[11]Tablas!#REF!</definedName>
    <definedName name="CGTR037" localSheetId="18">[11]Tablas!#REF!</definedName>
    <definedName name="CGTR037" localSheetId="19">[11]Tablas!#REF!</definedName>
    <definedName name="CGTR037" localSheetId="29">[11]Tablas!#REF!</definedName>
    <definedName name="CGTR037" localSheetId="30">[11]Tablas!#REF!</definedName>
    <definedName name="CGTR037" localSheetId="31">[11]Tablas!#REF!</definedName>
    <definedName name="CGTR037">[11]Tablas!#REF!</definedName>
    <definedName name="CGTR038" localSheetId="22">[11]Tablas!#REF!</definedName>
    <definedName name="CGTR038" localSheetId="16">[11]Tablas!#REF!</definedName>
    <definedName name="CGTR038" localSheetId="17">[11]Tablas!#REF!</definedName>
    <definedName name="CGTR038" localSheetId="18">[11]Tablas!#REF!</definedName>
    <definedName name="CGTR038" localSheetId="19">[11]Tablas!#REF!</definedName>
    <definedName name="CGTR038" localSheetId="29">[11]Tablas!#REF!</definedName>
    <definedName name="CGTR038" localSheetId="30">[11]Tablas!#REF!</definedName>
    <definedName name="CGTR038" localSheetId="31">[11]Tablas!#REF!</definedName>
    <definedName name="CGTR038">[11]Tablas!#REF!</definedName>
    <definedName name="CGTR039" localSheetId="22">[11]Tablas!#REF!</definedName>
    <definedName name="CGTR039" localSheetId="16">[11]Tablas!#REF!</definedName>
    <definedName name="CGTR039" localSheetId="17">[11]Tablas!#REF!</definedName>
    <definedName name="CGTR039" localSheetId="18">[11]Tablas!#REF!</definedName>
    <definedName name="CGTR039" localSheetId="19">[11]Tablas!#REF!</definedName>
    <definedName name="CGTR039" localSheetId="29">[11]Tablas!#REF!</definedName>
    <definedName name="CGTR039" localSheetId="30">[11]Tablas!#REF!</definedName>
    <definedName name="CGTR039" localSheetId="31">[11]Tablas!#REF!</definedName>
    <definedName name="CGTR039">[11]Tablas!#REF!</definedName>
    <definedName name="CGTR041" localSheetId="22">[11]Tablas!#REF!</definedName>
    <definedName name="CGTR041" localSheetId="16">[11]Tablas!#REF!</definedName>
    <definedName name="CGTR041" localSheetId="17">[11]Tablas!#REF!</definedName>
    <definedName name="CGTR041" localSheetId="18">[11]Tablas!#REF!</definedName>
    <definedName name="CGTR041" localSheetId="19">[11]Tablas!#REF!</definedName>
    <definedName name="CGTR041" localSheetId="29">[11]Tablas!#REF!</definedName>
    <definedName name="CGTR041" localSheetId="30">[11]Tablas!#REF!</definedName>
    <definedName name="CGTR041" localSheetId="31">[11]Tablas!#REF!</definedName>
    <definedName name="CGTR041">[11]Tablas!#REF!</definedName>
    <definedName name="CGTR042" localSheetId="22">[11]Tablas!#REF!</definedName>
    <definedName name="CGTR042" localSheetId="16">[11]Tablas!#REF!</definedName>
    <definedName name="CGTR042" localSheetId="17">[11]Tablas!#REF!</definedName>
    <definedName name="CGTR042" localSheetId="18">[11]Tablas!#REF!</definedName>
    <definedName name="CGTR042" localSheetId="19">[11]Tablas!#REF!</definedName>
    <definedName name="CGTR042" localSheetId="29">[11]Tablas!#REF!</definedName>
    <definedName name="CGTR042" localSheetId="30">[11]Tablas!#REF!</definedName>
    <definedName name="CGTR042" localSheetId="31">[11]Tablas!#REF!</definedName>
    <definedName name="CGTR042">[11]Tablas!#REF!</definedName>
    <definedName name="CGTR043" localSheetId="22">[11]Tablas!#REF!</definedName>
    <definedName name="CGTR043" localSheetId="16">[11]Tablas!#REF!</definedName>
    <definedName name="CGTR043" localSheetId="17">[11]Tablas!#REF!</definedName>
    <definedName name="CGTR043" localSheetId="18">[11]Tablas!#REF!</definedName>
    <definedName name="CGTR043" localSheetId="19">[11]Tablas!#REF!</definedName>
    <definedName name="CGTR043" localSheetId="29">[11]Tablas!#REF!</definedName>
    <definedName name="CGTR043" localSheetId="30">[11]Tablas!#REF!</definedName>
    <definedName name="CGTR043" localSheetId="31">[11]Tablas!#REF!</definedName>
    <definedName name="CGTR043">[11]Tablas!#REF!</definedName>
    <definedName name="CGTR044" localSheetId="22">[11]Tablas!#REF!</definedName>
    <definedName name="CGTR044" localSheetId="16">[11]Tablas!#REF!</definedName>
    <definedName name="CGTR044" localSheetId="17">[11]Tablas!#REF!</definedName>
    <definedName name="CGTR044" localSheetId="18">[11]Tablas!#REF!</definedName>
    <definedName name="CGTR044" localSheetId="19">[11]Tablas!#REF!</definedName>
    <definedName name="CGTR044" localSheetId="29">[11]Tablas!#REF!</definedName>
    <definedName name="CGTR044" localSheetId="30">[11]Tablas!#REF!</definedName>
    <definedName name="CGTR044" localSheetId="31">[11]Tablas!#REF!</definedName>
    <definedName name="CGTR044">[11]Tablas!#REF!</definedName>
    <definedName name="CGTR051" localSheetId="22">[11]Tablas!#REF!</definedName>
    <definedName name="CGTR051" localSheetId="16">[11]Tablas!#REF!</definedName>
    <definedName name="CGTR051" localSheetId="17">[11]Tablas!#REF!</definedName>
    <definedName name="CGTR051" localSheetId="18">[11]Tablas!#REF!</definedName>
    <definedName name="CGTR051" localSheetId="19">[11]Tablas!#REF!</definedName>
    <definedName name="CGTR051" localSheetId="29">[11]Tablas!#REF!</definedName>
    <definedName name="CGTR051" localSheetId="30">[11]Tablas!#REF!</definedName>
    <definedName name="CGTR051" localSheetId="31">[11]Tablas!#REF!</definedName>
    <definedName name="CGTR051">[11]Tablas!#REF!</definedName>
    <definedName name="Ch" localSheetId="22">#REF!</definedName>
    <definedName name="Ch" localSheetId="16">#REF!</definedName>
    <definedName name="Ch" localSheetId="17">#REF!</definedName>
    <definedName name="Ch" localSheetId="18">#REF!</definedName>
    <definedName name="Ch" localSheetId="19">#REF!</definedName>
    <definedName name="Ch" localSheetId="29">#REF!</definedName>
    <definedName name="Ch" localSheetId="30">#REF!</definedName>
    <definedName name="Ch" localSheetId="31">#REF!</definedName>
    <definedName name="Ch">#REF!</definedName>
    <definedName name="CHK_PU" localSheetId="22">'[3]7422CW00'!#REF!</definedName>
    <definedName name="CHK_PU" localSheetId="16">'[3]7422CW00'!#REF!</definedName>
    <definedName name="CHK_PU" localSheetId="17">'[3]7422CW00'!#REF!</definedName>
    <definedName name="CHK_PU" localSheetId="18">'[3]7422CW00'!#REF!</definedName>
    <definedName name="CHK_PU" localSheetId="19">'[3]7422CW00'!#REF!</definedName>
    <definedName name="CHK_PU" localSheetId="29">'[3]7422CW00'!#REF!</definedName>
    <definedName name="CHK_PU" localSheetId="30">'[3]7422CW00'!#REF!</definedName>
    <definedName name="CHK_PU" localSheetId="31">'[3]7422CW00'!#REF!</definedName>
    <definedName name="CHK_PU">'[3]7422CW00'!#REF!</definedName>
    <definedName name="CHP" localSheetId="22">#REF!</definedName>
    <definedName name="CHP" localSheetId="16">#REF!</definedName>
    <definedName name="CHP" localSheetId="17">#REF!</definedName>
    <definedName name="CHP" localSheetId="18">#REF!</definedName>
    <definedName name="CHP" localSheetId="19">#REF!</definedName>
    <definedName name="CHP" localSheetId="29">#REF!</definedName>
    <definedName name="CHP" localSheetId="30">#REF!</definedName>
    <definedName name="CHP" localSheetId="31">#REF!</definedName>
    <definedName name="CHP">#REF!</definedName>
    <definedName name="CISNEROS" localSheetId="22">#REF!</definedName>
    <definedName name="CISNEROS" localSheetId="16">#REF!</definedName>
    <definedName name="CISNEROS" localSheetId="17">#REF!</definedName>
    <definedName name="CISNEROS" localSheetId="18">#REF!</definedName>
    <definedName name="CISNEROS" localSheetId="19">#REF!</definedName>
    <definedName name="CISNEROS" localSheetId="29">#REF!</definedName>
    <definedName name="CISNEROS" localSheetId="30">#REF!</definedName>
    <definedName name="CISNEROS" localSheetId="31">#REF!</definedName>
    <definedName name="CISNEROS">#REF!</definedName>
    <definedName name="civ" localSheetId="7" hidden="1">{#N/A,#N/A,TRUE,"1842CWN0"}</definedName>
    <definedName name="civ" localSheetId="8" hidden="1">{#N/A,#N/A,TRUE,"1842CWN0"}</definedName>
    <definedName name="civ" localSheetId="9" hidden="1">{#N/A,#N/A,TRUE,"1842CWN0"}</definedName>
    <definedName name="civ" localSheetId="22" hidden="1">{#N/A,#N/A,TRUE,"1842CWN0"}</definedName>
    <definedName name="civ" localSheetId="16" hidden="1">{#N/A,#N/A,TRUE,"1842CWN0"}</definedName>
    <definedName name="civ" localSheetId="17" hidden="1">{#N/A,#N/A,TRUE,"1842CWN0"}</definedName>
    <definedName name="civ" localSheetId="18" hidden="1">{#N/A,#N/A,TRUE,"1842CWN0"}</definedName>
    <definedName name="civ" localSheetId="19" hidden="1">{#N/A,#N/A,TRUE,"1842CWN0"}</definedName>
    <definedName name="civ" localSheetId="29" hidden="1">{#N/A,#N/A,TRUE,"1842CWN0"}</definedName>
    <definedName name="civ" localSheetId="30" hidden="1">{#N/A,#N/A,TRUE,"1842CWN0"}</definedName>
    <definedName name="civ" localSheetId="31" hidden="1">{#N/A,#N/A,TRUE,"1842CWN0"}</definedName>
    <definedName name="civ" hidden="1">{#N/A,#N/A,TRUE,"1842CWN0"}</definedName>
    <definedName name="civ_1" localSheetId="7" hidden="1">{#N/A,#N/A,TRUE,"1842CWN0"}</definedName>
    <definedName name="civ_1" localSheetId="8" hidden="1">{#N/A,#N/A,TRUE,"1842CWN0"}</definedName>
    <definedName name="civ_1" localSheetId="9" hidden="1">{#N/A,#N/A,TRUE,"1842CWN0"}</definedName>
    <definedName name="civ_1" localSheetId="22" hidden="1">{#N/A,#N/A,TRUE,"1842CWN0"}</definedName>
    <definedName name="civ_1" localSheetId="16" hidden="1">{#N/A,#N/A,TRUE,"1842CWN0"}</definedName>
    <definedName name="civ_1" localSheetId="17" hidden="1">{#N/A,#N/A,TRUE,"1842CWN0"}</definedName>
    <definedName name="civ_1" localSheetId="18" hidden="1">{#N/A,#N/A,TRUE,"1842CWN0"}</definedName>
    <definedName name="civ_1" localSheetId="19" hidden="1">{#N/A,#N/A,TRUE,"1842CWN0"}</definedName>
    <definedName name="civ_1" localSheetId="29" hidden="1">{#N/A,#N/A,TRUE,"1842CWN0"}</definedName>
    <definedName name="civ_1" localSheetId="30" hidden="1">{#N/A,#N/A,TRUE,"1842CWN0"}</definedName>
    <definedName name="civ_1" localSheetId="31" hidden="1">{#N/A,#N/A,TRUE,"1842CWN0"}</definedName>
    <definedName name="civ_1" hidden="1">{#N/A,#N/A,TRUE,"1842CWN0"}</definedName>
    <definedName name="cjsa" localSheetId="5" hidden="1">#REF!</definedName>
    <definedName name="cjsa" localSheetId="6" hidden="1">#REF!</definedName>
    <definedName name="cjsa" localSheetId="7" hidden="1">#REF!</definedName>
    <definedName name="cjsa" localSheetId="8" hidden="1">#REF!</definedName>
    <definedName name="cjsa" localSheetId="9" hidden="1">#REF!</definedName>
    <definedName name="cjsa" localSheetId="22" hidden="1">#REF!</definedName>
    <definedName name="cjsa" localSheetId="16" hidden="1">#REF!</definedName>
    <definedName name="cjsa" localSheetId="17" hidden="1">#REF!</definedName>
    <definedName name="cjsa" localSheetId="18" hidden="1">#REF!</definedName>
    <definedName name="cjsa" localSheetId="19" hidden="1">#REF!</definedName>
    <definedName name="cjsa" localSheetId="29" hidden="1">#REF!</definedName>
    <definedName name="cjsa" localSheetId="30" hidden="1">#REF!</definedName>
    <definedName name="cjsa" localSheetId="31" hidden="1">#REF!</definedName>
    <definedName name="cjsa" hidden="1">#REF!</definedName>
    <definedName name="CL" localSheetId="22">#REF!</definedName>
    <definedName name="CL" localSheetId="16">#REF!</definedName>
    <definedName name="CL" localSheetId="17">#REF!</definedName>
    <definedName name="CL" localSheetId="18">#REF!</definedName>
    <definedName name="CL" localSheetId="19">#REF!</definedName>
    <definedName name="CL" localSheetId="29">#REF!</definedName>
    <definedName name="CL" localSheetId="30">#REF!</definedName>
    <definedName name="CL" localSheetId="31">#REF!</definedName>
    <definedName name="CL">#REF!</definedName>
    <definedName name="clase" localSheetId="22">#REF!</definedName>
    <definedName name="clase" localSheetId="16">#REF!</definedName>
    <definedName name="clase" localSheetId="17">#REF!</definedName>
    <definedName name="clase" localSheetId="18">#REF!</definedName>
    <definedName name="clase" localSheetId="19">#REF!</definedName>
    <definedName name="clase" localSheetId="29">#REF!</definedName>
    <definedName name="clase" localSheetId="30">#REF!</definedName>
    <definedName name="clase" localSheetId="31">#REF!</definedName>
    <definedName name="clase">#REF!</definedName>
    <definedName name="cmf">[79]Hoja1!$C$27</definedName>
    <definedName name="CMIBLE" localSheetId="22">#REF!</definedName>
    <definedName name="CMIBLE" localSheetId="16">#REF!</definedName>
    <definedName name="CMIBLE" localSheetId="17">#REF!</definedName>
    <definedName name="CMIBLE" localSheetId="18">#REF!</definedName>
    <definedName name="CMIBLE" localSheetId="19">#REF!</definedName>
    <definedName name="CMIBLE" localSheetId="29">#REF!</definedName>
    <definedName name="CMIBLE" localSheetId="30">#REF!</definedName>
    <definedName name="CMIBLE" localSheetId="31">#REF!</definedName>
    <definedName name="CMIBLE">#REF!</definedName>
    <definedName name="CMIBLE1" localSheetId="22">#REF!</definedName>
    <definedName name="CMIBLE1" localSheetId="16">#REF!</definedName>
    <definedName name="CMIBLE1" localSheetId="17">#REF!</definedName>
    <definedName name="CMIBLE1" localSheetId="18">#REF!</definedName>
    <definedName name="CMIBLE1" localSheetId="19">#REF!</definedName>
    <definedName name="CMIBLE1" localSheetId="29">#REF!</definedName>
    <definedName name="CMIBLE1" localSheetId="30">#REF!</definedName>
    <definedName name="CMIBLE1" localSheetId="31">#REF!</definedName>
    <definedName name="CMIBLE1">#REF!</definedName>
    <definedName name="co" localSheetId="22">#REF!</definedName>
    <definedName name="co" localSheetId="16">#REF!</definedName>
    <definedName name="co" localSheetId="17">#REF!</definedName>
    <definedName name="co" localSheetId="18">#REF!</definedName>
    <definedName name="co" localSheetId="19">#REF!</definedName>
    <definedName name="co" localSheetId="29">#REF!</definedName>
    <definedName name="co" localSheetId="30">#REF!</definedName>
    <definedName name="co" localSheetId="31">#REF!</definedName>
    <definedName name="co">#REF!</definedName>
    <definedName name="Cod" localSheetId="22">#REF!</definedName>
    <definedName name="Cod" localSheetId="16">#REF!</definedName>
    <definedName name="Cod" localSheetId="17">#REF!</definedName>
    <definedName name="Cod" localSheetId="18">#REF!</definedName>
    <definedName name="Cod" localSheetId="19">#REF!</definedName>
    <definedName name="Cod" localSheetId="29">#REF!</definedName>
    <definedName name="Cod" localSheetId="30">#REF!</definedName>
    <definedName name="Cod" localSheetId="31">#REF!</definedName>
    <definedName name="Cod">#REF!</definedName>
    <definedName name="CodActEco">[10]EMPRESA!$F$10</definedName>
    <definedName name="codigo" localSheetId="22">#REF!,#REF!</definedName>
    <definedName name="codigo" localSheetId="16">#REF!,#REF!</definedName>
    <definedName name="codigo" localSheetId="17">#REF!,#REF!</definedName>
    <definedName name="codigo" localSheetId="18">#REF!,#REF!</definedName>
    <definedName name="codigo" localSheetId="19">#REF!,#REF!</definedName>
    <definedName name="codigo" localSheetId="29">#REF!,#REF!</definedName>
    <definedName name="codigo" localSheetId="30">#REF!,#REF!</definedName>
    <definedName name="codigo" localSheetId="31">#REF!,#REF!</definedName>
    <definedName name="codigo">#REF!,#REF!</definedName>
    <definedName name="CodigoInversion" localSheetId="22">#REF!</definedName>
    <definedName name="CodigoInversion" localSheetId="16">#REF!</definedName>
    <definedName name="CodigoInversion" localSheetId="17">#REF!</definedName>
    <definedName name="CodigoInversion" localSheetId="18">#REF!</definedName>
    <definedName name="CodigoInversion" localSheetId="19">#REF!</definedName>
    <definedName name="CodigoInversion" localSheetId="29">#REF!</definedName>
    <definedName name="CodigoInversion" localSheetId="30">#REF!</definedName>
    <definedName name="CodigoInversion" localSheetId="31">#REF!</definedName>
    <definedName name="CodigoInversion">#REF!</definedName>
    <definedName name="CodigoProyecto" localSheetId="22">#REF!</definedName>
    <definedName name="CodigoProyecto" localSheetId="16">#REF!</definedName>
    <definedName name="CodigoProyecto" localSheetId="17">#REF!</definedName>
    <definedName name="CodigoProyecto" localSheetId="18">#REF!</definedName>
    <definedName name="CodigoProyecto" localSheetId="19">#REF!</definedName>
    <definedName name="CodigoProyecto" localSheetId="29">#REF!</definedName>
    <definedName name="CodigoProyecto" localSheetId="30">#REF!</definedName>
    <definedName name="CodigoProyecto" localSheetId="31">#REF!</definedName>
    <definedName name="CodigoProyecto">#REF!</definedName>
    <definedName name="Codigos" localSheetId="22">#REF!</definedName>
    <definedName name="Codigos" localSheetId="16">#REF!</definedName>
    <definedName name="Codigos" localSheetId="17">#REF!</definedName>
    <definedName name="Codigos" localSheetId="18">#REF!</definedName>
    <definedName name="Codigos" localSheetId="19">#REF!</definedName>
    <definedName name="Codigos" localSheetId="29">#REF!</definedName>
    <definedName name="Codigos" localSheetId="30">#REF!</definedName>
    <definedName name="Codigos" localSheetId="31">#REF!</definedName>
    <definedName name="Codigos">#REF!</definedName>
    <definedName name="CODOS" localSheetId="22">#REF!</definedName>
    <definedName name="CODOS" localSheetId="16">#REF!</definedName>
    <definedName name="CODOS" localSheetId="17">#REF!</definedName>
    <definedName name="CODOS" localSheetId="18">#REF!</definedName>
    <definedName name="CODOS" localSheetId="19">#REF!</definedName>
    <definedName name="CODOS" localSheetId="29">#REF!</definedName>
    <definedName name="CODOS" localSheetId="30">#REF!</definedName>
    <definedName name="CODOS" localSheetId="31">#REF!</definedName>
    <definedName name="CODOS">#REF!</definedName>
    <definedName name="cogvsiruj" localSheetId="22">[48]COMPARATIVO!#REF!</definedName>
    <definedName name="cogvsiruj" localSheetId="16">[48]COMPARATIVO!#REF!</definedName>
    <definedName name="cogvsiruj" localSheetId="17">[48]COMPARATIVO!#REF!</definedName>
    <definedName name="cogvsiruj" localSheetId="18">[48]COMPARATIVO!#REF!</definedName>
    <definedName name="cogvsiruj" localSheetId="19">[48]COMPARATIVO!#REF!</definedName>
    <definedName name="cogvsiruj" localSheetId="29">[48]COMPARATIVO!#REF!</definedName>
    <definedName name="cogvsiruj" localSheetId="30">[48]COMPARATIVO!#REF!</definedName>
    <definedName name="cogvsiruj" localSheetId="31">[48]COMPARATIVO!#REF!</definedName>
    <definedName name="cogvsiruj">[48]COMPARATIVO!#REF!</definedName>
    <definedName name="COLON" localSheetId="22">#REF!</definedName>
    <definedName name="COLON" localSheetId="16">#REF!</definedName>
    <definedName name="COLON" localSheetId="17">#REF!</definedName>
    <definedName name="COLON" localSheetId="18">#REF!</definedName>
    <definedName name="COLON" localSheetId="19">#REF!</definedName>
    <definedName name="COLON" localSheetId="29">#REF!</definedName>
    <definedName name="COLON" localSheetId="30">#REF!</definedName>
    <definedName name="COLON" localSheetId="31">#REF!</definedName>
    <definedName name="COLON">#REF!</definedName>
    <definedName name="ColTap">'[23]Coloc. e Interc. Tapones'!$E$1:$E$65536</definedName>
    <definedName name="Com">'[58]LIQUIDA-NOMINA'!$AL$4</definedName>
    <definedName name="comb1" localSheetId="22">#REF!</definedName>
    <definedName name="comb1" localSheetId="16">#REF!</definedName>
    <definedName name="comb1" localSheetId="17">#REF!</definedName>
    <definedName name="comb1" localSheetId="18">#REF!</definedName>
    <definedName name="comb1" localSheetId="19">#REF!</definedName>
    <definedName name="comb1" localSheetId="29">#REF!</definedName>
    <definedName name="comb1" localSheetId="30">#REF!</definedName>
    <definedName name="comb1" localSheetId="31">#REF!</definedName>
    <definedName name="comb1">#REF!</definedName>
    <definedName name="comb2" localSheetId="22">#REF!</definedName>
    <definedName name="comb2" localSheetId="16">#REF!</definedName>
    <definedName name="comb2" localSheetId="17">#REF!</definedName>
    <definedName name="comb2" localSheetId="18">#REF!</definedName>
    <definedName name="comb2" localSheetId="19">#REF!</definedName>
    <definedName name="comb2" localSheetId="29">#REF!</definedName>
    <definedName name="comb2" localSheetId="30">#REF!</definedName>
    <definedName name="comb2" localSheetId="31">#REF!</definedName>
    <definedName name="comb2">#REF!</definedName>
    <definedName name="comb3" localSheetId="22">#REF!</definedName>
    <definedName name="comb3" localSheetId="16">#REF!</definedName>
    <definedName name="comb3" localSheetId="17">#REF!</definedName>
    <definedName name="comb3" localSheetId="18">#REF!</definedName>
    <definedName name="comb3" localSheetId="19">#REF!</definedName>
    <definedName name="comb3" localSheetId="29">#REF!</definedName>
    <definedName name="comb3" localSheetId="30">#REF!</definedName>
    <definedName name="comb3" localSheetId="31">#REF!</definedName>
    <definedName name="comb3">#REF!</definedName>
    <definedName name="comb4" localSheetId="22">#REF!</definedName>
    <definedName name="comb4" localSheetId="16">#REF!</definedName>
    <definedName name="comb4" localSheetId="17">#REF!</definedName>
    <definedName name="comb4" localSheetId="18">#REF!</definedName>
    <definedName name="comb4" localSheetId="19">#REF!</definedName>
    <definedName name="comb4" localSheetId="29">#REF!</definedName>
    <definedName name="comb4" localSheetId="30">#REF!</definedName>
    <definedName name="comb4" localSheetId="31">#REF!</definedName>
    <definedName name="comb4">#REF!</definedName>
    <definedName name="COMIDA" localSheetId="22">#REF!</definedName>
    <definedName name="COMIDA" localSheetId="16">#REF!</definedName>
    <definedName name="COMIDA" localSheetId="17">#REF!</definedName>
    <definedName name="COMIDA" localSheetId="18">#REF!</definedName>
    <definedName name="COMIDA" localSheetId="19">#REF!</definedName>
    <definedName name="COMIDA" localSheetId="29">#REF!</definedName>
    <definedName name="COMIDA" localSheetId="30">#REF!</definedName>
    <definedName name="COMIDA" localSheetId="31">#REF!</definedName>
    <definedName name="COMIDA">#REF!</definedName>
    <definedName name="Compresores" localSheetId="22">#REF!</definedName>
    <definedName name="Compresores" localSheetId="16">#REF!</definedName>
    <definedName name="Compresores" localSheetId="17">#REF!</definedName>
    <definedName name="Compresores" localSheetId="18">#REF!</definedName>
    <definedName name="Compresores" localSheetId="19">#REF!</definedName>
    <definedName name="Compresores" localSheetId="29">#REF!</definedName>
    <definedName name="Compresores" localSheetId="30">#REF!</definedName>
    <definedName name="Compresores" localSheetId="31">#REF!</definedName>
    <definedName name="Compresores">#REF!</definedName>
    <definedName name="COMPROBANTE_DE_PAGO" localSheetId="22">#REF!</definedName>
    <definedName name="COMPROBANTE_DE_PAGO" localSheetId="16">#REF!</definedName>
    <definedName name="COMPROBANTE_DE_PAGO" localSheetId="17">#REF!</definedName>
    <definedName name="COMPROBANTE_DE_PAGO" localSheetId="18">#REF!</definedName>
    <definedName name="COMPROBANTE_DE_PAGO" localSheetId="19">#REF!</definedName>
    <definedName name="COMPROBANTE_DE_PAGO" localSheetId="29">#REF!</definedName>
    <definedName name="COMPROBANTE_DE_PAGO" localSheetId="30">#REF!</definedName>
    <definedName name="COMPROBANTE_DE_PAGO" localSheetId="31">#REF!</definedName>
    <definedName name="COMPROBANTE_DE_PAGO">#REF!</definedName>
    <definedName name="ConseqCat">0</definedName>
    <definedName name="ConseqForMitRisk">3</definedName>
    <definedName name="CONSTRUCCION__DE_MURO_DE_CONTENCION_RENIVELACION_Y_PAVIMENTACION" localSheetId="22">'[80]NECESIDADES CRITICAS'!#REF!</definedName>
    <definedName name="CONSTRUCCION__DE_MURO_DE_CONTENCION_RENIVELACION_Y_PAVIMENTACION" localSheetId="16">'[80]NECESIDADES CRITICAS'!#REF!</definedName>
    <definedName name="CONSTRUCCION__DE_MURO_DE_CONTENCION_RENIVELACION_Y_PAVIMENTACION" localSheetId="17">'[80]NECESIDADES CRITICAS'!#REF!</definedName>
    <definedName name="CONSTRUCCION__DE_MURO_DE_CONTENCION_RENIVELACION_Y_PAVIMENTACION" localSheetId="18">'[80]NECESIDADES CRITICAS'!#REF!</definedName>
    <definedName name="CONSTRUCCION__DE_MURO_DE_CONTENCION_RENIVELACION_Y_PAVIMENTACION" localSheetId="19">'[80]NECESIDADES CRITICAS'!#REF!</definedName>
    <definedName name="CONSTRUCCION__DE_MURO_DE_CONTENCION_RENIVELACION_Y_PAVIMENTACION" localSheetId="29">'[80]NECESIDADES CRITICAS'!#REF!</definedName>
    <definedName name="CONSTRUCCION__DE_MURO_DE_CONTENCION_RENIVELACION_Y_PAVIMENTACION" localSheetId="30">'[80]NECESIDADES CRITICAS'!#REF!</definedName>
    <definedName name="CONSTRUCCION__DE_MURO_DE_CONTENCION_RENIVELACION_Y_PAVIMENTACION" localSheetId="31">'[80]NECESIDADES CRITICAS'!#REF!</definedName>
    <definedName name="CONSTRUCCION__DE_MURO_DE_CONTENCION_RENIVELACION_Y_PAVIMENTACION">'[80]NECESIDADES CRITICAS'!#REF!</definedName>
    <definedName name="CONT">'[81]DATOS CONTRATO'!$G$13</definedName>
    <definedName name="Contratante">'[10]DATOS CONTRATO'!$E$6</definedName>
    <definedName name="CONTRATO">[58]CONTRATO!$E$8</definedName>
    <definedName name="CONV1" localSheetId="22">#REF!</definedName>
    <definedName name="CONV1" localSheetId="16">#REF!</definedName>
    <definedName name="CONV1" localSheetId="17">#REF!</definedName>
    <definedName name="CONV1" localSheetId="18">#REF!</definedName>
    <definedName name="CONV1" localSheetId="19">#REF!</definedName>
    <definedName name="CONV1" localSheetId="29">#REF!</definedName>
    <definedName name="CONV1" localSheetId="30">#REF!</definedName>
    <definedName name="CONV1" localSheetId="31">#REF!</definedName>
    <definedName name="CONV1">#REF!</definedName>
    <definedName name="conv2" localSheetId="22">#REF!</definedName>
    <definedName name="conv2" localSheetId="16">#REF!</definedName>
    <definedName name="conv2" localSheetId="17">#REF!</definedName>
    <definedName name="conv2" localSheetId="18">#REF!</definedName>
    <definedName name="conv2" localSheetId="19">#REF!</definedName>
    <definedName name="conv2" localSheetId="29">#REF!</definedName>
    <definedName name="conv2" localSheetId="30">#REF!</definedName>
    <definedName name="conv2" localSheetId="31">#REF!</definedName>
    <definedName name="conv2">#REF!</definedName>
    <definedName name="conv3" localSheetId="22">#REF!</definedName>
    <definedName name="conv3" localSheetId="16">#REF!</definedName>
    <definedName name="conv3" localSheetId="17">#REF!</definedName>
    <definedName name="conv3" localSheetId="18">#REF!</definedName>
    <definedName name="conv3" localSheetId="19">#REF!</definedName>
    <definedName name="conv3" localSheetId="29">#REF!</definedName>
    <definedName name="conv3" localSheetId="30">#REF!</definedName>
    <definedName name="conv3" localSheetId="31">#REF!</definedName>
    <definedName name="conv3">#REF!</definedName>
    <definedName name="conv4" localSheetId="22">#REF!</definedName>
    <definedName name="conv4" localSheetId="16">#REF!</definedName>
    <definedName name="conv4" localSheetId="17">#REF!</definedName>
    <definedName name="conv4" localSheetId="18">#REF!</definedName>
    <definedName name="conv4" localSheetId="19">#REF!</definedName>
    <definedName name="conv4" localSheetId="29">#REF!</definedName>
    <definedName name="conv4" localSheetId="30">#REF!</definedName>
    <definedName name="conv4" localSheetId="31">#REF!</definedName>
    <definedName name="conv4">#REF!</definedName>
    <definedName name="COPIA" localSheetId="8">'3.2'!ERR</definedName>
    <definedName name="COPIA" localSheetId="9">'3.3'!ERR</definedName>
    <definedName name="COPIA" localSheetId="22">'4.11'!ERR</definedName>
    <definedName name="COPIA" localSheetId="16">'4.5'!ERR</definedName>
    <definedName name="COPIA" localSheetId="17">'4.6'!ERR</definedName>
    <definedName name="COPIA" localSheetId="18">'4.7'!ERR</definedName>
    <definedName name="COPIA" localSheetId="19">'4.8'!ERR</definedName>
    <definedName name="COPIA" localSheetId="29">'6.2'!ERR</definedName>
    <definedName name="COPIA" localSheetId="30">'6.3'!ERR</definedName>
    <definedName name="COPIA" localSheetId="31">'6.4'!ERR</definedName>
    <definedName name="COPIA">[0]!ERR</definedName>
    <definedName name="COPIA1" localSheetId="22">#REF!</definedName>
    <definedName name="COPIA1" localSheetId="16">#REF!</definedName>
    <definedName name="COPIA1" localSheetId="17">#REF!</definedName>
    <definedName name="COPIA1" localSheetId="18">#REF!</definedName>
    <definedName name="COPIA1" localSheetId="19">#REF!</definedName>
    <definedName name="COPIA1" localSheetId="29">#REF!</definedName>
    <definedName name="COPIA1" localSheetId="30">#REF!</definedName>
    <definedName name="COPIA1" localSheetId="31">#REF!</definedName>
    <definedName name="COPIA1">#REF!</definedName>
    <definedName name="COPIA2" localSheetId="22">#REF!</definedName>
    <definedName name="COPIA2" localSheetId="16">#REF!</definedName>
    <definedName name="COPIA2" localSheetId="17">#REF!</definedName>
    <definedName name="COPIA2" localSheetId="18">#REF!</definedName>
    <definedName name="COPIA2" localSheetId="19">#REF!</definedName>
    <definedName name="COPIA2" localSheetId="29">#REF!</definedName>
    <definedName name="COPIA2" localSheetId="30">#REF!</definedName>
    <definedName name="COPIA2" localSheetId="31">#REF!</definedName>
    <definedName name="COPIA2">#REF!</definedName>
    <definedName name="copiao4" localSheetId="8">'3.2'!ERR</definedName>
    <definedName name="copiao4" localSheetId="9">'3.3'!ERR</definedName>
    <definedName name="copiao4" localSheetId="22">'4.11'!ERR</definedName>
    <definedName name="copiao4" localSheetId="16">'4.5'!ERR</definedName>
    <definedName name="copiao4" localSheetId="17">'4.6'!ERR</definedName>
    <definedName name="copiao4" localSheetId="18">'4.7'!ERR</definedName>
    <definedName name="copiao4" localSheetId="19">'4.8'!ERR</definedName>
    <definedName name="copiao4" localSheetId="29">'6.2'!ERR</definedName>
    <definedName name="copiao4" localSheetId="30">'6.3'!ERR</definedName>
    <definedName name="copiao4" localSheetId="31">'6.4'!ERR</definedName>
    <definedName name="copiao4">[0]!ERR</definedName>
    <definedName name="corri" localSheetId="8">'3.2'!ERR</definedName>
    <definedName name="corri" localSheetId="9">'3.3'!ERR</definedName>
    <definedName name="corri" localSheetId="22">'4.11'!ERR</definedName>
    <definedName name="corri" localSheetId="16">'4.5'!ERR</definedName>
    <definedName name="corri" localSheetId="17">'4.6'!ERR</definedName>
    <definedName name="corri" localSheetId="18">'4.7'!ERR</definedName>
    <definedName name="corri" localSheetId="19">'4.8'!ERR</definedName>
    <definedName name="corri" localSheetId="29">'6.2'!ERR</definedName>
    <definedName name="corri" localSheetId="30">'6.3'!ERR</definedName>
    <definedName name="corri" localSheetId="31">'6.4'!ERR</definedName>
    <definedName name="corri">[0]!ERR</definedName>
    <definedName name="COSTO_FRENTE">[82]BITACORA!$E$1:$E$65536</definedName>
    <definedName name="costo2" localSheetId="5" hidden="1">#REF!</definedName>
    <definedName name="costo2" localSheetId="6" hidden="1">#REF!</definedName>
    <definedName name="costo2" localSheetId="7" hidden="1">#REF!</definedName>
    <definedName name="costo2" localSheetId="8" hidden="1">#REF!</definedName>
    <definedName name="costo2" localSheetId="9" hidden="1">#REF!</definedName>
    <definedName name="costo2" localSheetId="22" hidden="1">#REF!</definedName>
    <definedName name="costo2" localSheetId="16" hidden="1">#REF!</definedName>
    <definedName name="costo2" localSheetId="17" hidden="1">#REF!</definedName>
    <definedName name="costo2" localSheetId="18" hidden="1">#REF!</definedName>
    <definedName name="costo2" localSheetId="19" hidden="1">#REF!</definedName>
    <definedName name="costo2" localSheetId="29" hidden="1">#REF!</definedName>
    <definedName name="costo2" localSheetId="30" hidden="1">#REF!</definedName>
    <definedName name="costo2" localSheetId="31" hidden="1">#REF!</definedName>
    <definedName name="costo2" hidden="1">#REF!</definedName>
    <definedName name="costocajadistrib" localSheetId="22">'[83]Fibra Óptica'!#REF!</definedName>
    <definedName name="costocajadistrib" localSheetId="16">'[83]Fibra Óptica'!#REF!</definedName>
    <definedName name="costocajadistrib" localSheetId="17">'[83]Fibra Óptica'!#REF!</definedName>
    <definedName name="costocajadistrib" localSheetId="18">'[83]Fibra Óptica'!#REF!</definedName>
    <definedName name="costocajadistrib" localSheetId="19">'[83]Fibra Óptica'!#REF!</definedName>
    <definedName name="costocajadistrib" localSheetId="29">'[83]Fibra Óptica'!#REF!</definedName>
    <definedName name="costocajadistrib" localSheetId="30">'[83]Fibra Óptica'!#REF!</definedName>
    <definedName name="costocajadistrib" localSheetId="31">'[83]Fibra Óptica'!#REF!</definedName>
    <definedName name="costocajadistrib">'[83]Fibra Óptica'!#REF!</definedName>
    <definedName name="COSTODIRECTO" localSheetId="22">#REF!</definedName>
    <definedName name="COSTODIRECTO" localSheetId="16">#REF!</definedName>
    <definedName name="COSTODIRECTO" localSheetId="17">#REF!</definedName>
    <definedName name="COSTODIRECTO" localSheetId="18">#REF!</definedName>
    <definedName name="COSTODIRECTO" localSheetId="19">#REF!</definedName>
    <definedName name="COSTODIRECTO" localSheetId="29">#REF!</definedName>
    <definedName name="COSTODIRECTO" localSheetId="30">#REF!</definedName>
    <definedName name="COSTODIRECTO" localSheetId="31">#REF!</definedName>
    <definedName name="COSTODIRECTO">#REF!</definedName>
    <definedName name="costoempalme" localSheetId="22">'[83]Fibra Óptica'!#REF!</definedName>
    <definedName name="costoempalme" localSheetId="16">'[83]Fibra Óptica'!#REF!</definedName>
    <definedName name="costoempalme" localSheetId="17">'[83]Fibra Óptica'!#REF!</definedName>
    <definedName name="costoempalme" localSheetId="18">'[83]Fibra Óptica'!#REF!</definedName>
    <definedName name="costoempalme" localSheetId="19">'[83]Fibra Óptica'!#REF!</definedName>
    <definedName name="costoempalme" localSheetId="29">'[83]Fibra Óptica'!#REF!</definedName>
    <definedName name="costoempalme" localSheetId="30">'[83]Fibra Óptica'!#REF!</definedName>
    <definedName name="costoempalme" localSheetId="31">'[83]Fibra Óptica'!#REF!</definedName>
    <definedName name="costoempalme">'[83]Fibra Óptica'!#REF!</definedName>
    <definedName name="costoempalmeducto" localSheetId="22">'[83]Fibra Óptica'!#REF!</definedName>
    <definedName name="costoempalmeducto" localSheetId="16">'[83]Fibra Óptica'!#REF!</definedName>
    <definedName name="costoempalmeducto" localSheetId="17">'[83]Fibra Óptica'!#REF!</definedName>
    <definedName name="costoempalmeducto" localSheetId="18">'[83]Fibra Óptica'!#REF!</definedName>
    <definedName name="costoempalmeducto" localSheetId="19">'[83]Fibra Óptica'!#REF!</definedName>
    <definedName name="costoempalmeducto" localSheetId="29">'[83]Fibra Óptica'!#REF!</definedName>
    <definedName name="costoempalmeducto" localSheetId="30">'[83]Fibra Óptica'!#REF!</definedName>
    <definedName name="costoempalmeducto" localSheetId="31">'[83]Fibra Óptica'!#REF!</definedName>
    <definedName name="costoempalmeducto">'[83]Fibra Óptica'!#REF!</definedName>
    <definedName name="costoinstalmicro" localSheetId="22">'[83]Fibra Óptica'!#REF!</definedName>
    <definedName name="costoinstalmicro" localSheetId="16">'[83]Fibra Óptica'!#REF!</definedName>
    <definedName name="costoinstalmicro" localSheetId="17">'[83]Fibra Óptica'!#REF!</definedName>
    <definedName name="costoinstalmicro" localSheetId="18">'[83]Fibra Óptica'!#REF!</definedName>
    <definedName name="costoinstalmicro" localSheetId="19">'[83]Fibra Óptica'!#REF!</definedName>
    <definedName name="costoinstalmicro" localSheetId="29">'[83]Fibra Óptica'!#REF!</definedName>
    <definedName name="costoinstalmicro" localSheetId="30">'[83]Fibra Óptica'!#REF!</definedName>
    <definedName name="costoinstalmicro" localSheetId="31">'[83]Fibra Óptica'!#REF!</definedName>
    <definedName name="costoinstalmicro">'[83]Fibra Óptica'!#REF!</definedName>
    <definedName name="costomicroducto" localSheetId="22">'[83]Fibra Óptica'!#REF!</definedName>
    <definedName name="costomicroducto" localSheetId="16">'[83]Fibra Óptica'!#REF!</definedName>
    <definedName name="costomicroducto" localSheetId="17">'[83]Fibra Óptica'!#REF!</definedName>
    <definedName name="costomicroducto" localSheetId="18">'[83]Fibra Óptica'!#REF!</definedName>
    <definedName name="costomicroducto" localSheetId="19">'[83]Fibra Óptica'!#REF!</definedName>
    <definedName name="costomicroducto" localSheetId="29">'[83]Fibra Óptica'!#REF!</definedName>
    <definedName name="costomicroducto" localSheetId="30">'[83]Fibra Óptica'!#REF!</definedName>
    <definedName name="costomicroducto" localSheetId="31">'[83]Fibra Óptica'!#REF!</definedName>
    <definedName name="costomicroducto">'[83]Fibra Óptica'!#REF!</definedName>
    <definedName name="COSTOS">[84]TARIFAS!$A$1:$F$52</definedName>
    <definedName name="cp" localSheetId="22">#REF!</definedName>
    <definedName name="cp" localSheetId="16">#REF!</definedName>
    <definedName name="cp" localSheetId="17">#REF!</definedName>
    <definedName name="cp" localSheetId="18">#REF!</definedName>
    <definedName name="cp" localSheetId="19">#REF!</definedName>
    <definedName name="cp" localSheetId="29">#REF!</definedName>
    <definedName name="cp" localSheetId="30">#REF!</definedName>
    <definedName name="cp" localSheetId="31">#REF!</definedName>
    <definedName name="cp">#REF!</definedName>
    <definedName name="CRIT" localSheetId="22">#REF!</definedName>
    <definedName name="CRIT" localSheetId="16">#REF!</definedName>
    <definedName name="CRIT" localSheetId="17">#REF!</definedName>
    <definedName name="CRIT" localSheetId="18">#REF!</definedName>
    <definedName name="CRIT" localSheetId="19">#REF!</definedName>
    <definedName name="CRIT" localSheetId="29">#REF!</definedName>
    <definedName name="CRIT" localSheetId="30">#REF!</definedName>
    <definedName name="CRIT" localSheetId="31">#REF!</definedName>
    <definedName name="CRIT">#REF!</definedName>
    <definedName name="CRIT_APIAY" localSheetId="22">#REF!</definedName>
    <definedName name="CRIT_APIAY" localSheetId="16">#REF!</definedName>
    <definedName name="CRIT_APIAY" localSheetId="17">#REF!</definedName>
    <definedName name="CRIT_APIAY" localSheetId="18">#REF!</definedName>
    <definedName name="CRIT_APIAY" localSheetId="19">#REF!</definedName>
    <definedName name="CRIT_APIAY" localSheetId="29">#REF!</definedName>
    <definedName name="CRIT_APIAY" localSheetId="30">#REF!</definedName>
    <definedName name="CRIT_APIAY" localSheetId="31">#REF!</definedName>
    <definedName name="CRIT_APIAY">#REF!</definedName>
    <definedName name="CRIT_CHICHI" localSheetId="22">#REF!</definedName>
    <definedName name="CRIT_CHICHI" localSheetId="16">#REF!</definedName>
    <definedName name="CRIT_CHICHI" localSheetId="17">#REF!</definedName>
    <definedName name="CRIT_CHICHI" localSheetId="18">#REF!</definedName>
    <definedName name="CRIT_CHICHI" localSheetId="19">#REF!</definedName>
    <definedName name="CRIT_CHICHI" localSheetId="29">#REF!</definedName>
    <definedName name="CRIT_CHICHI" localSheetId="30">#REF!</definedName>
    <definedName name="CRIT_CHICHI" localSheetId="31">#REF!</definedName>
    <definedName name="CRIT_CHICHI">#REF!</definedName>
    <definedName name="CRIT_CHICHI1" localSheetId="22">#REF!</definedName>
    <definedName name="CRIT_CHICHI1" localSheetId="16">#REF!</definedName>
    <definedName name="CRIT_CHICHI1" localSheetId="17">#REF!</definedName>
    <definedName name="CRIT_CHICHI1" localSheetId="18">#REF!</definedName>
    <definedName name="CRIT_CHICHI1" localSheetId="19">#REF!</definedName>
    <definedName name="CRIT_CHICHI1" localSheetId="29">#REF!</definedName>
    <definedName name="CRIT_CHICHI1" localSheetId="30">#REF!</definedName>
    <definedName name="CRIT_CHICHI1" localSheetId="31">#REF!</definedName>
    <definedName name="CRIT_CHICHI1">#REF!</definedName>
    <definedName name="CRIT_DOL" localSheetId="22">#REF!</definedName>
    <definedName name="CRIT_DOL" localSheetId="16">#REF!</definedName>
    <definedName name="CRIT_DOL" localSheetId="17">#REF!</definedName>
    <definedName name="CRIT_DOL" localSheetId="18">#REF!</definedName>
    <definedName name="CRIT_DOL" localSheetId="19">#REF!</definedName>
    <definedName name="CRIT_DOL" localSheetId="29">#REF!</definedName>
    <definedName name="CRIT_DOL" localSheetId="30">#REF!</definedName>
    <definedName name="CRIT_DOL" localSheetId="31">#REF!</definedName>
    <definedName name="CRIT_DOL">#REF!</definedName>
    <definedName name="CRIT_DOL1" localSheetId="22">#REF!</definedName>
    <definedName name="CRIT_DOL1" localSheetId="16">#REF!</definedName>
    <definedName name="CRIT_DOL1" localSheetId="17">#REF!</definedName>
    <definedName name="CRIT_DOL1" localSheetId="18">#REF!</definedName>
    <definedName name="CRIT_DOL1" localSheetId="19">#REF!</definedName>
    <definedName name="CRIT_DOL1" localSheetId="29">#REF!</definedName>
    <definedName name="CRIT_DOL1" localSheetId="30">#REF!</definedName>
    <definedName name="CRIT_DOL1" localSheetId="31">#REF!</definedName>
    <definedName name="CRIT_DOL1">#REF!</definedName>
    <definedName name="CRIT1" localSheetId="22">#REF!</definedName>
    <definedName name="CRIT1" localSheetId="16">#REF!</definedName>
    <definedName name="CRIT1" localSheetId="17">#REF!</definedName>
    <definedName name="CRIT1" localSheetId="18">#REF!</definedName>
    <definedName name="CRIT1" localSheetId="19">#REF!</definedName>
    <definedName name="CRIT1" localSheetId="29">#REF!</definedName>
    <definedName name="CRIT1" localSheetId="30">#REF!</definedName>
    <definedName name="CRIT1" localSheetId="31">#REF!</definedName>
    <definedName name="CRIT1">#REF!</definedName>
    <definedName name="Criteria_MI">[85]civ_roma!$C$803:$G$804</definedName>
    <definedName name="_xlnm.Criteria" localSheetId="22">'[86]AC2-AG96'!#REF!</definedName>
    <definedName name="_xlnm.Criteria" localSheetId="16">'[86]AC2-AG96'!#REF!</definedName>
    <definedName name="_xlnm.Criteria" localSheetId="17">'[86]AC2-AG96'!#REF!</definedName>
    <definedName name="_xlnm.Criteria" localSheetId="18">'[86]AC2-AG96'!#REF!</definedName>
    <definedName name="_xlnm.Criteria" localSheetId="19">'[86]AC2-AG96'!#REF!</definedName>
    <definedName name="_xlnm.Criteria" localSheetId="29">'[86]AC2-AG96'!#REF!</definedName>
    <definedName name="_xlnm.Criteria" localSheetId="30">'[86]AC2-AG96'!#REF!</definedName>
    <definedName name="_xlnm.Criteria" localSheetId="31">'[86]AC2-AG96'!#REF!</definedName>
    <definedName name="_xlnm.Criteria">'[86]AC2-AG96'!#REF!</definedName>
    <definedName name="Criterios_IM" localSheetId="22">'[3]7422CW00'!#REF!</definedName>
    <definedName name="Criterios_IM" localSheetId="16">'[3]7422CW00'!#REF!</definedName>
    <definedName name="Criterios_IM" localSheetId="17">'[3]7422CW00'!#REF!</definedName>
    <definedName name="Criterios_IM" localSheetId="18">'[3]7422CW00'!#REF!</definedName>
    <definedName name="Criterios_IM" localSheetId="19">'[3]7422CW00'!#REF!</definedName>
    <definedName name="Criterios_IM" localSheetId="29">'[3]7422CW00'!#REF!</definedName>
    <definedName name="Criterios_IM" localSheetId="30">'[3]7422CW00'!#REF!</definedName>
    <definedName name="Criterios_IM" localSheetId="31">'[3]7422CW00'!#REF!</definedName>
    <definedName name="Criterios_IM">'[3]7422CW00'!#REF!</definedName>
    <definedName name="Criticidad">[87]Tabla!$A$1:$A$5</definedName>
    <definedName name="Criticos" localSheetId="22">#REF!</definedName>
    <definedName name="Criticos" localSheetId="16">#REF!</definedName>
    <definedName name="Criticos" localSheetId="17">#REF!</definedName>
    <definedName name="Criticos" localSheetId="18">#REF!</definedName>
    <definedName name="Criticos" localSheetId="19">#REF!</definedName>
    <definedName name="Criticos" localSheetId="29">#REF!</definedName>
    <definedName name="Criticos" localSheetId="30">#REF!</definedName>
    <definedName name="Criticos" localSheetId="31">#REF!</definedName>
    <definedName name="Criticos">#REF!</definedName>
    <definedName name="cs" localSheetId="22">#REF!</definedName>
    <definedName name="cs" localSheetId="16">#REF!</definedName>
    <definedName name="cs" localSheetId="17">#REF!</definedName>
    <definedName name="cs" localSheetId="18">#REF!</definedName>
    <definedName name="cs" localSheetId="19">#REF!</definedName>
    <definedName name="cs" localSheetId="29">#REF!</definedName>
    <definedName name="cs" localSheetId="30">#REF!</definedName>
    <definedName name="cs" localSheetId="31">#REF!</definedName>
    <definedName name="cs">#REF!</definedName>
    <definedName name="CS_AVG_SIZE" localSheetId="22">#REF!</definedName>
    <definedName name="CS_AVG_SIZE" localSheetId="16">#REF!</definedName>
    <definedName name="CS_AVG_SIZE" localSheetId="17">#REF!</definedName>
    <definedName name="CS_AVG_SIZE" localSheetId="18">#REF!</definedName>
    <definedName name="CS_AVG_SIZE" localSheetId="19">#REF!</definedName>
    <definedName name="CS_AVG_SIZE" localSheetId="29">#REF!</definedName>
    <definedName name="CS_AVG_SIZE" localSheetId="30">#REF!</definedName>
    <definedName name="CS_AVG_SIZE" localSheetId="31">#REF!</definedName>
    <definedName name="CS_AVG_SIZE">#REF!</definedName>
    <definedName name="CS_WELDING" localSheetId="22">#REF!</definedName>
    <definedName name="CS_WELDING" localSheetId="16">#REF!</definedName>
    <definedName name="CS_WELDING" localSheetId="17">#REF!</definedName>
    <definedName name="CS_WELDING" localSheetId="18">#REF!</definedName>
    <definedName name="CS_WELDING" localSheetId="19">#REF!</definedName>
    <definedName name="CS_WELDING" localSheetId="29">#REF!</definedName>
    <definedName name="CS_WELDING" localSheetId="30">#REF!</definedName>
    <definedName name="CS_WELDING" localSheetId="31">#REF!</definedName>
    <definedName name="CS_WELDING">#REF!</definedName>
    <definedName name="CTA" localSheetId="22">#REF!</definedName>
    <definedName name="CTA" localSheetId="16">#REF!</definedName>
    <definedName name="CTA" localSheetId="17">#REF!</definedName>
    <definedName name="CTA" localSheetId="18">#REF!</definedName>
    <definedName name="CTA" localSheetId="19">#REF!</definedName>
    <definedName name="CTA" localSheetId="29">#REF!</definedName>
    <definedName name="CTA" localSheetId="30">#REF!</definedName>
    <definedName name="CTA" localSheetId="31">#REF!</definedName>
    <definedName name="CTA">#REF!</definedName>
    <definedName name="CTE" localSheetId="22">#REF!</definedName>
    <definedName name="CTE" localSheetId="16">#REF!</definedName>
    <definedName name="CTE" localSheetId="17">#REF!</definedName>
    <definedName name="CTE" localSheetId="18">#REF!</definedName>
    <definedName name="CTE" localSheetId="19">#REF!</definedName>
    <definedName name="CTE" localSheetId="29">#REF!</definedName>
    <definedName name="CTE" localSheetId="30">#REF!</definedName>
    <definedName name="CTE" localSheetId="31">#REF!</definedName>
    <definedName name="CTE">#REF!</definedName>
    <definedName name="ctipo2">'[88]Cuadr.'!$B$19</definedName>
    <definedName name="ctipo3">'[89]Cuadr.'!$B$26</definedName>
    <definedName name="CTR" localSheetId="22">'[3]7422CW00'!#REF!</definedName>
    <definedName name="CTR" localSheetId="16">'[3]7422CW00'!#REF!</definedName>
    <definedName name="CTR" localSheetId="17">'[3]7422CW00'!#REF!</definedName>
    <definedName name="CTR" localSheetId="18">'[3]7422CW00'!#REF!</definedName>
    <definedName name="CTR" localSheetId="19">'[3]7422CW00'!#REF!</definedName>
    <definedName name="CTR" localSheetId="29">'[3]7422CW00'!#REF!</definedName>
    <definedName name="CTR" localSheetId="30">'[3]7422CW00'!#REF!</definedName>
    <definedName name="CTR" localSheetId="31">'[3]7422CW00'!#REF!</definedName>
    <definedName name="CTR">'[3]7422CW00'!#REF!</definedName>
    <definedName name="CTRPAG" localSheetId="22">'[3]7422CW00'!#REF!</definedName>
    <definedName name="CTRPAG" localSheetId="16">'[3]7422CW00'!#REF!</definedName>
    <definedName name="CTRPAG" localSheetId="17">'[3]7422CW00'!#REF!</definedName>
    <definedName name="CTRPAG" localSheetId="18">'[3]7422CW00'!#REF!</definedName>
    <definedName name="CTRPAG" localSheetId="19">'[3]7422CW00'!#REF!</definedName>
    <definedName name="CTRPAG" localSheetId="29">'[3]7422CW00'!#REF!</definedName>
    <definedName name="CTRPAG" localSheetId="30">'[3]7422CW00'!#REF!</definedName>
    <definedName name="CTRPAG" localSheetId="31">'[3]7422CW00'!#REF!</definedName>
    <definedName name="CTRPAG">'[3]7422CW00'!#REF!</definedName>
    <definedName name="CUAL" localSheetId="8">'3.2'!ERR</definedName>
    <definedName name="CUAL" localSheetId="9">'3.3'!ERR</definedName>
    <definedName name="CUAL" localSheetId="22">'4.11'!ERR</definedName>
    <definedName name="CUAL" localSheetId="16">'4.5'!ERR</definedName>
    <definedName name="CUAL" localSheetId="17">'4.6'!ERR</definedName>
    <definedName name="CUAL" localSheetId="18">'4.7'!ERR</definedName>
    <definedName name="CUAL" localSheetId="19">'4.8'!ERR</definedName>
    <definedName name="CUAL" localSheetId="29">'6.2'!ERR</definedName>
    <definedName name="CUAL" localSheetId="30">'6.3'!ERR</definedName>
    <definedName name="CUAL" localSheetId="31">'6.4'!ERR</definedName>
    <definedName name="CUAL">[0]!ERR</definedName>
    <definedName name="CUBS" localSheetId="22">#REF!</definedName>
    <definedName name="CUBS" localSheetId="16">#REF!</definedName>
    <definedName name="CUBS" localSheetId="17">#REF!</definedName>
    <definedName name="CUBS" localSheetId="18">#REF!</definedName>
    <definedName name="CUBS" localSheetId="19">#REF!</definedName>
    <definedName name="CUBS" localSheetId="29">#REF!</definedName>
    <definedName name="CUBS" localSheetId="30">#REF!</definedName>
    <definedName name="CUBS" localSheetId="31">#REF!</definedName>
    <definedName name="CUBS">#REF!</definedName>
    <definedName name="CUENTA" localSheetId="22">#REF!</definedName>
    <definedName name="CUENTA" localSheetId="16">#REF!</definedName>
    <definedName name="CUENTA" localSheetId="17">#REF!</definedName>
    <definedName name="CUENTA" localSheetId="18">#REF!</definedName>
    <definedName name="CUENTA" localSheetId="19">#REF!</definedName>
    <definedName name="CUENTA" localSheetId="29">#REF!</definedName>
    <definedName name="CUENTA" localSheetId="30">#REF!</definedName>
    <definedName name="CUENTA" localSheetId="31">#REF!</definedName>
    <definedName name="CUENTA">#REF!</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22"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localSheetId="29" hidden="1">{"via1",#N/A,TRUE,"general";"via2",#N/A,TRUE,"general";"via3",#N/A,TRUE,"general"}</definedName>
    <definedName name="CUNET" localSheetId="30" hidden="1">{"via1",#N/A,TRUE,"general";"via2",#N/A,TRUE,"general";"via3",#N/A,TRUE,"general"}</definedName>
    <definedName name="CUNET" localSheetId="31" hidden="1">{"via1",#N/A,TRUE,"general";"via2",#N/A,TRUE,"general";"via3",#N/A,TRUE,"general"}</definedName>
    <definedName name="CUNET" hidden="1">{"via1",#N/A,TRUE,"general";"via2",#N/A,TRUE,"general";"via3",#N/A,TRUE,"general"}</definedName>
    <definedName name="Customize">[90]!Customize</definedName>
    <definedName name="cv" localSheetId="22">#REF!</definedName>
    <definedName name="cv" localSheetId="16">#REF!</definedName>
    <definedName name="cv" localSheetId="17">#REF!</definedName>
    <definedName name="cv" localSheetId="18">#REF!</definedName>
    <definedName name="cv" localSheetId="19">#REF!</definedName>
    <definedName name="cv" localSheetId="29">#REF!</definedName>
    <definedName name="cv" localSheetId="30">#REF!</definedName>
    <definedName name="cv" localSheetId="31">#REF!</definedName>
    <definedName name="cv">#REF!</definedName>
    <definedName name="cv_51" localSheetId="22">#REF!</definedName>
    <definedName name="cv_51" localSheetId="16">#REF!</definedName>
    <definedName name="cv_51" localSheetId="17">#REF!</definedName>
    <definedName name="cv_51" localSheetId="18">#REF!</definedName>
    <definedName name="cv_51" localSheetId="19">#REF!</definedName>
    <definedName name="cv_51" localSheetId="29">#REF!</definedName>
    <definedName name="cv_51" localSheetId="30">#REF!</definedName>
    <definedName name="cv_51" localSheetId="31">#REF!</definedName>
    <definedName name="cv_51">#REF!</definedName>
    <definedName name="CVa">'[23]Cambio de Valv.'!$E$1:$E$65536</definedName>
    <definedName name="cvbcvbf" localSheetId="7" hidden="1">{#N/A,#N/A,TRUE,"INGENIERIA";#N/A,#N/A,TRUE,"COMPRAS";#N/A,#N/A,TRUE,"DIRECCION";#N/A,#N/A,TRUE,"RESUMEN"}</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localSheetId="22" hidden="1">{#N/A,#N/A,TRUE,"INGENIERIA";#N/A,#N/A,TRUE,"COMPRAS";#N/A,#N/A,TRUE,"DIRECCION";#N/A,#N/A,TRUE,"RESUMEN"}</definedName>
    <definedName name="cvbcvbf" localSheetId="16" hidden="1">{#N/A,#N/A,TRUE,"INGENIERIA";#N/A,#N/A,TRUE,"COMPRAS";#N/A,#N/A,TRUE,"DIRECCION";#N/A,#N/A,TRUE,"RESUMEN"}</definedName>
    <definedName name="cvbcvbf" localSheetId="17" hidden="1">{#N/A,#N/A,TRUE,"INGENIERIA";#N/A,#N/A,TRUE,"COMPRAS";#N/A,#N/A,TRUE,"DIRECCION";#N/A,#N/A,TRUE,"RESUMEN"}</definedName>
    <definedName name="cvbcvbf" localSheetId="18" hidden="1">{#N/A,#N/A,TRUE,"INGENIERIA";#N/A,#N/A,TRUE,"COMPRAS";#N/A,#N/A,TRUE,"DIRECCION";#N/A,#N/A,TRUE,"RESUMEN"}</definedName>
    <definedName name="cvbcvbf" localSheetId="19" hidden="1">{#N/A,#N/A,TRUE,"INGENIERIA";#N/A,#N/A,TRUE,"COMPRAS";#N/A,#N/A,TRUE,"DIRECCION";#N/A,#N/A,TRUE,"RESUMEN"}</definedName>
    <definedName name="cvbcvbf" localSheetId="29" hidden="1">{#N/A,#N/A,TRUE,"INGENIERIA";#N/A,#N/A,TRUE,"COMPRAS";#N/A,#N/A,TRUE,"DIRECCION";#N/A,#N/A,TRUE,"RESUMEN"}</definedName>
    <definedName name="cvbcvbf" localSheetId="30" hidden="1">{#N/A,#N/A,TRUE,"INGENIERIA";#N/A,#N/A,TRUE,"COMPRAS";#N/A,#N/A,TRUE,"DIRECCION";#N/A,#N/A,TRUE,"RESUMEN"}</definedName>
    <definedName name="cvbcvbf" localSheetId="31" hidden="1">{#N/A,#N/A,TRUE,"INGENIERIA";#N/A,#N/A,TRUE,"COMPRAS";#N/A,#N/A,TRUE,"DIRECCION";#N/A,#N/A,TRUE,"RESUMEN"}</definedName>
    <definedName name="cvbcvbf" hidden="1">{#N/A,#N/A,TRUE,"INGENIERIA";#N/A,#N/A,TRUE,"COMPRAS";#N/A,#N/A,TRUE,"DIRECCION";#N/A,#N/A,TRUE,"RESUMEN"}</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22"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localSheetId="29" hidden="1">{"via1",#N/A,TRUE,"general";"via2",#N/A,TRUE,"general";"via3",#N/A,TRUE,"general"}</definedName>
    <definedName name="cvfvd" localSheetId="30" hidden="1">{"via1",#N/A,TRUE,"general";"via2",#N/A,TRUE,"general";"via3",#N/A,TRUE,"general"}</definedName>
    <definedName name="cvfvd" localSheetId="31" hidden="1">{"via1",#N/A,TRUE,"general";"via2",#N/A,TRUE,"general";"via3",#N/A,TRUE,"general"}</definedName>
    <definedName name="cvfvd" hidden="1">{"via1",#N/A,TRUE,"general";"via2",#N/A,TRUE,"general";"via3",#N/A,TRUE,"general"}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22"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localSheetId="29" hidden="1">{"TAB1",#N/A,TRUE,"GENERAL";"TAB2",#N/A,TRUE,"GENERAL";"TAB3",#N/A,TRUE,"GENERAL";"TAB4",#N/A,TRUE,"GENERAL";"TAB5",#N/A,TRUE,"GENERAL"}</definedName>
    <definedName name="cvn" localSheetId="30" hidden="1">{"TAB1",#N/A,TRUE,"GENERAL";"TAB2",#N/A,TRUE,"GENERAL";"TAB3",#N/A,TRUE,"GENERAL";"TAB4",#N/A,TRUE,"GENERAL";"TAB5",#N/A,TRUE,"GENERAL"}</definedName>
    <definedName name="cvn" localSheetId="31" hidden="1">{"TAB1",#N/A,TRUE,"GENERAL";"TAB2",#N/A,TRUE,"GENERAL";"TAB3",#N/A,TRUE,"GENERAL";"TAB4",#N/A,TRUE,"GENERAL";"TAB5",#N/A,TRUE,"GENERAL"}</definedName>
    <definedName name="cvn" hidden="1">{"TAB1",#N/A,TRUE,"GENERAL";"TAB2",#N/A,TRUE,"GENERAL";"TAB3",#N/A,TRUE,"GENERAL";"TAB4",#N/A,TRUE,"GENERAL";"TAB5",#N/A,TRUE,"GENERAL"}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22"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localSheetId="29" hidden="1">{"via1",#N/A,TRUE,"general";"via2",#N/A,TRUE,"general";"via3",#N/A,TRUE,"general"}</definedName>
    <definedName name="CVXC" localSheetId="30" hidden="1">{"via1",#N/A,TRUE,"general";"via2",#N/A,TRUE,"general";"via3",#N/A,TRUE,"general"}</definedName>
    <definedName name="CVXC" localSheetId="31" hidden="1">{"via1",#N/A,TRUE,"general";"via2",#N/A,TRUE,"general";"via3",#N/A,TRUE,"general"}</definedName>
    <definedName name="CVXC" hidden="1">{"via1",#N/A,TRUE,"general";"via2",#N/A,TRUE,"general";"via3",#N/A,TRUE,"general"}</definedName>
    <definedName name="cx" localSheetId="22">#REF!</definedName>
    <definedName name="cx" localSheetId="16">#REF!</definedName>
    <definedName name="cx" localSheetId="17">#REF!</definedName>
    <definedName name="cx" localSheetId="18">#REF!</definedName>
    <definedName name="cx" localSheetId="19">#REF!</definedName>
    <definedName name="cx" localSheetId="29">#REF!</definedName>
    <definedName name="cx" localSheetId="30">#REF!</definedName>
    <definedName name="cx" localSheetId="31">#REF!</definedName>
    <definedName name="cx">#REF!</definedName>
    <definedName name="D" localSheetId="12">#REF!</definedName>
    <definedName name="D" localSheetId="21">#REF!</definedName>
    <definedName name="D" localSheetId="22">#REF!</definedName>
    <definedName name="D" localSheetId="13">#REF!</definedName>
    <definedName name="D" localSheetId="14">#REF!</definedName>
    <definedName name="D" localSheetId="15">#REF!</definedName>
    <definedName name="D" localSheetId="16">#REF!</definedName>
    <definedName name="D" localSheetId="17">#REF!</definedName>
    <definedName name="D" localSheetId="18">#REF!</definedName>
    <definedName name="D" localSheetId="19">#REF!</definedName>
    <definedName name="D" localSheetId="20">#REF!</definedName>
    <definedName name="D" localSheetId="28">#REF!</definedName>
    <definedName name="D" localSheetId="29">#REF!</definedName>
    <definedName name="D" localSheetId="30">#REF!</definedName>
    <definedName name="D" localSheetId="31">#REF!</definedName>
    <definedName name="D" localSheetId="32">#REF!</definedName>
    <definedName name="D" localSheetId="33">#REF!</definedName>
    <definedName name="D" localSheetId="34">#REF!</definedName>
    <definedName name="D" localSheetId="35">#REF!</definedName>
    <definedName name="D" localSheetId="36">#REF!</definedName>
    <definedName name="D" localSheetId="37">#REF!</definedName>
    <definedName name="D" localSheetId="38">#REF!</definedName>
    <definedName name="D" localSheetId="39">#REF!</definedName>
    <definedName name="D" localSheetId="40">#REF!</definedName>
    <definedName name="D" localSheetId="41">#REF!</definedName>
    <definedName name="D">#REF!</definedName>
    <definedName name="D_1" localSheetId="22">#REF!</definedName>
    <definedName name="D_1" localSheetId="16">#REF!</definedName>
    <definedName name="D_1" localSheetId="17">#REF!</definedName>
    <definedName name="D_1" localSheetId="18">#REF!</definedName>
    <definedName name="D_1" localSheetId="19">#REF!</definedName>
    <definedName name="D_1" localSheetId="29">#REF!</definedName>
    <definedName name="D_1" localSheetId="30">#REF!</definedName>
    <definedName name="D_1" localSheetId="31">#REF!</definedName>
    <definedName name="D_1">#REF!</definedName>
    <definedName name="DADADAD" localSheetId="7" hidden="1">{#N/A,#N/A,TRUE,"CODIGO DEPENDENCIA"}</definedName>
    <definedName name="DADADAD" localSheetId="8" hidden="1">{#N/A,#N/A,TRUE,"CODIGO DEPENDENCIA"}</definedName>
    <definedName name="DADADAD" localSheetId="9" hidden="1">{#N/A,#N/A,TRUE,"CODIGO DEPENDENCIA"}</definedName>
    <definedName name="DADADAD" localSheetId="22" hidden="1">{#N/A,#N/A,TRUE,"CODIGO DEPENDENCIA"}</definedName>
    <definedName name="DADADAD" localSheetId="16" hidden="1">{#N/A,#N/A,TRUE,"CODIGO DEPENDENCIA"}</definedName>
    <definedName name="DADADAD" localSheetId="17" hidden="1">{#N/A,#N/A,TRUE,"CODIGO DEPENDENCIA"}</definedName>
    <definedName name="DADADAD" localSheetId="18" hidden="1">{#N/A,#N/A,TRUE,"CODIGO DEPENDENCIA"}</definedName>
    <definedName name="DADADAD" localSheetId="19" hidden="1">{#N/A,#N/A,TRUE,"CODIGO DEPENDENCIA"}</definedName>
    <definedName name="DADADAD" localSheetId="29" hidden="1">{#N/A,#N/A,TRUE,"CODIGO DEPENDENCIA"}</definedName>
    <definedName name="DADADAD" localSheetId="30" hidden="1">{#N/A,#N/A,TRUE,"CODIGO DEPENDENCIA"}</definedName>
    <definedName name="DADADAD" localSheetId="31" hidden="1">{#N/A,#N/A,TRUE,"CODIGO DEPENDENCIA"}</definedName>
    <definedName name="DADADAD" hidden="1">{#N/A,#N/A,TRUE,"CODIGO DEPENDENCIA"}</definedName>
    <definedName name="DAFT" localSheetId="22">#REF!</definedName>
    <definedName name="DAFT" localSheetId="16">#REF!</definedName>
    <definedName name="DAFT" localSheetId="17">#REF!</definedName>
    <definedName name="DAFT" localSheetId="18">#REF!</definedName>
    <definedName name="DAFT" localSheetId="19">#REF!</definedName>
    <definedName name="DAFT" localSheetId="29">#REF!</definedName>
    <definedName name="DAFT" localSheetId="30">#REF!</definedName>
    <definedName name="DAFT" localSheetId="31">#REF!</definedName>
    <definedName name="DAFT">#REF!</definedName>
    <definedName name="DANI">[70]ITEMS!$B$6:$B$176</definedName>
    <definedName name="DANODO" localSheetId="22">#REF!</definedName>
    <definedName name="DANODO" localSheetId="16">#REF!</definedName>
    <definedName name="DANODO" localSheetId="17">#REF!</definedName>
    <definedName name="DANODO" localSheetId="18">#REF!</definedName>
    <definedName name="DANODO" localSheetId="19">#REF!</definedName>
    <definedName name="DANODO" localSheetId="29">#REF!</definedName>
    <definedName name="DANODO" localSheetId="30">#REF!</definedName>
    <definedName name="DANODO" localSheetId="31">#REF!</definedName>
    <definedName name="DANODO">#REF!</definedName>
    <definedName name="DANODOF" localSheetId="22">#REF!</definedName>
    <definedName name="DANODOF" localSheetId="16">#REF!</definedName>
    <definedName name="DANODOF" localSheetId="17">#REF!</definedName>
    <definedName name="DANODOF" localSheetId="18">#REF!</definedName>
    <definedName name="DANODOF" localSheetId="19">#REF!</definedName>
    <definedName name="DANODOF" localSheetId="29">#REF!</definedName>
    <definedName name="DANODOF" localSheetId="30">#REF!</definedName>
    <definedName name="DANODOF" localSheetId="31">#REF!</definedName>
    <definedName name="DANODOF">#REF!</definedName>
    <definedName name="DANODOFT" localSheetId="22">#REF!</definedName>
    <definedName name="DANODOFT" localSheetId="16">#REF!</definedName>
    <definedName name="DANODOFT" localSheetId="17">#REF!</definedName>
    <definedName name="DANODOFT" localSheetId="18">#REF!</definedName>
    <definedName name="DANODOFT" localSheetId="19">#REF!</definedName>
    <definedName name="DANODOFT" localSheetId="29">#REF!</definedName>
    <definedName name="DANODOFT" localSheetId="30">#REF!</definedName>
    <definedName name="DANODOFT" localSheetId="31">#REF!</definedName>
    <definedName name="DANODOFT">#REF!</definedName>
    <definedName name="dario" localSheetId="22">'[62]GPI 526'!#REF!</definedName>
    <definedName name="dario" localSheetId="16">'[62]GPI 526'!#REF!</definedName>
    <definedName name="dario" localSheetId="17">'[62]GPI 526'!#REF!</definedName>
    <definedName name="dario" localSheetId="18">'[62]GPI 526'!#REF!</definedName>
    <definedName name="dario" localSheetId="19">'[62]GPI 526'!#REF!</definedName>
    <definedName name="dario" localSheetId="29">'[62]GPI 526'!#REF!</definedName>
    <definedName name="dario" localSheetId="30">'[62]GPI 526'!#REF!</definedName>
    <definedName name="dario" localSheetId="31">'[62]GPI 526'!#REF!</definedName>
    <definedName name="dario">'[62]GPI 526'!#REF!</definedName>
    <definedName name="DAS" localSheetId="22">'[83]Fibra Óptica'!#REF!</definedName>
    <definedName name="DAS" localSheetId="16">'[83]Fibra Óptica'!#REF!</definedName>
    <definedName name="DAS" localSheetId="17">'[83]Fibra Óptica'!#REF!</definedName>
    <definedName name="DAS" localSheetId="18">'[83]Fibra Óptica'!#REF!</definedName>
    <definedName name="DAS" localSheetId="19">'[83]Fibra Óptica'!#REF!</definedName>
    <definedName name="DAS" localSheetId="29">'[83]Fibra Óptica'!#REF!</definedName>
    <definedName name="DAS" localSheetId="30">'[83]Fibra Óptica'!#REF!</definedName>
    <definedName name="DAS" localSheetId="31">'[83]Fibra Óptica'!#REF!</definedName>
    <definedName name="DAS">'[83]Fibra Óptica'!#REF!</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22"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localSheetId="29" hidden="1">{"TAB1",#N/A,TRUE,"GENERAL";"TAB2",#N/A,TRUE,"GENERAL";"TAB3",#N/A,TRUE,"GENERAL";"TAB4",#N/A,TRUE,"GENERAL";"TAB5",#N/A,TRUE,"GENERAL"}</definedName>
    <definedName name="DASD" localSheetId="30" hidden="1">{"TAB1",#N/A,TRUE,"GENERAL";"TAB2",#N/A,TRUE,"GENERAL";"TAB3",#N/A,TRUE,"GENERAL";"TAB4",#N/A,TRUE,"GENERAL";"TAB5",#N/A,TRUE,"GENERAL"}</definedName>
    <definedName name="DASD" localSheetId="31" hidden="1">{"TAB1",#N/A,TRUE,"GENERAL";"TAB2",#N/A,TRUE,"GENERAL";"TAB3",#N/A,TRUE,"GENERAL";"TAB4",#N/A,TRUE,"GENERAL";"TAB5",#N/A,TRUE,"GENERAL"}</definedName>
    <definedName name="DASD" hidden="1">{"TAB1",#N/A,TRUE,"GENERAL";"TAB2",#N/A,TRUE,"GENERAL";"TAB3",#N/A,TRUE,"GENERAL";"TAB4",#N/A,TRUE,"GENERAL";"TAB5",#N/A,TRUE,"GENERAL"}</definedName>
    <definedName name="Data" localSheetId="22">#REF!</definedName>
    <definedName name="Data" localSheetId="16">#REF!</definedName>
    <definedName name="Data" localSheetId="17">#REF!</definedName>
    <definedName name="Data" localSheetId="18">#REF!</definedName>
    <definedName name="Data" localSheetId="19">#REF!</definedName>
    <definedName name="Data" localSheetId="29">#REF!</definedName>
    <definedName name="Data" localSheetId="30">#REF!</definedName>
    <definedName name="Data" localSheetId="31">#REF!</definedName>
    <definedName name="Data">#REF!</definedName>
    <definedName name="data1" localSheetId="22">#REF!</definedName>
    <definedName name="data1" localSheetId="16">#REF!</definedName>
    <definedName name="data1" localSheetId="17">#REF!</definedName>
    <definedName name="data1" localSheetId="18">#REF!</definedName>
    <definedName name="data1" localSheetId="19">#REF!</definedName>
    <definedName name="data1" localSheetId="29">#REF!</definedName>
    <definedName name="data1" localSheetId="30">#REF!</definedName>
    <definedName name="data1" localSheetId="31">#REF!</definedName>
    <definedName name="data1">#REF!</definedName>
    <definedName name="data10" localSheetId="22">#REF!</definedName>
    <definedName name="data10" localSheetId="16">#REF!</definedName>
    <definedName name="data10" localSheetId="17">#REF!</definedName>
    <definedName name="data10" localSheetId="18">#REF!</definedName>
    <definedName name="data10" localSheetId="19">#REF!</definedName>
    <definedName name="data10" localSheetId="29">#REF!</definedName>
    <definedName name="data10" localSheetId="30">#REF!</definedName>
    <definedName name="data10" localSheetId="31">#REF!</definedName>
    <definedName name="data10">#REF!</definedName>
    <definedName name="data11" localSheetId="22">#REF!</definedName>
    <definedName name="data11" localSheetId="16">#REF!</definedName>
    <definedName name="data11" localSheetId="17">#REF!</definedName>
    <definedName name="data11" localSheetId="18">#REF!</definedName>
    <definedName name="data11" localSheetId="19">#REF!</definedName>
    <definedName name="data11" localSheetId="29">#REF!</definedName>
    <definedName name="data11" localSheetId="30">#REF!</definedName>
    <definedName name="data11" localSheetId="31">#REF!</definedName>
    <definedName name="data11">#REF!</definedName>
    <definedName name="data12" localSheetId="22">#REF!</definedName>
    <definedName name="data12" localSheetId="16">#REF!</definedName>
    <definedName name="data12" localSheetId="17">#REF!</definedName>
    <definedName name="data12" localSheetId="18">#REF!</definedName>
    <definedName name="data12" localSheetId="19">#REF!</definedName>
    <definedName name="data12" localSheetId="29">#REF!</definedName>
    <definedName name="data12" localSheetId="30">#REF!</definedName>
    <definedName name="data12" localSheetId="31">#REF!</definedName>
    <definedName name="data12">#REF!</definedName>
    <definedName name="data13" localSheetId="22">#REF!</definedName>
    <definedName name="data13" localSheetId="16">#REF!</definedName>
    <definedName name="data13" localSheetId="17">#REF!</definedName>
    <definedName name="data13" localSheetId="18">#REF!</definedName>
    <definedName name="data13" localSheetId="19">#REF!</definedName>
    <definedName name="data13" localSheetId="29">#REF!</definedName>
    <definedName name="data13" localSheetId="30">#REF!</definedName>
    <definedName name="data13" localSheetId="31">#REF!</definedName>
    <definedName name="data13">#REF!</definedName>
    <definedName name="data14" localSheetId="22">#REF!</definedName>
    <definedName name="data14" localSheetId="16">#REF!</definedName>
    <definedName name="data14" localSheetId="17">#REF!</definedName>
    <definedName name="data14" localSheetId="18">#REF!</definedName>
    <definedName name="data14" localSheetId="19">#REF!</definedName>
    <definedName name="data14" localSheetId="29">#REF!</definedName>
    <definedName name="data14" localSheetId="30">#REF!</definedName>
    <definedName name="data14" localSheetId="31">#REF!</definedName>
    <definedName name="data14">#REF!</definedName>
    <definedName name="data15" localSheetId="22">#REF!</definedName>
    <definedName name="data15" localSheetId="16">#REF!</definedName>
    <definedName name="data15" localSheetId="17">#REF!</definedName>
    <definedName name="data15" localSheetId="18">#REF!</definedName>
    <definedName name="data15" localSheetId="19">#REF!</definedName>
    <definedName name="data15" localSheetId="29">#REF!</definedName>
    <definedName name="data15" localSheetId="30">#REF!</definedName>
    <definedName name="data15" localSheetId="31">#REF!</definedName>
    <definedName name="data15">#REF!</definedName>
    <definedName name="data16" localSheetId="22">#REF!</definedName>
    <definedName name="data16" localSheetId="16">#REF!</definedName>
    <definedName name="data16" localSheetId="17">#REF!</definedName>
    <definedName name="data16" localSheetId="18">#REF!</definedName>
    <definedName name="data16" localSheetId="19">#REF!</definedName>
    <definedName name="data16" localSheetId="29">#REF!</definedName>
    <definedName name="data16" localSheetId="30">#REF!</definedName>
    <definedName name="data16" localSheetId="31">#REF!</definedName>
    <definedName name="data16">#REF!</definedName>
    <definedName name="data17" localSheetId="22">#REF!</definedName>
    <definedName name="data17" localSheetId="16">#REF!</definedName>
    <definedName name="data17" localSheetId="17">#REF!</definedName>
    <definedName name="data17" localSheetId="18">#REF!</definedName>
    <definedName name="data17" localSheetId="19">#REF!</definedName>
    <definedName name="data17" localSheetId="29">#REF!</definedName>
    <definedName name="data17" localSheetId="30">#REF!</definedName>
    <definedName name="data17" localSheetId="31">#REF!</definedName>
    <definedName name="data17">#REF!</definedName>
    <definedName name="data18" localSheetId="22">#REF!</definedName>
    <definedName name="data18" localSheetId="16">#REF!</definedName>
    <definedName name="data18" localSheetId="17">#REF!</definedName>
    <definedName name="data18" localSheetId="18">#REF!</definedName>
    <definedName name="data18" localSheetId="19">#REF!</definedName>
    <definedName name="data18" localSheetId="29">#REF!</definedName>
    <definedName name="data18" localSheetId="30">#REF!</definedName>
    <definedName name="data18" localSheetId="31">#REF!</definedName>
    <definedName name="data18">#REF!</definedName>
    <definedName name="data19" localSheetId="22">#REF!</definedName>
    <definedName name="data19" localSheetId="16">#REF!</definedName>
    <definedName name="data19" localSheetId="17">#REF!</definedName>
    <definedName name="data19" localSheetId="18">#REF!</definedName>
    <definedName name="data19" localSheetId="19">#REF!</definedName>
    <definedName name="data19" localSheetId="29">#REF!</definedName>
    <definedName name="data19" localSheetId="30">#REF!</definedName>
    <definedName name="data19" localSheetId="31">#REF!</definedName>
    <definedName name="data19">#REF!</definedName>
    <definedName name="data2" localSheetId="22">#REF!</definedName>
    <definedName name="data2" localSheetId="16">#REF!</definedName>
    <definedName name="data2" localSheetId="17">#REF!</definedName>
    <definedName name="data2" localSheetId="18">#REF!</definedName>
    <definedName name="data2" localSheetId="19">#REF!</definedName>
    <definedName name="data2" localSheetId="29">#REF!</definedName>
    <definedName name="data2" localSheetId="30">#REF!</definedName>
    <definedName name="data2" localSheetId="31">#REF!</definedName>
    <definedName name="data2">#REF!</definedName>
    <definedName name="data20" localSheetId="22">#REF!</definedName>
    <definedName name="data20" localSheetId="16">#REF!</definedName>
    <definedName name="data20" localSheetId="17">#REF!</definedName>
    <definedName name="data20" localSheetId="18">#REF!</definedName>
    <definedName name="data20" localSheetId="19">#REF!</definedName>
    <definedName name="data20" localSheetId="29">#REF!</definedName>
    <definedName name="data20" localSheetId="30">#REF!</definedName>
    <definedName name="data20" localSheetId="31">#REF!</definedName>
    <definedName name="data20">#REF!</definedName>
    <definedName name="data21" localSheetId="22">#REF!</definedName>
    <definedName name="data21" localSheetId="16">#REF!</definedName>
    <definedName name="data21" localSheetId="17">#REF!</definedName>
    <definedName name="data21" localSheetId="18">#REF!</definedName>
    <definedName name="data21" localSheetId="19">#REF!</definedName>
    <definedName name="data21" localSheetId="29">#REF!</definedName>
    <definedName name="data21" localSheetId="30">#REF!</definedName>
    <definedName name="data21" localSheetId="31">#REF!</definedName>
    <definedName name="data21">#REF!</definedName>
    <definedName name="data22" localSheetId="22">#REF!</definedName>
    <definedName name="data22" localSheetId="16">#REF!</definedName>
    <definedName name="data22" localSheetId="17">#REF!</definedName>
    <definedName name="data22" localSheetId="18">#REF!</definedName>
    <definedName name="data22" localSheetId="19">#REF!</definedName>
    <definedName name="data22" localSheetId="29">#REF!</definedName>
    <definedName name="data22" localSheetId="30">#REF!</definedName>
    <definedName name="data22" localSheetId="31">#REF!</definedName>
    <definedName name="data22">#REF!</definedName>
    <definedName name="data23" localSheetId="22">#REF!</definedName>
    <definedName name="data23" localSheetId="16">#REF!</definedName>
    <definedName name="data23" localSheetId="17">#REF!</definedName>
    <definedName name="data23" localSheetId="18">#REF!</definedName>
    <definedName name="data23" localSheetId="19">#REF!</definedName>
    <definedName name="data23" localSheetId="29">#REF!</definedName>
    <definedName name="data23" localSheetId="30">#REF!</definedName>
    <definedName name="data23" localSheetId="31">#REF!</definedName>
    <definedName name="data23">#REF!</definedName>
    <definedName name="data24" localSheetId="22">#REF!</definedName>
    <definedName name="data24" localSheetId="16">#REF!</definedName>
    <definedName name="data24" localSheetId="17">#REF!</definedName>
    <definedName name="data24" localSheetId="18">#REF!</definedName>
    <definedName name="data24" localSheetId="19">#REF!</definedName>
    <definedName name="data24" localSheetId="29">#REF!</definedName>
    <definedName name="data24" localSheetId="30">#REF!</definedName>
    <definedName name="data24" localSheetId="31">#REF!</definedName>
    <definedName name="data24">#REF!</definedName>
    <definedName name="data25" localSheetId="22">#REF!</definedName>
    <definedName name="data25" localSheetId="16">#REF!</definedName>
    <definedName name="data25" localSheetId="17">#REF!</definedName>
    <definedName name="data25" localSheetId="18">#REF!</definedName>
    <definedName name="data25" localSheetId="19">#REF!</definedName>
    <definedName name="data25" localSheetId="29">#REF!</definedName>
    <definedName name="data25" localSheetId="30">#REF!</definedName>
    <definedName name="data25" localSheetId="31">#REF!</definedName>
    <definedName name="data25">#REF!</definedName>
    <definedName name="data26" localSheetId="22">#REF!</definedName>
    <definedName name="data26" localSheetId="16">#REF!</definedName>
    <definedName name="data26" localSheetId="17">#REF!</definedName>
    <definedName name="data26" localSheetId="18">#REF!</definedName>
    <definedName name="data26" localSheetId="19">#REF!</definedName>
    <definedName name="data26" localSheetId="29">#REF!</definedName>
    <definedName name="data26" localSheetId="30">#REF!</definedName>
    <definedName name="data26" localSheetId="31">#REF!</definedName>
    <definedName name="data26">#REF!</definedName>
    <definedName name="data27" localSheetId="22">#REF!</definedName>
    <definedName name="data27" localSheetId="16">#REF!</definedName>
    <definedName name="data27" localSheetId="17">#REF!</definedName>
    <definedName name="data27" localSheetId="18">#REF!</definedName>
    <definedName name="data27" localSheetId="19">#REF!</definedName>
    <definedName name="data27" localSheetId="29">#REF!</definedName>
    <definedName name="data27" localSheetId="30">#REF!</definedName>
    <definedName name="data27" localSheetId="31">#REF!</definedName>
    <definedName name="data27">#REF!</definedName>
    <definedName name="data28" localSheetId="22">#REF!</definedName>
    <definedName name="data28" localSheetId="16">#REF!</definedName>
    <definedName name="data28" localSheetId="17">#REF!</definedName>
    <definedName name="data28" localSheetId="18">#REF!</definedName>
    <definedName name="data28" localSheetId="19">#REF!</definedName>
    <definedName name="data28" localSheetId="29">#REF!</definedName>
    <definedName name="data28" localSheetId="30">#REF!</definedName>
    <definedName name="data28" localSheetId="31">#REF!</definedName>
    <definedName name="data28">#REF!</definedName>
    <definedName name="data29" localSheetId="22">#REF!</definedName>
    <definedName name="data29" localSheetId="16">#REF!</definedName>
    <definedName name="data29" localSheetId="17">#REF!</definedName>
    <definedName name="data29" localSheetId="18">#REF!</definedName>
    <definedName name="data29" localSheetId="19">#REF!</definedName>
    <definedName name="data29" localSheetId="29">#REF!</definedName>
    <definedName name="data29" localSheetId="30">#REF!</definedName>
    <definedName name="data29" localSheetId="31">#REF!</definedName>
    <definedName name="data29">#REF!</definedName>
    <definedName name="data3" localSheetId="22">#REF!</definedName>
    <definedName name="data3" localSheetId="16">#REF!</definedName>
    <definedName name="data3" localSheetId="17">#REF!</definedName>
    <definedName name="data3" localSheetId="18">#REF!</definedName>
    <definedName name="data3" localSheetId="19">#REF!</definedName>
    <definedName name="data3" localSheetId="29">#REF!</definedName>
    <definedName name="data3" localSheetId="30">#REF!</definedName>
    <definedName name="data3" localSheetId="31">#REF!</definedName>
    <definedName name="data3">#REF!</definedName>
    <definedName name="data30" localSheetId="22">#REF!</definedName>
    <definedName name="data30" localSheetId="16">#REF!</definedName>
    <definedName name="data30" localSheetId="17">#REF!</definedName>
    <definedName name="data30" localSheetId="18">#REF!</definedName>
    <definedName name="data30" localSheetId="19">#REF!</definedName>
    <definedName name="data30" localSheetId="29">#REF!</definedName>
    <definedName name="data30" localSheetId="30">#REF!</definedName>
    <definedName name="data30" localSheetId="31">#REF!</definedName>
    <definedName name="data30">#REF!</definedName>
    <definedName name="data31" localSheetId="22">#REF!</definedName>
    <definedName name="data31" localSheetId="16">#REF!</definedName>
    <definedName name="data31" localSheetId="17">#REF!</definedName>
    <definedName name="data31" localSheetId="18">#REF!</definedName>
    <definedName name="data31" localSheetId="19">#REF!</definedName>
    <definedName name="data31" localSheetId="29">#REF!</definedName>
    <definedName name="data31" localSheetId="30">#REF!</definedName>
    <definedName name="data31" localSheetId="31">#REF!</definedName>
    <definedName name="data31">#REF!</definedName>
    <definedName name="data32" localSheetId="22">#REF!</definedName>
    <definedName name="data32" localSheetId="16">#REF!</definedName>
    <definedName name="data32" localSheetId="17">#REF!</definedName>
    <definedName name="data32" localSheetId="18">#REF!</definedName>
    <definedName name="data32" localSheetId="19">#REF!</definedName>
    <definedName name="data32" localSheetId="29">#REF!</definedName>
    <definedName name="data32" localSheetId="30">#REF!</definedName>
    <definedName name="data32" localSheetId="31">#REF!</definedName>
    <definedName name="data32">#REF!</definedName>
    <definedName name="data33" localSheetId="22">#REF!</definedName>
    <definedName name="data33" localSheetId="16">#REF!</definedName>
    <definedName name="data33" localSheetId="17">#REF!</definedName>
    <definedName name="data33" localSheetId="18">#REF!</definedName>
    <definedName name="data33" localSheetId="19">#REF!</definedName>
    <definedName name="data33" localSheetId="29">#REF!</definedName>
    <definedName name="data33" localSheetId="30">#REF!</definedName>
    <definedName name="data33" localSheetId="31">#REF!</definedName>
    <definedName name="data33">#REF!</definedName>
    <definedName name="data34" localSheetId="22">#REF!</definedName>
    <definedName name="data34" localSheetId="16">#REF!</definedName>
    <definedName name="data34" localSheetId="17">#REF!</definedName>
    <definedName name="data34" localSheetId="18">#REF!</definedName>
    <definedName name="data34" localSheetId="19">#REF!</definedName>
    <definedName name="data34" localSheetId="29">#REF!</definedName>
    <definedName name="data34" localSheetId="30">#REF!</definedName>
    <definedName name="data34" localSheetId="31">#REF!</definedName>
    <definedName name="data34">#REF!</definedName>
    <definedName name="data35" localSheetId="22">#REF!</definedName>
    <definedName name="data35" localSheetId="16">#REF!</definedName>
    <definedName name="data35" localSheetId="17">#REF!</definedName>
    <definedName name="data35" localSheetId="18">#REF!</definedName>
    <definedName name="data35" localSheetId="19">#REF!</definedName>
    <definedName name="data35" localSheetId="29">#REF!</definedName>
    <definedName name="data35" localSheetId="30">#REF!</definedName>
    <definedName name="data35" localSheetId="31">#REF!</definedName>
    <definedName name="data35">#REF!</definedName>
    <definedName name="data36" localSheetId="22">#REF!</definedName>
    <definedName name="data36" localSheetId="16">#REF!</definedName>
    <definedName name="data36" localSheetId="17">#REF!</definedName>
    <definedName name="data36" localSheetId="18">#REF!</definedName>
    <definedName name="data36" localSheetId="19">#REF!</definedName>
    <definedName name="data36" localSheetId="29">#REF!</definedName>
    <definedName name="data36" localSheetId="30">#REF!</definedName>
    <definedName name="data36" localSheetId="31">#REF!</definedName>
    <definedName name="data36">#REF!</definedName>
    <definedName name="data37" localSheetId="22">#REF!</definedName>
    <definedName name="data37" localSheetId="16">#REF!</definedName>
    <definedName name="data37" localSheetId="17">#REF!</definedName>
    <definedName name="data37" localSheetId="18">#REF!</definedName>
    <definedName name="data37" localSheetId="19">#REF!</definedName>
    <definedName name="data37" localSheetId="29">#REF!</definedName>
    <definedName name="data37" localSheetId="30">#REF!</definedName>
    <definedName name="data37" localSheetId="31">#REF!</definedName>
    <definedName name="data37">#REF!</definedName>
    <definedName name="data38" localSheetId="22">#REF!</definedName>
    <definedName name="data38" localSheetId="16">#REF!</definedName>
    <definedName name="data38" localSheetId="17">#REF!</definedName>
    <definedName name="data38" localSheetId="18">#REF!</definedName>
    <definedName name="data38" localSheetId="19">#REF!</definedName>
    <definedName name="data38" localSheetId="29">#REF!</definedName>
    <definedName name="data38" localSheetId="30">#REF!</definedName>
    <definedName name="data38" localSheetId="31">#REF!</definedName>
    <definedName name="data38">#REF!</definedName>
    <definedName name="data39" localSheetId="22">#REF!</definedName>
    <definedName name="data39" localSheetId="16">#REF!</definedName>
    <definedName name="data39" localSheetId="17">#REF!</definedName>
    <definedName name="data39" localSheetId="18">#REF!</definedName>
    <definedName name="data39" localSheetId="19">#REF!</definedName>
    <definedName name="data39" localSheetId="29">#REF!</definedName>
    <definedName name="data39" localSheetId="30">#REF!</definedName>
    <definedName name="data39" localSheetId="31">#REF!</definedName>
    <definedName name="data39">#REF!</definedName>
    <definedName name="data4" localSheetId="22">#REF!</definedName>
    <definedName name="data4" localSheetId="16">#REF!</definedName>
    <definedName name="data4" localSheetId="17">#REF!</definedName>
    <definedName name="data4" localSheetId="18">#REF!</definedName>
    <definedName name="data4" localSheetId="19">#REF!</definedName>
    <definedName name="data4" localSheetId="29">#REF!</definedName>
    <definedName name="data4" localSheetId="30">#REF!</definedName>
    <definedName name="data4" localSheetId="31">#REF!</definedName>
    <definedName name="data4">#REF!</definedName>
    <definedName name="data40" localSheetId="22">#REF!</definedName>
    <definedName name="data40" localSheetId="16">#REF!</definedName>
    <definedName name="data40" localSheetId="17">#REF!</definedName>
    <definedName name="data40" localSheetId="18">#REF!</definedName>
    <definedName name="data40" localSheetId="19">#REF!</definedName>
    <definedName name="data40" localSheetId="29">#REF!</definedName>
    <definedName name="data40" localSheetId="30">#REF!</definedName>
    <definedName name="data40" localSheetId="31">#REF!</definedName>
    <definedName name="data40">#REF!</definedName>
    <definedName name="data41" localSheetId="22">#REF!</definedName>
    <definedName name="data41" localSheetId="16">#REF!</definedName>
    <definedName name="data41" localSheetId="17">#REF!</definedName>
    <definedName name="data41" localSheetId="18">#REF!</definedName>
    <definedName name="data41" localSheetId="19">#REF!</definedName>
    <definedName name="data41" localSheetId="29">#REF!</definedName>
    <definedName name="data41" localSheetId="30">#REF!</definedName>
    <definedName name="data41" localSheetId="31">#REF!</definedName>
    <definedName name="data41">#REF!</definedName>
    <definedName name="data42" localSheetId="22">#REF!</definedName>
    <definedName name="data42" localSheetId="16">#REF!</definedName>
    <definedName name="data42" localSheetId="17">#REF!</definedName>
    <definedName name="data42" localSheetId="18">#REF!</definedName>
    <definedName name="data42" localSheetId="19">#REF!</definedName>
    <definedName name="data42" localSheetId="29">#REF!</definedName>
    <definedName name="data42" localSheetId="30">#REF!</definedName>
    <definedName name="data42" localSheetId="31">#REF!</definedName>
    <definedName name="data42">#REF!</definedName>
    <definedName name="data43" localSheetId="22">#REF!</definedName>
    <definedName name="data43" localSheetId="16">#REF!</definedName>
    <definedName name="data43" localSheetId="17">#REF!</definedName>
    <definedName name="data43" localSheetId="18">#REF!</definedName>
    <definedName name="data43" localSheetId="19">#REF!</definedName>
    <definedName name="data43" localSheetId="29">#REF!</definedName>
    <definedName name="data43" localSheetId="30">#REF!</definedName>
    <definedName name="data43" localSheetId="31">#REF!</definedName>
    <definedName name="data43">#REF!</definedName>
    <definedName name="data44" localSheetId="22">#REF!</definedName>
    <definedName name="data44" localSheetId="16">#REF!</definedName>
    <definedName name="data44" localSheetId="17">#REF!</definedName>
    <definedName name="data44" localSheetId="18">#REF!</definedName>
    <definedName name="data44" localSheetId="19">#REF!</definedName>
    <definedName name="data44" localSheetId="29">#REF!</definedName>
    <definedName name="data44" localSheetId="30">#REF!</definedName>
    <definedName name="data44" localSheetId="31">#REF!</definedName>
    <definedName name="data44">#REF!</definedName>
    <definedName name="data45" localSheetId="22">#REF!</definedName>
    <definedName name="data45" localSheetId="16">#REF!</definedName>
    <definedName name="data45" localSheetId="17">#REF!</definedName>
    <definedName name="data45" localSheetId="18">#REF!</definedName>
    <definedName name="data45" localSheetId="19">#REF!</definedName>
    <definedName name="data45" localSheetId="29">#REF!</definedName>
    <definedName name="data45" localSheetId="30">#REF!</definedName>
    <definedName name="data45" localSheetId="31">#REF!</definedName>
    <definedName name="data45">#REF!</definedName>
    <definedName name="data46" localSheetId="22">#REF!</definedName>
    <definedName name="data46" localSheetId="16">#REF!</definedName>
    <definedName name="data46" localSheetId="17">#REF!</definedName>
    <definedName name="data46" localSheetId="18">#REF!</definedName>
    <definedName name="data46" localSheetId="19">#REF!</definedName>
    <definedName name="data46" localSheetId="29">#REF!</definedName>
    <definedName name="data46" localSheetId="30">#REF!</definedName>
    <definedName name="data46" localSheetId="31">#REF!</definedName>
    <definedName name="data46">#REF!</definedName>
    <definedName name="data47" localSheetId="22">#REF!</definedName>
    <definedName name="data47" localSheetId="16">#REF!</definedName>
    <definedName name="data47" localSheetId="17">#REF!</definedName>
    <definedName name="data47" localSheetId="18">#REF!</definedName>
    <definedName name="data47" localSheetId="19">#REF!</definedName>
    <definedName name="data47" localSheetId="29">#REF!</definedName>
    <definedName name="data47" localSheetId="30">#REF!</definedName>
    <definedName name="data47" localSheetId="31">#REF!</definedName>
    <definedName name="data47">#REF!</definedName>
    <definedName name="data48" localSheetId="22">#REF!</definedName>
    <definedName name="data48" localSheetId="16">#REF!</definedName>
    <definedName name="data48" localSheetId="17">#REF!</definedName>
    <definedName name="data48" localSheetId="18">#REF!</definedName>
    <definedName name="data48" localSheetId="19">#REF!</definedName>
    <definedName name="data48" localSheetId="29">#REF!</definedName>
    <definedName name="data48" localSheetId="30">#REF!</definedName>
    <definedName name="data48" localSheetId="31">#REF!</definedName>
    <definedName name="data48">#REF!</definedName>
    <definedName name="data49" localSheetId="22">#REF!</definedName>
    <definedName name="data49" localSheetId="16">#REF!</definedName>
    <definedName name="data49" localSheetId="17">#REF!</definedName>
    <definedName name="data49" localSheetId="18">#REF!</definedName>
    <definedName name="data49" localSheetId="19">#REF!</definedName>
    <definedName name="data49" localSheetId="29">#REF!</definedName>
    <definedName name="data49" localSheetId="30">#REF!</definedName>
    <definedName name="data49" localSheetId="31">#REF!</definedName>
    <definedName name="data49">#REF!</definedName>
    <definedName name="data5" localSheetId="22">#REF!</definedName>
    <definedName name="data5" localSheetId="16">#REF!</definedName>
    <definedName name="data5" localSheetId="17">#REF!</definedName>
    <definedName name="data5" localSheetId="18">#REF!</definedName>
    <definedName name="data5" localSheetId="19">#REF!</definedName>
    <definedName name="data5" localSheetId="29">#REF!</definedName>
    <definedName name="data5" localSheetId="30">#REF!</definedName>
    <definedName name="data5" localSheetId="31">#REF!</definedName>
    <definedName name="data5">#REF!</definedName>
    <definedName name="data50" localSheetId="22">#REF!</definedName>
    <definedName name="data50" localSheetId="16">#REF!</definedName>
    <definedName name="data50" localSheetId="17">#REF!</definedName>
    <definedName name="data50" localSheetId="18">#REF!</definedName>
    <definedName name="data50" localSheetId="19">#REF!</definedName>
    <definedName name="data50" localSheetId="29">#REF!</definedName>
    <definedName name="data50" localSheetId="30">#REF!</definedName>
    <definedName name="data50" localSheetId="31">#REF!</definedName>
    <definedName name="data50">#REF!</definedName>
    <definedName name="data51" localSheetId="22">#REF!</definedName>
    <definedName name="data51" localSheetId="16">#REF!</definedName>
    <definedName name="data51" localSheetId="17">#REF!</definedName>
    <definedName name="data51" localSheetId="18">#REF!</definedName>
    <definedName name="data51" localSheetId="19">#REF!</definedName>
    <definedName name="data51" localSheetId="29">#REF!</definedName>
    <definedName name="data51" localSheetId="30">#REF!</definedName>
    <definedName name="data51" localSheetId="31">#REF!</definedName>
    <definedName name="data51">#REF!</definedName>
    <definedName name="data52" localSheetId="22">#REF!</definedName>
    <definedName name="data52" localSheetId="16">#REF!</definedName>
    <definedName name="data52" localSheetId="17">#REF!</definedName>
    <definedName name="data52" localSheetId="18">#REF!</definedName>
    <definedName name="data52" localSheetId="19">#REF!</definedName>
    <definedName name="data52" localSheetId="29">#REF!</definedName>
    <definedName name="data52" localSheetId="30">#REF!</definedName>
    <definedName name="data52" localSheetId="31">#REF!</definedName>
    <definedName name="data52">#REF!</definedName>
    <definedName name="data53" localSheetId="22">#REF!</definedName>
    <definedName name="data53" localSheetId="16">#REF!</definedName>
    <definedName name="data53" localSheetId="17">#REF!</definedName>
    <definedName name="data53" localSheetId="18">#REF!</definedName>
    <definedName name="data53" localSheetId="19">#REF!</definedName>
    <definedName name="data53" localSheetId="29">#REF!</definedName>
    <definedName name="data53" localSheetId="30">#REF!</definedName>
    <definedName name="data53" localSheetId="31">#REF!</definedName>
    <definedName name="data53">#REF!</definedName>
    <definedName name="data54" localSheetId="22">#REF!</definedName>
    <definedName name="data54" localSheetId="16">#REF!</definedName>
    <definedName name="data54" localSheetId="17">#REF!</definedName>
    <definedName name="data54" localSheetId="18">#REF!</definedName>
    <definedName name="data54" localSheetId="19">#REF!</definedName>
    <definedName name="data54" localSheetId="29">#REF!</definedName>
    <definedName name="data54" localSheetId="30">#REF!</definedName>
    <definedName name="data54" localSheetId="31">#REF!</definedName>
    <definedName name="data54">#REF!</definedName>
    <definedName name="data55" localSheetId="22">#REF!</definedName>
    <definedName name="data55" localSheetId="16">#REF!</definedName>
    <definedName name="data55" localSheetId="17">#REF!</definedName>
    <definedName name="data55" localSheetId="18">#REF!</definedName>
    <definedName name="data55" localSheetId="19">#REF!</definedName>
    <definedName name="data55" localSheetId="29">#REF!</definedName>
    <definedName name="data55" localSheetId="30">#REF!</definedName>
    <definedName name="data55" localSheetId="31">#REF!</definedName>
    <definedName name="data55">#REF!</definedName>
    <definedName name="data56" localSheetId="22">#REF!</definedName>
    <definedName name="data56" localSheetId="16">#REF!</definedName>
    <definedName name="data56" localSheetId="17">#REF!</definedName>
    <definedName name="data56" localSheetId="18">#REF!</definedName>
    <definedName name="data56" localSheetId="19">#REF!</definedName>
    <definedName name="data56" localSheetId="29">#REF!</definedName>
    <definedName name="data56" localSheetId="30">#REF!</definedName>
    <definedName name="data56" localSheetId="31">#REF!</definedName>
    <definedName name="data56">#REF!</definedName>
    <definedName name="data57" localSheetId="22">#REF!</definedName>
    <definedName name="data57" localSheetId="16">#REF!</definedName>
    <definedName name="data57" localSheetId="17">#REF!</definedName>
    <definedName name="data57" localSheetId="18">#REF!</definedName>
    <definedName name="data57" localSheetId="19">#REF!</definedName>
    <definedName name="data57" localSheetId="29">#REF!</definedName>
    <definedName name="data57" localSheetId="30">#REF!</definedName>
    <definedName name="data57" localSheetId="31">#REF!</definedName>
    <definedName name="data57">#REF!</definedName>
    <definedName name="data58" localSheetId="22">#REF!</definedName>
    <definedName name="data58" localSheetId="16">#REF!</definedName>
    <definedName name="data58" localSheetId="17">#REF!</definedName>
    <definedName name="data58" localSheetId="18">#REF!</definedName>
    <definedName name="data58" localSheetId="19">#REF!</definedName>
    <definedName name="data58" localSheetId="29">#REF!</definedName>
    <definedName name="data58" localSheetId="30">#REF!</definedName>
    <definedName name="data58" localSheetId="31">#REF!</definedName>
    <definedName name="data58">#REF!</definedName>
    <definedName name="data59" localSheetId="22">#REF!</definedName>
    <definedName name="data59" localSheetId="16">#REF!</definedName>
    <definedName name="data59" localSheetId="17">#REF!</definedName>
    <definedName name="data59" localSheetId="18">#REF!</definedName>
    <definedName name="data59" localSheetId="19">#REF!</definedName>
    <definedName name="data59" localSheetId="29">#REF!</definedName>
    <definedName name="data59" localSheetId="30">#REF!</definedName>
    <definedName name="data59" localSheetId="31">#REF!</definedName>
    <definedName name="data59">#REF!</definedName>
    <definedName name="data6" localSheetId="22">#REF!</definedName>
    <definedName name="data6" localSheetId="16">#REF!</definedName>
    <definedName name="data6" localSheetId="17">#REF!</definedName>
    <definedName name="data6" localSheetId="18">#REF!</definedName>
    <definedName name="data6" localSheetId="19">#REF!</definedName>
    <definedName name="data6" localSheetId="29">#REF!</definedName>
    <definedName name="data6" localSheetId="30">#REF!</definedName>
    <definedName name="data6" localSheetId="31">#REF!</definedName>
    <definedName name="data6">#REF!</definedName>
    <definedName name="data60" localSheetId="22">#REF!</definedName>
    <definedName name="data60" localSheetId="16">#REF!</definedName>
    <definedName name="data60" localSheetId="17">#REF!</definedName>
    <definedName name="data60" localSheetId="18">#REF!</definedName>
    <definedName name="data60" localSheetId="19">#REF!</definedName>
    <definedName name="data60" localSheetId="29">#REF!</definedName>
    <definedName name="data60" localSheetId="30">#REF!</definedName>
    <definedName name="data60" localSheetId="31">#REF!</definedName>
    <definedName name="data60">#REF!</definedName>
    <definedName name="data61" localSheetId="22">#REF!</definedName>
    <definedName name="data61" localSheetId="16">#REF!</definedName>
    <definedName name="data61" localSheetId="17">#REF!</definedName>
    <definedName name="data61" localSheetId="18">#REF!</definedName>
    <definedName name="data61" localSheetId="19">#REF!</definedName>
    <definedName name="data61" localSheetId="29">#REF!</definedName>
    <definedName name="data61" localSheetId="30">#REF!</definedName>
    <definedName name="data61" localSheetId="31">#REF!</definedName>
    <definedName name="data61">#REF!</definedName>
    <definedName name="data62" localSheetId="22">#REF!</definedName>
    <definedName name="data62" localSheetId="16">#REF!</definedName>
    <definedName name="data62" localSheetId="17">#REF!</definedName>
    <definedName name="data62" localSheetId="18">#REF!</definedName>
    <definedName name="data62" localSheetId="19">#REF!</definedName>
    <definedName name="data62" localSheetId="29">#REF!</definedName>
    <definedName name="data62" localSheetId="30">#REF!</definedName>
    <definedName name="data62" localSheetId="31">#REF!</definedName>
    <definedName name="data62">#REF!</definedName>
    <definedName name="data63" localSheetId="22">#REF!</definedName>
    <definedName name="data63" localSheetId="16">#REF!</definedName>
    <definedName name="data63" localSheetId="17">#REF!</definedName>
    <definedName name="data63" localSheetId="18">#REF!</definedName>
    <definedName name="data63" localSheetId="19">#REF!</definedName>
    <definedName name="data63" localSheetId="29">#REF!</definedName>
    <definedName name="data63" localSheetId="30">#REF!</definedName>
    <definedName name="data63" localSheetId="31">#REF!</definedName>
    <definedName name="data63">#REF!</definedName>
    <definedName name="data64" localSheetId="22">#REF!</definedName>
    <definedName name="data64" localSheetId="16">#REF!</definedName>
    <definedName name="data64" localSheetId="17">#REF!</definedName>
    <definedName name="data64" localSheetId="18">#REF!</definedName>
    <definedName name="data64" localSheetId="19">#REF!</definedName>
    <definedName name="data64" localSheetId="29">#REF!</definedName>
    <definedName name="data64" localSheetId="30">#REF!</definedName>
    <definedName name="data64" localSheetId="31">#REF!</definedName>
    <definedName name="data64">#REF!</definedName>
    <definedName name="data65" localSheetId="22">#REF!</definedName>
    <definedName name="data65" localSheetId="16">#REF!</definedName>
    <definedName name="data65" localSheetId="17">#REF!</definedName>
    <definedName name="data65" localSheetId="18">#REF!</definedName>
    <definedName name="data65" localSheetId="19">#REF!</definedName>
    <definedName name="data65" localSheetId="29">#REF!</definedName>
    <definedName name="data65" localSheetId="30">#REF!</definedName>
    <definedName name="data65" localSheetId="31">#REF!</definedName>
    <definedName name="data65">#REF!</definedName>
    <definedName name="data66" localSheetId="22">#REF!</definedName>
    <definedName name="data66" localSheetId="16">#REF!</definedName>
    <definedName name="data66" localSheetId="17">#REF!</definedName>
    <definedName name="data66" localSheetId="18">#REF!</definedName>
    <definedName name="data66" localSheetId="19">#REF!</definedName>
    <definedName name="data66" localSheetId="29">#REF!</definedName>
    <definedName name="data66" localSheetId="30">#REF!</definedName>
    <definedName name="data66" localSheetId="31">#REF!</definedName>
    <definedName name="data66">#REF!</definedName>
    <definedName name="data67" localSheetId="22">#REF!</definedName>
    <definedName name="data67" localSheetId="16">#REF!</definedName>
    <definedName name="data67" localSheetId="17">#REF!</definedName>
    <definedName name="data67" localSheetId="18">#REF!</definedName>
    <definedName name="data67" localSheetId="19">#REF!</definedName>
    <definedName name="data67" localSheetId="29">#REF!</definedName>
    <definedName name="data67" localSheetId="30">#REF!</definedName>
    <definedName name="data67" localSheetId="31">#REF!</definedName>
    <definedName name="data67">#REF!</definedName>
    <definedName name="data68" localSheetId="22">#REF!</definedName>
    <definedName name="data68" localSheetId="16">#REF!</definedName>
    <definedName name="data68" localSheetId="17">#REF!</definedName>
    <definedName name="data68" localSheetId="18">#REF!</definedName>
    <definedName name="data68" localSheetId="19">#REF!</definedName>
    <definedName name="data68" localSheetId="29">#REF!</definedName>
    <definedName name="data68" localSheetId="30">#REF!</definedName>
    <definedName name="data68" localSheetId="31">#REF!</definedName>
    <definedName name="data68">#REF!</definedName>
    <definedName name="data69" localSheetId="22">#REF!</definedName>
    <definedName name="data69" localSheetId="16">#REF!</definedName>
    <definedName name="data69" localSheetId="17">#REF!</definedName>
    <definedName name="data69" localSheetId="18">#REF!</definedName>
    <definedName name="data69" localSheetId="19">#REF!</definedName>
    <definedName name="data69" localSheetId="29">#REF!</definedName>
    <definedName name="data69" localSheetId="30">#REF!</definedName>
    <definedName name="data69" localSheetId="31">#REF!</definedName>
    <definedName name="data69">#REF!</definedName>
    <definedName name="data7" localSheetId="22">#REF!</definedName>
    <definedName name="data7" localSheetId="16">#REF!</definedName>
    <definedName name="data7" localSheetId="17">#REF!</definedName>
    <definedName name="data7" localSheetId="18">#REF!</definedName>
    <definedName name="data7" localSheetId="19">#REF!</definedName>
    <definedName name="data7" localSheetId="29">#REF!</definedName>
    <definedName name="data7" localSheetId="30">#REF!</definedName>
    <definedName name="data7" localSheetId="31">#REF!</definedName>
    <definedName name="data7">#REF!</definedName>
    <definedName name="data70" localSheetId="22">#REF!</definedName>
    <definedName name="data70" localSheetId="16">#REF!</definedName>
    <definedName name="data70" localSheetId="17">#REF!</definedName>
    <definedName name="data70" localSheetId="18">#REF!</definedName>
    <definedName name="data70" localSheetId="19">#REF!</definedName>
    <definedName name="data70" localSheetId="29">#REF!</definedName>
    <definedName name="data70" localSheetId="30">#REF!</definedName>
    <definedName name="data70" localSheetId="31">#REF!</definedName>
    <definedName name="data70">#REF!</definedName>
    <definedName name="data8" localSheetId="22">#REF!</definedName>
    <definedName name="data8" localSheetId="16">#REF!</definedName>
    <definedName name="data8" localSheetId="17">#REF!</definedName>
    <definedName name="data8" localSheetId="18">#REF!</definedName>
    <definedName name="data8" localSheetId="19">#REF!</definedName>
    <definedName name="data8" localSheetId="29">#REF!</definedName>
    <definedName name="data8" localSheetId="30">#REF!</definedName>
    <definedName name="data8" localSheetId="31">#REF!</definedName>
    <definedName name="data8">#REF!</definedName>
    <definedName name="data9" localSheetId="22">#REF!</definedName>
    <definedName name="data9" localSheetId="16">#REF!</definedName>
    <definedName name="data9" localSheetId="17">#REF!</definedName>
    <definedName name="data9" localSheetId="18">#REF!</definedName>
    <definedName name="data9" localSheetId="19">#REF!</definedName>
    <definedName name="data9" localSheetId="29">#REF!</definedName>
    <definedName name="data9" localSheetId="30">#REF!</definedName>
    <definedName name="data9" localSheetId="31">#REF!</definedName>
    <definedName name="data9">#REF!</definedName>
    <definedName name="Database" localSheetId="22">#REF!</definedName>
    <definedName name="Database" localSheetId="16">#REF!</definedName>
    <definedName name="Database" localSheetId="17">#REF!</definedName>
    <definedName name="Database" localSheetId="18">#REF!</definedName>
    <definedName name="Database" localSheetId="19">#REF!</definedName>
    <definedName name="Database" localSheetId="29">#REF!</definedName>
    <definedName name="Database" localSheetId="30">#REF!</definedName>
    <definedName name="Database" localSheetId="31">#REF!</definedName>
    <definedName name="Database">#REF!</definedName>
    <definedName name="Database_MI">[85]civ_roma!$C$9:$G$799</definedName>
    <definedName name="DATO1">'[91]46'!$D$3:$CK$429</definedName>
    <definedName name="datos" localSheetId="22">#REF!</definedName>
    <definedName name="datos" localSheetId="16">#REF!</definedName>
    <definedName name="datos" localSheetId="17">#REF!</definedName>
    <definedName name="datos" localSheetId="18">#REF!</definedName>
    <definedName name="datos" localSheetId="19">#REF!</definedName>
    <definedName name="datos" localSheetId="29">#REF!</definedName>
    <definedName name="datos" localSheetId="30">#REF!</definedName>
    <definedName name="datos" localSheetId="31">#REF!</definedName>
    <definedName name="datos">#REF!</definedName>
    <definedName name="DBASE1" localSheetId="22">#REF!</definedName>
    <definedName name="DBASE1" localSheetId="16">#REF!</definedName>
    <definedName name="DBASE1" localSheetId="17">#REF!</definedName>
    <definedName name="DBASE1" localSheetId="18">#REF!</definedName>
    <definedName name="DBASE1" localSheetId="19">#REF!</definedName>
    <definedName name="DBASE1" localSheetId="29">#REF!</definedName>
    <definedName name="DBASE1" localSheetId="30">#REF!</definedName>
    <definedName name="DBASE1" localSheetId="31">#REF!</definedName>
    <definedName name="DBASE1">#REF!</definedName>
    <definedName name="DBASE2" localSheetId="22">#REF!</definedName>
    <definedName name="DBASE2" localSheetId="16">#REF!</definedName>
    <definedName name="DBASE2" localSheetId="17">#REF!</definedName>
    <definedName name="DBASE2" localSheetId="18">#REF!</definedName>
    <definedName name="DBASE2" localSheetId="19">#REF!</definedName>
    <definedName name="DBASE2" localSheetId="29">#REF!</definedName>
    <definedName name="DBASE2" localSheetId="30">#REF!</definedName>
    <definedName name="DBASE2" localSheetId="31">#REF!</definedName>
    <definedName name="DBASE2">#REF!</definedName>
    <definedName name="DBASE3" localSheetId="22">#REF!</definedName>
    <definedName name="DBASE3" localSheetId="16">#REF!</definedName>
    <definedName name="DBASE3" localSheetId="17">#REF!</definedName>
    <definedName name="DBASE3" localSheetId="18">#REF!</definedName>
    <definedName name="DBASE3" localSheetId="19">#REF!</definedName>
    <definedName name="DBASE3" localSheetId="29">#REF!</definedName>
    <definedName name="DBASE3" localSheetId="30">#REF!</definedName>
    <definedName name="DBASE3" localSheetId="31">#REF!</definedName>
    <definedName name="DBASE3">#REF!</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9" hidden="1">{"TAB1",#N/A,TRUE,"GENERAL";"TAB2",#N/A,TRUE,"GENERAL";"TAB3",#N/A,TRUE,"GENERAL";"TAB4",#N/A,TRUE,"GENERAL";"TAB5",#N/A,TRUE,"GENERAL"}</definedName>
    <definedName name="dbfdfbi" localSheetId="30" hidden="1">{"TAB1",#N/A,TRUE,"GENERAL";"TAB2",#N/A,TRUE,"GENERAL";"TAB3",#N/A,TRUE,"GENERAL";"TAB4",#N/A,TRUE,"GENERAL";"TAB5",#N/A,TRUE,"GENERAL"}</definedName>
    <definedName name="dbfdfbi" localSheetId="31" hidden="1">{"TAB1",#N/A,TRUE,"GENERAL";"TAB2",#N/A,TRUE,"GENERAL";"TAB3",#N/A,TRUE,"GENERAL";"TAB4",#N/A,TRUE,"GENERAL";"TAB5",#N/A,TRUE,"GENERAL"}</definedName>
    <definedName name="dbfdfbi" hidden="1">{"TAB1",#N/A,TRUE,"GENERAL";"TAB2",#N/A,TRUE,"GENERAL";"TAB3",#N/A,TRUE,"GENERAL";"TAB4",#N/A,TRUE,"GENERAL";"TAB5",#N/A,TRUE,"GENERAL"}</definedName>
    <definedName name="Dbgcm" localSheetId="22">#REF!</definedName>
    <definedName name="Dbgcm" localSheetId="16">#REF!</definedName>
    <definedName name="Dbgcm" localSheetId="17">#REF!</definedName>
    <definedName name="Dbgcm" localSheetId="18">#REF!</definedName>
    <definedName name="Dbgcm" localSheetId="19">#REF!</definedName>
    <definedName name="Dbgcm" localSheetId="29">#REF!</definedName>
    <definedName name="Dbgcm" localSheetId="30">#REF!</definedName>
    <definedName name="Dbgcm" localSheetId="31">#REF!</definedName>
    <definedName name="Dbgcm">#REF!</definedName>
    <definedName name="dc" localSheetId="22">#REF!</definedName>
    <definedName name="dc" localSheetId="16">#REF!</definedName>
    <definedName name="dc" localSheetId="17">#REF!</definedName>
    <definedName name="dc" localSheetId="18">#REF!</definedName>
    <definedName name="dc" localSheetId="19">#REF!</definedName>
    <definedName name="dc" localSheetId="29">#REF!</definedName>
    <definedName name="dc" localSheetId="30">#REF!</definedName>
    <definedName name="dc" localSheetId="31">#REF!</definedName>
    <definedName name="dc">#REF!</definedName>
    <definedName name="Dcacm" localSheetId="22">#REF!</definedName>
    <definedName name="Dcacm" localSheetId="16">#REF!</definedName>
    <definedName name="Dcacm" localSheetId="17">#REF!</definedName>
    <definedName name="Dcacm" localSheetId="18">#REF!</definedName>
    <definedName name="Dcacm" localSheetId="19">#REF!</definedName>
    <definedName name="Dcacm" localSheetId="29">#REF!</definedName>
    <definedName name="Dcacm" localSheetId="30">#REF!</definedName>
    <definedName name="Dcacm" localSheetId="31">#REF!</definedName>
    <definedName name="Dcacm">#REF!</definedName>
    <definedName name="DCF" localSheetId="22">#REF!</definedName>
    <definedName name="DCF" localSheetId="16">#REF!</definedName>
    <definedName name="DCF" localSheetId="17">#REF!</definedName>
    <definedName name="DCF" localSheetId="18">#REF!</definedName>
    <definedName name="DCF" localSheetId="19">#REF!</definedName>
    <definedName name="DCF" localSheetId="29">#REF!</definedName>
    <definedName name="DCF" localSheetId="30">#REF!</definedName>
    <definedName name="DCF" localSheetId="31">#REF!</definedName>
    <definedName name="DCF">#REF!</definedName>
    <definedName name="DCI" localSheetId="22">[12]Tablas!#REF!</definedName>
    <definedName name="DCI" localSheetId="16">[12]Tablas!#REF!</definedName>
    <definedName name="DCI" localSheetId="17">[12]Tablas!#REF!</definedName>
    <definedName name="DCI" localSheetId="18">[12]Tablas!#REF!</definedName>
    <definedName name="DCI" localSheetId="19">[12]Tablas!#REF!</definedName>
    <definedName name="DCI" localSheetId="29">[12]Tablas!#REF!</definedName>
    <definedName name="DCI" localSheetId="30">[12]Tablas!#REF!</definedName>
    <definedName name="DCI" localSheetId="31">[12]Tablas!#REF!</definedName>
    <definedName name="DCI">[12]Tablas!#REF!</definedName>
    <definedName name="DCI1_1" localSheetId="22">[12]Tablas!#REF!</definedName>
    <definedName name="DCI1_1" localSheetId="16">[12]Tablas!#REF!</definedName>
    <definedName name="DCI1_1" localSheetId="17">[12]Tablas!#REF!</definedName>
    <definedName name="DCI1_1" localSheetId="18">[12]Tablas!#REF!</definedName>
    <definedName name="DCI1_1" localSheetId="19">[12]Tablas!#REF!</definedName>
    <definedName name="DCI1_1" localSheetId="29">[12]Tablas!#REF!</definedName>
    <definedName name="DCI1_1" localSheetId="30">[12]Tablas!#REF!</definedName>
    <definedName name="DCI1_1" localSheetId="31">[12]Tablas!#REF!</definedName>
    <definedName name="DCI1_1">[12]Tablas!#REF!</definedName>
    <definedName name="DCI1_1_1" localSheetId="22">[12]Tablas!#REF!</definedName>
    <definedName name="DCI1_1_1" localSheetId="16">[12]Tablas!#REF!</definedName>
    <definedName name="DCI1_1_1" localSheetId="17">[12]Tablas!#REF!</definedName>
    <definedName name="DCI1_1_1" localSheetId="18">[12]Tablas!#REF!</definedName>
    <definedName name="DCI1_1_1" localSheetId="19">[12]Tablas!#REF!</definedName>
    <definedName name="DCI1_1_1" localSheetId="29">[12]Tablas!#REF!</definedName>
    <definedName name="DCI1_1_1" localSheetId="30">[12]Tablas!#REF!</definedName>
    <definedName name="DCI1_1_1" localSheetId="31">[12]Tablas!#REF!</definedName>
    <definedName name="DCI1_1_1">[12]Tablas!#REF!</definedName>
    <definedName name="DCI1_1_2" localSheetId="22">[12]Tablas!#REF!</definedName>
    <definedName name="DCI1_1_2" localSheetId="16">[12]Tablas!#REF!</definedName>
    <definedName name="DCI1_1_2" localSheetId="17">[12]Tablas!#REF!</definedName>
    <definedName name="DCI1_1_2" localSheetId="18">[12]Tablas!#REF!</definedName>
    <definedName name="DCI1_1_2" localSheetId="19">[12]Tablas!#REF!</definedName>
    <definedName name="DCI1_1_2" localSheetId="29">[12]Tablas!#REF!</definedName>
    <definedName name="DCI1_1_2" localSheetId="30">[12]Tablas!#REF!</definedName>
    <definedName name="DCI1_1_2" localSheetId="31">[12]Tablas!#REF!</definedName>
    <definedName name="DCI1_1_2">[12]Tablas!#REF!</definedName>
    <definedName name="DCI1_1_3" localSheetId="22">[12]Tablas!#REF!</definedName>
    <definedName name="DCI1_1_3" localSheetId="16">[12]Tablas!#REF!</definedName>
    <definedName name="DCI1_1_3" localSheetId="17">[12]Tablas!#REF!</definedName>
    <definedName name="DCI1_1_3" localSheetId="18">[12]Tablas!#REF!</definedName>
    <definedName name="DCI1_1_3" localSheetId="19">[12]Tablas!#REF!</definedName>
    <definedName name="DCI1_1_3" localSheetId="29">[12]Tablas!#REF!</definedName>
    <definedName name="DCI1_1_3" localSheetId="30">[12]Tablas!#REF!</definedName>
    <definedName name="DCI1_1_3" localSheetId="31">[12]Tablas!#REF!</definedName>
    <definedName name="DCI1_1_3">[12]Tablas!#REF!</definedName>
    <definedName name="DCI1_1_4" localSheetId="22">[12]Tablas!#REF!</definedName>
    <definedName name="DCI1_1_4" localSheetId="16">[12]Tablas!#REF!</definedName>
    <definedName name="DCI1_1_4" localSheetId="17">[12]Tablas!#REF!</definedName>
    <definedName name="DCI1_1_4" localSheetId="18">[12]Tablas!#REF!</definedName>
    <definedName name="DCI1_1_4" localSheetId="19">[12]Tablas!#REF!</definedName>
    <definedName name="DCI1_1_4" localSheetId="29">[12]Tablas!#REF!</definedName>
    <definedName name="DCI1_1_4" localSheetId="30">[12]Tablas!#REF!</definedName>
    <definedName name="DCI1_1_4" localSheetId="31">[12]Tablas!#REF!</definedName>
    <definedName name="DCI1_1_4">[12]Tablas!#REF!</definedName>
    <definedName name="DCI1_2" localSheetId="22">[12]Tablas!#REF!</definedName>
    <definedName name="DCI1_2" localSheetId="16">[12]Tablas!#REF!</definedName>
    <definedName name="DCI1_2" localSheetId="17">[12]Tablas!#REF!</definedName>
    <definedName name="DCI1_2" localSheetId="18">[12]Tablas!#REF!</definedName>
    <definedName name="DCI1_2" localSheetId="19">[12]Tablas!#REF!</definedName>
    <definedName name="DCI1_2" localSheetId="29">[12]Tablas!#REF!</definedName>
    <definedName name="DCI1_2" localSheetId="30">[12]Tablas!#REF!</definedName>
    <definedName name="DCI1_2" localSheetId="31">[12]Tablas!#REF!</definedName>
    <definedName name="DCI1_2">[12]Tablas!#REF!</definedName>
    <definedName name="DCI1_3" localSheetId="22">[12]Tablas!#REF!</definedName>
    <definedName name="DCI1_3" localSheetId="16">[12]Tablas!#REF!</definedName>
    <definedName name="DCI1_3" localSheetId="17">[12]Tablas!#REF!</definedName>
    <definedName name="DCI1_3" localSheetId="18">[12]Tablas!#REF!</definedName>
    <definedName name="DCI1_3" localSheetId="19">[12]Tablas!#REF!</definedName>
    <definedName name="DCI1_3" localSheetId="29">[12]Tablas!#REF!</definedName>
    <definedName name="DCI1_3" localSheetId="30">[12]Tablas!#REF!</definedName>
    <definedName name="DCI1_3" localSheetId="31">[12]Tablas!#REF!</definedName>
    <definedName name="DCI1_3">[12]Tablas!#REF!</definedName>
    <definedName name="DCI1_4" localSheetId="22">[12]Tablas!#REF!</definedName>
    <definedName name="DCI1_4" localSheetId="16">[12]Tablas!#REF!</definedName>
    <definedName name="DCI1_4" localSheetId="17">[12]Tablas!#REF!</definedName>
    <definedName name="DCI1_4" localSheetId="18">[12]Tablas!#REF!</definedName>
    <definedName name="DCI1_4" localSheetId="19">[12]Tablas!#REF!</definedName>
    <definedName name="DCI1_4" localSheetId="29">[12]Tablas!#REF!</definedName>
    <definedName name="DCI1_4" localSheetId="30">[12]Tablas!#REF!</definedName>
    <definedName name="DCI1_4" localSheetId="31">[12]Tablas!#REF!</definedName>
    <definedName name="DCI1_4">[12]Tablas!#REF!</definedName>
    <definedName name="DCorriente" localSheetId="22">#REF!</definedName>
    <definedName name="DCorriente" localSheetId="16">#REF!</definedName>
    <definedName name="DCorriente" localSheetId="17">#REF!</definedName>
    <definedName name="DCorriente" localSheetId="18">#REF!</definedName>
    <definedName name="DCorriente" localSheetId="19">#REF!</definedName>
    <definedName name="DCorriente" localSheetId="29">#REF!</definedName>
    <definedName name="DCorriente" localSheetId="30">#REF!</definedName>
    <definedName name="DCorriente" localSheetId="31">#REF!</definedName>
    <definedName name="DCorriente">#REF!</definedName>
    <definedName name="Dcorriente1" localSheetId="22">'[92]Pta a tierra'!#REF!</definedName>
    <definedName name="Dcorriente1" localSheetId="16">'[92]Pta a tierra'!#REF!</definedName>
    <definedName name="Dcorriente1" localSheetId="17">'[92]Pta a tierra'!#REF!</definedName>
    <definedName name="Dcorriente1" localSheetId="18">'[92]Pta a tierra'!#REF!</definedName>
    <definedName name="Dcorriente1" localSheetId="19">'[92]Pta a tierra'!#REF!</definedName>
    <definedName name="Dcorriente1" localSheetId="29">'[92]Pta a tierra'!#REF!</definedName>
    <definedName name="Dcorriente1" localSheetId="30">'[92]Pta a tierra'!#REF!</definedName>
    <definedName name="Dcorriente1" localSheetId="31">'[92]Pta a tierra'!#REF!</definedName>
    <definedName name="Dcorriente1">'[92]Pta a tierra'!#REF!</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22"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localSheetId="29" hidden="1">{"via1",#N/A,TRUE,"general";"via2",#N/A,TRUE,"general";"via3",#N/A,TRUE,"general"}</definedName>
    <definedName name="DCSDCTV" localSheetId="30" hidden="1">{"via1",#N/A,TRUE,"general";"via2",#N/A,TRUE,"general";"via3",#N/A,TRUE,"general"}</definedName>
    <definedName name="DCSDCTV" localSheetId="31" hidden="1">{"via1",#N/A,TRUE,"general";"via2",#N/A,TRUE,"general";"via3",#N/A,TRUE,"general"}</definedName>
    <definedName name="DCSDCTV" hidden="1">{"via1",#N/A,TRUE,"general";"via2",#N/A,TRUE,"general";"via3",#N/A,TRUE,"general"}</definedName>
    <definedName name="DD" localSheetId="12">#REF!</definedName>
    <definedName name="DD" localSheetId="21">#REF!</definedName>
    <definedName name="DD" localSheetId="22">#REF!</definedName>
    <definedName name="DD" localSheetId="13">#REF!</definedName>
    <definedName name="DD" localSheetId="14">#REF!</definedName>
    <definedName name="DD" localSheetId="15">#REF!</definedName>
    <definedName name="DD" localSheetId="16">#REF!</definedName>
    <definedName name="DD" localSheetId="17">#REF!</definedName>
    <definedName name="DD" localSheetId="18">#REF!</definedName>
    <definedName name="DD" localSheetId="19">#REF!</definedName>
    <definedName name="DD" localSheetId="20">#REF!</definedName>
    <definedName name="DD" localSheetId="28">#REF!</definedName>
    <definedName name="DD" localSheetId="29">#REF!</definedName>
    <definedName name="DD" localSheetId="30">#REF!</definedName>
    <definedName name="DD" localSheetId="31">#REF!</definedName>
    <definedName name="DD" localSheetId="32">#REF!</definedName>
    <definedName name="DD" localSheetId="33">#REF!</definedName>
    <definedName name="DD" localSheetId="34">#REF!</definedName>
    <definedName name="DD" localSheetId="35">#REF!</definedName>
    <definedName name="DD" localSheetId="36">#REF!</definedName>
    <definedName name="DD" localSheetId="37">#REF!</definedName>
    <definedName name="DD" localSheetId="38">#REF!</definedName>
    <definedName name="DD" localSheetId="39">#REF!</definedName>
    <definedName name="DD" localSheetId="40">#REF!</definedName>
    <definedName name="DD" localSheetId="41">#REF!</definedName>
    <definedName name="DD">#REF!</definedName>
    <definedName name="dd_1" localSheetId="7" hidden="1">{#N/A,#N/A,TRUE,"INGENIERIA";#N/A,#N/A,TRUE,"COMPRAS";#N/A,#N/A,TRUE,"DIRECCION";#N/A,#N/A,TRUE,"RESUMEN"}</definedName>
    <definedName name="dd_1" localSheetId="8" hidden="1">{#N/A,#N/A,TRUE,"INGENIERIA";#N/A,#N/A,TRUE,"COMPRAS";#N/A,#N/A,TRUE,"DIRECCION";#N/A,#N/A,TRUE,"RESUMEN"}</definedName>
    <definedName name="dd_1" localSheetId="9" hidden="1">{#N/A,#N/A,TRUE,"INGENIERIA";#N/A,#N/A,TRUE,"COMPRAS";#N/A,#N/A,TRUE,"DIRECCION";#N/A,#N/A,TRUE,"RESUMEN"}</definedName>
    <definedName name="dd_1" localSheetId="22" hidden="1">{#N/A,#N/A,TRUE,"INGENIERIA";#N/A,#N/A,TRUE,"COMPRAS";#N/A,#N/A,TRUE,"DIRECCION";#N/A,#N/A,TRUE,"RESUMEN"}</definedName>
    <definedName name="dd_1" localSheetId="16" hidden="1">{#N/A,#N/A,TRUE,"INGENIERIA";#N/A,#N/A,TRUE,"COMPRAS";#N/A,#N/A,TRUE,"DIRECCION";#N/A,#N/A,TRUE,"RESUMEN"}</definedName>
    <definedName name="dd_1" localSheetId="17" hidden="1">{#N/A,#N/A,TRUE,"INGENIERIA";#N/A,#N/A,TRUE,"COMPRAS";#N/A,#N/A,TRUE,"DIRECCION";#N/A,#N/A,TRUE,"RESUMEN"}</definedName>
    <definedName name="dd_1" localSheetId="18" hidden="1">{#N/A,#N/A,TRUE,"INGENIERIA";#N/A,#N/A,TRUE,"COMPRAS";#N/A,#N/A,TRUE,"DIRECCION";#N/A,#N/A,TRUE,"RESUMEN"}</definedName>
    <definedName name="dd_1" localSheetId="19" hidden="1">{#N/A,#N/A,TRUE,"INGENIERIA";#N/A,#N/A,TRUE,"COMPRAS";#N/A,#N/A,TRUE,"DIRECCION";#N/A,#N/A,TRUE,"RESUMEN"}</definedName>
    <definedName name="dd_1" localSheetId="29" hidden="1">{#N/A,#N/A,TRUE,"INGENIERIA";#N/A,#N/A,TRUE,"COMPRAS";#N/A,#N/A,TRUE,"DIRECCION";#N/A,#N/A,TRUE,"RESUMEN"}</definedName>
    <definedName name="dd_1" localSheetId="30" hidden="1">{#N/A,#N/A,TRUE,"INGENIERIA";#N/A,#N/A,TRUE,"COMPRAS";#N/A,#N/A,TRUE,"DIRECCION";#N/A,#N/A,TRUE,"RESUMEN"}</definedName>
    <definedName name="dd_1" localSheetId="31" hidden="1">{#N/A,#N/A,TRUE,"INGENIERIA";#N/A,#N/A,TRUE,"COMPRAS";#N/A,#N/A,TRUE,"DIRECCION";#N/A,#N/A,TRUE,"RESUMEN"}</definedName>
    <definedName name="dd_1" hidden="1">{#N/A,#N/A,TRUE,"INGENIERIA";#N/A,#N/A,TRUE,"COMPRAS";#N/A,#N/A,TRUE,"DIRECCION";#N/A,#N/A,TRUE,"RESUMEN"}</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22"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19" hidden="1">{"via1",#N/A,TRUE,"general";"via2",#N/A,TRUE,"general";"via3",#N/A,TRUE,"general"}</definedName>
    <definedName name="ddd" localSheetId="29" hidden="1">{"via1",#N/A,TRUE,"general";"via2",#N/A,TRUE,"general";"via3",#N/A,TRUE,"general"}</definedName>
    <definedName name="ddd" localSheetId="30" hidden="1">{"via1",#N/A,TRUE,"general";"via2",#N/A,TRUE,"general";"via3",#N/A,TRUE,"general"}</definedName>
    <definedName name="ddd" localSheetId="31" hidden="1">{"via1",#N/A,TRUE,"general";"via2",#N/A,TRUE,"general";"via3",#N/A,TRUE,"general"}</definedName>
    <definedName name="ddd" hidden="1">{"via1",#N/A,TRUE,"general";"via2",#N/A,TRUE,"general";"via3",#N/A,TRUE,"general"}</definedName>
    <definedName name="DDDD" localSheetId="7"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22" hidden="1">{#N/A,#N/A,FALSE,"Estatico";#N/A,#N/A,FALSE,"Tuberia";#N/A,#N/A,FALSE,"Instrumentación";#N/A,#N/A,FALSE,"Mecanica";#N/A,#N/A,FALSE,"Electrico";#N/A,#N/A,FALSE,"Ofic.Civiles"}</definedName>
    <definedName name="DDDD" localSheetId="16" hidden="1">{#N/A,#N/A,FALSE,"Estatico";#N/A,#N/A,FALSE,"Tuberia";#N/A,#N/A,FALSE,"Instrumentación";#N/A,#N/A,FALSE,"Mecanica";#N/A,#N/A,FALSE,"Electrico";#N/A,#N/A,FALSE,"Ofic.Civiles"}</definedName>
    <definedName name="DDDD" localSheetId="17" hidden="1">{#N/A,#N/A,FALSE,"Estatico";#N/A,#N/A,FALSE,"Tuberia";#N/A,#N/A,FALSE,"Instrumentación";#N/A,#N/A,FALSE,"Mecanica";#N/A,#N/A,FALSE,"Electrico";#N/A,#N/A,FALSE,"Ofic.Civiles"}</definedName>
    <definedName name="DDDD" localSheetId="18" hidden="1">{#N/A,#N/A,FALSE,"Estatico";#N/A,#N/A,FALSE,"Tuberia";#N/A,#N/A,FALSE,"Instrumentación";#N/A,#N/A,FALSE,"Mecanica";#N/A,#N/A,FALSE,"Electrico";#N/A,#N/A,FALSE,"Ofic.Civiles"}</definedName>
    <definedName name="DDDD" localSheetId="19" hidden="1">{#N/A,#N/A,FALSE,"Estatico";#N/A,#N/A,FALSE,"Tuberia";#N/A,#N/A,FALSE,"Instrumentación";#N/A,#N/A,FALSE,"Mecanica";#N/A,#N/A,FALSE,"Electrico";#N/A,#N/A,FALSE,"Ofic.Civiles"}</definedName>
    <definedName name="DDDD" localSheetId="29" hidden="1">{#N/A,#N/A,FALSE,"Estatico";#N/A,#N/A,FALSE,"Tuberia";#N/A,#N/A,FALSE,"Instrumentación";#N/A,#N/A,FALSE,"Mecanica";#N/A,#N/A,FALSE,"Electrico";#N/A,#N/A,FALSE,"Ofic.Civiles"}</definedName>
    <definedName name="DDDD" localSheetId="30" hidden="1">{#N/A,#N/A,FALSE,"Estatico";#N/A,#N/A,FALSE,"Tuberia";#N/A,#N/A,FALSE,"Instrumentación";#N/A,#N/A,FALSE,"Mecanica";#N/A,#N/A,FALSE,"Electrico";#N/A,#N/A,FALSE,"Ofic.Civiles"}</definedName>
    <definedName name="DDDD" localSheetId="3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7"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22" hidden="1">{#N/A,#N/A,FALSE,"orthoflow";#N/A,#N/A,FALSE,"Miscelaneos";#N/A,#N/A,FALSE,"Instrumentacio";#N/A,#N/A,FALSE,"Electrico";#N/A,#N/A,FALSE,"Valv. Seguridad"}</definedName>
    <definedName name="DDDDDDD" localSheetId="16" hidden="1">{#N/A,#N/A,FALSE,"orthoflow";#N/A,#N/A,FALSE,"Miscelaneos";#N/A,#N/A,FALSE,"Instrumentacio";#N/A,#N/A,FALSE,"Electrico";#N/A,#N/A,FALSE,"Valv. Seguridad"}</definedName>
    <definedName name="DDDDDDD" localSheetId="17" hidden="1">{#N/A,#N/A,FALSE,"orthoflow";#N/A,#N/A,FALSE,"Miscelaneos";#N/A,#N/A,FALSE,"Instrumentacio";#N/A,#N/A,FALSE,"Electrico";#N/A,#N/A,FALSE,"Valv. Seguridad"}</definedName>
    <definedName name="DDDDDDD" localSheetId="18" hidden="1">{#N/A,#N/A,FALSE,"orthoflow";#N/A,#N/A,FALSE,"Miscelaneos";#N/A,#N/A,FALSE,"Instrumentacio";#N/A,#N/A,FALSE,"Electrico";#N/A,#N/A,FALSE,"Valv. Seguridad"}</definedName>
    <definedName name="DDDDDDD" localSheetId="19" hidden="1">{#N/A,#N/A,FALSE,"orthoflow";#N/A,#N/A,FALSE,"Miscelaneos";#N/A,#N/A,FALSE,"Instrumentacio";#N/A,#N/A,FALSE,"Electrico";#N/A,#N/A,FALSE,"Valv. Seguridad"}</definedName>
    <definedName name="DDDDDDD" localSheetId="29" hidden="1">{#N/A,#N/A,FALSE,"orthoflow";#N/A,#N/A,FALSE,"Miscelaneos";#N/A,#N/A,FALSE,"Instrumentacio";#N/A,#N/A,FALSE,"Electrico";#N/A,#N/A,FALSE,"Valv. Seguridad"}</definedName>
    <definedName name="DDDDDDD" localSheetId="30" hidden="1">{#N/A,#N/A,FALSE,"orthoflow";#N/A,#N/A,FALSE,"Miscelaneos";#N/A,#N/A,FALSE,"Instrumentacio";#N/A,#N/A,FALSE,"Electrico";#N/A,#N/A,FALSE,"Valv. Seguridad"}</definedName>
    <definedName name="DDDDDDD" localSheetId="3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22"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localSheetId="29" hidden="1">{"via1",#N/A,TRUE,"general";"via2",#N/A,TRUE,"general";"via3",#N/A,TRUE,"general"}</definedName>
    <definedName name="ddddt" localSheetId="30" hidden="1">{"via1",#N/A,TRUE,"general";"via2",#N/A,TRUE,"general";"via3",#N/A,TRUE,"general"}</definedName>
    <definedName name="ddddt" localSheetId="31" hidden="1">{"via1",#N/A,TRUE,"general";"via2",#N/A,TRUE,"general";"via3",#N/A,TRUE,"general"}</definedName>
    <definedName name="ddddt" hidden="1">{"via1",#N/A,TRUE,"general";"via2",#N/A,TRUE,"general";"via3",#N/A,TRUE,"general"}</definedName>
    <definedName name="DDE" localSheetId="7" hidden="1">{#N/A,#N/A,TRUE,"1842CWN0"}</definedName>
    <definedName name="DDE" localSheetId="8" hidden="1">{#N/A,#N/A,TRUE,"1842CWN0"}</definedName>
    <definedName name="DDE" localSheetId="9" hidden="1">{#N/A,#N/A,TRUE,"1842CWN0"}</definedName>
    <definedName name="DDE" localSheetId="22" hidden="1">{#N/A,#N/A,TRUE,"1842CWN0"}</definedName>
    <definedName name="DDE" localSheetId="16" hidden="1">{#N/A,#N/A,TRUE,"1842CWN0"}</definedName>
    <definedName name="DDE" localSheetId="17" hidden="1">{#N/A,#N/A,TRUE,"1842CWN0"}</definedName>
    <definedName name="DDE" localSheetId="18" hidden="1">{#N/A,#N/A,TRUE,"1842CWN0"}</definedName>
    <definedName name="DDE" localSheetId="19" hidden="1">{#N/A,#N/A,TRUE,"1842CWN0"}</definedName>
    <definedName name="DDE" localSheetId="29" hidden="1">{#N/A,#N/A,TRUE,"1842CWN0"}</definedName>
    <definedName name="DDE" localSheetId="30" hidden="1">{#N/A,#N/A,TRUE,"1842CWN0"}</definedName>
    <definedName name="DDE" localSheetId="31" hidden="1">{#N/A,#N/A,TRUE,"1842CWN0"}</definedName>
    <definedName name="DDE" hidden="1">{#N/A,#N/A,TRUE,"1842CWN0"}</definedName>
    <definedName name="DDE_1" localSheetId="7" hidden="1">{#N/A,#N/A,TRUE,"1842CWN0"}</definedName>
    <definedName name="DDE_1" localSheetId="8" hidden="1">{#N/A,#N/A,TRUE,"1842CWN0"}</definedName>
    <definedName name="DDE_1" localSheetId="9" hidden="1">{#N/A,#N/A,TRUE,"1842CWN0"}</definedName>
    <definedName name="DDE_1" localSheetId="22" hidden="1">{#N/A,#N/A,TRUE,"1842CWN0"}</definedName>
    <definedName name="DDE_1" localSheetId="16" hidden="1">{#N/A,#N/A,TRUE,"1842CWN0"}</definedName>
    <definedName name="DDE_1" localSheetId="17" hidden="1">{#N/A,#N/A,TRUE,"1842CWN0"}</definedName>
    <definedName name="DDE_1" localSheetId="18" hidden="1">{#N/A,#N/A,TRUE,"1842CWN0"}</definedName>
    <definedName name="DDE_1" localSheetId="19" hidden="1">{#N/A,#N/A,TRUE,"1842CWN0"}</definedName>
    <definedName name="DDE_1" localSheetId="29" hidden="1">{#N/A,#N/A,TRUE,"1842CWN0"}</definedName>
    <definedName name="DDE_1" localSheetId="30" hidden="1">{#N/A,#N/A,TRUE,"1842CWN0"}</definedName>
    <definedName name="DDE_1" localSheetId="31" hidden="1">{#N/A,#N/A,TRUE,"1842CWN0"}</definedName>
    <definedName name="DDE_1" hidden="1">{#N/A,#N/A,TRUE,"1842CWN0"}</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9" hidden="1">{"TAB1",#N/A,TRUE,"GENERAL";"TAB2",#N/A,TRUE,"GENERAL";"TAB3",#N/A,TRUE,"GENERAL";"TAB4",#N/A,TRUE,"GENERAL";"TAB5",#N/A,TRUE,"GENERAL"}</definedName>
    <definedName name="ddewdw" localSheetId="30" hidden="1">{"TAB1",#N/A,TRUE,"GENERAL";"TAB2",#N/A,TRUE,"GENERAL";"TAB3",#N/A,TRUE,"GENERAL";"TAB4",#N/A,TRUE,"GENERAL";"TAB5",#N/A,TRUE,"GENERAL"}</definedName>
    <definedName name="ddewdw" localSheetId="31" hidden="1">{"TAB1",#N/A,TRUE,"GENERAL";"TAB2",#N/A,TRUE,"GENERAL";"TAB3",#N/A,TRUE,"GENERAL";"TAB4",#N/A,TRUE,"GENERAL";"TAB5",#N/A,TRUE,"GENERAL"}</definedName>
    <definedName name="ddewdw"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9" hidden="1">{"TAB1",#N/A,TRUE,"GENERAL";"TAB2",#N/A,TRUE,"GENERAL";"TAB3",#N/A,TRUE,"GENERAL";"TAB4",#N/A,TRUE,"GENERAL";"TAB5",#N/A,TRUE,"GENERAL"}</definedName>
    <definedName name="ddfdh" localSheetId="30" hidden="1">{"TAB1",#N/A,TRUE,"GENERAL";"TAB2",#N/A,TRUE,"GENERAL";"TAB3",#N/A,TRUE,"GENERAL";"TAB4",#N/A,TRUE,"GENERAL";"TAB5",#N/A,TRUE,"GENERAL"}</definedName>
    <definedName name="ddfdh" localSheetId="31" hidden="1">{"TAB1",#N/A,TRUE,"GENERAL";"TAB2",#N/A,TRUE,"GENERAL";"TAB3",#N/A,TRUE,"GENERAL";"TAB4",#N/A,TRUE,"GENERAL";"TAB5",#N/A,TRUE,"GENERAL"}</definedName>
    <definedName name="ddfdh"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9" hidden="1">{"TAB1",#N/A,TRUE,"GENERAL";"TAB2",#N/A,TRUE,"GENERAL";"TAB3",#N/A,TRUE,"GENERAL";"TAB4",#N/A,TRUE,"GENERAL";"TAB5",#N/A,TRUE,"GENERAL"}</definedName>
    <definedName name="DDGSDP" localSheetId="30" hidden="1">{"TAB1",#N/A,TRUE,"GENERAL";"TAB2",#N/A,TRUE,"GENERAL";"TAB3",#N/A,TRUE,"GENERAL";"TAB4",#N/A,TRUE,"GENERAL";"TAB5",#N/A,TRUE,"GENERAL"}</definedName>
    <definedName name="DDGSDP" localSheetId="31" hidden="1">{"TAB1",#N/A,TRUE,"GENERAL";"TAB2",#N/A,TRUE,"GENERAL";"TAB3",#N/A,TRUE,"GENERAL";"TAB4",#N/A,TRUE,"GENERAL";"TAB5",#N/A,TRUE,"GENERAL"}</definedName>
    <definedName name="DDGSDP" hidden="1">{"TAB1",#N/A,TRUE,"GENERAL";"TAB2",#N/A,TRUE,"GENERAL";"TAB3",#N/A,TRUE,"GENERAL";"TAB4",#N/A,TRUE,"GENERAL";"TAB5",#N/A,TRUE,"GENERAL"}</definedName>
    <definedName name="DDS" localSheetId="22">[12]Tablas!#REF!</definedName>
    <definedName name="DDS" localSheetId="16">[12]Tablas!#REF!</definedName>
    <definedName name="DDS" localSheetId="17">[12]Tablas!#REF!</definedName>
    <definedName name="DDS" localSheetId="18">[12]Tablas!#REF!</definedName>
    <definedName name="DDS" localSheetId="19">[12]Tablas!#REF!</definedName>
    <definedName name="DDS" localSheetId="29">[12]Tablas!#REF!</definedName>
    <definedName name="DDS" localSheetId="30">[12]Tablas!#REF!</definedName>
    <definedName name="DDS" localSheetId="31">[12]Tablas!#REF!</definedName>
    <definedName name="DDS">[12]Tablas!#REF!</definedName>
    <definedName name="DDS1_1" localSheetId="22">[12]Tablas!#REF!</definedName>
    <definedName name="DDS1_1" localSheetId="16">[12]Tablas!#REF!</definedName>
    <definedName name="DDS1_1" localSheetId="17">[12]Tablas!#REF!</definedName>
    <definedName name="DDS1_1" localSheetId="18">[12]Tablas!#REF!</definedName>
    <definedName name="DDS1_1" localSheetId="19">[12]Tablas!#REF!</definedName>
    <definedName name="DDS1_1" localSheetId="29">[12]Tablas!#REF!</definedName>
    <definedName name="DDS1_1" localSheetId="30">[12]Tablas!#REF!</definedName>
    <definedName name="DDS1_1" localSheetId="31">[12]Tablas!#REF!</definedName>
    <definedName name="DDS1_1">[12]Tablas!#REF!</definedName>
    <definedName name="DDS1_1_1" localSheetId="22">[12]Tablas!#REF!</definedName>
    <definedName name="DDS1_1_1" localSheetId="16">[12]Tablas!#REF!</definedName>
    <definedName name="DDS1_1_1" localSheetId="17">[12]Tablas!#REF!</definedName>
    <definedName name="DDS1_1_1" localSheetId="18">[12]Tablas!#REF!</definedName>
    <definedName name="DDS1_1_1" localSheetId="19">[12]Tablas!#REF!</definedName>
    <definedName name="DDS1_1_1" localSheetId="29">[12]Tablas!#REF!</definedName>
    <definedName name="DDS1_1_1" localSheetId="30">[12]Tablas!#REF!</definedName>
    <definedName name="DDS1_1_1" localSheetId="31">[12]Tablas!#REF!</definedName>
    <definedName name="DDS1_1_1">[12]Tablas!#REF!</definedName>
    <definedName name="DDSD" localSheetId="22">'[93]PALET DEL 21 FEB AL 5 MARZ'!#REF!</definedName>
    <definedName name="DDSD" localSheetId="16">'[93]PALET DEL 21 FEB AL 5 MARZ'!#REF!</definedName>
    <definedName name="DDSD" localSheetId="17">'[93]PALET DEL 21 FEB AL 5 MARZ'!#REF!</definedName>
    <definedName name="DDSD" localSheetId="18">'[93]PALET DEL 21 FEB AL 5 MARZ'!#REF!</definedName>
    <definedName name="DDSD" localSheetId="19">'[93]PALET DEL 21 FEB AL 5 MARZ'!#REF!</definedName>
    <definedName name="DDSD" localSheetId="29">'[93]PALET DEL 21 FEB AL 5 MARZ'!#REF!</definedName>
    <definedName name="DDSD" localSheetId="30">'[93]PALET DEL 21 FEB AL 5 MARZ'!#REF!</definedName>
    <definedName name="DDSD" localSheetId="31">'[93]PALET DEL 21 FEB AL 5 MARZ'!#REF!</definedName>
    <definedName name="DDSD">'[93]PALET DEL 21 FEB AL 5 MARZ'!#REF!</definedName>
    <definedName name="Decenas" localSheetId="8">{"";"";"";"trei";"cuare";"cincue";"sese";"sete";"oche";"nove"}&amp;"nta "</definedName>
    <definedName name="Decenas" localSheetId="9">{"";"";"";"trei";"cuare";"cincue";"sese";"sete";"oche";"nove"}&amp;"nta "</definedName>
    <definedName name="Decenas" localSheetId="22">{"";"";"";"trei";"cuare";"cincue";"sese";"sete";"oche";"nove"}&amp;"nta "</definedName>
    <definedName name="Decenas" localSheetId="16">{"";"";"";"trei";"cuare";"cincue";"sese";"sete";"oche";"nove"}&amp;"nta "</definedName>
    <definedName name="Decenas" localSheetId="17">{"";"";"";"trei";"cuare";"cincue";"sese";"sete";"oche";"nove"}&amp;"nta "</definedName>
    <definedName name="Decenas" localSheetId="18">{"";"";"";"trei";"cuare";"cincue";"sese";"sete";"oche";"nove"}&amp;"nta "</definedName>
    <definedName name="Decenas" localSheetId="19">{"";"";"";"trei";"cuare";"cincue";"sese";"sete";"oche";"nove"}&amp;"nta "</definedName>
    <definedName name="Decenas" localSheetId="29">{"";"";"";"trei";"cuare";"cincue";"sese";"sete";"oche";"nove"}&amp;"nta "</definedName>
    <definedName name="Decenas" localSheetId="30">{"";"";"";"trei";"cuare";"cincue";"sese";"sete";"oche";"nove"}&amp;"nta "</definedName>
    <definedName name="Decenas" localSheetId="31">{"";"";"";"trei";"cuare";"cincue";"sese";"sete";"oche";"nove"}&amp;"nta "</definedName>
    <definedName name="Decenas">{"";"";"";"trei";"cuare";"cincue";"sese";"sete";"oche";"nove"}&amp;"nta "</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9" hidden="1">{"TAB1",#N/A,TRUE,"GENERAL";"TAB2",#N/A,TRUE,"GENERAL";"TAB3",#N/A,TRUE,"GENERAL";"TAB4",#N/A,TRUE,"GENERAL";"TAB5",#N/A,TRUE,"GENERAL"}</definedName>
    <definedName name="deded" localSheetId="30" hidden="1">{"TAB1",#N/A,TRUE,"GENERAL";"TAB2",#N/A,TRUE,"GENERAL";"TAB3",#N/A,TRUE,"GENERAL";"TAB4",#N/A,TRUE,"GENERAL";"TAB5",#N/A,TRUE,"GENERAL"}</definedName>
    <definedName name="deded" localSheetId="31" hidden="1">{"TAB1",#N/A,TRUE,"GENERAL";"TAB2",#N/A,TRUE,"GENERAL";"TAB3",#N/A,TRUE,"GENERAL";"TAB4",#N/A,TRUE,"GENERAL";"TAB5",#N/A,TRUE,"GENERAL"}</definedName>
    <definedName name="deded" hidden="1">{"TAB1",#N/A,TRUE,"GENERAL";"TAB2",#N/A,TRUE,"GENERAL";"TAB3",#N/A,TRUE,"GENERAL";"TAB4",#N/A,TRUE,"GENERAL";"TAB5",#N/A,TRUE,"GENERAL"}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22"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localSheetId="29" hidden="1">{"via1",#N/A,TRUE,"general";"via2",#N/A,TRUE,"general";"via3",#N/A,TRUE,"general"}</definedName>
    <definedName name="defd" localSheetId="30" hidden="1">{"via1",#N/A,TRUE,"general";"via2",#N/A,TRUE,"general";"via3",#N/A,TRUE,"general"}</definedName>
    <definedName name="defd" localSheetId="31" hidden="1">{"via1",#N/A,TRUE,"general";"via2",#N/A,TRUE,"general";"via3",#N/A,TRUE,"general"}</definedName>
    <definedName name="defd" hidden="1">{"via1",#N/A,TRUE,"general";"via2",#N/A,TRUE,"general";"via3",#N/A,TRUE,"general"}</definedName>
    <definedName name="demanto" localSheetId="22">#REF!</definedName>
    <definedName name="demanto" localSheetId="16">#REF!</definedName>
    <definedName name="demanto" localSheetId="17">#REF!</definedName>
    <definedName name="demanto" localSheetId="18">#REF!</definedName>
    <definedName name="demanto" localSheetId="19">#REF!</definedName>
    <definedName name="demanto" localSheetId="29">#REF!</definedName>
    <definedName name="demanto" localSheetId="30">#REF!</definedName>
    <definedName name="demanto" localSheetId="31">#REF!</definedName>
    <definedName name="demanto">#REF!</definedName>
    <definedName name="demanto_51" localSheetId="22">#REF!</definedName>
    <definedName name="demanto_51" localSheetId="16">#REF!</definedName>
    <definedName name="demanto_51" localSheetId="17">#REF!</definedName>
    <definedName name="demanto_51" localSheetId="18">#REF!</definedName>
    <definedName name="demanto_51" localSheetId="19">#REF!</definedName>
    <definedName name="demanto_51" localSheetId="29">#REF!</definedName>
    <definedName name="demanto_51" localSheetId="30">#REF!</definedName>
    <definedName name="demanto_51" localSheetId="31">#REF!</definedName>
    <definedName name="demanto_51">#REF!</definedName>
    <definedName name="Demarcación">'[25]COSTOS UNITARIOS'!$B$14</definedName>
    <definedName name="DEMOLICIÓN">'[94]BASE-LISTAS'!$B$24:$B$29</definedName>
    <definedName name="DEP_VPR_GRM" localSheetId="22">#REF!</definedName>
    <definedName name="DEP_VPR_GRM" localSheetId="16">#REF!</definedName>
    <definedName name="DEP_VPR_GRM" localSheetId="17">#REF!</definedName>
    <definedName name="DEP_VPR_GRM" localSheetId="18">#REF!</definedName>
    <definedName name="DEP_VPR_GRM" localSheetId="19">#REF!</definedName>
    <definedName name="DEP_VPR_GRM" localSheetId="29">#REF!</definedName>
    <definedName name="DEP_VPR_GRM" localSheetId="30">#REF!</definedName>
    <definedName name="DEP_VPR_GRM" localSheetId="31">#REF!</definedName>
    <definedName name="DEP_VPR_GRM">#REF!</definedName>
    <definedName name="DEP_VPR_GRN" localSheetId="22">#REF!</definedName>
    <definedName name="DEP_VPR_GRN" localSheetId="16">#REF!</definedName>
    <definedName name="DEP_VPR_GRN" localSheetId="17">#REF!</definedName>
    <definedName name="DEP_VPR_GRN" localSheetId="18">#REF!</definedName>
    <definedName name="DEP_VPR_GRN" localSheetId="19">#REF!</definedName>
    <definedName name="DEP_VPR_GRN" localSheetId="29">#REF!</definedName>
    <definedName name="DEP_VPR_GRN" localSheetId="30">#REF!</definedName>
    <definedName name="DEP_VPR_GRN" localSheetId="31">#REF!</definedName>
    <definedName name="DEP_VPR_GRN">#REF!</definedName>
    <definedName name="DEP_VPR_GRS" localSheetId="22">#REF!</definedName>
    <definedName name="DEP_VPR_GRS" localSheetId="16">#REF!</definedName>
    <definedName name="DEP_VPR_GRS" localSheetId="17">#REF!</definedName>
    <definedName name="DEP_VPR_GRS" localSheetId="18">#REF!</definedName>
    <definedName name="DEP_VPR_GRS" localSheetId="19">#REF!</definedName>
    <definedName name="DEP_VPR_GRS" localSheetId="29">#REF!</definedName>
    <definedName name="DEP_VPR_GRS" localSheetId="30">#REF!</definedName>
    <definedName name="DEP_VPR_GRS" localSheetId="31">#REF!</definedName>
    <definedName name="DEP_VPR_GRS">#REF!</definedName>
    <definedName name="DEP_VPR_GTP" localSheetId="22">#REF!</definedName>
    <definedName name="DEP_VPR_GTP" localSheetId="16">#REF!</definedName>
    <definedName name="DEP_VPR_GTP" localSheetId="17">#REF!</definedName>
    <definedName name="DEP_VPR_GTP" localSheetId="18">#REF!</definedName>
    <definedName name="DEP_VPR_GTP" localSheetId="19">#REF!</definedName>
    <definedName name="DEP_VPR_GTP" localSheetId="29">#REF!</definedName>
    <definedName name="DEP_VPR_GTP" localSheetId="30">#REF!</definedName>
    <definedName name="DEP_VPR_GTP" localSheetId="31">#REF!</definedName>
    <definedName name="DEP_VPR_GTP">#REF!</definedName>
    <definedName name="DEP_VPR_NA" localSheetId="22">#REF!</definedName>
    <definedName name="DEP_VPR_NA" localSheetId="16">#REF!</definedName>
    <definedName name="DEP_VPR_NA" localSheetId="17">#REF!</definedName>
    <definedName name="DEP_VPR_NA" localSheetId="18">#REF!</definedName>
    <definedName name="DEP_VPR_NA" localSheetId="19">#REF!</definedName>
    <definedName name="DEP_VPR_NA" localSheetId="29">#REF!</definedName>
    <definedName name="DEP_VPR_NA" localSheetId="30">#REF!</definedName>
    <definedName name="DEP_VPR_NA" localSheetId="31">#REF!</definedName>
    <definedName name="DEP_VPR_NA">#REF!</definedName>
    <definedName name="DEPEND">[87]Tabla!$B$1:$B$397</definedName>
    <definedName name="DEPENDENCIA">[87]Tabla!$B$1:$B$397</definedName>
    <definedName name="DEPENDENCIAS">[87]Tabla!$B$1:$B$397</definedName>
    <definedName name="DERF" localSheetId="7" hidden="1">{#N/A,#N/A,FALSE,"310.1";#N/A,#N/A,FALSE,"321.1";#N/A,#N/A,FALSE,"320.3";#N/A,#N/A,FALSE,"330.1"}</definedName>
    <definedName name="DERF" localSheetId="8" hidden="1">{#N/A,#N/A,FALSE,"310.1";#N/A,#N/A,FALSE,"321.1";#N/A,#N/A,FALSE,"320.3";#N/A,#N/A,FALSE,"330.1"}</definedName>
    <definedName name="DERF" localSheetId="9" hidden="1">{#N/A,#N/A,FALSE,"310.1";#N/A,#N/A,FALSE,"321.1";#N/A,#N/A,FALSE,"320.3";#N/A,#N/A,FALSE,"330.1"}</definedName>
    <definedName name="DERF" localSheetId="22" hidden="1">{#N/A,#N/A,FALSE,"310.1";#N/A,#N/A,FALSE,"321.1";#N/A,#N/A,FALSE,"320.3";#N/A,#N/A,FALSE,"330.1"}</definedName>
    <definedName name="DERF" localSheetId="16" hidden="1">{#N/A,#N/A,FALSE,"310.1";#N/A,#N/A,FALSE,"321.1";#N/A,#N/A,FALSE,"320.3";#N/A,#N/A,FALSE,"330.1"}</definedName>
    <definedName name="DERF" localSheetId="17" hidden="1">{#N/A,#N/A,FALSE,"310.1";#N/A,#N/A,FALSE,"321.1";#N/A,#N/A,FALSE,"320.3";#N/A,#N/A,FALSE,"330.1"}</definedName>
    <definedName name="DERF" localSheetId="18" hidden="1">{#N/A,#N/A,FALSE,"310.1";#N/A,#N/A,FALSE,"321.1";#N/A,#N/A,FALSE,"320.3";#N/A,#N/A,FALSE,"330.1"}</definedName>
    <definedName name="DERF" localSheetId="19" hidden="1">{#N/A,#N/A,FALSE,"310.1";#N/A,#N/A,FALSE,"321.1";#N/A,#N/A,FALSE,"320.3";#N/A,#N/A,FALSE,"330.1"}</definedName>
    <definedName name="DERF" localSheetId="29" hidden="1">{#N/A,#N/A,FALSE,"310.1";#N/A,#N/A,FALSE,"321.1";#N/A,#N/A,FALSE,"320.3";#N/A,#N/A,FALSE,"330.1"}</definedName>
    <definedName name="DERF" localSheetId="30" hidden="1">{#N/A,#N/A,FALSE,"310.1";#N/A,#N/A,FALSE,"321.1";#N/A,#N/A,FALSE,"320.3";#N/A,#N/A,FALSE,"330.1"}</definedName>
    <definedName name="DERF" localSheetId="31" hidden="1">{#N/A,#N/A,FALSE,"310.1";#N/A,#N/A,FALSE,"321.1";#N/A,#N/A,FALSE,"320.3";#N/A,#N/A,FALSE,"330.1"}</definedName>
    <definedName name="DERF" hidden="1">{#N/A,#N/A,FALSE,"310.1";#N/A,#N/A,FALSE,"321.1";#N/A,#N/A,FALSE,"320.3";#N/A,#N/A,FALSE,"330.1"}</definedName>
    <definedName name="DERFE" localSheetId="22">#REF!</definedName>
    <definedName name="DERFE" localSheetId="16">#REF!</definedName>
    <definedName name="DERFE" localSheetId="17">#REF!</definedName>
    <definedName name="DERFE" localSheetId="18">#REF!</definedName>
    <definedName name="DERFE" localSheetId="19">#REF!</definedName>
    <definedName name="DERFE" localSheetId="29">#REF!</definedName>
    <definedName name="DERFE" localSheetId="30">#REF!</definedName>
    <definedName name="DERFE" localSheetId="31">#REF!</definedName>
    <definedName name="DERFE">#REF!</definedName>
    <definedName name="DERT" localSheetId="22">#REF!</definedName>
    <definedName name="DERT" localSheetId="16">#REF!</definedName>
    <definedName name="DERT" localSheetId="17">#REF!</definedName>
    <definedName name="DERT" localSheetId="18">#REF!</definedName>
    <definedName name="DERT" localSheetId="19">#REF!</definedName>
    <definedName name="DERT" localSheetId="29">#REF!</definedName>
    <definedName name="DERT" localSheetId="30">#REF!</definedName>
    <definedName name="DERT" localSheetId="31">#REF!</definedName>
    <definedName name="DERT">#REF!</definedName>
    <definedName name="desarrolladas">'[41]Reservas de Petróleo'!$A$2,'[41]Reservas de Petróleo'!$A$1,'[41]Reservas de Petróleo'!$D$4,'[41]Reservas de Petróleo'!$F$1:$F$65536</definedName>
    <definedName name="DESCUNMI" localSheetId="22">#REF!</definedName>
    <definedName name="DESCUNMI" localSheetId="16">#REF!</definedName>
    <definedName name="DESCUNMI" localSheetId="17">#REF!</definedName>
    <definedName name="DESCUNMI" localSheetId="18">#REF!</definedName>
    <definedName name="DESCUNMI" localSheetId="19">#REF!</definedName>
    <definedName name="DESCUNMI" localSheetId="29">#REF!</definedName>
    <definedName name="DESCUNMI" localSheetId="30">#REF!</definedName>
    <definedName name="DESCUNMI" localSheetId="31">#REF!</definedName>
    <definedName name="DESCUNMI">#REF!</definedName>
    <definedName name="DEST_ART" localSheetId="22">[65]steel!#REF!</definedName>
    <definedName name="DEST_ART" localSheetId="16">[65]steel!#REF!</definedName>
    <definedName name="DEST_ART" localSheetId="17">[65]steel!#REF!</definedName>
    <definedName name="DEST_ART" localSheetId="18">[65]steel!#REF!</definedName>
    <definedName name="DEST_ART" localSheetId="19">[65]steel!#REF!</definedName>
    <definedName name="DEST_ART" localSheetId="29">[65]steel!#REF!</definedName>
    <definedName name="DEST_ART" localSheetId="30">[65]steel!#REF!</definedName>
    <definedName name="DEST_ART" localSheetId="31">[65]steel!#REF!</definedName>
    <definedName name="DEST_ART">[65]steel!#REF!</definedName>
    <definedName name="DESTCOD" localSheetId="22">'[3]7422CW00'!#REF!</definedName>
    <definedName name="DESTCOD" localSheetId="16">'[3]7422CW00'!#REF!</definedName>
    <definedName name="DESTCOD" localSheetId="17">'[3]7422CW00'!#REF!</definedName>
    <definedName name="DESTCOD" localSheetId="18">'[3]7422CW00'!#REF!</definedName>
    <definedName name="DESTCOD" localSheetId="19">'[3]7422CW00'!#REF!</definedName>
    <definedName name="DESTCOD" localSheetId="29">'[3]7422CW00'!#REF!</definedName>
    <definedName name="DESTCOD" localSheetId="30">'[3]7422CW00'!#REF!</definedName>
    <definedName name="DESTCOD" localSheetId="31">'[3]7422CW00'!#REF!</definedName>
    <definedName name="DESTCOD">'[3]7422CW00'!#REF!</definedName>
    <definedName name="DESTFG" localSheetId="22">'[3]7422CW00'!#REF!</definedName>
    <definedName name="DESTFG" localSheetId="16">'[3]7422CW00'!#REF!</definedName>
    <definedName name="DESTFG" localSheetId="17">'[3]7422CW00'!#REF!</definedName>
    <definedName name="DESTFG" localSheetId="18">'[3]7422CW00'!#REF!</definedName>
    <definedName name="DESTFG" localSheetId="19">'[3]7422CW00'!#REF!</definedName>
    <definedName name="DESTFG" localSheetId="29">'[3]7422CW00'!#REF!</definedName>
    <definedName name="DESTFG" localSheetId="30">'[3]7422CW00'!#REF!</definedName>
    <definedName name="DESTFG" localSheetId="31">'[3]7422CW00'!#REF!</definedName>
    <definedName name="DESTFG">'[3]7422CW00'!#REF!</definedName>
    <definedName name="DESTQTY" localSheetId="22">'[3]7422CW00'!#REF!</definedName>
    <definedName name="DESTQTY" localSheetId="16">'[3]7422CW00'!#REF!</definedName>
    <definedName name="DESTQTY" localSheetId="17">'[3]7422CW00'!#REF!</definedName>
    <definedName name="DESTQTY" localSheetId="18">'[3]7422CW00'!#REF!</definedName>
    <definedName name="DESTQTY" localSheetId="19">'[3]7422CW00'!#REF!</definedName>
    <definedName name="DESTQTY" localSheetId="29">'[3]7422CW00'!#REF!</definedName>
    <definedName name="DESTQTY" localSheetId="30">'[3]7422CW00'!#REF!</definedName>
    <definedName name="DESTQTY" localSheetId="31">'[3]7422CW00'!#REF!</definedName>
    <definedName name="DESTQTY">'[3]7422CW00'!#REF!</definedName>
    <definedName name="DETAIL" localSheetId="22">#REF!</definedName>
    <definedName name="DETAIL" localSheetId="16">#REF!</definedName>
    <definedName name="DETAIL" localSheetId="17">#REF!</definedName>
    <definedName name="DETAIL" localSheetId="18">#REF!</definedName>
    <definedName name="DETAIL" localSheetId="19">#REF!</definedName>
    <definedName name="DETAIL" localSheetId="29">#REF!</definedName>
    <definedName name="DETAIL" localSheetId="30">#REF!</definedName>
    <definedName name="DETAIL" localSheetId="31">#REF!</definedName>
    <definedName name="DETAIL">#REF!</definedName>
    <definedName name="Detalle_Reserva" localSheetId="22">#REF!</definedName>
    <definedName name="Detalle_Reserva" localSheetId="16">#REF!</definedName>
    <definedName name="Detalle_Reserva" localSheetId="17">#REF!</definedName>
    <definedName name="Detalle_Reserva" localSheetId="18">#REF!</definedName>
    <definedName name="Detalle_Reserva" localSheetId="19">#REF!</definedName>
    <definedName name="Detalle_Reserva" localSheetId="29">#REF!</definedName>
    <definedName name="Detalle_Reserva" localSheetId="30">#REF!</definedName>
    <definedName name="Detalle_Reserva" localSheetId="31">#REF!</definedName>
    <definedName name="Detalle_Reserva">#REF!</definedName>
    <definedName name="DEX" localSheetId="22">#REF!</definedName>
    <definedName name="DEX" localSheetId="16">#REF!</definedName>
    <definedName name="DEX" localSheetId="17">#REF!</definedName>
    <definedName name="DEX" localSheetId="18">#REF!</definedName>
    <definedName name="DEX" localSheetId="19">#REF!</definedName>
    <definedName name="DEX" localSheetId="29">#REF!</definedName>
    <definedName name="DEX" localSheetId="30">#REF!</definedName>
    <definedName name="DEX" localSheetId="31">#REF!</definedName>
    <definedName name="DEX">#REF!</definedName>
    <definedName name="DF" localSheetId="22">[95]Cronograma!#REF!</definedName>
    <definedName name="DF" localSheetId="16">[95]Cronograma!#REF!</definedName>
    <definedName name="DF" localSheetId="17">[95]Cronograma!#REF!</definedName>
    <definedName name="DF" localSheetId="18">[95]Cronograma!#REF!</definedName>
    <definedName name="DF" localSheetId="19">[95]Cronograma!#REF!</definedName>
    <definedName name="DF" localSheetId="29">[95]Cronograma!#REF!</definedName>
    <definedName name="DF" localSheetId="30">[95]Cronograma!#REF!</definedName>
    <definedName name="DF" localSheetId="31">[95]Cronograma!#REF!</definedName>
    <definedName name="DF">[95]Cronograma!#REF!</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22"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localSheetId="29" hidden="1">{"TAB1",#N/A,TRUE,"GENERAL";"TAB2",#N/A,TRUE,"GENERAL";"TAB3",#N/A,TRUE,"GENERAL";"TAB4",#N/A,TRUE,"GENERAL";"TAB5",#N/A,TRUE,"GENERAL"}</definedName>
    <definedName name="dfa" localSheetId="30" hidden="1">{"TAB1",#N/A,TRUE,"GENERAL";"TAB2",#N/A,TRUE,"GENERAL";"TAB3",#N/A,TRUE,"GENERAL";"TAB4",#N/A,TRUE,"GENERAL";"TAB5",#N/A,TRUE,"GENERAL"}</definedName>
    <definedName name="dfa" localSheetId="31" hidden="1">{"TAB1",#N/A,TRUE,"GENERAL";"TAB2",#N/A,TRUE,"GENERAL";"TAB3",#N/A,TRUE,"GENERAL";"TAB4",#N/A,TRUE,"GENERAL";"TAB5",#N/A,TRUE,"GENERAL"}</definedName>
    <definedName name="dfa" hidden="1">{"TAB1",#N/A,TRUE,"GENERAL";"TAB2",#N/A,TRUE,"GENERAL";"TAB3",#N/A,TRUE,"GENERAL";"TAB4",#N/A,TRUE,"GENERAL";"TAB5",#N/A,TRUE,"GENERAL"}</definedName>
    <definedName name="DFAD" localSheetId="22">#REF!</definedName>
    <definedName name="DFAD" localSheetId="16">#REF!</definedName>
    <definedName name="DFAD" localSheetId="17">#REF!</definedName>
    <definedName name="DFAD" localSheetId="18">#REF!</definedName>
    <definedName name="DFAD" localSheetId="19">#REF!</definedName>
    <definedName name="DFAD" localSheetId="29">#REF!</definedName>
    <definedName name="DFAD" localSheetId="30">#REF!</definedName>
    <definedName name="DFAD" localSheetId="31">#REF!</definedName>
    <definedName name="DFAD">#REF!</definedName>
    <definedName name="DFAEGEA" localSheetId="22">#REF!</definedName>
    <definedName name="DFAEGEA" localSheetId="16">#REF!</definedName>
    <definedName name="DFAEGEA" localSheetId="17">#REF!</definedName>
    <definedName name="DFAEGEA" localSheetId="18">#REF!</definedName>
    <definedName name="DFAEGEA" localSheetId="19">#REF!</definedName>
    <definedName name="DFAEGEA" localSheetId="29">#REF!</definedName>
    <definedName name="DFAEGEA" localSheetId="30">#REF!</definedName>
    <definedName name="DFAEGEA" localSheetId="31">#REF!</definedName>
    <definedName name="DFAEGEA">#REF!</definedName>
    <definedName name="DFAF" localSheetId="22">#REF!</definedName>
    <definedName name="DFAF" localSheetId="16">#REF!</definedName>
    <definedName name="DFAF" localSheetId="17">#REF!</definedName>
    <definedName name="DFAF" localSheetId="18">#REF!</definedName>
    <definedName name="DFAF" localSheetId="19">#REF!</definedName>
    <definedName name="DFAF" localSheetId="29">#REF!</definedName>
    <definedName name="DFAF" localSheetId="30">#REF!</definedName>
    <definedName name="DFAF" localSheetId="31">#REF!</definedName>
    <definedName name="DFAF">#REF!</definedName>
    <definedName name="DFAFS" localSheetId="22">#REF!</definedName>
    <definedName name="DFAFS" localSheetId="16">#REF!</definedName>
    <definedName name="DFAFS" localSheetId="17">#REF!</definedName>
    <definedName name="DFAFS" localSheetId="18">#REF!</definedName>
    <definedName name="DFAFS" localSheetId="19">#REF!</definedName>
    <definedName name="DFAFS" localSheetId="29">#REF!</definedName>
    <definedName name="DFAFS" localSheetId="30">#REF!</definedName>
    <definedName name="DFAFS" localSheetId="31">#REF!</definedName>
    <definedName name="DFAFS">#REF!</definedName>
    <definedName name="DFAFSF" localSheetId="22">#REF!</definedName>
    <definedName name="DFAFSF" localSheetId="16">#REF!</definedName>
    <definedName name="DFAFSF" localSheetId="17">#REF!</definedName>
    <definedName name="DFAFSF" localSheetId="18">#REF!</definedName>
    <definedName name="DFAFSF" localSheetId="19">#REF!</definedName>
    <definedName name="DFAFSF" localSheetId="29">#REF!</definedName>
    <definedName name="DFAFSF" localSheetId="30">#REF!</definedName>
    <definedName name="DFAFSF" localSheetId="31">#REF!</definedName>
    <definedName name="DFAFSF">#REF!</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9" hidden="1">{"TAB1",#N/A,TRUE,"GENERAL";"TAB2",#N/A,TRUE,"GENERAL";"TAB3",#N/A,TRUE,"GENERAL";"TAB4",#N/A,TRUE,"GENERAL";"TAB5",#N/A,TRUE,"GENERAL"}</definedName>
    <definedName name="dfasd" localSheetId="30" hidden="1">{"TAB1",#N/A,TRUE,"GENERAL";"TAB2",#N/A,TRUE,"GENERAL";"TAB3",#N/A,TRUE,"GENERAL";"TAB4",#N/A,TRUE,"GENERAL";"TAB5",#N/A,TRUE,"GENERAL"}</definedName>
    <definedName name="dfasd" localSheetId="31" hidden="1">{"TAB1",#N/A,TRUE,"GENERAL";"TAB2",#N/A,TRUE,"GENERAL";"TAB3",#N/A,TRUE,"GENERAL";"TAB4",#N/A,TRUE,"GENERAL";"TAB5",#N/A,TRUE,"GENERAL"}</definedName>
    <definedName name="dfasd" hidden="1">{"TAB1",#N/A,TRUE,"GENERAL";"TAB2",#N/A,TRUE,"GENERAL";"TAB3",#N/A,TRUE,"GENERAL";"TAB4",#N/A,TRUE,"GENERAL";"TAB5",#N/A,TRUE,"GENERAL"}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22"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localSheetId="29" hidden="1">{"via1",#N/A,TRUE,"general";"via2",#N/A,TRUE,"general";"via3",#N/A,TRUE,"general"}</definedName>
    <definedName name="DFBNJ" localSheetId="30" hidden="1">{"via1",#N/A,TRUE,"general";"via2",#N/A,TRUE,"general";"via3",#N/A,TRUE,"general"}</definedName>
    <definedName name="DFBNJ" localSheetId="31" hidden="1">{"via1",#N/A,TRUE,"general";"via2",#N/A,TRUE,"general";"via3",#N/A,TRUE,"general"}</definedName>
    <definedName name="DFBNJ" hidden="1">{"via1",#N/A,TRUE,"general";"via2",#N/A,TRUE,"general";"via3",#N/A,TRUE,"general"}</definedName>
    <definedName name="DFDE" localSheetId="7" hidden="1">{#N/A,#N/A,TRUE,"1842CWN0"}</definedName>
    <definedName name="DFDE" localSheetId="8" hidden="1">{#N/A,#N/A,TRUE,"1842CWN0"}</definedName>
    <definedName name="DFDE" localSheetId="9" hidden="1">{#N/A,#N/A,TRUE,"1842CWN0"}</definedName>
    <definedName name="DFDE" localSheetId="22" hidden="1">{#N/A,#N/A,TRUE,"1842CWN0"}</definedName>
    <definedName name="DFDE" localSheetId="16" hidden="1">{#N/A,#N/A,TRUE,"1842CWN0"}</definedName>
    <definedName name="DFDE" localSheetId="17" hidden="1">{#N/A,#N/A,TRUE,"1842CWN0"}</definedName>
    <definedName name="DFDE" localSheetId="18" hidden="1">{#N/A,#N/A,TRUE,"1842CWN0"}</definedName>
    <definedName name="DFDE" localSheetId="19" hidden="1">{#N/A,#N/A,TRUE,"1842CWN0"}</definedName>
    <definedName name="DFDE" localSheetId="29" hidden="1">{#N/A,#N/A,TRUE,"1842CWN0"}</definedName>
    <definedName name="DFDE" localSheetId="30" hidden="1">{#N/A,#N/A,TRUE,"1842CWN0"}</definedName>
    <definedName name="DFDE" localSheetId="31" hidden="1">{#N/A,#N/A,TRUE,"1842CWN0"}</definedName>
    <definedName name="DFDE" hidden="1">{#N/A,#N/A,TRUE,"1842CWN0"}</definedName>
    <definedName name="DFDE_1" localSheetId="7" hidden="1">{#N/A,#N/A,TRUE,"1842CWN0"}</definedName>
    <definedName name="DFDE_1" localSheetId="8" hidden="1">{#N/A,#N/A,TRUE,"1842CWN0"}</definedName>
    <definedName name="DFDE_1" localSheetId="9" hidden="1">{#N/A,#N/A,TRUE,"1842CWN0"}</definedName>
    <definedName name="DFDE_1" localSheetId="22" hidden="1">{#N/A,#N/A,TRUE,"1842CWN0"}</definedName>
    <definedName name="DFDE_1" localSheetId="16" hidden="1">{#N/A,#N/A,TRUE,"1842CWN0"}</definedName>
    <definedName name="DFDE_1" localSheetId="17" hidden="1">{#N/A,#N/A,TRUE,"1842CWN0"}</definedName>
    <definedName name="DFDE_1" localSheetId="18" hidden="1">{#N/A,#N/A,TRUE,"1842CWN0"}</definedName>
    <definedName name="DFDE_1" localSheetId="19" hidden="1">{#N/A,#N/A,TRUE,"1842CWN0"}</definedName>
    <definedName name="DFDE_1" localSheetId="29" hidden="1">{#N/A,#N/A,TRUE,"1842CWN0"}</definedName>
    <definedName name="DFDE_1" localSheetId="30" hidden="1">{#N/A,#N/A,TRUE,"1842CWN0"}</definedName>
    <definedName name="DFDE_1" localSheetId="31" hidden="1">{#N/A,#N/A,TRUE,"1842CWN0"}</definedName>
    <definedName name="DFDE_1" hidden="1">{#N/A,#N/A,TRUE,"1842CWN0"}</definedName>
    <definedName name="DFDFS" localSheetId="22">'[96]PALET DEL 21 FEB AL 5 MARZ'!#REF!</definedName>
    <definedName name="DFDFS" localSheetId="16">'[96]PALET DEL 21 FEB AL 5 MARZ'!#REF!</definedName>
    <definedName name="DFDFS" localSheetId="17">'[96]PALET DEL 21 FEB AL 5 MARZ'!#REF!</definedName>
    <definedName name="DFDFS" localSheetId="18">'[96]PALET DEL 21 FEB AL 5 MARZ'!#REF!</definedName>
    <definedName name="DFDFS" localSheetId="19">'[96]PALET DEL 21 FEB AL 5 MARZ'!#REF!</definedName>
    <definedName name="DFDFS" localSheetId="29">'[96]PALET DEL 21 FEB AL 5 MARZ'!#REF!</definedName>
    <definedName name="DFDFS" localSheetId="30">'[96]PALET DEL 21 FEB AL 5 MARZ'!#REF!</definedName>
    <definedName name="DFDFS" localSheetId="31">'[96]PALET DEL 21 FEB AL 5 MARZ'!#REF!</definedName>
    <definedName name="DFDFS">'[96]PALET DEL 21 FEB AL 5 MARZ'!#REF!</definedName>
    <definedName name="DFDGF" localSheetId="22">#REF!</definedName>
    <definedName name="DFDGF" localSheetId="16">#REF!</definedName>
    <definedName name="DFDGF" localSheetId="17">#REF!</definedName>
    <definedName name="DFDGF" localSheetId="18">#REF!</definedName>
    <definedName name="DFDGF" localSheetId="19">#REF!</definedName>
    <definedName name="DFDGF" localSheetId="29">#REF!</definedName>
    <definedName name="DFDGF" localSheetId="30">#REF!</definedName>
    <definedName name="DFDGF" localSheetId="31">#REF!</definedName>
    <definedName name="DFDGF">#REF!</definedName>
    <definedName name="DFDGFH" localSheetId="22">#REF!</definedName>
    <definedName name="DFDGFH" localSheetId="16">#REF!</definedName>
    <definedName name="DFDGFH" localSheetId="17">#REF!</definedName>
    <definedName name="DFDGFH" localSheetId="18">#REF!</definedName>
    <definedName name="DFDGFH" localSheetId="19">#REF!</definedName>
    <definedName name="DFDGFH" localSheetId="29">#REF!</definedName>
    <definedName name="DFDGFH" localSheetId="30">#REF!</definedName>
    <definedName name="DFDGFH" localSheetId="31">#REF!</definedName>
    <definedName name="DFDGFH">#REF!</definedName>
    <definedName name="DFDGH" localSheetId="22">'[97]ESTADO RED'!#REF!</definedName>
    <definedName name="DFDGH" localSheetId="16">'[97]ESTADO RED'!#REF!</definedName>
    <definedName name="DFDGH" localSheetId="17">'[97]ESTADO RED'!#REF!</definedName>
    <definedName name="DFDGH" localSheetId="18">'[97]ESTADO RED'!#REF!</definedName>
    <definedName name="DFDGH" localSheetId="19">'[97]ESTADO RED'!#REF!</definedName>
    <definedName name="DFDGH" localSheetId="29">'[97]ESTADO RED'!#REF!</definedName>
    <definedName name="DFDGH" localSheetId="30">'[97]ESTADO RED'!#REF!</definedName>
    <definedName name="DFDGH" localSheetId="31">'[97]ESTADO RED'!#REF!</definedName>
    <definedName name="DFDGH">'[97]ESTADO RED'!#REF!</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22"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localSheetId="29" hidden="1">{"TAB1",#N/A,TRUE,"GENERAL";"TAB2",#N/A,TRUE,"GENERAL";"TAB3",#N/A,TRUE,"GENERAL";"TAB4",#N/A,TRUE,"GENERAL";"TAB5",#N/A,TRUE,"GENERAL"}</definedName>
    <definedName name="dfds" localSheetId="30" hidden="1">{"TAB1",#N/A,TRUE,"GENERAL";"TAB2",#N/A,TRUE,"GENERAL";"TAB3",#N/A,TRUE,"GENERAL";"TAB4",#N/A,TRUE,"GENERAL";"TAB5",#N/A,TRUE,"GENERAL"}</definedName>
    <definedName name="dfds" localSheetId="31" hidden="1">{"TAB1",#N/A,TRUE,"GENERAL";"TAB2",#N/A,TRUE,"GENERAL";"TAB3",#N/A,TRUE,"GENERAL";"TAB4",#N/A,TRUE,"GENERAL";"TAB5",#N/A,TRUE,"GENERAL"}</definedName>
    <definedName name="dfds" hidden="1">{"TAB1",#N/A,TRUE,"GENERAL";"TAB2",#N/A,TRUE,"GENERAL";"TAB3",#N/A,TRUE,"GENERAL";"TAB4",#N/A,TRUE,"GENERAL";"TAB5",#N/A,TRUE,"GENERAL"}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22"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localSheetId="29" hidden="1">{"via1",#N/A,TRUE,"general";"via2",#N/A,TRUE,"general";"via3",#N/A,TRUE,"general"}</definedName>
    <definedName name="dfdsfi" localSheetId="30" hidden="1">{"via1",#N/A,TRUE,"general";"via2",#N/A,TRUE,"general";"via3",#N/A,TRUE,"general"}</definedName>
    <definedName name="dfdsfi" localSheetId="31" hidden="1">{"via1",#N/A,TRUE,"general";"via2",#N/A,TRUE,"general";"via3",#N/A,TRUE,"general"}</definedName>
    <definedName name="dfdsfi" hidden="1">{"via1",#N/A,TRUE,"general";"via2",#N/A,TRUE,"general";"via3",#N/A,TRUE,"general"}</definedName>
    <definedName name="DFEET" localSheetId="7" hidden="1">{#N/A,#N/A,TRUE,"INGENIERIA";#N/A,#N/A,TRUE,"COMPRAS";#N/A,#N/A,TRUE,"DIRECCION";#N/A,#N/A,TRUE,"RESUMEN"}</definedName>
    <definedName name="DFEET" localSheetId="8" hidden="1">{#N/A,#N/A,TRUE,"INGENIERIA";#N/A,#N/A,TRUE,"COMPRAS";#N/A,#N/A,TRUE,"DIRECCION";#N/A,#N/A,TRUE,"RESUMEN"}</definedName>
    <definedName name="DFEET" localSheetId="9" hidden="1">{#N/A,#N/A,TRUE,"INGENIERIA";#N/A,#N/A,TRUE,"COMPRAS";#N/A,#N/A,TRUE,"DIRECCION";#N/A,#N/A,TRUE,"RESUMEN"}</definedName>
    <definedName name="DFEET" localSheetId="22" hidden="1">{#N/A,#N/A,TRUE,"INGENIERIA";#N/A,#N/A,TRUE,"COMPRAS";#N/A,#N/A,TRUE,"DIRECCION";#N/A,#N/A,TRUE,"RESUMEN"}</definedName>
    <definedName name="DFEET" localSheetId="16" hidden="1">{#N/A,#N/A,TRUE,"INGENIERIA";#N/A,#N/A,TRUE,"COMPRAS";#N/A,#N/A,TRUE,"DIRECCION";#N/A,#N/A,TRUE,"RESUMEN"}</definedName>
    <definedName name="DFEET" localSheetId="17" hidden="1">{#N/A,#N/A,TRUE,"INGENIERIA";#N/A,#N/A,TRUE,"COMPRAS";#N/A,#N/A,TRUE,"DIRECCION";#N/A,#N/A,TRUE,"RESUMEN"}</definedName>
    <definedName name="DFEET" localSheetId="18" hidden="1">{#N/A,#N/A,TRUE,"INGENIERIA";#N/A,#N/A,TRUE,"COMPRAS";#N/A,#N/A,TRUE,"DIRECCION";#N/A,#N/A,TRUE,"RESUMEN"}</definedName>
    <definedName name="DFEET" localSheetId="19" hidden="1">{#N/A,#N/A,TRUE,"INGENIERIA";#N/A,#N/A,TRUE,"COMPRAS";#N/A,#N/A,TRUE,"DIRECCION";#N/A,#N/A,TRUE,"RESUMEN"}</definedName>
    <definedName name="DFEET" localSheetId="29" hidden="1">{#N/A,#N/A,TRUE,"INGENIERIA";#N/A,#N/A,TRUE,"COMPRAS";#N/A,#N/A,TRUE,"DIRECCION";#N/A,#N/A,TRUE,"RESUMEN"}</definedName>
    <definedName name="DFEET" localSheetId="30" hidden="1">{#N/A,#N/A,TRUE,"INGENIERIA";#N/A,#N/A,TRUE,"COMPRAS";#N/A,#N/A,TRUE,"DIRECCION";#N/A,#N/A,TRUE,"RESUMEN"}</definedName>
    <definedName name="DFEET" localSheetId="31" hidden="1">{#N/A,#N/A,TRUE,"INGENIERIA";#N/A,#N/A,TRUE,"COMPRAS";#N/A,#N/A,TRUE,"DIRECCION";#N/A,#N/A,TRUE,"RESUMEN"}</definedName>
    <definedName name="DFEET" hidden="1">{#N/A,#N/A,TRUE,"INGENIERIA";#N/A,#N/A,TRUE,"COMPRAS";#N/A,#N/A,TRUE,"DIRECCION";#N/A,#N/A,TRUE,"RESUMEN"}</definedName>
    <definedName name="DFEET_1" localSheetId="7" hidden="1">{#N/A,#N/A,TRUE,"INGENIERIA";#N/A,#N/A,TRUE,"COMPRAS";#N/A,#N/A,TRUE,"DIRECCION";#N/A,#N/A,TRUE,"RESUMEN"}</definedName>
    <definedName name="DFEET_1" localSheetId="8" hidden="1">{#N/A,#N/A,TRUE,"INGENIERIA";#N/A,#N/A,TRUE,"COMPRAS";#N/A,#N/A,TRUE,"DIRECCION";#N/A,#N/A,TRUE,"RESUMEN"}</definedName>
    <definedName name="DFEET_1" localSheetId="9" hidden="1">{#N/A,#N/A,TRUE,"INGENIERIA";#N/A,#N/A,TRUE,"COMPRAS";#N/A,#N/A,TRUE,"DIRECCION";#N/A,#N/A,TRUE,"RESUMEN"}</definedName>
    <definedName name="DFEET_1" localSheetId="22" hidden="1">{#N/A,#N/A,TRUE,"INGENIERIA";#N/A,#N/A,TRUE,"COMPRAS";#N/A,#N/A,TRUE,"DIRECCION";#N/A,#N/A,TRUE,"RESUMEN"}</definedName>
    <definedName name="DFEET_1" localSheetId="16" hidden="1">{#N/A,#N/A,TRUE,"INGENIERIA";#N/A,#N/A,TRUE,"COMPRAS";#N/A,#N/A,TRUE,"DIRECCION";#N/A,#N/A,TRUE,"RESUMEN"}</definedName>
    <definedName name="DFEET_1" localSheetId="17" hidden="1">{#N/A,#N/A,TRUE,"INGENIERIA";#N/A,#N/A,TRUE,"COMPRAS";#N/A,#N/A,TRUE,"DIRECCION";#N/A,#N/A,TRUE,"RESUMEN"}</definedName>
    <definedName name="DFEET_1" localSheetId="18" hidden="1">{#N/A,#N/A,TRUE,"INGENIERIA";#N/A,#N/A,TRUE,"COMPRAS";#N/A,#N/A,TRUE,"DIRECCION";#N/A,#N/A,TRUE,"RESUMEN"}</definedName>
    <definedName name="DFEET_1" localSheetId="19" hidden="1">{#N/A,#N/A,TRUE,"INGENIERIA";#N/A,#N/A,TRUE,"COMPRAS";#N/A,#N/A,TRUE,"DIRECCION";#N/A,#N/A,TRUE,"RESUMEN"}</definedName>
    <definedName name="DFEET_1" localSheetId="29" hidden="1">{#N/A,#N/A,TRUE,"INGENIERIA";#N/A,#N/A,TRUE,"COMPRAS";#N/A,#N/A,TRUE,"DIRECCION";#N/A,#N/A,TRUE,"RESUMEN"}</definedName>
    <definedName name="DFEET_1" localSheetId="30" hidden="1">{#N/A,#N/A,TRUE,"INGENIERIA";#N/A,#N/A,TRUE,"COMPRAS";#N/A,#N/A,TRUE,"DIRECCION";#N/A,#N/A,TRUE,"RESUMEN"}</definedName>
    <definedName name="DFEET_1" localSheetId="31" hidden="1">{#N/A,#N/A,TRUE,"INGENIERIA";#N/A,#N/A,TRUE,"COMPRAS";#N/A,#N/A,TRUE,"DIRECCION";#N/A,#N/A,TRUE,"RESUMEN"}</definedName>
    <definedName name="DFEET_1" hidden="1">{#N/A,#N/A,TRUE,"INGENIERIA";#N/A,#N/A,TRUE,"COMPRAS";#N/A,#N/A,TRUE,"DIRECCION";#N/A,#N/A,TRUE,"RESUMEN"}</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9" hidden="1">{"TAB1",#N/A,TRUE,"GENERAL";"TAB2",#N/A,TRUE,"GENERAL";"TAB3",#N/A,TRUE,"GENERAL";"TAB4",#N/A,TRUE,"GENERAL";"TAB5",#N/A,TRUE,"GENERAL"}</definedName>
    <definedName name="dffffe" localSheetId="30" hidden="1">{"TAB1",#N/A,TRUE,"GENERAL";"TAB2",#N/A,TRUE,"GENERAL";"TAB3",#N/A,TRUE,"GENERAL";"TAB4",#N/A,TRUE,"GENERAL";"TAB5",#N/A,TRUE,"GENERAL"}</definedName>
    <definedName name="dffffe" localSheetId="31" hidden="1">{"TAB1",#N/A,TRUE,"GENERAL";"TAB2",#N/A,TRUE,"GENERAL";"TAB3",#N/A,TRUE,"GENERAL";"TAB4",#N/A,TRUE,"GENERAL";"TAB5",#N/A,TRUE,"GENERAL"}</definedName>
    <definedName name="dffffe" hidden="1">{"TAB1",#N/A,TRUE,"GENERAL";"TAB2",#N/A,TRUE,"GENERAL";"TAB3",#N/A,TRUE,"GENERAL";"TAB4",#N/A,TRUE,"GENERAL";"TAB5",#N/A,TRUE,"GENERAL"}</definedName>
    <definedName name="DFFGG" localSheetId="22">#REF!</definedName>
    <definedName name="DFFGG" localSheetId="16">#REF!</definedName>
    <definedName name="DFFGG" localSheetId="17">#REF!</definedName>
    <definedName name="DFFGG" localSheetId="18">#REF!</definedName>
    <definedName name="DFFGG" localSheetId="19">#REF!</definedName>
    <definedName name="DFFGG" localSheetId="29">#REF!</definedName>
    <definedName name="DFFGG" localSheetId="30">#REF!</definedName>
    <definedName name="DFFGG" localSheetId="31">#REF!</definedName>
    <definedName name="DFFGG">#REF!</definedName>
    <definedName name="DFG" localSheetId="12">#REF!</definedName>
    <definedName name="DFG" localSheetId="21">#REF!</definedName>
    <definedName name="DFG" localSheetId="22">#REF!</definedName>
    <definedName name="DFG" localSheetId="13">#REF!</definedName>
    <definedName name="DFG" localSheetId="14">#REF!</definedName>
    <definedName name="DFG" localSheetId="15">#REF!</definedName>
    <definedName name="DFG" localSheetId="16">#REF!</definedName>
    <definedName name="DFG" localSheetId="17">#REF!</definedName>
    <definedName name="DFG" localSheetId="18">#REF!</definedName>
    <definedName name="DFG" localSheetId="19">#REF!</definedName>
    <definedName name="DFG" localSheetId="20">#REF!</definedName>
    <definedName name="DFG" localSheetId="28">#REF!</definedName>
    <definedName name="DFG" localSheetId="29">#REF!</definedName>
    <definedName name="DFG" localSheetId="30">#REF!</definedName>
    <definedName name="DFG" localSheetId="31">#REF!</definedName>
    <definedName name="DFG" localSheetId="32">#REF!</definedName>
    <definedName name="DFG" localSheetId="33">#REF!</definedName>
    <definedName name="DFG" localSheetId="34">#REF!</definedName>
    <definedName name="DFG" localSheetId="35">#REF!</definedName>
    <definedName name="DFG" localSheetId="36">#REF!</definedName>
    <definedName name="DFG" localSheetId="37">#REF!</definedName>
    <definedName name="DFG" localSheetId="38">#REF!</definedName>
    <definedName name="DFG" localSheetId="39">#REF!</definedName>
    <definedName name="DFG" localSheetId="40">#REF!</definedName>
    <definedName name="DFG" localSheetId="41">#REF!</definedName>
    <definedName name="DFG">#REF!</definedName>
    <definedName name="dfgasg" localSheetId="7" hidden="1">{"via1",#N/A,TRUE,"general";"via2",#N/A,TRUE,"general";"via3",#N/A,TRUE,"general"}</definedName>
    <definedName name="dfgasg" localSheetId="8" hidden="1">{"via1",#N/A,TRUE,"general";"via2",#N/A,TRUE,"general";"via3",#N/A,TRUE,"general"}</definedName>
    <definedName name="dfgasg" localSheetId="9" hidden="1">{"via1",#N/A,TRUE,"general";"via2",#N/A,TRUE,"general";"via3",#N/A,TRUE,"general"}</definedName>
    <definedName name="dfgasg" localSheetId="22" hidden="1">{"via1",#N/A,TRUE,"general";"via2",#N/A,TRUE,"general";"via3",#N/A,TRUE,"general"}</definedName>
    <definedName name="dfgasg" localSheetId="16" hidden="1">{"via1",#N/A,TRUE,"general";"via2",#N/A,TRUE,"general";"via3",#N/A,TRUE,"general"}</definedName>
    <definedName name="dfgasg" localSheetId="17" hidden="1">{"via1",#N/A,TRUE,"general";"via2",#N/A,TRUE,"general";"via3",#N/A,TRUE,"general"}</definedName>
    <definedName name="dfgasg" localSheetId="18" hidden="1">{"via1",#N/A,TRUE,"general";"via2",#N/A,TRUE,"general";"via3",#N/A,TRUE,"general"}</definedName>
    <definedName name="dfgasg" localSheetId="19" hidden="1">{"via1",#N/A,TRUE,"general";"via2",#N/A,TRUE,"general";"via3",#N/A,TRUE,"general"}</definedName>
    <definedName name="dfgasg" localSheetId="29" hidden="1">{"via1",#N/A,TRUE,"general";"via2",#N/A,TRUE,"general";"via3",#N/A,TRUE,"general"}</definedName>
    <definedName name="dfgasg" localSheetId="30" hidden="1">{"via1",#N/A,TRUE,"general";"via2",#N/A,TRUE,"general";"via3",#N/A,TRUE,"general"}</definedName>
    <definedName name="dfgasg" localSheetId="31" hidden="1">{"via1",#N/A,TRUE,"general";"via2",#N/A,TRUE,"general";"via3",#N/A,TRUE,"general"}</definedName>
    <definedName name="dfgasg"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22"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localSheetId="29" hidden="1">{"via1",#N/A,TRUE,"general";"via2",#N/A,TRUE,"general";"via3",#N/A,TRUE,"general"}</definedName>
    <definedName name="DFGBHJ" localSheetId="30" hidden="1">{"via1",#N/A,TRUE,"general";"via2",#N/A,TRUE,"general";"via3",#N/A,TRUE,"general"}</definedName>
    <definedName name="DFGBHJ" localSheetId="31" hidden="1">{"via1",#N/A,TRUE,"general";"via2",#N/A,TRUE,"general";"via3",#N/A,TRUE,"general"}</definedName>
    <definedName name="DFGBHJ"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22"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localSheetId="29" hidden="1">{"via1",#N/A,TRUE,"general";"via2",#N/A,TRUE,"general";"via3",#N/A,TRUE,"general"}</definedName>
    <definedName name="DFGDFG" localSheetId="30" hidden="1">{"via1",#N/A,TRUE,"general";"via2",#N/A,TRUE,"general";"via3",#N/A,TRUE,"general"}</definedName>
    <definedName name="DFGDFG" localSheetId="31" hidden="1">{"via1",#N/A,TRUE,"general";"via2",#N/A,TRUE,"general";"via3",#N/A,TRUE,"general"}</definedName>
    <definedName name="DFGDFG" hidden="1">{"via1",#N/A,TRUE,"general";"via2",#N/A,TRUE,"general";"via3",#N/A,TRUE,"general"}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9" hidden="1">{"TAB1",#N/A,TRUE,"GENERAL";"TAB2",#N/A,TRUE,"GENERAL";"TAB3",#N/A,TRUE,"GENERAL";"TAB4",#N/A,TRUE,"GENERAL";"TAB5",#N/A,TRUE,"GENERAL"}</definedName>
    <definedName name="DFGDYYB" localSheetId="30" hidden="1">{"TAB1",#N/A,TRUE,"GENERAL";"TAB2",#N/A,TRUE,"GENERAL";"TAB3",#N/A,TRUE,"GENERAL";"TAB4",#N/A,TRUE,"GENERAL";"TAB5",#N/A,TRUE,"GENERAL"}</definedName>
    <definedName name="DFGDYYB" localSheetId="31" hidden="1">{"TAB1",#N/A,TRUE,"GENERAL";"TAB2",#N/A,TRUE,"GENERAL";"TAB3",#N/A,TRUE,"GENERAL";"TAB4",#N/A,TRUE,"GENERAL";"TAB5",#N/A,TRUE,"GENERAL"}</definedName>
    <definedName name="DFGDYYB" hidden="1">{"TAB1",#N/A,TRUE,"GENERAL";"TAB2",#N/A,TRUE,"GENERAL";"TAB3",#N/A,TRUE,"GENERAL";"TAB4",#N/A,TRUE,"GENERAL";"TAB5",#N/A,TRUE,"GENERAL"}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22"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localSheetId="29" hidden="1">{"via1",#N/A,TRUE,"general";"via2",#N/A,TRUE,"general";"via3",#N/A,TRUE,"general"}</definedName>
    <definedName name="dfgf" localSheetId="30" hidden="1">{"via1",#N/A,TRUE,"general";"via2",#N/A,TRUE,"general";"via3",#N/A,TRUE,"general"}</definedName>
    <definedName name="dfgf" localSheetId="31" hidden="1">{"via1",#N/A,TRUE,"general";"via2",#N/A,TRUE,"general";"via3",#N/A,TRUE,"general"}</definedName>
    <definedName name="dfgf" hidden="1">{"via1",#N/A,TRUE,"general";"via2",#N/A,TRUE,"general";"via3",#N/A,TRUE,"general"}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9" hidden="1">{"TAB1",#N/A,TRUE,"GENERAL";"TAB2",#N/A,TRUE,"GENERAL";"TAB3",#N/A,TRUE,"GENERAL";"TAB4",#N/A,TRUE,"GENERAL";"TAB5",#N/A,TRUE,"GENERAL"}</definedName>
    <definedName name="DFGFBOP" localSheetId="30" hidden="1">{"TAB1",#N/A,TRUE,"GENERAL";"TAB2",#N/A,TRUE,"GENERAL";"TAB3",#N/A,TRUE,"GENERAL";"TAB4",#N/A,TRUE,"GENERAL";"TAB5",#N/A,TRUE,"GENERAL"}</definedName>
    <definedName name="DFGFBOP" localSheetId="31" hidden="1">{"TAB1",#N/A,TRUE,"GENERAL";"TAB2",#N/A,TRUE,"GENERAL";"TAB3",#N/A,TRUE,"GENERAL";"TAB4",#N/A,TRUE,"GENERAL";"TAB5",#N/A,TRUE,"GENERAL"}</definedName>
    <definedName name="DFGFBOP"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9" hidden="1">{"TAB1",#N/A,TRUE,"GENERAL";"TAB2",#N/A,TRUE,"GENERAL";"TAB3",#N/A,TRUE,"GENERAL";"TAB4",#N/A,TRUE,"GENERAL";"TAB5",#N/A,TRUE,"GENERAL"}</definedName>
    <definedName name="DFGFDG" localSheetId="30" hidden="1">{"TAB1",#N/A,TRUE,"GENERAL";"TAB2",#N/A,TRUE,"GENERAL";"TAB3",#N/A,TRUE,"GENERAL";"TAB4",#N/A,TRUE,"GENERAL";"TAB5",#N/A,TRUE,"GENERAL"}</definedName>
    <definedName name="DFGFDG" localSheetId="31" hidden="1">{"TAB1",#N/A,TRUE,"GENERAL";"TAB2",#N/A,TRUE,"GENERAL";"TAB3",#N/A,TRUE,"GENERAL";"TAB4",#N/A,TRUE,"GENERAL";"TAB5",#N/A,TRUE,"GENERAL"}</definedName>
    <definedName name="DFGFDG"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22"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localSheetId="29" hidden="1">{"TAB1",#N/A,TRUE,"GENERAL";"TAB2",#N/A,TRUE,"GENERAL";"TAB3",#N/A,TRUE,"GENERAL";"TAB4",#N/A,TRUE,"GENERAL";"TAB5",#N/A,TRUE,"GENERAL"}</definedName>
    <definedName name="DFGV" localSheetId="30" hidden="1">{"TAB1",#N/A,TRUE,"GENERAL";"TAB2",#N/A,TRUE,"GENERAL";"TAB3",#N/A,TRUE,"GENERAL";"TAB4",#N/A,TRUE,"GENERAL";"TAB5",#N/A,TRUE,"GENERAL"}</definedName>
    <definedName name="DFGV" localSheetId="31" hidden="1">{"TAB1",#N/A,TRUE,"GENERAL";"TAB2",#N/A,TRUE,"GENERAL";"TAB3",#N/A,TRUE,"GENERAL";"TAB4",#N/A,TRUE,"GENERAL";"TAB5",#N/A,TRUE,"GENERAL"}</definedName>
    <definedName name="DFGV"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9" hidden="1">{"TAB1",#N/A,TRUE,"GENERAL";"TAB2",#N/A,TRUE,"GENERAL";"TAB3",#N/A,TRUE,"GENERAL";"TAB4",#N/A,TRUE,"GENERAL";"TAB5",#N/A,TRUE,"GENERAL"}</definedName>
    <definedName name="dfgypuj" localSheetId="30" hidden="1">{"TAB1",#N/A,TRUE,"GENERAL";"TAB2",#N/A,TRUE,"GENERAL";"TAB3",#N/A,TRUE,"GENERAL";"TAB4",#N/A,TRUE,"GENERAL";"TAB5",#N/A,TRUE,"GENERAL"}</definedName>
    <definedName name="dfgypuj" localSheetId="31" hidden="1">{"TAB1",#N/A,TRUE,"GENERAL";"TAB2",#N/A,TRUE,"GENERAL";"TAB3",#N/A,TRUE,"GENERAL";"TAB4",#N/A,TRUE,"GENERAL";"TAB5",#N/A,TRUE,"GENERAL"}</definedName>
    <definedName name="dfgypuj"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22"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localSheetId="29" hidden="1">{"TAB1",#N/A,TRUE,"GENERAL";"TAB2",#N/A,TRUE,"GENERAL";"TAB3",#N/A,TRUE,"GENERAL";"TAB4",#N/A,TRUE,"GENERAL";"TAB5",#N/A,TRUE,"GENERAL"}</definedName>
    <definedName name="dfh" localSheetId="30" hidden="1">{"TAB1",#N/A,TRUE,"GENERAL";"TAB2",#N/A,TRUE,"GENERAL";"TAB3",#N/A,TRUE,"GENERAL";"TAB4",#N/A,TRUE,"GENERAL";"TAB5",#N/A,TRUE,"GENERAL"}</definedName>
    <definedName name="dfh" localSheetId="31" hidden="1">{"TAB1",#N/A,TRUE,"GENERAL";"TAB2",#N/A,TRUE,"GENERAL";"TAB3",#N/A,TRUE,"GENERAL";"TAB4",#N/A,TRUE,"GENERAL";"TAB5",#N/A,TRUE,"GENERAL"}</definedName>
    <definedName name="dfh" hidden="1">{"TAB1",#N/A,TRUE,"GENERAL";"TAB2",#N/A,TRUE,"GENERAL";"TAB3",#N/A,TRUE,"GENERAL";"TAB4",#N/A,TRUE,"GENERAL";"TAB5",#N/A,TRUE,"GENERAL"}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22"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localSheetId="29" hidden="1">{"via1",#N/A,TRUE,"general";"via2",#N/A,TRUE,"general";"via3",#N/A,TRUE,"general"}</definedName>
    <definedName name="dfhdr" localSheetId="30" hidden="1">{"via1",#N/A,TRUE,"general";"via2",#N/A,TRUE,"general";"via3",#N/A,TRUE,"general"}</definedName>
    <definedName name="dfhdr" localSheetId="31" hidden="1">{"via1",#N/A,TRUE,"general";"via2",#N/A,TRUE,"general";"via3",#N/A,TRUE,"general"}</definedName>
    <definedName name="dfhdr"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22"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localSheetId="29" hidden="1">{"via1",#N/A,TRUE,"general";"via2",#N/A,TRUE,"general";"via3",#N/A,TRUE,"general"}</definedName>
    <definedName name="dfhgh" localSheetId="30" hidden="1">{"via1",#N/A,TRUE,"general";"via2",#N/A,TRUE,"general";"via3",#N/A,TRUE,"general"}</definedName>
    <definedName name="dfhgh" localSheetId="31" hidden="1">{"via1",#N/A,TRUE,"general";"via2",#N/A,TRUE,"general";"via3",#N/A,TRUE,"general"}</definedName>
    <definedName name="dfhgh"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22"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localSheetId="29" hidden="1">{"via1",#N/A,TRUE,"general";"via2",#N/A,TRUE,"general";"via3",#N/A,TRUE,"general"}</definedName>
    <definedName name="dfj" localSheetId="30" hidden="1">{"via1",#N/A,TRUE,"general";"via2",#N/A,TRUE,"general";"via3",#N/A,TRUE,"general"}</definedName>
    <definedName name="dfj" localSheetId="31" hidden="1">{"via1",#N/A,TRUE,"general";"via2",#N/A,TRUE,"general";"via3",#N/A,TRUE,"general"}</definedName>
    <definedName name="dfj" hidden="1">{"via1",#N/A,TRUE,"general";"via2",#N/A,TRUE,"general";"via3",#N/A,TRUE,"general"}</definedName>
    <definedName name="dflt1">[90]Personalizar!$E$22</definedName>
    <definedName name="dflt2">[90]Personalizar!$E$23</definedName>
    <definedName name="dflt3">[90]Personalizar!$D$24</definedName>
    <definedName name="dflt4">[90]Personalizar!$E$26</definedName>
    <definedName name="dflt5">[90]Personalizar!$E$27</definedName>
    <definedName name="dflt6">[90]Personalizar!$D$28</definedName>
    <definedName name="dflt7">[90]Personalizar!$G$27</definedName>
    <definedName name="DFRE" localSheetId="7" hidden="1">{"TAB1",#N/A,TRUE,"GENERAL";"TAB2",#N/A,TRUE,"GENERAL";"TAB3",#N/A,TRUE,"GENERAL";"TAB4",#N/A,TRUE,"GENERAL";"TAB5",#N/A,TRUE,"GENERAL"}</definedName>
    <definedName name="DFRE" localSheetId="8" hidden="1">{"TAB1",#N/A,TRUE,"GENERAL";"TAB2",#N/A,TRUE,"GENERAL";"TAB3",#N/A,TRUE,"GENERAL";"TAB4",#N/A,TRUE,"GENERAL";"TAB5",#N/A,TRUE,"GENERAL"}</definedName>
    <definedName name="DFRE" localSheetId="9" hidden="1">{"TAB1",#N/A,TRUE,"GENERAL";"TAB2",#N/A,TRUE,"GENERAL";"TAB3",#N/A,TRUE,"GENERAL";"TAB4",#N/A,TRUE,"GENERAL";"TAB5",#N/A,TRUE,"GENERAL"}</definedName>
    <definedName name="DFRE" localSheetId="22" hidden="1">{"TAB1",#N/A,TRUE,"GENERAL";"TAB2",#N/A,TRUE,"GENERAL";"TAB3",#N/A,TRUE,"GENERAL";"TAB4",#N/A,TRUE,"GENERAL";"TAB5",#N/A,TRUE,"GENERAL"}</definedName>
    <definedName name="DFRE" localSheetId="16" hidden="1">{"TAB1",#N/A,TRUE,"GENERAL";"TAB2",#N/A,TRUE,"GENERAL";"TAB3",#N/A,TRUE,"GENERAL";"TAB4",#N/A,TRUE,"GENERAL";"TAB5",#N/A,TRUE,"GENERAL"}</definedName>
    <definedName name="DFRE" localSheetId="17" hidden="1">{"TAB1",#N/A,TRUE,"GENERAL";"TAB2",#N/A,TRUE,"GENERAL";"TAB3",#N/A,TRUE,"GENERAL";"TAB4",#N/A,TRUE,"GENERAL";"TAB5",#N/A,TRUE,"GENERAL"}</definedName>
    <definedName name="DFRE" localSheetId="18" hidden="1">{"TAB1",#N/A,TRUE,"GENERAL";"TAB2",#N/A,TRUE,"GENERAL";"TAB3",#N/A,TRUE,"GENERAL";"TAB4",#N/A,TRUE,"GENERAL";"TAB5",#N/A,TRUE,"GENERAL"}</definedName>
    <definedName name="DFRE" localSheetId="19" hidden="1">{"TAB1",#N/A,TRUE,"GENERAL";"TAB2",#N/A,TRUE,"GENERAL";"TAB3",#N/A,TRUE,"GENERAL";"TAB4",#N/A,TRUE,"GENERAL";"TAB5",#N/A,TRUE,"GENERAL"}</definedName>
    <definedName name="DFRE" localSheetId="29" hidden="1">{"TAB1",#N/A,TRUE,"GENERAL";"TAB2",#N/A,TRUE,"GENERAL";"TAB3",#N/A,TRUE,"GENERAL";"TAB4",#N/A,TRUE,"GENERAL";"TAB5",#N/A,TRUE,"GENERAL"}</definedName>
    <definedName name="DFRE" localSheetId="30" hidden="1">{"TAB1",#N/A,TRUE,"GENERAL";"TAB2",#N/A,TRUE,"GENERAL";"TAB3",#N/A,TRUE,"GENERAL";"TAB4",#N/A,TRUE,"GENERAL";"TAB5",#N/A,TRUE,"GENERAL"}</definedName>
    <definedName name="DFRE" localSheetId="31" hidden="1">{"TAB1",#N/A,TRUE,"GENERAL";"TAB2",#N/A,TRUE,"GENERAL";"TAB3",#N/A,TRUE,"GENERAL";"TAB4",#N/A,TRUE,"GENERAL";"TAB5",#N/A,TRUE,"GENERAL"}</definedName>
    <definedName name="DFRE" hidden="1">{"TAB1",#N/A,TRUE,"GENERAL";"TAB2",#N/A,TRUE,"GENERAL";"TAB3",#N/A,TRUE,"GENERAL";"TAB4",#N/A,TRUE,"GENERAL";"TAB5",#N/A,TRUE,"GENERAL"}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22"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localSheetId="29" hidden="1">{"via1",#N/A,TRUE,"general";"via2",#N/A,TRUE,"general";"via3",#N/A,TRUE,"general"}</definedName>
    <definedName name="DFRFRF" localSheetId="30" hidden="1">{"via1",#N/A,TRUE,"general";"via2",#N/A,TRUE,"general";"via3",#N/A,TRUE,"general"}</definedName>
    <definedName name="DFRFRF" localSheetId="31" hidden="1">{"via1",#N/A,TRUE,"general";"via2",#N/A,TRUE,"general";"via3",#N/A,TRUE,"general"}</definedName>
    <definedName name="DFRFRF" hidden="1">{"via1",#N/A,TRUE,"general";"via2",#N/A,TRUE,"general";"via3",#N/A,TRUE,"general"}</definedName>
    <definedName name="dfs" localSheetId="5" hidden="1">#REF!</definedName>
    <definedName name="dfs" localSheetId="6" hidden="1">#REF!</definedName>
    <definedName name="dfs" localSheetId="7" hidden="1">#REF!</definedName>
    <definedName name="dfs" localSheetId="8" hidden="1">#REF!</definedName>
    <definedName name="dfs" localSheetId="9" hidden="1">#REF!</definedName>
    <definedName name="dfs" localSheetId="22" hidden="1">#REF!</definedName>
    <definedName name="dfs" localSheetId="16" hidden="1">#REF!</definedName>
    <definedName name="dfs" localSheetId="17" hidden="1">#REF!</definedName>
    <definedName name="dfs" localSheetId="18" hidden="1">#REF!</definedName>
    <definedName name="dfs" localSheetId="19" hidden="1">#REF!</definedName>
    <definedName name="dfs" localSheetId="29" hidden="1">#REF!</definedName>
    <definedName name="dfs" localSheetId="30" hidden="1">#REF!</definedName>
    <definedName name="dfs" localSheetId="31" hidden="1">#REF!</definedName>
    <definedName name="dfs" hidden="1">#REF!</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22"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localSheetId="29" hidden="1">{"via1",#N/A,TRUE,"general";"via2",#N/A,TRUE,"general";"via3",#N/A,TRUE,"general"}</definedName>
    <definedName name="DFVUI" localSheetId="30" hidden="1">{"via1",#N/A,TRUE,"general";"via2",#N/A,TRUE,"general";"via3",#N/A,TRUE,"general"}</definedName>
    <definedName name="DFVUI" localSheetId="31" hidden="1">{"via1",#N/A,TRUE,"general";"via2",#N/A,TRUE,"general";"via3",#N/A,TRUE,"general"}</definedName>
    <definedName name="DFVUI"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22"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localSheetId="29" hidden="1">{"via1",#N/A,TRUE,"general";"via2",#N/A,TRUE,"general";"via3",#N/A,TRUE,"general"}</definedName>
    <definedName name="dg" localSheetId="30" hidden="1">{"via1",#N/A,TRUE,"general";"via2",#N/A,TRUE,"general";"via3",#N/A,TRUE,"general"}</definedName>
    <definedName name="dg" localSheetId="31" hidden="1">{"via1",#N/A,TRUE,"general";"via2",#N/A,TRUE,"general";"via3",#N/A,TRUE,"general"}</definedName>
    <definedName name="dg" hidden="1">{"via1",#N/A,TRUE,"general";"via2",#N/A,TRUE,"general";"via3",#N/A,TRUE,"general"}</definedName>
    <definedName name="DGAEH" localSheetId="22">#REF!</definedName>
    <definedName name="DGAEH" localSheetId="16">#REF!</definedName>
    <definedName name="DGAEH" localSheetId="17">#REF!</definedName>
    <definedName name="DGAEH" localSheetId="18">#REF!</definedName>
    <definedName name="DGAEH" localSheetId="19">#REF!</definedName>
    <definedName name="DGAEH" localSheetId="29">#REF!</definedName>
    <definedName name="DGAEH" localSheetId="30">#REF!</definedName>
    <definedName name="DGAEH" localSheetId="31">#REF!</definedName>
    <definedName name="DGAEH">#REF!</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22"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localSheetId="29" hidden="1">{"via1",#N/A,TRUE,"general";"via2",#N/A,TRUE,"general";"via3",#N/A,TRUE,"general"}</definedName>
    <definedName name="dgdgr" localSheetId="30" hidden="1">{"via1",#N/A,TRUE,"general";"via2",#N/A,TRUE,"general";"via3",#N/A,TRUE,"general"}</definedName>
    <definedName name="dgdgr" localSheetId="31" hidden="1">{"via1",#N/A,TRUE,"general";"via2",#N/A,TRUE,"general";"via3",#N/A,TRUE,"general"}</definedName>
    <definedName name="dgdgr" hidden="1">{"via1",#N/A,TRUE,"general";"via2",#N/A,TRUE,"general";"via3",#N/A,TRUE,"general"}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22"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localSheetId="29" hidden="1">{"TAB1",#N/A,TRUE,"GENERAL";"TAB2",#N/A,TRUE,"GENERAL";"TAB3",#N/A,TRUE,"GENERAL";"TAB4",#N/A,TRUE,"GENERAL";"TAB5",#N/A,TRUE,"GENERAL"}</definedName>
    <definedName name="dgfd" localSheetId="30" hidden="1">{"TAB1",#N/A,TRUE,"GENERAL";"TAB2",#N/A,TRUE,"GENERAL";"TAB3",#N/A,TRUE,"GENERAL";"TAB4",#N/A,TRUE,"GENERAL";"TAB5",#N/A,TRUE,"GENERAL"}</definedName>
    <definedName name="dgfd" localSheetId="31" hidden="1">{"TAB1",#N/A,TRUE,"GENERAL";"TAB2",#N/A,TRUE,"GENERAL";"TAB3",#N/A,TRUE,"GENERAL";"TAB4",#N/A,TRUE,"GENERAL";"TAB5",#N/A,TRUE,"GENERAL"}</definedName>
    <definedName name="dgfd" hidden="1">{"TAB1",#N/A,TRUE,"GENERAL";"TAB2",#N/A,TRUE,"GENERAL";"TAB3",#N/A,TRUE,"GENERAL";"TAB4",#N/A,TRUE,"GENERAL";"TAB5",#N/A,TRUE,"GENERAL"}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22"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localSheetId="29" hidden="1">{"via1",#N/A,TRUE,"general";"via2",#N/A,TRUE,"general";"via3",#N/A,TRUE,"general"}</definedName>
    <definedName name="DGFDFVSDF" localSheetId="30" hidden="1">{"via1",#N/A,TRUE,"general";"via2",#N/A,TRUE,"general";"via3",#N/A,TRUE,"general"}</definedName>
    <definedName name="DGFDFVSDF" localSheetId="31" hidden="1">{"via1",#N/A,TRUE,"general";"via2",#N/A,TRUE,"general";"via3",#N/A,TRUE,"general"}</definedName>
    <definedName name="DGFDFVSDF"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22"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localSheetId="29" hidden="1">{"via1",#N/A,TRUE,"general";"via2",#N/A,TRUE,"general";"via3",#N/A,TRUE,"general"}</definedName>
    <definedName name="dgfdg" localSheetId="30" hidden="1">{"via1",#N/A,TRUE,"general";"via2",#N/A,TRUE,"general";"via3",#N/A,TRUE,"general"}</definedName>
    <definedName name="dgfdg" localSheetId="31" hidden="1">{"via1",#N/A,TRUE,"general";"via2",#N/A,TRUE,"general";"via3",#N/A,TRUE,"general"}</definedName>
    <definedName name="dgfdg" hidden="1">{"via1",#N/A,TRUE,"general";"via2",#N/A,TRUE,"general";"via3",#N/A,TRUE,"general"}</definedName>
    <definedName name="DGFEE" localSheetId="7" hidden="1">{#N/A,#N/A,TRUE,"1842CWN0"}</definedName>
    <definedName name="DGFEE" localSheetId="8" hidden="1">{#N/A,#N/A,TRUE,"1842CWN0"}</definedName>
    <definedName name="DGFEE" localSheetId="9" hidden="1">{#N/A,#N/A,TRUE,"1842CWN0"}</definedName>
    <definedName name="DGFEE" localSheetId="22" hidden="1">{#N/A,#N/A,TRUE,"1842CWN0"}</definedName>
    <definedName name="DGFEE" localSheetId="16" hidden="1">{#N/A,#N/A,TRUE,"1842CWN0"}</definedName>
    <definedName name="DGFEE" localSheetId="17" hidden="1">{#N/A,#N/A,TRUE,"1842CWN0"}</definedName>
    <definedName name="DGFEE" localSheetId="18" hidden="1">{#N/A,#N/A,TRUE,"1842CWN0"}</definedName>
    <definedName name="DGFEE" localSheetId="19" hidden="1">{#N/A,#N/A,TRUE,"1842CWN0"}</definedName>
    <definedName name="DGFEE" localSheetId="29" hidden="1">{#N/A,#N/A,TRUE,"1842CWN0"}</definedName>
    <definedName name="DGFEE" localSheetId="30" hidden="1">{#N/A,#N/A,TRUE,"1842CWN0"}</definedName>
    <definedName name="DGFEE" localSheetId="31" hidden="1">{#N/A,#N/A,TRUE,"1842CWN0"}</definedName>
    <definedName name="DGFEE" hidden="1">{#N/A,#N/A,TRUE,"1842CWN0"}</definedName>
    <definedName name="DGFEE_1" localSheetId="7" hidden="1">{#N/A,#N/A,TRUE,"1842CWN0"}</definedName>
    <definedName name="DGFEE_1" localSheetId="8" hidden="1">{#N/A,#N/A,TRUE,"1842CWN0"}</definedName>
    <definedName name="DGFEE_1" localSheetId="9" hidden="1">{#N/A,#N/A,TRUE,"1842CWN0"}</definedName>
    <definedName name="DGFEE_1" localSheetId="22" hidden="1">{#N/A,#N/A,TRUE,"1842CWN0"}</definedName>
    <definedName name="DGFEE_1" localSheetId="16" hidden="1">{#N/A,#N/A,TRUE,"1842CWN0"}</definedName>
    <definedName name="DGFEE_1" localSheetId="17" hidden="1">{#N/A,#N/A,TRUE,"1842CWN0"}</definedName>
    <definedName name="DGFEE_1" localSheetId="18" hidden="1">{#N/A,#N/A,TRUE,"1842CWN0"}</definedName>
    <definedName name="DGFEE_1" localSheetId="19" hidden="1">{#N/A,#N/A,TRUE,"1842CWN0"}</definedName>
    <definedName name="DGFEE_1" localSheetId="29" hidden="1">{#N/A,#N/A,TRUE,"1842CWN0"}</definedName>
    <definedName name="DGFEE_1" localSheetId="30" hidden="1">{#N/A,#N/A,TRUE,"1842CWN0"}</definedName>
    <definedName name="DGFEE_1" localSheetId="31" hidden="1">{#N/A,#N/A,TRUE,"1842CWN0"}</definedName>
    <definedName name="DGFEE_1" hidden="1">{#N/A,#N/A,TRUE,"1842CWN0"}</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22"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localSheetId="29" hidden="1">{"via1",#N/A,TRUE,"general";"via2",#N/A,TRUE,"general";"via3",#N/A,TRUE,"general"}</definedName>
    <definedName name="DGFG" localSheetId="30" hidden="1">{"via1",#N/A,TRUE,"general";"via2",#N/A,TRUE,"general";"via3",#N/A,TRUE,"general"}</definedName>
    <definedName name="DGFG" localSheetId="31" hidden="1">{"via1",#N/A,TRUE,"general";"via2",#N/A,TRUE,"general";"via3",#N/A,TRUE,"general"}</definedName>
    <definedName name="DGFG" hidden="1">{"via1",#N/A,TRUE,"general";"via2",#N/A,TRUE,"general";"via3",#N/A,TRUE,"general"}</definedName>
    <definedName name="DGFGGHF" localSheetId="7" hidden="1">{#N/A,#N/A,TRUE,"INGENIERIA";#N/A,#N/A,TRUE,"COMPRAS";#N/A,#N/A,TRUE,"DIRECCION";#N/A,#N/A,TRUE,"RESUMEN"}</definedName>
    <definedName name="DGFGGHF" localSheetId="8" hidden="1">{#N/A,#N/A,TRUE,"INGENIERIA";#N/A,#N/A,TRUE,"COMPRAS";#N/A,#N/A,TRUE,"DIRECCION";#N/A,#N/A,TRUE,"RESUMEN"}</definedName>
    <definedName name="DGFGGHF" localSheetId="9" hidden="1">{#N/A,#N/A,TRUE,"INGENIERIA";#N/A,#N/A,TRUE,"COMPRAS";#N/A,#N/A,TRUE,"DIRECCION";#N/A,#N/A,TRUE,"RESUMEN"}</definedName>
    <definedName name="DGFGGHF" localSheetId="22" hidden="1">{#N/A,#N/A,TRUE,"INGENIERIA";#N/A,#N/A,TRUE,"COMPRAS";#N/A,#N/A,TRUE,"DIRECCION";#N/A,#N/A,TRUE,"RESUMEN"}</definedName>
    <definedName name="DGFGGHF" localSheetId="16" hidden="1">{#N/A,#N/A,TRUE,"INGENIERIA";#N/A,#N/A,TRUE,"COMPRAS";#N/A,#N/A,TRUE,"DIRECCION";#N/A,#N/A,TRUE,"RESUMEN"}</definedName>
    <definedName name="DGFGGHF" localSheetId="17" hidden="1">{#N/A,#N/A,TRUE,"INGENIERIA";#N/A,#N/A,TRUE,"COMPRAS";#N/A,#N/A,TRUE,"DIRECCION";#N/A,#N/A,TRUE,"RESUMEN"}</definedName>
    <definedName name="DGFGGHF" localSheetId="18" hidden="1">{#N/A,#N/A,TRUE,"INGENIERIA";#N/A,#N/A,TRUE,"COMPRAS";#N/A,#N/A,TRUE,"DIRECCION";#N/A,#N/A,TRUE,"RESUMEN"}</definedName>
    <definedName name="DGFGGHF" localSheetId="19" hidden="1">{#N/A,#N/A,TRUE,"INGENIERIA";#N/A,#N/A,TRUE,"COMPRAS";#N/A,#N/A,TRUE,"DIRECCION";#N/A,#N/A,TRUE,"RESUMEN"}</definedName>
    <definedName name="DGFGGHF" localSheetId="29" hidden="1">{#N/A,#N/A,TRUE,"INGENIERIA";#N/A,#N/A,TRUE,"COMPRAS";#N/A,#N/A,TRUE,"DIRECCION";#N/A,#N/A,TRUE,"RESUMEN"}</definedName>
    <definedName name="DGFGGHF" localSheetId="30" hidden="1">{#N/A,#N/A,TRUE,"INGENIERIA";#N/A,#N/A,TRUE,"COMPRAS";#N/A,#N/A,TRUE,"DIRECCION";#N/A,#N/A,TRUE,"RESUMEN"}</definedName>
    <definedName name="DGFGGHF" localSheetId="31" hidden="1">{#N/A,#N/A,TRUE,"INGENIERIA";#N/A,#N/A,TRUE,"COMPRAS";#N/A,#N/A,TRUE,"DIRECCION";#N/A,#N/A,TRUE,"RESUMEN"}</definedName>
    <definedName name="DGFGGHF" hidden="1">{#N/A,#N/A,TRUE,"INGENIERIA";#N/A,#N/A,TRUE,"COMPRAS";#N/A,#N/A,TRUE,"DIRECCION";#N/A,#N/A,TRUE,"RESUMEN"}</definedName>
    <definedName name="DGFGGHF_1" localSheetId="7" hidden="1">{#N/A,#N/A,TRUE,"INGENIERIA";#N/A,#N/A,TRUE,"COMPRAS";#N/A,#N/A,TRUE,"DIRECCION";#N/A,#N/A,TRUE,"RESUMEN"}</definedName>
    <definedName name="DGFGGHF_1" localSheetId="8" hidden="1">{#N/A,#N/A,TRUE,"INGENIERIA";#N/A,#N/A,TRUE,"COMPRAS";#N/A,#N/A,TRUE,"DIRECCION";#N/A,#N/A,TRUE,"RESUMEN"}</definedName>
    <definedName name="DGFGGHF_1" localSheetId="9" hidden="1">{#N/A,#N/A,TRUE,"INGENIERIA";#N/A,#N/A,TRUE,"COMPRAS";#N/A,#N/A,TRUE,"DIRECCION";#N/A,#N/A,TRUE,"RESUMEN"}</definedName>
    <definedName name="DGFGGHF_1" localSheetId="22" hidden="1">{#N/A,#N/A,TRUE,"INGENIERIA";#N/A,#N/A,TRUE,"COMPRAS";#N/A,#N/A,TRUE,"DIRECCION";#N/A,#N/A,TRUE,"RESUMEN"}</definedName>
    <definedName name="DGFGGHF_1" localSheetId="16" hidden="1">{#N/A,#N/A,TRUE,"INGENIERIA";#N/A,#N/A,TRUE,"COMPRAS";#N/A,#N/A,TRUE,"DIRECCION";#N/A,#N/A,TRUE,"RESUMEN"}</definedName>
    <definedName name="DGFGGHF_1" localSheetId="17" hidden="1">{#N/A,#N/A,TRUE,"INGENIERIA";#N/A,#N/A,TRUE,"COMPRAS";#N/A,#N/A,TRUE,"DIRECCION";#N/A,#N/A,TRUE,"RESUMEN"}</definedName>
    <definedName name="DGFGGHF_1" localSheetId="18" hidden="1">{#N/A,#N/A,TRUE,"INGENIERIA";#N/A,#N/A,TRUE,"COMPRAS";#N/A,#N/A,TRUE,"DIRECCION";#N/A,#N/A,TRUE,"RESUMEN"}</definedName>
    <definedName name="DGFGGHF_1" localSheetId="19" hidden="1">{#N/A,#N/A,TRUE,"INGENIERIA";#N/A,#N/A,TRUE,"COMPRAS";#N/A,#N/A,TRUE,"DIRECCION";#N/A,#N/A,TRUE,"RESUMEN"}</definedName>
    <definedName name="DGFGGHF_1" localSheetId="29" hidden="1">{#N/A,#N/A,TRUE,"INGENIERIA";#N/A,#N/A,TRUE,"COMPRAS";#N/A,#N/A,TRUE,"DIRECCION";#N/A,#N/A,TRUE,"RESUMEN"}</definedName>
    <definedName name="DGFGGHF_1" localSheetId="30" hidden="1">{#N/A,#N/A,TRUE,"INGENIERIA";#N/A,#N/A,TRUE,"COMPRAS";#N/A,#N/A,TRUE,"DIRECCION";#N/A,#N/A,TRUE,"RESUMEN"}</definedName>
    <definedName name="DGFGGHF_1" localSheetId="31" hidden="1">{#N/A,#N/A,TRUE,"INGENIERIA";#N/A,#N/A,TRUE,"COMPRAS";#N/A,#N/A,TRUE,"DIRECCION";#N/A,#N/A,TRUE,"RESUMEN"}</definedName>
    <definedName name="DGFGGHF_1" hidden="1">{#N/A,#N/A,TRUE,"INGENIERIA";#N/A,#N/A,TRUE,"COMPRAS";#N/A,#N/A,TRUE,"DIRECCION";#N/A,#N/A,TRUE,"RESUMEN"}</definedName>
    <definedName name="DGFR" localSheetId="7" hidden="1">{#N/A,#N/A,TRUE,"1842CWN0"}</definedName>
    <definedName name="DGFR" localSheetId="8" hidden="1">{#N/A,#N/A,TRUE,"1842CWN0"}</definedName>
    <definedName name="DGFR" localSheetId="9" hidden="1">{#N/A,#N/A,TRUE,"1842CWN0"}</definedName>
    <definedName name="DGFR" localSheetId="22" hidden="1">{#N/A,#N/A,TRUE,"1842CWN0"}</definedName>
    <definedName name="DGFR" localSheetId="16" hidden="1">{#N/A,#N/A,TRUE,"1842CWN0"}</definedName>
    <definedName name="DGFR" localSheetId="17" hidden="1">{#N/A,#N/A,TRUE,"1842CWN0"}</definedName>
    <definedName name="DGFR" localSheetId="18" hidden="1">{#N/A,#N/A,TRUE,"1842CWN0"}</definedName>
    <definedName name="DGFR" localSheetId="19" hidden="1">{#N/A,#N/A,TRUE,"1842CWN0"}</definedName>
    <definedName name="DGFR" localSheetId="29" hidden="1">{#N/A,#N/A,TRUE,"1842CWN0"}</definedName>
    <definedName name="DGFR" localSheetId="30" hidden="1">{#N/A,#N/A,TRUE,"1842CWN0"}</definedName>
    <definedName name="DGFR" localSheetId="31" hidden="1">{#N/A,#N/A,TRUE,"1842CWN0"}</definedName>
    <definedName name="DGFR" hidden="1">{#N/A,#N/A,TRUE,"1842CWN0"}</definedName>
    <definedName name="DGFR_1" localSheetId="7" hidden="1">{#N/A,#N/A,TRUE,"1842CWN0"}</definedName>
    <definedName name="DGFR_1" localSheetId="8" hidden="1">{#N/A,#N/A,TRUE,"1842CWN0"}</definedName>
    <definedName name="DGFR_1" localSheetId="9" hidden="1">{#N/A,#N/A,TRUE,"1842CWN0"}</definedName>
    <definedName name="DGFR_1" localSheetId="22" hidden="1">{#N/A,#N/A,TRUE,"1842CWN0"}</definedName>
    <definedName name="DGFR_1" localSheetId="16" hidden="1">{#N/A,#N/A,TRUE,"1842CWN0"}</definedName>
    <definedName name="DGFR_1" localSheetId="17" hidden="1">{#N/A,#N/A,TRUE,"1842CWN0"}</definedName>
    <definedName name="DGFR_1" localSheetId="18" hidden="1">{#N/A,#N/A,TRUE,"1842CWN0"}</definedName>
    <definedName name="DGFR_1" localSheetId="19" hidden="1">{#N/A,#N/A,TRUE,"1842CWN0"}</definedName>
    <definedName name="DGFR_1" localSheetId="29" hidden="1">{#N/A,#N/A,TRUE,"1842CWN0"}</definedName>
    <definedName name="DGFR_1" localSheetId="30" hidden="1">{#N/A,#N/A,TRUE,"1842CWN0"}</definedName>
    <definedName name="DGFR_1" localSheetId="31" hidden="1">{#N/A,#N/A,TRUE,"1842CWN0"}</definedName>
    <definedName name="DGFR_1" hidden="1">{#N/A,#N/A,TRUE,"1842CWN0"}</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9" hidden="1">{"TAB1",#N/A,TRUE,"GENERAL";"TAB2",#N/A,TRUE,"GENERAL";"TAB3",#N/A,TRUE,"GENERAL";"TAB4",#N/A,TRUE,"GENERAL";"TAB5",#N/A,TRUE,"GENERAL"}</definedName>
    <definedName name="dgfsado" localSheetId="30" hidden="1">{"TAB1",#N/A,TRUE,"GENERAL";"TAB2",#N/A,TRUE,"GENERAL";"TAB3",#N/A,TRUE,"GENERAL";"TAB4",#N/A,TRUE,"GENERAL";"TAB5",#N/A,TRUE,"GENERAL"}</definedName>
    <definedName name="dgfsado" localSheetId="31" hidden="1">{"TAB1",#N/A,TRUE,"GENERAL";"TAB2",#N/A,TRUE,"GENERAL";"TAB3",#N/A,TRUE,"GENERAL";"TAB4",#N/A,TRUE,"GENERAL";"TAB5",#N/A,TRUE,"GENERAL"}</definedName>
    <definedName name="dgfsado" hidden="1">{"TAB1",#N/A,TRUE,"GENERAL";"TAB2",#N/A,TRUE,"GENERAL";"TAB3",#N/A,TRUE,"GENERAL";"TAB4",#N/A,TRUE,"GENERAL";"TAB5",#N/A,TRUE,"GENERAL"}</definedName>
    <definedName name="DGGGHHJT" localSheetId="7" hidden="1">{#N/A,#N/A,TRUE,"INGENIERIA";#N/A,#N/A,TRUE,"COMPRAS";#N/A,#N/A,TRUE,"DIRECCION";#N/A,#N/A,TRUE,"RESUMEN"}</definedName>
    <definedName name="DGGGHHJT" localSheetId="8" hidden="1">{#N/A,#N/A,TRUE,"INGENIERIA";#N/A,#N/A,TRUE,"COMPRAS";#N/A,#N/A,TRUE,"DIRECCION";#N/A,#N/A,TRUE,"RESUMEN"}</definedName>
    <definedName name="DGGGHHJT" localSheetId="9" hidden="1">{#N/A,#N/A,TRUE,"INGENIERIA";#N/A,#N/A,TRUE,"COMPRAS";#N/A,#N/A,TRUE,"DIRECCION";#N/A,#N/A,TRUE,"RESUMEN"}</definedName>
    <definedName name="DGGGHHJT" localSheetId="22" hidden="1">{#N/A,#N/A,TRUE,"INGENIERIA";#N/A,#N/A,TRUE,"COMPRAS";#N/A,#N/A,TRUE,"DIRECCION";#N/A,#N/A,TRUE,"RESUMEN"}</definedName>
    <definedName name="DGGGHHJT" localSheetId="16" hidden="1">{#N/A,#N/A,TRUE,"INGENIERIA";#N/A,#N/A,TRUE,"COMPRAS";#N/A,#N/A,TRUE,"DIRECCION";#N/A,#N/A,TRUE,"RESUMEN"}</definedName>
    <definedName name="DGGGHHJT" localSheetId="17" hidden="1">{#N/A,#N/A,TRUE,"INGENIERIA";#N/A,#N/A,TRUE,"COMPRAS";#N/A,#N/A,TRUE,"DIRECCION";#N/A,#N/A,TRUE,"RESUMEN"}</definedName>
    <definedName name="DGGGHHJT" localSheetId="18" hidden="1">{#N/A,#N/A,TRUE,"INGENIERIA";#N/A,#N/A,TRUE,"COMPRAS";#N/A,#N/A,TRUE,"DIRECCION";#N/A,#N/A,TRUE,"RESUMEN"}</definedName>
    <definedName name="DGGGHHJT" localSheetId="19" hidden="1">{#N/A,#N/A,TRUE,"INGENIERIA";#N/A,#N/A,TRUE,"COMPRAS";#N/A,#N/A,TRUE,"DIRECCION";#N/A,#N/A,TRUE,"RESUMEN"}</definedName>
    <definedName name="DGGGHHJT" localSheetId="29" hidden="1">{#N/A,#N/A,TRUE,"INGENIERIA";#N/A,#N/A,TRUE,"COMPRAS";#N/A,#N/A,TRUE,"DIRECCION";#N/A,#N/A,TRUE,"RESUMEN"}</definedName>
    <definedName name="DGGGHHJT" localSheetId="30" hidden="1">{#N/A,#N/A,TRUE,"INGENIERIA";#N/A,#N/A,TRUE,"COMPRAS";#N/A,#N/A,TRUE,"DIRECCION";#N/A,#N/A,TRUE,"RESUMEN"}</definedName>
    <definedName name="DGGGHHJT" localSheetId="31" hidden="1">{#N/A,#N/A,TRUE,"INGENIERIA";#N/A,#N/A,TRUE,"COMPRAS";#N/A,#N/A,TRUE,"DIRECCION";#N/A,#N/A,TRUE,"RESUMEN"}</definedName>
    <definedName name="DGGGHHJT" hidden="1">{#N/A,#N/A,TRUE,"INGENIERIA";#N/A,#N/A,TRUE,"COMPRAS";#N/A,#N/A,TRUE,"DIRECCION";#N/A,#N/A,TRUE,"RESUMEN"}</definedName>
    <definedName name="DGGGHHJT_1" localSheetId="7" hidden="1">{#N/A,#N/A,TRUE,"INGENIERIA";#N/A,#N/A,TRUE,"COMPRAS";#N/A,#N/A,TRUE,"DIRECCION";#N/A,#N/A,TRUE,"RESUMEN"}</definedName>
    <definedName name="DGGGHHJT_1" localSheetId="8" hidden="1">{#N/A,#N/A,TRUE,"INGENIERIA";#N/A,#N/A,TRUE,"COMPRAS";#N/A,#N/A,TRUE,"DIRECCION";#N/A,#N/A,TRUE,"RESUMEN"}</definedName>
    <definedName name="DGGGHHJT_1" localSheetId="9" hidden="1">{#N/A,#N/A,TRUE,"INGENIERIA";#N/A,#N/A,TRUE,"COMPRAS";#N/A,#N/A,TRUE,"DIRECCION";#N/A,#N/A,TRUE,"RESUMEN"}</definedName>
    <definedName name="DGGGHHJT_1" localSheetId="22" hidden="1">{#N/A,#N/A,TRUE,"INGENIERIA";#N/A,#N/A,TRUE,"COMPRAS";#N/A,#N/A,TRUE,"DIRECCION";#N/A,#N/A,TRUE,"RESUMEN"}</definedName>
    <definedName name="DGGGHHJT_1" localSheetId="16" hidden="1">{#N/A,#N/A,TRUE,"INGENIERIA";#N/A,#N/A,TRUE,"COMPRAS";#N/A,#N/A,TRUE,"DIRECCION";#N/A,#N/A,TRUE,"RESUMEN"}</definedName>
    <definedName name="DGGGHHJT_1" localSheetId="17" hidden="1">{#N/A,#N/A,TRUE,"INGENIERIA";#N/A,#N/A,TRUE,"COMPRAS";#N/A,#N/A,TRUE,"DIRECCION";#N/A,#N/A,TRUE,"RESUMEN"}</definedName>
    <definedName name="DGGGHHJT_1" localSheetId="18" hidden="1">{#N/A,#N/A,TRUE,"INGENIERIA";#N/A,#N/A,TRUE,"COMPRAS";#N/A,#N/A,TRUE,"DIRECCION";#N/A,#N/A,TRUE,"RESUMEN"}</definedName>
    <definedName name="DGGGHHJT_1" localSheetId="19" hidden="1">{#N/A,#N/A,TRUE,"INGENIERIA";#N/A,#N/A,TRUE,"COMPRAS";#N/A,#N/A,TRUE,"DIRECCION";#N/A,#N/A,TRUE,"RESUMEN"}</definedName>
    <definedName name="DGGGHHJT_1" localSheetId="29" hidden="1">{#N/A,#N/A,TRUE,"INGENIERIA";#N/A,#N/A,TRUE,"COMPRAS";#N/A,#N/A,TRUE,"DIRECCION";#N/A,#N/A,TRUE,"RESUMEN"}</definedName>
    <definedName name="DGGGHHJT_1" localSheetId="30" hidden="1">{#N/A,#N/A,TRUE,"INGENIERIA";#N/A,#N/A,TRUE,"COMPRAS";#N/A,#N/A,TRUE,"DIRECCION";#N/A,#N/A,TRUE,"RESUMEN"}</definedName>
    <definedName name="DGGGHHJT_1" localSheetId="31" hidden="1">{#N/A,#N/A,TRUE,"INGENIERIA";#N/A,#N/A,TRUE,"COMPRAS";#N/A,#N/A,TRUE,"DIRECCION";#N/A,#N/A,TRUE,"RESUMEN"}</definedName>
    <definedName name="DGGGHHJT_1" hidden="1">{#N/A,#N/A,TRUE,"INGENIERIA";#N/A,#N/A,TRUE,"COMPRAS";#N/A,#N/A,TRUE,"DIRECCION";#N/A,#N/A,TRUE,"RESUMEN"}</definedName>
    <definedName name="DGO" localSheetId="22">[12]Tablas!#REF!</definedName>
    <definedName name="DGO" localSheetId="16">[12]Tablas!#REF!</definedName>
    <definedName name="DGO" localSheetId="17">[12]Tablas!#REF!</definedName>
    <definedName name="DGO" localSheetId="18">[12]Tablas!#REF!</definedName>
    <definedName name="DGO" localSheetId="19">[12]Tablas!#REF!</definedName>
    <definedName name="DGO" localSheetId="29">[12]Tablas!#REF!</definedName>
    <definedName name="DGO" localSheetId="30">[12]Tablas!#REF!</definedName>
    <definedName name="DGO" localSheetId="31">[12]Tablas!#REF!</definedName>
    <definedName name="DGO">[12]Tablas!#REF!</definedName>
    <definedName name="DGO1_1" localSheetId="22">[12]Tablas!#REF!</definedName>
    <definedName name="DGO1_1" localSheetId="16">[12]Tablas!#REF!</definedName>
    <definedName name="DGO1_1" localSheetId="17">[12]Tablas!#REF!</definedName>
    <definedName name="DGO1_1" localSheetId="18">[12]Tablas!#REF!</definedName>
    <definedName name="DGO1_1" localSheetId="19">[12]Tablas!#REF!</definedName>
    <definedName name="DGO1_1" localSheetId="29">[12]Tablas!#REF!</definedName>
    <definedName name="DGO1_1" localSheetId="30">[12]Tablas!#REF!</definedName>
    <definedName name="DGO1_1" localSheetId="31">[12]Tablas!#REF!</definedName>
    <definedName name="DGO1_1">[12]Tablas!#REF!</definedName>
    <definedName name="DGO1_1_1" localSheetId="22">[12]Tablas!#REF!</definedName>
    <definedName name="DGO1_1_1" localSheetId="16">[12]Tablas!#REF!</definedName>
    <definedName name="DGO1_1_1" localSheetId="17">[12]Tablas!#REF!</definedName>
    <definedName name="DGO1_1_1" localSheetId="18">[12]Tablas!#REF!</definedName>
    <definedName name="DGO1_1_1" localSheetId="19">[12]Tablas!#REF!</definedName>
    <definedName name="DGO1_1_1" localSheetId="29">[12]Tablas!#REF!</definedName>
    <definedName name="DGO1_1_1" localSheetId="30">[12]Tablas!#REF!</definedName>
    <definedName name="DGO1_1_1" localSheetId="31">[12]Tablas!#REF!</definedName>
    <definedName name="DGO1_1_1">[12]Tablas!#REF!</definedName>
    <definedName name="DGP" localSheetId="22">[12]Tablas!#REF!</definedName>
    <definedName name="DGP" localSheetId="16">[12]Tablas!#REF!</definedName>
    <definedName name="DGP" localSheetId="17">[12]Tablas!#REF!</definedName>
    <definedName name="DGP" localSheetId="18">[12]Tablas!#REF!</definedName>
    <definedName name="DGP" localSheetId="19">[12]Tablas!#REF!</definedName>
    <definedName name="DGP" localSheetId="29">[12]Tablas!#REF!</definedName>
    <definedName name="DGP" localSheetId="30">[12]Tablas!#REF!</definedName>
    <definedName name="DGP" localSheetId="31">[12]Tablas!#REF!</definedName>
    <definedName name="DGP">[12]Tablas!#REF!</definedName>
    <definedName name="DGP1_1" localSheetId="22">[12]Tablas!#REF!</definedName>
    <definedName name="DGP1_1" localSheetId="16">[12]Tablas!#REF!</definedName>
    <definedName name="DGP1_1" localSheetId="17">[12]Tablas!#REF!</definedName>
    <definedName name="DGP1_1" localSheetId="18">[12]Tablas!#REF!</definedName>
    <definedName name="DGP1_1" localSheetId="19">[12]Tablas!#REF!</definedName>
    <definedName name="DGP1_1" localSheetId="29">[12]Tablas!#REF!</definedName>
    <definedName name="DGP1_1" localSheetId="30">[12]Tablas!#REF!</definedName>
    <definedName name="DGP1_1" localSheetId="31">[12]Tablas!#REF!</definedName>
    <definedName name="DGP1_1">[12]Tablas!#REF!</definedName>
    <definedName name="DGP1_1_1" localSheetId="22">[12]Tablas!#REF!</definedName>
    <definedName name="DGP1_1_1" localSheetId="16">[12]Tablas!#REF!</definedName>
    <definedName name="DGP1_1_1" localSheetId="17">[12]Tablas!#REF!</definedName>
    <definedName name="DGP1_1_1" localSheetId="18">[12]Tablas!#REF!</definedName>
    <definedName name="DGP1_1_1" localSheetId="19">[12]Tablas!#REF!</definedName>
    <definedName name="DGP1_1_1" localSheetId="29">[12]Tablas!#REF!</definedName>
    <definedName name="DGP1_1_1" localSheetId="30">[12]Tablas!#REF!</definedName>
    <definedName name="DGP1_1_1" localSheetId="31">[12]Tablas!#REF!</definedName>
    <definedName name="DGP1_1_1">[12]Tablas!#REF!</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9" hidden="1">{"TAB1",#N/A,TRUE,"GENERAL";"TAB2",#N/A,TRUE,"GENERAL";"TAB3",#N/A,TRUE,"GENERAL";"TAB4",#N/A,TRUE,"GENERAL";"TAB5",#N/A,TRUE,"GENERAL"}</definedName>
    <definedName name="dgrdeb" localSheetId="30" hidden="1">{"TAB1",#N/A,TRUE,"GENERAL";"TAB2",#N/A,TRUE,"GENERAL";"TAB3",#N/A,TRUE,"GENERAL";"TAB4",#N/A,TRUE,"GENERAL";"TAB5",#N/A,TRUE,"GENERAL"}</definedName>
    <definedName name="dgrdeb" localSheetId="31" hidden="1">{"TAB1",#N/A,TRUE,"GENERAL";"TAB2",#N/A,TRUE,"GENERAL";"TAB3",#N/A,TRUE,"GENERAL";"TAB4",#N/A,TRUE,"GENERAL";"TAB5",#N/A,TRUE,"GENERAL"}</definedName>
    <definedName name="dgrdeb" hidden="1">{"TAB1",#N/A,TRUE,"GENERAL";"TAB2",#N/A,TRUE,"GENERAL";"TAB3",#N/A,TRUE,"GENERAL";"TAB4",#N/A,TRUE,"GENERAL";"TAB5",#N/A,TRUE,"GENERAL"}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22"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localSheetId="29" hidden="1">{"via1",#N/A,TRUE,"general";"via2",#N/A,TRUE,"general";"via3",#N/A,TRUE,"general"}</definedName>
    <definedName name="dgreg" localSheetId="30" hidden="1">{"via1",#N/A,TRUE,"general";"via2",#N/A,TRUE,"general";"via3",#N/A,TRUE,"general"}</definedName>
    <definedName name="dgreg" localSheetId="31" hidden="1">{"via1",#N/A,TRUE,"general";"via2",#N/A,TRUE,"general";"via3",#N/A,TRUE,"general"}</definedName>
    <definedName name="dgreg" hidden="1">{"via1",#N/A,TRUE,"general";"via2",#N/A,TRUE,"general";"via3",#N/A,TRUE,"general"}</definedName>
    <definedName name="DGRR" localSheetId="7" hidden="1">{#N/A,#N/A,TRUE,"INGENIERIA";#N/A,#N/A,TRUE,"COMPRAS";#N/A,#N/A,TRUE,"DIRECCION";#N/A,#N/A,TRUE,"RESUMEN"}</definedName>
    <definedName name="DGRR" localSheetId="8" hidden="1">{#N/A,#N/A,TRUE,"INGENIERIA";#N/A,#N/A,TRUE,"COMPRAS";#N/A,#N/A,TRUE,"DIRECCION";#N/A,#N/A,TRUE,"RESUMEN"}</definedName>
    <definedName name="DGRR" localSheetId="9" hidden="1">{#N/A,#N/A,TRUE,"INGENIERIA";#N/A,#N/A,TRUE,"COMPRAS";#N/A,#N/A,TRUE,"DIRECCION";#N/A,#N/A,TRUE,"RESUMEN"}</definedName>
    <definedName name="DGRR" localSheetId="22" hidden="1">{#N/A,#N/A,TRUE,"INGENIERIA";#N/A,#N/A,TRUE,"COMPRAS";#N/A,#N/A,TRUE,"DIRECCION";#N/A,#N/A,TRUE,"RESUMEN"}</definedName>
    <definedName name="DGRR" localSheetId="16" hidden="1">{#N/A,#N/A,TRUE,"INGENIERIA";#N/A,#N/A,TRUE,"COMPRAS";#N/A,#N/A,TRUE,"DIRECCION";#N/A,#N/A,TRUE,"RESUMEN"}</definedName>
    <definedName name="DGRR" localSheetId="17" hidden="1">{#N/A,#N/A,TRUE,"INGENIERIA";#N/A,#N/A,TRUE,"COMPRAS";#N/A,#N/A,TRUE,"DIRECCION";#N/A,#N/A,TRUE,"RESUMEN"}</definedName>
    <definedName name="DGRR" localSheetId="18" hidden="1">{#N/A,#N/A,TRUE,"INGENIERIA";#N/A,#N/A,TRUE,"COMPRAS";#N/A,#N/A,TRUE,"DIRECCION";#N/A,#N/A,TRUE,"RESUMEN"}</definedName>
    <definedName name="DGRR" localSheetId="19" hidden="1">{#N/A,#N/A,TRUE,"INGENIERIA";#N/A,#N/A,TRUE,"COMPRAS";#N/A,#N/A,TRUE,"DIRECCION";#N/A,#N/A,TRUE,"RESUMEN"}</definedName>
    <definedName name="DGRR" localSheetId="29" hidden="1">{#N/A,#N/A,TRUE,"INGENIERIA";#N/A,#N/A,TRUE,"COMPRAS";#N/A,#N/A,TRUE,"DIRECCION";#N/A,#N/A,TRUE,"RESUMEN"}</definedName>
    <definedName name="DGRR" localSheetId="30" hidden="1">{#N/A,#N/A,TRUE,"INGENIERIA";#N/A,#N/A,TRUE,"COMPRAS";#N/A,#N/A,TRUE,"DIRECCION";#N/A,#N/A,TRUE,"RESUMEN"}</definedName>
    <definedName name="DGRR" localSheetId="31" hidden="1">{#N/A,#N/A,TRUE,"INGENIERIA";#N/A,#N/A,TRUE,"COMPRAS";#N/A,#N/A,TRUE,"DIRECCION";#N/A,#N/A,TRUE,"RESUMEN"}</definedName>
    <definedName name="DGRR" hidden="1">{#N/A,#N/A,TRUE,"INGENIERIA";#N/A,#N/A,TRUE,"COMPRAS";#N/A,#N/A,TRUE,"DIRECCION";#N/A,#N/A,TRUE,"RESUMEN"}</definedName>
    <definedName name="DGRR_1" localSheetId="7" hidden="1">{#N/A,#N/A,TRUE,"INGENIERIA";#N/A,#N/A,TRUE,"COMPRAS";#N/A,#N/A,TRUE,"DIRECCION";#N/A,#N/A,TRUE,"RESUMEN"}</definedName>
    <definedName name="DGRR_1" localSheetId="8" hidden="1">{#N/A,#N/A,TRUE,"INGENIERIA";#N/A,#N/A,TRUE,"COMPRAS";#N/A,#N/A,TRUE,"DIRECCION";#N/A,#N/A,TRUE,"RESUMEN"}</definedName>
    <definedName name="DGRR_1" localSheetId="9" hidden="1">{#N/A,#N/A,TRUE,"INGENIERIA";#N/A,#N/A,TRUE,"COMPRAS";#N/A,#N/A,TRUE,"DIRECCION";#N/A,#N/A,TRUE,"RESUMEN"}</definedName>
    <definedName name="DGRR_1" localSheetId="22" hidden="1">{#N/A,#N/A,TRUE,"INGENIERIA";#N/A,#N/A,TRUE,"COMPRAS";#N/A,#N/A,TRUE,"DIRECCION";#N/A,#N/A,TRUE,"RESUMEN"}</definedName>
    <definedName name="DGRR_1" localSheetId="16" hidden="1">{#N/A,#N/A,TRUE,"INGENIERIA";#N/A,#N/A,TRUE,"COMPRAS";#N/A,#N/A,TRUE,"DIRECCION";#N/A,#N/A,TRUE,"RESUMEN"}</definedName>
    <definedName name="DGRR_1" localSheetId="17" hidden="1">{#N/A,#N/A,TRUE,"INGENIERIA";#N/A,#N/A,TRUE,"COMPRAS";#N/A,#N/A,TRUE,"DIRECCION";#N/A,#N/A,TRUE,"RESUMEN"}</definedName>
    <definedName name="DGRR_1" localSheetId="18" hidden="1">{#N/A,#N/A,TRUE,"INGENIERIA";#N/A,#N/A,TRUE,"COMPRAS";#N/A,#N/A,TRUE,"DIRECCION";#N/A,#N/A,TRUE,"RESUMEN"}</definedName>
    <definedName name="DGRR_1" localSheetId="19" hidden="1">{#N/A,#N/A,TRUE,"INGENIERIA";#N/A,#N/A,TRUE,"COMPRAS";#N/A,#N/A,TRUE,"DIRECCION";#N/A,#N/A,TRUE,"RESUMEN"}</definedName>
    <definedName name="DGRR_1" localSheetId="29" hidden="1">{#N/A,#N/A,TRUE,"INGENIERIA";#N/A,#N/A,TRUE,"COMPRAS";#N/A,#N/A,TRUE,"DIRECCION";#N/A,#N/A,TRUE,"RESUMEN"}</definedName>
    <definedName name="DGRR_1" localSheetId="30" hidden="1">{#N/A,#N/A,TRUE,"INGENIERIA";#N/A,#N/A,TRUE,"COMPRAS";#N/A,#N/A,TRUE,"DIRECCION";#N/A,#N/A,TRUE,"RESUMEN"}</definedName>
    <definedName name="DGRR_1" localSheetId="31" hidden="1">{#N/A,#N/A,TRUE,"INGENIERIA";#N/A,#N/A,TRUE,"COMPRAS";#N/A,#N/A,TRUE,"DIRECCION";#N/A,#N/A,TRUE,"RESUMEN"}</definedName>
    <definedName name="DGRR_1" hidden="1">{#N/A,#N/A,TRUE,"INGENIERIA";#N/A,#N/A,TRUE,"COMPRAS";#N/A,#N/A,TRUE,"DIRECCION";#N/A,#N/A,TRUE,"RESUMEN"}</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22"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localSheetId="29" hidden="1">{"via1",#N/A,TRUE,"general";"via2",#N/A,TRUE,"general";"via3",#N/A,TRUE,"general"}</definedName>
    <definedName name="DH" localSheetId="30" hidden="1">{"via1",#N/A,TRUE,"general";"via2",#N/A,TRUE,"general";"via3",#N/A,TRUE,"general"}</definedName>
    <definedName name="DH" localSheetId="31" hidden="1">{"via1",#N/A,TRUE,"general";"via2",#N/A,TRUE,"general";"via3",#N/A,TRUE,"general"}</definedName>
    <definedName name="DH" hidden="1">{"via1",#N/A,TRUE,"general";"via2",#N/A,TRUE,"general";"via3",#N/A,TRUE,"general"}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9" hidden="1">{"TAB1",#N/A,TRUE,"GENERAL";"TAB2",#N/A,TRUE,"GENERAL";"TAB3",#N/A,TRUE,"GENERAL";"TAB4",#N/A,TRUE,"GENERAL";"TAB5",#N/A,TRUE,"GENERAL"}</definedName>
    <definedName name="dhdth" localSheetId="30" hidden="1">{"TAB1",#N/A,TRUE,"GENERAL";"TAB2",#N/A,TRUE,"GENERAL";"TAB3",#N/A,TRUE,"GENERAL";"TAB4",#N/A,TRUE,"GENERAL";"TAB5",#N/A,TRUE,"GENERAL"}</definedName>
    <definedName name="dhdth" localSheetId="31" hidden="1">{"TAB1",#N/A,TRUE,"GENERAL";"TAB2",#N/A,TRUE,"GENERAL";"TAB3",#N/A,TRUE,"GENERAL";"TAB4",#N/A,TRUE,"GENERAL";"TAB5",#N/A,TRUE,"GENERAL"}</definedName>
    <definedName name="dhdth" hidden="1">{"TAB1",#N/A,TRUE,"GENERAL";"TAB2",#N/A,TRUE,"GENERAL";"TAB3",#N/A,TRUE,"GENERAL";"TAB4",#N/A,TRUE,"GENERAL";"TAB5",#N/A,TRUE,"GENERAL"}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22"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localSheetId="29" hidden="1">{"via1",#N/A,TRUE,"general";"via2",#N/A,TRUE,"general";"via3",#N/A,TRUE,"general"}</definedName>
    <definedName name="dhgh" localSheetId="30" hidden="1">{"via1",#N/A,TRUE,"general";"via2",#N/A,TRUE,"general";"via3",#N/A,TRUE,"general"}</definedName>
    <definedName name="dhgh" localSheetId="31" hidden="1">{"via1",#N/A,TRUE,"general";"via2",#N/A,TRUE,"general";"via3",#N/A,TRUE,"general"}</definedName>
    <definedName name="dhgh" hidden="1">{"via1",#N/A,TRUE,"general";"via2",#N/A,TRUE,"general";"via3",#N/A,TRUE,"general"}</definedName>
    <definedName name="di" localSheetId="22">#REF!</definedName>
    <definedName name="di" localSheetId="16">#REF!</definedName>
    <definedName name="di" localSheetId="17">#REF!</definedName>
    <definedName name="di" localSheetId="18">#REF!</definedName>
    <definedName name="di" localSheetId="19">#REF!</definedName>
    <definedName name="di" localSheetId="29">#REF!</definedName>
    <definedName name="di" localSheetId="30">#REF!</definedName>
    <definedName name="di" localSheetId="31">#REF!</definedName>
    <definedName name="di">#REF!</definedName>
    <definedName name="DIA">[36]PRESUPUESTO!$B$13</definedName>
    <definedName name="Diámetro" localSheetId="22">#REF!</definedName>
    <definedName name="Diámetro" localSheetId="16">#REF!</definedName>
    <definedName name="Diámetro" localSheetId="17">#REF!</definedName>
    <definedName name="Diámetro" localSheetId="18">#REF!</definedName>
    <definedName name="Diámetro" localSheetId="19">#REF!</definedName>
    <definedName name="Diámetro" localSheetId="29">#REF!</definedName>
    <definedName name="Diámetro" localSheetId="30">#REF!</definedName>
    <definedName name="Diámetro" localSheetId="31">#REF!</definedName>
    <definedName name="Diámetro">#REF!</definedName>
    <definedName name="diámetroft" localSheetId="22">#REF!</definedName>
    <definedName name="diámetroft" localSheetId="16">#REF!</definedName>
    <definedName name="diámetroft" localSheetId="17">#REF!</definedName>
    <definedName name="diámetroft" localSheetId="18">#REF!</definedName>
    <definedName name="diámetroft" localSheetId="19">#REF!</definedName>
    <definedName name="diámetroft" localSheetId="29">#REF!</definedName>
    <definedName name="diámetroft" localSheetId="30">#REF!</definedName>
    <definedName name="diámetroft" localSheetId="31">#REF!</definedName>
    <definedName name="diámetroft">#REF!</definedName>
    <definedName name="diametros" localSheetId="22">#REF!</definedName>
    <definedName name="diametros" localSheetId="16">#REF!</definedName>
    <definedName name="diametros" localSheetId="17">#REF!</definedName>
    <definedName name="diametros" localSheetId="18">#REF!</definedName>
    <definedName name="diametros" localSheetId="19">#REF!</definedName>
    <definedName name="diametros" localSheetId="29">#REF!</definedName>
    <definedName name="diametros" localSheetId="30">#REF!</definedName>
    <definedName name="diametros" localSheetId="31">#REF!</definedName>
    <definedName name="diametros">#REF!</definedName>
    <definedName name="diferencia" localSheetId="22">'[98]MEDIA GEOMETRICA'!$J$8,'[98]MEDIA GEOMETRICA'!$N$8,'[98]MEDIA GEOMETRICA'!$R$8,'[98]MEDIA GEOMETRICA'!$V$8,'[98]MEDIA GEOMETRICA'!$Z$8,'[98]MEDIA GEOMETRICA'!$AD$8,'[98]MEDIA GEOMETRICA'!$AH$8,'[98]MEDIA GEOMETRICA'!$AL$8,'[98]MEDIA GEOMETRICA'!#REF!,'[98]MEDIA GEOMETRICA'!#REF!</definedName>
    <definedName name="diferencia" localSheetId="16">'[98]MEDIA GEOMETRICA'!$J$8,'[98]MEDIA GEOMETRICA'!$N$8,'[98]MEDIA GEOMETRICA'!$R$8,'[98]MEDIA GEOMETRICA'!$V$8,'[98]MEDIA GEOMETRICA'!$Z$8,'[98]MEDIA GEOMETRICA'!$AD$8,'[98]MEDIA GEOMETRICA'!$AH$8,'[98]MEDIA GEOMETRICA'!$AL$8,'[98]MEDIA GEOMETRICA'!#REF!,'[98]MEDIA GEOMETRICA'!#REF!</definedName>
    <definedName name="diferencia" localSheetId="17">'[98]MEDIA GEOMETRICA'!$J$8,'[98]MEDIA GEOMETRICA'!$N$8,'[98]MEDIA GEOMETRICA'!$R$8,'[98]MEDIA GEOMETRICA'!$V$8,'[98]MEDIA GEOMETRICA'!$Z$8,'[98]MEDIA GEOMETRICA'!$AD$8,'[98]MEDIA GEOMETRICA'!$AH$8,'[98]MEDIA GEOMETRICA'!$AL$8,'[98]MEDIA GEOMETRICA'!#REF!,'[98]MEDIA GEOMETRICA'!#REF!</definedName>
    <definedName name="diferencia" localSheetId="18">'[98]MEDIA GEOMETRICA'!$J$8,'[98]MEDIA GEOMETRICA'!$N$8,'[98]MEDIA GEOMETRICA'!$R$8,'[98]MEDIA GEOMETRICA'!$V$8,'[98]MEDIA GEOMETRICA'!$Z$8,'[98]MEDIA GEOMETRICA'!$AD$8,'[98]MEDIA GEOMETRICA'!$AH$8,'[98]MEDIA GEOMETRICA'!$AL$8,'[98]MEDIA GEOMETRICA'!#REF!,'[98]MEDIA GEOMETRICA'!#REF!</definedName>
    <definedName name="diferencia" localSheetId="19">'[98]MEDIA GEOMETRICA'!$J$8,'[98]MEDIA GEOMETRICA'!$N$8,'[98]MEDIA GEOMETRICA'!$R$8,'[98]MEDIA GEOMETRICA'!$V$8,'[98]MEDIA GEOMETRICA'!$Z$8,'[98]MEDIA GEOMETRICA'!$AD$8,'[98]MEDIA GEOMETRICA'!$AH$8,'[98]MEDIA GEOMETRICA'!$AL$8,'[98]MEDIA GEOMETRICA'!#REF!,'[98]MEDIA GEOMETRICA'!#REF!</definedName>
    <definedName name="diferencia" localSheetId="29">'[98]MEDIA GEOMETRICA'!$J$8,'[98]MEDIA GEOMETRICA'!$N$8,'[98]MEDIA GEOMETRICA'!$R$8,'[98]MEDIA GEOMETRICA'!$V$8,'[98]MEDIA GEOMETRICA'!$Z$8,'[98]MEDIA GEOMETRICA'!$AD$8,'[98]MEDIA GEOMETRICA'!$AH$8,'[98]MEDIA GEOMETRICA'!$AL$8,'[98]MEDIA GEOMETRICA'!#REF!,'[98]MEDIA GEOMETRICA'!#REF!</definedName>
    <definedName name="diferencia" localSheetId="30">'[98]MEDIA GEOMETRICA'!$J$8,'[98]MEDIA GEOMETRICA'!$N$8,'[98]MEDIA GEOMETRICA'!$R$8,'[98]MEDIA GEOMETRICA'!$V$8,'[98]MEDIA GEOMETRICA'!$Z$8,'[98]MEDIA GEOMETRICA'!$AD$8,'[98]MEDIA GEOMETRICA'!$AH$8,'[98]MEDIA GEOMETRICA'!$AL$8,'[98]MEDIA GEOMETRICA'!#REF!,'[98]MEDIA GEOMETRICA'!#REF!</definedName>
    <definedName name="diferencia" localSheetId="31">'[98]MEDIA GEOMETRICA'!$J$8,'[98]MEDIA GEOMETRICA'!$N$8,'[98]MEDIA GEOMETRICA'!$R$8,'[98]MEDIA GEOMETRICA'!$V$8,'[98]MEDIA GEOMETRICA'!$Z$8,'[98]MEDIA GEOMETRICA'!$AD$8,'[98]MEDIA GEOMETRICA'!$AH$8,'[98]MEDIA GEOMETRICA'!$AL$8,'[98]MEDIA GEOMETRICA'!#REF!,'[98]MEDIA GEOMETRICA'!#REF!</definedName>
    <definedName name="diferencia">'[98]MEDIA GEOMETRICA'!$J$8,'[98]MEDIA GEOMETRICA'!$N$8,'[98]MEDIA GEOMETRICA'!$R$8,'[98]MEDIA GEOMETRICA'!$V$8,'[98]MEDIA GEOMETRICA'!$Z$8,'[98]MEDIA GEOMETRICA'!$AD$8,'[98]MEDIA GEOMETRICA'!$AH$8,'[98]MEDIA GEOMETRICA'!$AL$8,'[98]MEDIA GEOMETRICA'!#REF!,'[98]MEDIA GEOMETRICA'!#REF!</definedName>
    <definedName name="DIJ" localSheetId="22">[12]Tablas!#REF!</definedName>
    <definedName name="DIJ" localSheetId="16">[12]Tablas!#REF!</definedName>
    <definedName name="DIJ" localSheetId="17">[12]Tablas!#REF!</definedName>
    <definedName name="DIJ" localSheetId="18">[12]Tablas!#REF!</definedName>
    <definedName name="DIJ" localSheetId="19">[12]Tablas!#REF!</definedName>
    <definedName name="DIJ" localSheetId="29">[12]Tablas!#REF!</definedName>
    <definedName name="DIJ" localSheetId="30">[12]Tablas!#REF!</definedName>
    <definedName name="DIJ" localSheetId="31">[12]Tablas!#REF!</definedName>
    <definedName name="DIJ">[12]Tablas!#REF!</definedName>
    <definedName name="DIJ1_1" localSheetId="22">[12]Tablas!#REF!</definedName>
    <definedName name="DIJ1_1" localSheetId="16">[12]Tablas!#REF!</definedName>
    <definedName name="DIJ1_1" localSheetId="17">[12]Tablas!#REF!</definedName>
    <definedName name="DIJ1_1" localSheetId="18">[12]Tablas!#REF!</definedName>
    <definedName name="DIJ1_1" localSheetId="19">[12]Tablas!#REF!</definedName>
    <definedName name="DIJ1_1" localSheetId="29">[12]Tablas!#REF!</definedName>
    <definedName name="DIJ1_1" localSheetId="30">[12]Tablas!#REF!</definedName>
    <definedName name="DIJ1_1" localSheetId="31">[12]Tablas!#REF!</definedName>
    <definedName name="DIJ1_1">[12]Tablas!#REF!</definedName>
    <definedName name="DIJ1_1_1" localSheetId="22">[12]Tablas!#REF!</definedName>
    <definedName name="DIJ1_1_1" localSheetId="16">[12]Tablas!#REF!</definedName>
    <definedName name="DIJ1_1_1" localSheetId="17">[12]Tablas!#REF!</definedName>
    <definedName name="DIJ1_1_1" localSheetId="18">[12]Tablas!#REF!</definedName>
    <definedName name="DIJ1_1_1" localSheetId="19">[12]Tablas!#REF!</definedName>
    <definedName name="DIJ1_1_1" localSheetId="29">[12]Tablas!#REF!</definedName>
    <definedName name="DIJ1_1_1" localSheetId="30">[12]Tablas!#REF!</definedName>
    <definedName name="DIJ1_1_1" localSheetId="31">[12]Tablas!#REF!</definedName>
    <definedName name="DIJ1_1_1">[12]Tablas!#REF!</definedName>
    <definedName name="DIJ1_1_2" localSheetId="22">[12]Tablas!#REF!</definedName>
    <definedName name="DIJ1_1_2" localSheetId="16">[12]Tablas!#REF!</definedName>
    <definedName name="DIJ1_1_2" localSheetId="17">[12]Tablas!#REF!</definedName>
    <definedName name="DIJ1_1_2" localSheetId="18">[12]Tablas!#REF!</definedName>
    <definedName name="DIJ1_1_2" localSheetId="19">[12]Tablas!#REF!</definedName>
    <definedName name="DIJ1_1_2" localSheetId="29">[12]Tablas!#REF!</definedName>
    <definedName name="DIJ1_1_2" localSheetId="30">[12]Tablas!#REF!</definedName>
    <definedName name="DIJ1_1_2" localSheetId="31">[12]Tablas!#REF!</definedName>
    <definedName name="DIJ1_1_2">[12]Tablas!#REF!</definedName>
    <definedName name="DIJ1_1_3" localSheetId="22">[12]Tablas!#REF!</definedName>
    <definedName name="DIJ1_1_3" localSheetId="16">[12]Tablas!#REF!</definedName>
    <definedName name="DIJ1_1_3" localSheetId="17">[12]Tablas!#REF!</definedName>
    <definedName name="DIJ1_1_3" localSheetId="18">[12]Tablas!#REF!</definedName>
    <definedName name="DIJ1_1_3" localSheetId="19">[12]Tablas!#REF!</definedName>
    <definedName name="DIJ1_1_3" localSheetId="29">[12]Tablas!#REF!</definedName>
    <definedName name="DIJ1_1_3" localSheetId="30">[12]Tablas!#REF!</definedName>
    <definedName name="DIJ1_1_3" localSheetId="31">[12]Tablas!#REF!</definedName>
    <definedName name="DIJ1_1_3">[12]Tablas!#REF!</definedName>
    <definedName name="DIJ1_1_4" localSheetId="22">[12]Tablas!#REF!</definedName>
    <definedName name="DIJ1_1_4" localSheetId="16">[12]Tablas!#REF!</definedName>
    <definedName name="DIJ1_1_4" localSheetId="17">[12]Tablas!#REF!</definedName>
    <definedName name="DIJ1_1_4" localSheetId="18">[12]Tablas!#REF!</definedName>
    <definedName name="DIJ1_1_4" localSheetId="19">[12]Tablas!#REF!</definedName>
    <definedName name="DIJ1_1_4" localSheetId="29">[12]Tablas!#REF!</definedName>
    <definedName name="DIJ1_1_4" localSheetId="30">[12]Tablas!#REF!</definedName>
    <definedName name="DIJ1_1_4" localSheetId="31">[12]Tablas!#REF!</definedName>
    <definedName name="DIJ1_1_4">[12]Tablas!#REF!</definedName>
    <definedName name="DIJ1_1_5" localSheetId="22">[12]Tablas!#REF!</definedName>
    <definedName name="DIJ1_1_5" localSheetId="16">[12]Tablas!#REF!</definedName>
    <definedName name="DIJ1_1_5" localSheetId="17">[12]Tablas!#REF!</definedName>
    <definedName name="DIJ1_1_5" localSheetId="18">[12]Tablas!#REF!</definedName>
    <definedName name="DIJ1_1_5" localSheetId="19">[12]Tablas!#REF!</definedName>
    <definedName name="DIJ1_1_5" localSheetId="29">[12]Tablas!#REF!</definedName>
    <definedName name="DIJ1_1_5" localSheetId="30">[12]Tablas!#REF!</definedName>
    <definedName name="DIJ1_1_5" localSheetId="31">[12]Tablas!#REF!</definedName>
    <definedName name="DIJ1_1_5">[12]Tablas!#REF!</definedName>
    <definedName name="DIJ1_2" localSheetId="22">[12]Tablas!#REF!</definedName>
    <definedName name="DIJ1_2" localSheetId="16">[12]Tablas!#REF!</definedName>
    <definedName name="DIJ1_2" localSheetId="17">[12]Tablas!#REF!</definedName>
    <definedName name="DIJ1_2" localSheetId="18">[12]Tablas!#REF!</definedName>
    <definedName name="DIJ1_2" localSheetId="19">[12]Tablas!#REF!</definedName>
    <definedName name="DIJ1_2" localSheetId="29">[12]Tablas!#REF!</definedName>
    <definedName name="DIJ1_2" localSheetId="30">[12]Tablas!#REF!</definedName>
    <definedName name="DIJ1_2" localSheetId="31">[12]Tablas!#REF!</definedName>
    <definedName name="DIJ1_2">[12]Tablas!#REF!</definedName>
    <definedName name="DIJ1_3" localSheetId="22">[12]Tablas!#REF!</definedName>
    <definedName name="DIJ1_3" localSheetId="16">[12]Tablas!#REF!</definedName>
    <definedName name="DIJ1_3" localSheetId="17">[12]Tablas!#REF!</definedName>
    <definedName name="DIJ1_3" localSheetId="18">[12]Tablas!#REF!</definedName>
    <definedName name="DIJ1_3" localSheetId="19">[12]Tablas!#REF!</definedName>
    <definedName name="DIJ1_3" localSheetId="29">[12]Tablas!#REF!</definedName>
    <definedName name="DIJ1_3" localSheetId="30">[12]Tablas!#REF!</definedName>
    <definedName name="DIJ1_3" localSheetId="31">[12]Tablas!#REF!</definedName>
    <definedName name="DIJ1_3">[12]Tablas!#REF!</definedName>
    <definedName name="DIJ1_4" localSheetId="22">[12]Tablas!#REF!</definedName>
    <definedName name="DIJ1_4" localSheetId="16">[12]Tablas!#REF!</definedName>
    <definedName name="DIJ1_4" localSheetId="17">[12]Tablas!#REF!</definedName>
    <definedName name="DIJ1_4" localSheetId="18">[12]Tablas!#REF!</definedName>
    <definedName name="DIJ1_4" localSheetId="19">[12]Tablas!#REF!</definedName>
    <definedName name="DIJ1_4" localSheetId="29">[12]Tablas!#REF!</definedName>
    <definedName name="DIJ1_4" localSheetId="30">[12]Tablas!#REF!</definedName>
    <definedName name="DIJ1_4" localSheetId="31">[12]Tablas!#REF!</definedName>
    <definedName name="DIJ1_4">[12]Tablas!#REF!</definedName>
    <definedName name="DIJ1_5" localSheetId="22">[12]Tablas!#REF!</definedName>
    <definedName name="DIJ1_5" localSheetId="16">[12]Tablas!#REF!</definedName>
    <definedName name="DIJ1_5" localSheetId="17">[12]Tablas!#REF!</definedName>
    <definedName name="DIJ1_5" localSheetId="18">[12]Tablas!#REF!</definedName>
    <definedName name="DIJ1_5" localSheetId="19">[12]Tablas!#REF!</definedName>
    <definedName name="DIJ1_5" localSheetId="29">[12]Tablas!#REF!</definedName>
    <definedName name="DIJ1_5" localSheetId="30">[12]Tablas!#REF!</definedName>
    <definedName name="DIJ1_5" localSheetId="31">[12]Tablas!#REF!</definedName>
    <definedName name="DIJ1_5">[12]Tablas!#REF!</definedName>
    <definedName name="Direccion">[58]EMPRESA!$F$14</definedName>
    <definedName name="display_area_2" localSheetId="22">#REF!</definedName>
    <definedName name="display_area_2" localSheetId="16">#REF!</definedName>
    <definedName name="display_area_2" localSheetId="17">#REF!</definedName>
    <definedName name="display_area_2" localSheetId="18">#REF!</definedName>
    <definedName name="display_area_2" localSheetId="19">#REF!</definedName>
    <definedName name="display_area_2" localSheetId="29">#REF!</definedName>
    <definedName name="display_area_2" localSheetId="30">#REF!</definedName>
    <definedName name="display_area_2" localSheetId="31">#REF!</definedName>
    <definedName name="display_area_2">#REF!</definedName>
    <definedName name="dj" localSheetId="22">#REF!</definedName>
    <definedName name="dj" localSheetId="16">#REF!</definedName>
    <definedName name="dj" localSheetId="17">#REF!</definedName>
    <definedName name="dj" localSheetId="18">#REF!</definedName>
    <definedName name="dj" localSheetId="19">#REF!</definedName>
    <definedName name="dj" localSheetId="29">#REF!</definedName>
    <definedName name="dj" localSheetId="30">#REF!</definedName>
    <definedName name="dj" localSheetId="31">#REF!</definedName>
    <definedName name="dj">#REF!</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9" hidden="1">{"TAB1",#N/A,TRUE,"GENERAL";"TAB2",#N/A,TRUE,"GENERAL";"TAB3",#N/A,TRUE,"GENERAL";"TAB4",#N/A,TRUE,"GENERAL";"TAB5",#N/A,TRUE,"GENERAL"}</definedName>
    <definedName name="djdytj" localSheetId="30" hidden="1">{"TAB1",#N/A,TRUE,"GENERAL";"TAB2",#N/A,TRUE,"GENERAL";"TAB3",#N/A,TRUE,"GENERAL";"TAB4",#N/A,TRUE,"GENERAL";"TAB5",#N/A,TRUE,"GENERAL"}</definedName>
    <definedName name="djdytj" localSheetId="31" hidden="1">{"TAB1",#N/A,TRUE,"GENERAL";"TAB2",#N/A,TRUE,"GENERAL";"TAB3",#N/A,TRUE,"GENERAL";"TAB4",#N/A,TRUE,"GENERAL";"TAB5",#N/A,TRUE,"GENERAL"}</definedName>
    <definedName name="djdytj" hidden="1">{"TAB1",#N/A,TRUE,"GENERAL";"TAB2",#N/A,TRUE,"GENERAL";"TAB3",#N/A,TRUE,"GENERAL";"TAB4",#N/A,TRUE,"GENERAL";"TAB5",#N/A,TRUE,"GENERAL"}</definedName>
    <definedName name="DKGRDM" localSheetId="22">'[99]PU (2)'!#REF!</definedName>
    <definedName name="DKGRDM" localSheetId="16">'[99]PU (2)'!#REF!</definedName>
    <definedName name="DKGRDM" localSheetId="17">'[99]PU (2)'!#REF!</definedName>
    <definedName name="DKGRDM" localSheetId="18">'[99]PU (2)'!#REF!</definedName>
    <definedName name="DKGRDM" localSheetId="19">'[99]PU (2)'!#REF!</definedName>
    <definedName name="DKGRDM" localSheetId="29">'[99]PU (2)'!#REF!</definedName>
    <definedName name="DKGRDM" localSheetId="30">'[99]PU (2)'!#REF!</definedName>
    <definedName name="DKGRDM" localSheetId="31">'[99]PU (2)'!#REF!</definedName>
    <definedName name="DKGRDM">'[99]PU (2)'!#REF!</definedName>
    <definedName name="dl" localSheetId="22">#REF!</definedName>
    <definedName name="dl" localSheetId="16">#REF!</definedName>
    <definedName name="dl" localSheetId="17">#REF!</definedName>
    <definedName name="dl" localSheetId="18">#REF!</definedName>
    <definedName name="dl" localSheetId="19">#REF!</definedName>
    <definedName name="dl" localSheetId="29">#REF!</definedName>
    <definedName name="dl" localSheetId="30">#REF!</definedName>
    <definedName name="dl" localSheetId="31">#REF!</definedName>
    <definedName name="dl">#REF!</definedName>
    <definedName name="dm" localSheetId="22">#REF!</definedName>
    <definedName name="dm" localSheetId="16">#REF!</definedName>
    <definedName name="dm" localSheetId="17">#REF!</definedName>
    <definedName name="dm" localSheetId="18">#REF!</definedName>
    <definedName name="dm" localSheetId="19">#REF!</definedName>
    <definedName name="dm" localSheetId="29">#REF!</definedName>
    <definedName name="dm" localSheetId="30">#REF!</definedName>
    <definedName name="dm" localSheetId="31">#REF!</definedName>
    <definedName name="dm">#REF!</definedName>
    <definedName name="DMxUS" localSheetId="22">#REF!</definedName>
    <definedName name="DMxUS" localSheetId="16">#REF!</definedName>
    <definedName name="DMxUS" localSheetId="17">#REF!</definedName>
    <definedName name="DMxUS" localSheetId="18">#REF!</definedName>
    <definedName name="DMxUS" localSheetId="19">#REF!</definedName>
    <definedName name="DMxUS" localSheetId="29">#REF!</definedName>
    <definedName name="DMxUS" localSheetId="30">#REF!</definedName>
    <definedName name="DMxUS" localSheetId="31">#REF!</definedName>
    <definedName name="DMxUS">#REF!</definedName>
    <definedName name="do" localSheetId="22">#REF!</definedName>
    <definedName name="do" localSheetId="16">#REF!</definedName>
    <definedName name="do" localSheetId="17">#REF!</definedName>
    <definedName name="do" localSheetId="18">#REF!</definedName>
    <definedName name="do" localSheetId="19">#REF!</definedName>
    <definedName name="do" localSheetId="29">#REF!</definedName>
    <definedName name="do" localSheetId="30">#REF!</definedName>
    <definedName name="do" localSheetId="31">#REF!</definedName>
    <definedName name="do">#REF!</definedName>
    <definedName name="Doc__2637_03_xxxxxx" comment="Escriba aqui el número del documento, dependiendo del capítulo que haga referencia las memorias de cantidades" localSheetId="22">#REF!</definedName>
    <definedName name="Doc__2637_03_xxxxxx" comment="Escriba aqui el número del documento, dependiendo del capítulo que haga referencia las memorias de cantidades" localSheetId="16">#REF!</definedName>
    <definedName name="Doc__2637_03_xxxxxx" comment="Escriba aqui el número del documento, dependiendo del capítulo que haga referencia las memorias de cantidades" localSheetId="17">#REF!</definedName>
    <definedName name="Doc__2637_03_xxxxxx" comment="Escriba aqui el número del documento, dependiendo del capítulo que haga referencia las memorias de cantidades" localSheetId="18">#REF!</definedName>
    <definedName name="Doc__2637_03_xxxxxx" comment="Escriba aqui el número del documento, dependiendo del capítulo que haga referencia las memorias de cantidades" localSheetId="19">#REF!</definedName>
    <definedName name="Doc__2637_03_xxxxxx" comment="Escriba aqui el número del documento, dependiendo del capítulo que haga referencia las memorias de cantidades" localSheetId="29">#REF!</definedName>
    <definedName name="Doc__2637_03_xxxxxx" comment="Escriba aqui el número del documento, dependiendo del capítulo que haga referencia las memorias de cantidades" localSheetId="30">#REF!</definedName>
    <definedName name="Doc__2637_03_xxxxxx" comment="Escriba aqui el número del documento, dependiendo del capítulo que haga referencia las memorias de cantidades" localSheetId="31">#REF!</definedName>
    <definedName name="Doc__2637_03_xxxxxx" comment="Escriba aqui el número del documento, dependiendo del capítulo que haga referencia las memorias de cantidades">#REF!</definedName>
    <definedName name="DOL" localSheetId="22">#REF!</definedName>
    <definedName name="DOL" localSheetId="16">#REF!</definedName>
    <definedName name="DOL" localSheetId="17">#REF!</definedName>
    <definedName name="DOL" localSheetId="18">#REF!</definedName>
    <definedName name="DOL" localSheetId="19">#REF!</definedName>
    <definedName name="DOL" localSheetId="29">#REF!</definedName>
    <definedName name="DOL" localSheetId="30">#REF!</definedName>
    <definedName name="DOL" localSheetId="31">#REF!</definedName>
    <definedName name="DOL">#REF!</definedName>
    <definedName name="dolar" localSheetId="22">#REF!</definedName>
    <definedName name="dolar" localSheetId="16">#REF!</definedName>
    <definedName name="dolar" localSheetId="17">#REF!</definedName>
    <definedName name="dolar" localSheetId="18">#REF!</definedName>
    <definedName name="dolar" localSheetId="19">#REF!</definedName>
    <definedName name="dolar" localSheetId="29">#REF!</definedName>
    <definedName name="dolar" localSheetId="30">#REF!</definedName>
    <definedName name="dolar" localSheetId="31">#REF!</definedName>
    <definedName name="dolar">#REF!</definedName>
    <definedName name="DOLLAR">[100]CÁLCULOS!$H$34</definedName>
    <definedName name="DOR" localSheetId="22">#REF!</definedName>
    <definedName name="DOR" localSheetId="16">#REF!</definedName>
    <definedName name="DOR" localSheetId="17">#REF!</definedName>
    <definedName name="DOR" localSheetId="18">#REF!</definedName>
    <definedName name="DOR" localSheetId="19">#REF!</definedName>
    <definedName name="DOR" localSheetId="29">#REF!</definedName>
    <definedName name="DOR" localSheetId="30">#REF!</definedName>
    <definedName name="DOR" localSheetId="31">#REF!</definedName>
    <definedName name="DOR">#REF!</definedName>
    <definedName name="DOTACIÓN" localSheetId="22">#REF!</definedName>
    <definedName name="DOTACIÓN" localSheetId="16">#REF!</definedName>
    <definedName name="DOTACIÓN" localSheetId="17">#REF!</definedName>
    <definedName name="DOTACIÓN" localSheetId="18">#REF!</definedName>
    <definedName name="DOTACIÓN" localSheetId="19">#REF!</definedName>
    <definedName name="DOTACIÓN" localSheetId="29">#REF!</definedName>
    <definedName name="DOTACIÓN" localSheetId="30">#REF!</definedName>
    <definedName name="DOTACIÓN" localSheetId="31">#REF!</definedName>
    <definedName name="DOTACIÓN">#REF!</definedName>
    <definedName name="DPI" localSheetId="22">[12]Tablas!#REF!</definedName>
    <definedName name="DPI" localSheetId="16">[12]Tablas!#REF!</definedName>
    <definedName name="DPI" localSheetId="17">[12]Tablas!#REF!</definedName>
    <definedName name="DPI" localSheetId="18">[12]Tablas!#REF!</definedName>
    <definedName name="DPI" localSheetId="19">[12]Tablas!#REF!</definedName>
    <definedName name="DPI" localSheetId="29">[12]Tablas!#REF!</definedName>
    <definedName name="DPI" localSheetId="30">[12]Tablas!#REF!</definedName>
    <definedName name="DPI" localSheetId="31">[12]Tablas!#REF!</definedName>
    <definedName name="DPI">[12]Tablas!#REF!</definedName>
    <definedName name="DPI1_1" localSheetId="22">[12]Tablas!#REF!</definedName>
    <definedName name="DPI1_1" localSheetId="16">[12]Tablas!#REF!</definedName>
    <definedName name="DPI1_1" localSheetId="17">[12]Tablas!#REF!</definedName>
    <definedName name="DPI1_1" localSheetId="18">[12]Tablas!#REF!</definedName>
    <definedName name="DPI1_1" localSheetId="19">[12]Tablas!#REF!</definedName>
    <definedName name="DPI1_1" localSheetId="29">[12]Tablas!#REF!</definedName>
    <definedName name="DPI1_1" localSheetId="30">[12]Tablas!#REF!</definedName>
    <definedName name="DPI1_1" localSheetId="31">[12]Tablas!#REF!</definedName>
    <definedName name="DPI1_1">[12]Tablas!#REF!</definedName>
    <definedName name="DPI1_1_1" localSheetId="22">[12]Tablas!#REF!</definedName>
    <definedName name="DPI1_1_1" localSheetId="16">[12]Tablas!#REF!</definedName>
    <definedName name="DPI1_1_1" localSheetId="17">[12]Tablas!#REF!</definedName>
    <definedName name="DPI1_1_1" localSheetId="18">[12]Tablas!#REF!</definedName>
    <definedName name="DPI1_1_1" localSheetId="19">[12]Tablas!#REF!</definedName>
    <definedName name="DPI1_1_1" localSheetId="29">[12]Tablas!#REF!</definedName>
    <definedName name="DPI1_1_1" localSheetId="30">[12]Tablas!#REF!</definedName>
    <definedName name="DPI1_1_1" localSheetId="31">[12]Tablas!#REF!</definedName>
    <definedName name="DPI1_1_1">[12]Tablas!#REF!</definedName>
    <definedName name="DPY" localSheetId="22">[12]Tablas!#REF!</definedName>
    <definedName name="DPY" localSheetId="16">[12]Tablas!#REF!</definedName>
    <definedName name="DPY" localSheetId="17">[12]Tablas!#REF!</definedName>
    <definedName name="DPY" localSheetId="18">[12]Tablas!#REF!</definedName>
    <definedName name="DPY" localSheetId="19">[12]Tablas!#REF!</definedName>
    <definedName name="DPY" localSheetId="29">[12]Tablas!#REF!</definedName>
    <definedName name="DPY" localSheetId="30">[12]Tablas!#REF!</definedName>
    <definedName name="DPY" localSheetId="31">[12]Tablas!#REF!</definedName>
    <definedName name="DPY">[12]Tablas!#REF!</definedName>
    <definedName name="DPY1_1" localSheetId="22">[12]Tablas!#REF!</definedName>
    <definedName name="DPY1_1" localSheetId="16">[12]Tablas!#REF!</definedName>
    <definedName name="DPY1_1" localSheetId="17">[12]Tablas!#REF!</definedName>
    <definedName name="DPY1_1" localSheetId="18">[12]Tablas!#REF!</definedName>
    <definedName name="DPY1_1" localSheetId="19">[12]Tablas!#REF!</definedName>
    <definedName name="DPY1_1" localSheetId="29">[12]Tablas!#REF!</definedName>
    <definedName name="DPY1_1" localSheetId="30">[12]Tablas!#REF!</definedName>
    <definedName name="DPY1_1" localSheetId="31">[12]Tablas!#REF!</definedName>
    <definedName name="DPY1_1">[12]Tablas!#REF!</definedName>
    <definedName name="DPY1_1_1" localSheetId="22">[12]Tablas!#REF!</definedName>
    <definedName name="DPY1_1_1" localSheetId="16">[12]Tablas!#REF!</definedName>
    <definedName name="DPY1_1_1" localSheetId="17">[12]Tablas!#REF!</definedName>
    <definedName name="DPY1_1_1" localSheetId="18">[12]Tablas!#REF!</definedName>
    <definedName name="DPY1_1_1" localSheetId="19">[12]Tablas!#REF!</definedName>
    <definedName name="DPY1_1_1" localSheetId="29">[12]Tablas!#REF!</definedName>
    <definedName name="DPY1_1_1" localSheetId="30">[12]Tablas!#REF!</definedName>
    <definedName name="DPY1_1_1" localSheetId="31">[12]Tablas!#REF!</definedName>
    <definedName name="DPY1_1_1">[12]Tablas!#REF!</definedName>
    <definedName name="DRETR" localSheetId="22">#REF!</definedName>
    <definedName name="DRETR" localSheetId="16">#REF!</definedName>
    <definedName name="DRETR" localSheetId="17">#REF!</definedName>
    <definedName name="DRETR" localSheetId="18">#REF!</definedName>
    <definedName name="DRETR" localSheetId="19">#REF!</definedName>
    <definedName name="DRETR" localSheetId="29">#REF!</definedName>
    <definedName name="DRETR" localSheetId="30">#REF!</definedName>
    <definedName name="DRETR" localSheetId="31">#REF!</definedName>
    <definedName name="DRETR">#REF!</definedName>
    <definedName name="drf" localSheetId="22">#REF!</definedName>
    <definedName name="drf" localSheetId="16">#REF!</definedName>
    <definedName name="drf" localSheetId="17">#REF!</definedName>
    <definedName name="drf" localSheetId="18">#REF!</definedName>
    <definedName name="drf" localSheetId="19">#REF!</definedName>
    <definedName name="drf" localSheetId="29">#REF!</definedName>
    <definedName name="drf" localSheetId="30">#REF!</definedName>
    <definedName name="drf" localSheetId="31">#REF!</definedName>
    <definedName name="drf">#REF!</definedName>
    <definedName name="DRI" localSheetId="22">[12]Tablas!#REF!</definedName>
    <definedName name="DRI" localSheetId="16">[12]Tablas!#REF!</definedName>
    <definedName name="DRI" localSheetId="17">[12]Tablas!#REF!</definedName>
    <definedName name="DRI" localSheetId="18">[12]Tablas!#REF!</definedName>
    <definedName name="DRI" localSheetId="19">[12]Tablas!#REF!</definedName>
    <definedName name="DRI" localSheetId="29">[12]Tablas!#REF!</definedName>
    <definedName name="DRI" localSheetId="30">[12]Tablas!#REF!</definedName>
    <definedName name="DRI" localSheetId="31">[12]Tablas!#REF!</definedName>
    <definedName name="DRI">[12]Tablas!#REF!</definedName>
    <definedName name="DRI1_1" localSheetId="22">[12]Tablas!#REF!</definedName>
    <definedName name="DRI1_1" localSheetId="16">[12]Tablas!#REF!</definedName>
    <definedName name="DRI1_1" localSheetId="17">[12]Tablas!#REF!</definedName>
    <definedName name="DRI1_1" localSheetId="18">[12]Tablas!#REF!</definedName>
    <definedName name="DRI1_1" localSheetId="19">[12]Tablas!#REF!</definedName>
    <definedName name="DRI1_1" localSheetId="29">[12]Tablas!#REF!</definedName>
    <definedName name="DRI1_1" localSheetId="30">[12]Tablas!#REF!</definedName>
    <definedName name="DRI1_1" localSheetId="31">[12]Tablas!#REF!</definedName>
    <definedName name="DRI1_1">[12]Tablas!#REF!</definedName>
    <definedName name="DRI1_1_1" localSheetId="22">[12]Tablas!#REF!</definedName>
    <definedName name="DRI1_1_1" localSheetId="16">[12]Tablas!#REF!</definedName>
    <definedName name="DRI1_1_1" localSheetId="17">[12]Tablas!#REF!</definedName>
    <definedName name="DRI1_1_1" localSheetId="18">[12]Tablas!#REF!</definedName>
    <definedName name="DRI1_1_1" localSheetId="19">[12]Tablas!#REF!</definedName>
    <definedName name="DRI1_1_1" localSheetId="29">[12]Tablas!#REF!</definedName>
    <definedName name="DRI1_1_1" localSheetId="30">[12]Tablas!#REF!</definedName>
    <definedName name="DRI1_1_1" localSheetId="31">[12]Tablas!#REF!</definedName>
    <definedName name="DRI1_1_1">[12]Tablas!#REF!</definedName>
    <definedName name="DRI1_1_2" localSheetId="22">[12]Tablas!#REF!</definedName>
    <definedName name="DRI1_1_2" localSheetId="16">[12]Tablas!#REF!</definedName>
    <definedName name="DRI1_1_2" localSheetId="17">[12]Tablas!#REF!</definedName>
    <definedName name="DRI1_1_2" localSheetId="18">[12]Tablas!#REF!</definedName>
    <definedName name="DRI1_1_2" localSheetId="19">[12]Tablas!#REF!</definedName>
    <definedName name="DRI1_1_2" localSheetId="29">[12]Tablas!#REF!</definedName>
    <definedName name="DRI1_1_2" localSheetId="30">[12]Tablas!#REF!</definedName>
    <definedName name="DRI1_1_2" localSheetId="31">[12]Tablas!#REF!</definedName>
    <definedName name="DRI1_1_2">[12]Tablas!#REF!</definedName>
    <definedName name="DRI1_1_3" localSheetId="22">[12]Tablas!#REF!</definedName>
    <definedName name="DRI1_1_3" localSheetId="16">[12]Tablas!#REF!</definedName>
    <definedName name="DRI1_1_3" localSheetId="17">[12]Tablas!#REF!</definedName>
    <definedName name="DRI1_1_3" localSheetId="18">[12]Tablas!#REF!</definedName>
    <definedName name="DRI1_1_3" localSheetId="19">[12]Tablas!#REF!</definedName>
    <definedName name="DRI1_1_3" localSheetId="29">[12]Tablas!#REF!</definedName>
    <definedName name="DRI1_1_3" localSheetId="30">[12]Tablas!#REF!</definedName>
    <definedName name="DRI1_1_3" localSheetId="31">[12]Tablas!#REF!</definedName>
    <definedName name="DRI1_1_3">[12]Tablas!#REF!</definedName>
    <definedName name="DRI1_1_4" localSheetId="22">[12]Tablas!#REF!</definedName>
    <definedName name="DRI1_1_4" localSheetId="16">[12]Tablas!#REF!</definedName>
    <definedName name="DRI1_1_4" localSheetId="17">[12]Tablas!#REF!</definedName>
    <definedName name="DRI1_1_4" localSheetId="18">[12]Tablas!#REF!</definedName>
    <definedName name="DRI1_1_4" localSheetId="19">[12]Tablas!#REF!</definedName>
    <definedName name="DRI1_1_4" localSheetId="29">[12]Tablas!#REF!</definedName>
    <definedName name="DRI1_1_4" localSheetId="30">[12]Tablas!#REF!</definedName>
    <definedName name="DRI1_1_4" localSheetId="31">[12]Tablas!#REF!</definedName>
    <definedName name="DRI1_1_4">[12]Tablas!#REF!</definedName>
    <definedName name="DRI1_2" localSheetId="22">[12]Tablas!#REF!</definedName>
    <definedName name="DRI1_2" localSheetId="16">[12]Tablas!#REF!</definedName>
    <definedName name="DRI1_2" localSheetId="17">[12]Tablas!#REF!</definedName>
    <definedName name="DRI1_2" localSheetId="18">[12]Tablas!#REF!</definedName>
    <definedName name="DRI1_2" localSheetId="19">[12]Tablas!#REF!</definedName>
    <definedName name="DRI1_2" localSheetId="29">[12]Tablas!#REF!</definedName>
    <definedName name="DRI1_2" localSheetId="30">[12]Tablas!#REF!</definedName>
    <definedName name="DRI1_2" localSheetId="31">[12]Tablas!#REF!</definedName>
    <definedName name="DRI1_2">[12]Tablas!#REF!</definedName>
    <definedName name="DRI1_3" localSheetId="22">[12]Tablas!#REF!</definedName>
    <definedName name="DRI1_3" localSheetId="16">[12]Tablas!#REF!</definedName>
    <definedName name="DRI1_3" localSheetId="17">[12]Tablas!#REF!</definedName>
    <definedName name="DRI1_3" localSheetId="18">[12]Tablas!#REF!</definedName>
    <definedName name="DRI1_3" localSheetId="19">[12]Tablas!#REF!</definedName>
    <definedName name="DRI1_3" localSheetId="29">[12]Tablas!#REF!</definedName>
    <definedName name="DRI1_3" localSheetId="30">[12]Tablas!#REF!</definedName>
    <definedName name="DRI1_3" localSheetId="31">[12]Tablas!#REF!</definedName>
    <definedName name="DRI1_3">[12]Tablas!#REF!</definedName>
    <definedName name="DRI1_4" localSheetId="22">[12]Tablas!#REF!</definedName>
    <definedName name="DRI1_4" localSheetId="16">[12]Tablas!#REF!</definedName>
    <definedName name="DRI1_4" localSheetId="17">[12]Tablas!#REF!</definedName>
    <definedName name="DRI1_4" localSheetId="18">[12]Tablas!#REF!</definedName>
    <definedName name="DRI1_4" localSheetId="19">[12]Tablas!#REF!</definedName>
    <definedName name="DRI1_4" localSheetId="29">[12]Tablas!#REF!</definedName>
    <definedName name="DRI1_4" localSheetId="30">[12]Tablas!#REF!</definedName>
    <definedName name="DRI1_4" localSheetId="31">[12]Tablas!#REF!</definedName>
    <definedName name="DRI1_4">[12]Tablas!#REF!</definedName>
    <definedName name="DRL" localSheetId="22">[12]Tablas!#REF!</definedName>
    <definedName name="DRL" localSheetId="16">[12]Tablas!#REF!</definedName>
    <definedName name="DRL" localSheetId="17">[12]Tablas!#REF!</definedName>
    <definedName name="DRL" localSheetId="18">[12]Tablas!#REF!</definedName>
    <definedName name="DRL" localSheetId="19">[12]Tablas!#REF!</definedName>
    <definedName name="DRL" localSheetId="29">[12]Tablas!#REF!</definedName>
    <definedName name="DRL" localSheetId="30">[12]Tablas!#REF!</definedName>
    <definedName name="DRL" localSheetId="31">[12]Tablas!#REF!</definedName>
    <definedName name="DRL">[12]Tablas!#REF!</definedName>
    <definedName name="DRL1_1" localSheetId="22">[12]Tablas!#REF!</definedName>
    <definedName name="DRL1_1" localSheetId="16">[12]Tablas!#REF!</definedName>
    <definedName name="DRL1_1" localSheetId="17">[12]Tablas!#REF!</definedName>
    <definedName name="DRL1_1" localSheetId="18">[12]Tablas!#REF!</definedName>
    <definedName name="DRL1_1" localSheetId="19">[12]Tablas!#REF!</definedName>
    <definedName name="DRL1_1" localSheetId="29">[12]Tablas!#REF!</definedName>
    <definedName name="DRL1_1" localSheetId="30">[12]Tablas!#REF!</definedName>
    <definedName name="DRL1_1" localSheetId="31">[12]Tablas!#REF!</definedName>
    <definedName name="DRL1_1">[12]Tablas!#REF!</definedName>
    <definedName name="DRL1_1_1" localSheetId="22">[12]Tablas!#REF!</definedName>
    <definedName name="DRL1_1_1" localSheetId="16">[12]Tablas!#REF!</definedName>
    <definedName name="DRL1_1_1" localSheetId="17">[12]Tablas!#REF!</definedName>
    <definedName name="DRL1_1_1" localSheetId="18">[12]Tablas!#REF!</definedName>
    <definedName name="DRL1_1_1" localSheetId="19">[12]Tablas!#REF!</definedName>
    <definedName name="DRL1_1_1" localSheetId="29">[12]Tablas!#REF!</definedName>
    <definedName name="DRL1_1_1" localSheetId="30">[12]Tablas!#REF!</definedName>
    <definedName name="DRL1_1_1" localSheetId="31">[12]Tablas!#REF!</definedName>
    <definedName name="DRL1_1_1">[12]Tablas!#REF!</definedName>
    <definedName name="DRL1_1_2" localSheetId="22">[12]Tablas!#REF!</definedName>
    <definedName name="DRL1_1_2" localSheetId="16">[12]Tablas!#REF!</definedName>
    <definedName name="DRL1_1_2" localSheetId="17">[12]Tablas!#REF!</definedName>
    <definedName name="DRL1_1_2" localSheetId="18">[12]Tablas!#REF!</definedName>
    <definedName name="DRL1_1_2" localSheetId="19">[12]Tablas!#REF!</definedName>
    <definedName name="DRL1_1_2" localSheetId="29">[12]Tablas!#REF!</definedName>
    <definedName name="DRL1_1_2" localSheetId="30">[12]Tablas!#REF!</definedName>
    <definedName name="DRL1_1_2" localSheetId="31">[12]Tablas!#REF!</definedName>
    <definedName name="DRL1_1_2">[12]Tablas!#REF!</definedName>
    <definedName name="DRL1_1_3" localSheetId="22">[12]Tablas!#REF!</definedName>
    <definedName name="DRL1_1_3" localSheetId="16">[12]Tablas!#REF!</definedName>
    <definedName name="DRL1_1_3" localSheetId="17">[12]Tablas!#REF!</definedName>
    <definedName name="DRL1_1_3" localSheetId="18">[12]Tablas!#REF!</definedName>
    <definedName name="DRL1_1_3" localSheetId="19">[12]Tablas!#REF!</definedName>
    <definedName name="DRL1_1_3" localSheetId="29">[12]Tablas!#REF!</definedName>
    <definedName name="DRL1_1_3" localSheetId="30">[12]Tablas!#REF!</definedName>
    <definedName name="DRL1_1_3" localSheetId="31">[12]Tablas!#REF!</definedName>
    <definedName name="DRL1_1_3">[12]Tablas!#REF!</definedName>
    <definedName name="DRL1_1_4" localSheetId="22">[12]Tablas!#REF!</definedName>
    <definedName name="DRL1_1_4" localSheetId="16">[12]Tablas!#REF!</definedName>
    <definedName name="DRL1_1_4" localSheetId="17">[12]Tablas!#REF!</definedName>
    <definedName name="DRL1_1_4" localSheetId="18">[12]Tablas!#REF!</definedName>
    <definedName name="DRL1_1_4" localSheetId="19">[12]Tablas!#REF!</definedName>
    <definedName name="DRL1_1_4" localSheetId="29">[12]Tablas!#REF!</definedName>
    <definedName name="DRL1_1_4" localSheetId="30">[12]Tablas!#REF!</definedName>
    <definedName name="DRL1_1_4" localSheetId="31">[12]Tablas!#REF!</definedName>
    <definedName name="DRL1_1_4">[12]Tablas!#REF!</definedName>
    <definedName name="DRL1_2" localSheetId="22">[12]Tablas!#REF!</definedName>
    <definedName name="DRL1_2" localSheetId="16">[12]Tablas!#REF!</definedName>
    <definedName name="DRL1_2" localSheetId="17">[12]Tablas!#REF!</definedName>
    <definedName name="DRL1_2" localSheetId="18">[12]Tablas!#REF!</definedName>
    <definedName name="DRL1_2" localSheetId="19">[12]Tablas!#REF!</definedName>
    <definedName name="DRL1_2" localSheetId="29">[12]Tablas!#REF!</definedName>
    <definedName name="DRL1_2" localSheetId="30">[12]Tablas!#REF!</definedName>
    <definedName name="DRL1_2" localSheetId="31">[12]Tablas!#REF!</definedName>
    <definedName name="DRL1_2">[12]Tablas!#REF!</definedName>
    <definedName name="DRL1_3" localSheetId="22">[12]Tablas!#REF!</definedName>
    <definedName name="DRL1_3" localSheetId="16">[12]Tablas!#REF!</definedName>
    <definedName name="DRL1_3" localSheetId="17">[12]Tablas!#REF!</definedName>
    <definedName name="DRL1_3" localSheetId="18">[12]Tablas!#REF!</definedName>
    <definedName name="DRL1_3" localSheetId="19">[12]Tablas!#REF!</definedName>
    <definedName name="DRL1_3" localSheetId="29">[12]Tablas!#REF!</definedName>
    <definedName name="DRL1_3" localSheetId="30">[12]Tablas!#REF!</definedName>
    <definedName name="DRL1_3" localSheetId="31">[12]Tablas!#REF!</definedName>
    <definedName name="DRL1_3">[12]Tablas!#REF!</definedName>
    <definedName name="DRL1_4" localSheetId="22">[12]Tablas!#REF!</definedName>
    <definedName name="DRL1_4" localSheetId="16">[12]Tablas!#REF!</definedName>
    <definedName name="DRL1_4" localSheetId="17">[12]Tablas!#REF!</definedName>
    <definedName name="DRL1_4" localSheetId="18">[12]Tablas!#REF!</definedName>
    <definedName name="DRL1_4" localSheetId="19">[12]Tablas!#REF!</definedName>
    <definedName name="DRL1_4" localSheetId="29">[12]Tablas!#REF!</definedName>
    <definedName name="DRL1_4" localSheetId="30">[12]Tablas!#REF!</definedName>
    <definedName name="DRL1_4" localSheetId="31">[12]Tablas!#REF!</definedName>
    <definedName name="DRL1_4">[12]Tablas!#REF!</definedName>
    <definedName name="DRTYH" localSheetId="7" hidden="1">{"via1",#N/A,TRUE,"general";"via2",#N/A,TRUE,"general";"via3",#N/A,TRUE,"general"}</definedName>
    <definedName name="DRTYH" localSheetId="8" hidden="1">{"via1",#N/A,TRUE,"general";"via2",#N/A,TRUE,"general";"via3",#N/A,TRUE,"general"}</definedName>
    <definedName name="DRTYH" localSheetId="9" hidden="1">{"via1",#N/A,TRUE,"general";"via2",#N/A,TRUE,"general";"via3",#N/A,TRUE,"general"}</definedName>
    <definedName name="DRTYH" localSheetId="22" hidden="1">{"via1",#N/A,TRUE,"general";"via2",#N/A,TRUE,"general";"via3",#N/A,TRUE,"general"}</definedName>
    <definedName name="DRTYH" localSheetId="16" hidden="1">{"via1",#N/A,TRUE,"general";"via2",#N/A,TRUE,"general";"via3",#N/A,TRUE,"general"}</definedName>
    <definedName name="DRTYH" localSheetId="17" hidden="1">{"via1",#N/A,TRUE,"general";"via2",#N/A,TRUE,"general";"via3",#N/A,TRUE,"general"}</definedName>
    <definedName name="DRTYH" localSheetId="18" hidden="1">{"via1",#N/A,TRUE,"general";"via2",#N/A,TRUE,"general";"via3",#N/A,TRUE,"general"}</definedName>
    <definedName name="DRTYH" localSheetId="19" hidden="1">{"via1",#N/A,TRUE,"general";"via2",#N/A,TRUE,"general";"via3",#N/A,TRUE,"general"}</definedName>
    <definedName name="DRTYH" localSheetId="29" hidden="1">{"via1",#N/A,TRUE,"general";"via2",#N/A,TRUE,"general";"via3",#N/A,TRUE,"general"}</definedName>
    <definedName name="DRTYH" localSheetId="30" hidden="1">{"via1",#N/A,TRUE,"general";"via2",#N/A,TRUE,"general";"via3",#N/A,TRUE,"general"}</definedName>
    <definedName name="DRTYH" localSheetId="31" hidden="1">{"via1",#N/A,TRUE,"general";"via2",#N/A,TRUE,"general";"via3",#N/A,TRUE,"general"}</definedName>
    <definedName name="DRTYH"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22"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localSheetId="29" hidden="1">{"via1",#N/A,TRUE,"general";"via2",#N/A,TRUE,"general";"via3",#N/A,TRUE,"general"}</definedName>
    <definedName name="dry" localSheetId="30" hidden="1">{"via1",#N/A,TRUE,"general";"via2",#N/A,TRUE,"general";"via3",#N/A,TRUE,"general"}</definedName>
    <definedName name="dry" localSheetId="31" hidden="1">{"via1",#N/A,TRUE,"general";"via2",#N/A,TRUE,"general";"via3",#N/A,TRUE,"general"}</definedName>
    <definedName name="dry" hidden="1">{"via1",#N/A,TRUE,"general";"via2",#N/A,TRUE,"general";"via3",#N/A,TRUE,"general"}</definedName>
    <definedName name="DS" localSheetId="22">[95]Cronograma!#REF!</definedName>
    <definedName name="DS" localSheetId="16">[95]Cronograma!#REF!</definedName>
    <definedName name="DS" localSheetId="17">[95]Cronograma!#REF!</definedName>
    <definedName name="DS" localSheetId="18">[95]Cronograma!#REF!</definedName>
    <definedName name="DS" localSheetId="19">[95]Cronograma!#REF!</definedName>
    <definedName name="DS" localSheetId="29">[95]Cronograma!#REF!</definedName>
    <definedName name="DS" localSheetId="30">[95]Cronograma!#REF!</definedName>
    <definedName name="DS" localSheetId="31">[95]Cronograma!#REF!</definedName>
    <definedName name="DS">[95]Cronograma!#REF!</definedName>
    <definedName name="DSA" localSheetId="22">#REF!</definedName>
    <definedName name="DSA" localSheetId="16">#REF!</definedName>
    <definedName name="DSA" localSheetId="17">#REF!</definedName>
    <definedName name="DSA" localSheetId="18">#REF!</definedName>
    <definedName name="DSA" localSheetId="19">#REF!</definedName>
    <definedName name="DSA" localSheetId="29">#REF!</definedName>
    <definedName name="DSA" localSheetId="30">#REF!</definedName>
    <definedName name="DSA" localSheetId="31">#REF!</definedName>
    <definedName name="DSA">#REF!</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22"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localSheetId="29" hidden="1">{"via1",#N/A,TRUE,"general";"via2",#N/A,TRUE,"general";"via3",#N/A,TRUE,"general"}</definedName>
    <definedName name="DSAD" localSheetId="30" hidden="1">{"via1",#N/A,TRUE,"general";"via2",#N/A,TRUE,"general";"via3",#N/A,TRUE,"general"}</definedName>
    <definedName name="DSAD" localSheetId="31" hidden="1">{"via1",#N/A,TRUE,"general";"via2",#N/A,TRUE,"general";"via3",#N/A,TRUE,"general"}</definedName>
    <definedName name="DSAD" hidden="1">{"via1",#N/A,TRUE,"general";"via2",#N/A,TRUE,"general";"via3",#N/A,TRUE,"general"}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9" hidden="1">{"TAB1",#N/A,TRUE,"GENERAL";"TAB2",#N/A,TRUE,"GENERAL";"TAB3",#N/A,TRUE,"GENERAL";"TAB4",#N/A,TRUE,"GENERAL";"TAB5",#N/A,TRUE,"GENERAL"}</definedName>
    <definedName name="dsadfp" localSheetId="30" hidden="1">{"TAB1",#N/A,TRUE,"GENERAL";"TAB2",#N/A,TRUE,"GENERAL";"TAB3",#N/A,TRUE,"GENERAL";"TAB4",#N/A,TRUE,"GENERAL";"TAB5",#N/A,TRUE,"GENERAL"}</definedName>
    <definedName name="dsadfp" localSheetId="31" hidden="1">{"TAB1",#N/A,TRUE,"GENERAL";"TAB2",#N/A,TRUE,"GENERAL";"TAB3",#N/A,TRUE,"GENERAL";"TAB4",#N/A,TRUE,"GENERAL";"TAB5",#N/A,TRUE,"GENERAL"}</definedName>
    <definedName name="dsadfp" hidden="1">{"TAB1",#N/A,TRUE,"GENERAL";"TAB2",#N/A,TRUE,"GENERAL";"TAB3",#N/A,TRUE,"GENERAL";"TAB4",#N/A,TRUE,"GENERAL";"TAB5",#N/A,TRUE,"GENERAL"}</definedName>
    <definedName name="Dsbcm" localSheetId="22">#REF!</definedName>
    <definedName name="Dsbcm" localSheetId="16">#REF!</definedName>
    <definedName name="Dsbcm" localSheetId="17">#REF!</definedName>
    <definedName name="Dsbcm" localSheetId="18">#REF!</definedName>
    <definedName name="Dsbcm" localSheetId="19">#REF!</definedName>
    <definedName name="Dsbcm" localSheetId="29">#REF!</definedName>
    <definedName name="Dsbcm" localSheetId="30">#REF!</definedName>
    <definedName name="Dsbcm" localSheetId="31">#REF!</definedName>
    <definedName name="Dsbcm">#REF!</definedName>
    <definedName name="DsctoFondo">[101]EMPRESA!$I$25</definedName>
    <definedName name="DsctoPension">[101]EMPRESA!$I$23</definedName>
    <definedName name="DsctoSalud">[101]EMPRESA!$I$24</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22"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localSheetId="29" hidden="1">{"via1",#N/A,TRUE,"general";"via2",#N/A,TRUE,"general";"via3",#N/A,TRUE,"general"}</definedName>
    <definedName name="DSD" localSheetId="30" hidden="1">{"via1",#N/A,TRUE,"general";"via2",#N/A,TRUE,"general";"via3",#N/A,TRUE,"general"}</definedName>
    <definedName name="DSD" localSheetId="31" hidden="1">{"via1",#N/A,TRUE,"general";"via2",#N/A,TRUE,"general";"via3",#N/A,TRUE,"general"}</definedName>
    <definedName name="DSD" hidden="1">{"via1",#N/A,TRUE,"general";"via2",#N/A,TRUE,"general";"via3",#N/A,TRUE,"general"}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9" hidden="1">{"TAB1",#N/A,TRUE,"GENERAL";"TAB2",#N/A,TRUE,"GENERAL";"TAB3",#N/A,TRUE,"GENERAL";"TAB4",#N/A,TRUE,"GENERAL";"TAB5",#N/A,TRUE,"GENERAL"}</definedName>
    <definedName name="dsdads4" localSheetId="30" hidden="1">{"TAB1",#N/A,TRUE,"GENERAL";"TAB2",#N/A,TRUE,"GENERAL";"TAB3",#N/A,TRUE,"GENERAL";"TAB4",#N/A,TRUE,"GENERAL";"TAB5",#N/A,TRUE,"GENERAL"}</definedName>
    <definedName name="dsdads4" localSheetId="31" hidden="1">{"TAB1",#N/A,TRUE,"GENERAL";"TAB2",#N/A,TRUE,"GENERAL";"TAB3",#N/A,TRUE,"GENERAL";"TAB4",#N/A,TRUE,"GENERAL";"TAB5",#N/A,TRUE,"GENERAL"}</definedName>
    <definedName name="dsdads4" hidden="1">{"TAB1",#N/A,TRUE,"GENERAL";"TAB2",#N/A,TRUE,"GENERAL";"TAB3",#N/A,TRUE,"GENERAL";"TAB4",#N/A,TRUE,"GENERAL";"TAB5",#N/A,TRUE,"GENERAL"}</definedName>
    <definedName name="DSDD" localSheetId="22">'[93]PALET DEL 21 FEB AL 5 MARZ'!#REF!</definedName>
    <definedName name="DSDD" localSheetId="16">'[93]PALET DEL 21 FEB AL 5 MARZ'!#REF!</definedName>
    <definedName name="DSDD" localSheetId="17">'[93]PALET DEL 21 FEB AL 5 MARZ'!#REF!</definedName>
    <definedName name="DSDD" localSheetId="18">'[93]PALET DEL 21 FEB AL 5 MARZ'!#REF!</definedName>
    <definedName name="DSDD" localSheetId="19">'[93]PALET DEL 21 FEB AL 5 MARZ'!#REF!</definedName>
    <definedName name="DSDD" localSheetId="29">'[93]PALET DEL 21 FEB AL 5 MARZ'!#REF!</definedName>
    <definedName name="DSDD" localSheetId="30">'[93]PALET DEL 21 FEB AL 5 MARZ'!#REF!</definedName>
    <definedName name="DSDD" localSheetId="31">'[93]PALET DEL 21 FEB AL 5 MARZ'!#REF!</definedName>
    <definedName name="DSDD">'[93]PALET DEL 21 FEB AL 5 MARZ'!#REF!</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22"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localSheetId="29" hidden="1">{"via1",#N/A,TRUE,"general";"via2",#N/A,TRUE,"general";"via3",#N/A,TRUE,"general"}</definedName>
    <definedName name="DSF" localSheetId="30" hidden="1">{"via1",#N/A,TRUE,"general";"via2",#N/A,TRUE,"general";"via3",#N/A,TRUE,"general"}</definedName>
    <definedName name="DSF" localSheetId="31" hidden="1">{"via1",#N/A,TRUE,"general";"via2",#N/A,TRUE,"general";"via3",#N/A,TRUE,"general"}</definedName>
    <definedName name="DSF" hidden="1">{"via1",#N/A,TRUE,"general";"via2",#N/A,TRUE,"general";"via3",#N/A,TRUE,"general"}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9" hidden="1">{"TAB1",#N/A,TRUE,"GENERAL";"TAB2",#N/A,TRUE,"GENERAL";"TAB3",#N/A,TRUE,"GENERAL";"TAB4",#N/A,TRUE,"GENERAL";"TAB5",#N/A,TRUE,"GENERAL"}</definedName>
    <definedName name="DSFCVTY" localSheetId="30" hidden="1">{"TAB1",#N/A,TRUE,"GENERAL";"TAB2",#N/A,TRUE,"GENERAL";"TAB3",#N/A,TRUE,"GENERAL";"TAB4",#N/A,TRUE,"GENERAL";"TAB5",#N/A,TRUE,"GENERAL"}</definedName>
    <definedName name="DSFCVTY" localSheetId="31" hidden="1">{"TAB1",#N/A,TRUE,"GENERAL";"TAB2",#N/A,TRUE,"GENERAL";"TAB3",#N/A,TRUE,"GENERAL";"TAB4",#N/A,TRUE,"GENERAL";"TAB5",#N/A,TRUE,"GENERAL"}</definedName>
    <definedName name="DSFCVTY" hidden="1">{"TAB1",#N/A,TRUE,"GENERAL";"TAB2",#N/A,TRUE,"GENERAL";"TAB3",#N/A,TRUE,"GENERAL";"TAB4",#N/A,TRUE,"GENERAL";"TAB5",#N/A,TRUE,"GENERAL"}</definedName>
    <definedName name="DSFDFSFDS" localSheetId="22">'[93]PALET DEL 21 FEB AL 5 MARZ'!#REF!</definedName>
    <definedName name="DSFDFSFDS" localSheetId="16">'[93]PALET DEL 21 FEB AL 5 MARZ'!#REF!</definedName>
    <definedName name="DSFDFSFDS" localSheetId="17">'[93]PALET DEL 21 FEB AL 5 MARZ'!#REF!</definedName>
    <definedName name="DSFDFSFDS" localSheetId="18">'[93]PALET DEL 21 FEB AL 5 MARZ'!#REF!</definedName>
    <definedName name="DSFDFSFDS" localSheetId="19">'[93]PALET DEL 21 FEB AL 5 MARZ'!#REF!</definedName>
    <definedName name="DSFDFSFDS" localSheetId="29">'[93]PALET DEL 21 FEB AL 5 MARZ'!#REF!</definedName>
    <definedName name="DSFDFSFDS" localSheetId="30">'[93]PALET DEL 21 FEB AL 5 MARZ'!#REF!</definedName>
    <definedName name="DSFDFSFDS" localSheetId="31">'[93]PALET DEL 21 FEB AL 5 MARZ'!#REF!</definedName>
    <definedName name="DSFDFSFDS">'[93]PALET DEL 21 FEB AL 5 MARZ'!#REF!</definedName>
    <definedName name="DSFDSFDSF" localSheetId="22">'[93]PALET DEL 21 FEB AL 5 MARZ'!#REF!</definedName>
    <definedName name="DSFDSFDSF" localSheetId="16">'[93]PALET DEL 21 FEB AL 5 MARZ'!#REF!</definedName>
    <definedName name="DSFDSFDSF" localSheetId="17">'[93]PALET DEL 21 FEB AL 5 MARZ'!#REF!</definedName>
    <definedName name="DSFDSFDSF" localSheetId="18">'[93]PALET DEL 21 FEB AL 5 MARZ'!#REF!</definedName>
    <definedName name="DSFDSFDSF" localSheetId="19">'[93]PALET DEL 21 FEB AL 5 MARZ'!#REF!</definedName>
    <definedName name="DSFDSFDSF" localSheetId="29">'[93]PALET DEL 21 FEB AL 5 MARZ'!#REF!</definedName>
    <definedName name="DSFDSFDSF" localSheetId="30">'[93]PALET DEL 21 FEB AL 5 MARZ'!#REF!</definedName>
    <definedName name="DSFDSFDSF" localSheetId="31">'[93]PALET DEL 21 FEB AL 5 MARZ'!#REF!</definedName>
    <definedName name="DSFDSFDSF">'[93]PALET DEL 21 FEB AL 5 MARZ'!#REF!</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22"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localSheetId="29" hidden="1">{"via1",#N/A,TRUE,"general";"via2",#N/A,TRUE,"general";"via3",#N/A,TRUE,"general"}</definedName>
    <definedName name="dsfg" localSheetId="30" hidden="1">{"via1",#N/A,TRUE,"general";"via2",#N/A,TRUE,"general";"via3",#N/A,TRUE,"general"}</definedName>
    <definedName name="dsfg" localSheetId="31" hidden="1">{"via1",#N/A,TRUE,"general";"via2",#N/A,TRUE,"general";"via3",#N/A,TRUE,"general"}</definedName>
    <definedName name="dsfg" hidden="1">{"via1",#N/A,TRUE,"general";"via2",#N/A,TRUE,"general";"via3",#N/A,TRUE,"general"}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9" hidden="1">{"TAB1",#N/A,TRUE,"GENERAL";"TAB2",#N/A,TRUE,"GENERAL";"TAB3",#N/A,TRUE,"GENERAL";"TAB4",#N/A,TRUE,"GENERAL";"TAB5",#N/A,TRUE,"GENERAL"}</definedName>
    <definedName name="dsfhgfdh" localSheetId="30" hidden="1">{"TAB1",#N/A,TRUE,"GENERAL";"TAB2",#N/A,TRUE,"GENERAL";"TAB3",#N/A,TRUE,"GENERAL";"TAB4",#N/A,TRUE,"GENERAL";"TAB5",#N/A,TRUE,"GENERAL"}</definedName>
    <definedName name="dsfhgfdh" localSheetId="31" hidden="1">{"TAB1",#N/A,TRUE,"GENERAL";"TAB2",#N/A,TRUE,"GENERAL";"TAB3",#N/A,TRUE,"GENERAL";"TAB4",#N/A,TRUE,"GENERAL";"TAB5",#N/A,TRUE,"GENERAL"}</definedName>
    <definedName name="dsfhgfdh" hidden="1">{"TAB1",#N/A,TRUE,"GENERAL";"TAB2",#N/A,TRUE,"GENERAL";"TAB3",#N/A,TRUE,"GENERAL";"TAB4",#N/A,TRUE,"GENERAL";"TAB5",#N/A,TRUE,"GENERAL"}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22"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localSheetId="29" hidden="1">{"via1",#N/A,TRUE,"general";"via2",#N/A,TRUE,"general";"via3",#N/A,TRUE,"general"}</definedName>
    <definedName name="dsfsdf" localSheetId="30" hidden="1">{"via1",#N/A,TRUE,"general";"via2",#N/A,TRUE,"general";"via3",#N/A,TRUE,"general"}</definedName>
    <definedName name="dsfsdf" localSheetId="31" hidden="1">{"via1",#N/A,TRUE,"general";"via2",#N/A,TRUE,"general";"via3",#N/A,TRUE,"general"}</definedName>
    <definedName name="dsfsdf" hidden="1">{"via1",#N/A,TRUE,"general";"via2",#N/A,TRUE,"general";"via3",#N/A,TRUE,"general"}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9" hidden="1">{"TAB1",#N/A,TRUE,"GENERAL";"TAB2",#N/A,TRUE,"GENERAL";"TAB3",#N/A,TRUE,"GENERAL";"TAB4",#N/A,TRUE,"GENERAL";"TAB5",#N/A,TRUE,"GENERAL"}</definedName>
    <definedName name="DSFSDFCXV" localSheetId="30" hidden="1">{"TAB1",#N/A,TRUE,"GENERAL";"TAB2",#N/A,TRUE,"GENERAL";"TAB3",#N/A,TRUE,"GENERAL";"TAB4",#N/A,TRUE,"GENERAL";"TAB5",#N/A,TRUE,"GENERAL"}</definedName>
    <definedName name="DSFSDFCXV" localSheetId="31" hidden="1">{"TAB1",#N/A,TRUE,"GENERAL";"TAB2",#N/A,TRUE,"GENERAL";"TAB3",#N/A,TRUE,"GENERAL";"TAB4",#N/A,TRUE,"GENERAL";"TAB5",#N/A,TRUE,"GENERAL"}</definedName>
    <definedName name="DSFSDFCXV"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9" hidden="1">{"TAB1",#N/A,TRUE,"GENERAL";"TAB2",#N/A,TRUE,"GENERAL";"TAB3",#N/A,TRUE,"GENERAL";"TAB4",#N/A,TRUE,"GENERAL";"TAB5",#N/A,TRUE,"GENERAL"}</definedName>
    <definedName name="dsfsvm" localSheetId="30" hidden="1">{"TAB1",#N/A,TRUE,"GENERAL";"TAB2",#N/A,TRUE,"GENERAL";"TAB3",#N/A,TRUE,"GENERAL";"TAB4",#N/A,TRUE,"GENERAL";"TAB5",#N/A,TRUE,"GENERAL"}</definedName>
    <definedName name="dsfsvm" localSheetId="31" hidden="1">{"TAB1",#N/A,TRUE,"GENERAL";"TAB2",#N/A,TRUE,"GENERAL";"TAB3",#N/A,TRUE,"GENERAL";"TAB4",#N/A,TRUE,"GENERAL";"TAB5",#N/A,TRUE,"GENERAL"}</definedName>
    <definedName name="dsfsvm" hidden="1">{"TAB1",#N/A,TRUE,"GENERAL";"TAB2",#N/A,TRUE,"GENERAL";"TAB3",#N/A,TRUE,"GENERAL";"TAB4",#N/A,TRUE,"GENERAL";"TAB5",#N/A,TRUE,"GENERAL"}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22"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localSheetId="29" hidden="1">{"via1",#N/A,TRUE,"general";"via2",#N/A,TRUE,"general";"via3",#N/A,TRUE,"general"}</definedName>
    <definedName name="dsftbv" localSheetId="30" hidden="1">{"via1",#N/A,TRUE,"general";"via2",#N/A,TRUE,"general";"via3",#N/A,TRUE,"general"}</definedName>
    <definedName name="dsftbv" localSheetId="31" hidden="1">{"via1",#N/A,TRUE,"general";"via2",#N/A,TRUE,"general";"via3",#N/A,TRUE,"general"}</definedName>
    <definedName name="dsftbv" hidden="1">{"via1",#N/A,TRUE,"general";"via2",#N/A,TRUE,"general";"via3",#N/A,TRUE,"general"}</definedName>
    <definedName name="DSGZDRG" localSheetId="22">'[102]1'!#REF!</definedName>
    <definedName name="DSGZDRG" localSheetId="16">'[102]1'!#REF!</definedName>
    <definedName name="DSGZDRG" localSheetId="17">'[102]1'!#REF!</definedName>
    <definedName name="DSGZDRG" localSheetId="18">'[102]1'!#REF!</definedName>
    <definedName name="DSGZDRG" localSheetId="19">'[102]1'!#REF!</definedName>
    <definedName name="DSGZDRG" localSheetId="29">'[102]1'!#REF!</definedName>
    <definedName name="DSGZDRG" localSheetId="30">'[102]1'!#REF!</definedName>
    <definedName name="DSGZDRG" localSheetId="31">'[102]1'!#REF!</definedName>
    <definedName name="DSGZDRG">'[102]1'!#REF!</definedName>
    <definedName name="DSP" localSheetId="22">[12]Tablas!#REF!</definedName>
    <definedName name="DSP" localSheetId="16">[12]Tablas!#REF!</definedName>
    <definedName name="DSP" localSheetId="17">[12]Tablas!#REF!</definedName>
    <definedName name="DSP" localSheetId="18">[12]Tablas!#REF!</definedName>
    <definedName name="DSP" localSheetId="19">[12]Tablas!#REF!</definedName>
    <definedName name="DSP" localSheetId="29">[12]Tablas!#REF!</definedName>
    <definedName name="DSP" localSheetId="30">[12]Tablas!#REF!</definedName>
    <definedName name="DSP" localSheetId="31">[12]Tablas!#REF!</definedName>
    <definedName name="DSP">[12]Tablas!#REF!</definedName>
    <definedName name="DSP1_1" localSheetId="22">[12]Tablas!#REF!</definedName>
    <definedName name="DSP1_1" localSheetId="16">[12]Tablas!#REF!</definedName>
    <definedName name="DSP1_1" localSheetId="17">[12]Tablas!#REF!</definedName>
    <definedName name="DSP1_1" localSheetId="18">[12]Tablas!#REF!</definedName>
    <definedName name="DSP1_1" localSheetId="19">[12]Tablas!#REF!</definedName>
    <definedName name="DSP1_1" localSheetId="29">[12]Tablas!#REF!</definedName>
    <definedName name="DSP1_1" localSheetId="30">[12]Tablas!#REF!</definedName>
    <definedName name="DSP1_1" localSheetId="31">[12]Tablas!#REF!</definedName>
    <definedName name="DSP1_1">[12]Tablas!#REF!</definedName>
    <definedName name="DSP1_1_1" localSheetId="22">[12]Tablas!#REF!</definedName>
    <definedName name="DSP1_1_1" localSheetId="16">[12]Tablas!#REF!</definedName>
    <definedName name="DSP1_1_1" localSheetId="17">[12]Tablas!#REF!</definedName>
    <definedName name="DSP1_1_1" localSheetId="18">[12]Tablas!#REF!</definedName>
    <definedName name="DSP1_1_1" localSheetId="19">[12]Tablas!#REF!</definedName>
    <definedName name="DSP1_1_1" localSheetId="29">[12]Tablas!#REF!</definedName>
    <definedName name="DSP1_1_1" localSheetId="30">[12]Tablas!#REF!</definedName>
    <definedName name="DSP1_1_1" localSheetId="31">[12]Tablas!#REF!</definedName>
    <definedName name="DSP1_1_1">[12]Tablas!#REF!</definedName>
    <definedName name="DSSFFDS" localSheetId="22">'[93]PALET DEL 21 FEB AL 5 MARZ'!#REF!</definedName>
    <definedName name="DSSFFDS" localSheetId="16">'[93]PALET DEL 21 FEB AL 5 MARZ'!#REF!</definedName>
    <definedName name="DSSFFDS" localSheetId="17">'[93]PALET DEL 21 FEB AL 5 MARZ'!#REF!</definedName>
    <definedName name="DSSFFDS" localSheetId="18">'[93]PALET DEL 21 FEB AL 5 MARZ'!#REF!</definedName>
    <definedName name="DSSFFDS" localSheetId="19">'[93]PALET DEL 21 FEB AL 5 MARZ'!#REF!</definedName>
    <definedName name="DSSFFDS" localSheetId="29">'[93]PALET DEL 21 FEB AL 5 MARZ'!#REF!</definedName>
    <definedName name="DSSFFDS" localSheetId="30">'[93]PALET DEL 21 FEB AL 5 MARZ'!#REF!</definedName>
    <definedName name="DSSFFDS" localSheetId="31">'[93]PALET DEL 21 FEB AL 5 MARZ'!#REF!</definedName>
    <definedName name="DSSFFDS">'[93]PALET DEL 21 FEB AL 5 MARZ'!#REF!</definedName>
    <definedName name="DSW" localSheetId="22">#REF!</definedName>
    <definedName name="DSW" localSheetId="16">#REF!</definedName>
    <definedName name="DSW" localSheetId="17">#REF!</definedName>
    <definedName name="DSW" localSheetId="18">#REF!</definedName>
    <definedName name="DSW" localSheetId="19">#REF!</definedName>
    <definedName name="DSW" localSheetId="29">#REF!</definedName>
    <definedName name="DSW" localSheetId="30">#REF!</definedName>
    <definedName name="DSW" localSheetId="31">#REF!</definedName>
    <definedName name="DSW">#REF!</definedName>
    <definedName name="dt" localSheetId="22">#REF!</definedName>
    <definedName name="dt" localSheetId="16">#REF!</definedName>
    <definedName name="dt" localSheetId="17">#REF!</definedName>
    <definedName name="dt" localSheetId="18">#REF!</definedName>
    <definedName name="dt" localSheetId="19">#REF!</definedName>
    <definedName name="dt" localSheetId="29">#REF!</definedName>
    <definedName name="dt" localSheetId="30">#REF!</definedName>
    <definedName name="dt" localSheetId="31">#REF!</definedName>
    <definedName name="dt">#REF!</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22"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localSheetId="29" hidden="1">{"via1",#N/A,TRUE,"general";"via2",#N/A,TRUE,"general";"via3",#N/A,TRUE,"general"}</definedName>
    <definedName name="dtrhj" localSheetId="30" hidden="1">{"via1",#N/A,TRUE,"general";"via2",#N/A,TRUE,"general";"via3",#N/A,TRUE,"general"}</definedName>
    <definedName name="dtrhj" localSheetId="31" hidden="1">{"via1",#N/A,TRUE,"general";"via2",#N/A,TRUE,"general";"via3",#N/A,TRUE,"general"}</definedName>
    <definedName name="dtrhj" hidden="1">{"via1",#N/A,TRUE,"general";"via2",#N/A,TRUE,"general";"via3",#N/A,TRUE,"general"}</definedName>
    <definedName name="DTS" localSheetId="22">#REF!</definedName>
    <definedName name="DTS" localSheetId="16">#REF!</definedName>
    <definedName name="DTS" localSheetId="17">#REF!</definedName>
    <definedName name="DTS" localSheetId="18">#REF!</definedName>
    <definedName name="DTS" localSheetId="19">#REF!</definedName>
    <definedName name="DTS" localSheetId="29">#REF!</definedName>
    <definedName name="DTS" localSheetId="30">#REF!</definedName>
    <definedName name="DTS" localSheetId="31">#REF!</definedName>
    <definedName name="DTS">#REF!</definedName>
    <definedName name="DWPRICE" localSheetId="5" hidden="1">#REF!</definedName>
    <definedName name="DWPRICE" localSheetId="6" hidden="1">#REF!</definedName>
    <definedName name="DWPRICE" localSheetId="7" hidden="1">#REF!</definedName>
    <definedName name="DWPRICE" localSheetId="8" hidden="1">#REF!</definedName>
    <definedName name="DWPRICE" localSheetId="9" hidden="1">#REF!</definedName>
    <definedName name="DWPRICE" localSheetId="22" hidden="1">#REF!</definedName>
    <definedName name="DWPRICE" localSheetId="16" hidden="1">#REF!</definedName>
    <definedName name="DWPRICE" localSheetId="17" hidden="1">#REF!</definedName>
    <definedName name="DWPRICE" localSheetId="18" hidden="1">#REF!</definedName>
    <definedName name="DWPRICE" localSheetId="19" hidden="1">#REF!</definedName>
    <definedName name="DWPRICE" localSheetId="29" hidden="1">#REF!</definedName>
    <definedName name="DWPRICE" localSheetId="30" hidden="1">#REF!</definedName>
    <definedName name="DWPRICE" localSheetId="31" hidden="1">#REF!</definedName>
    <definedName name="DWPRICE" hidden="1">#REF!</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22"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localSheetId="29" hidden="1">{"via1",#N/A,TRUE,"general";"via2",#N/A,TRUE,"general";"via3",#N/A,TRUE,"general"}</definedName>
    <definedName name="dxfgg" localSheetId="30" hidden="1">{"via1",#N/A,TRUE,"general";"via2",#N/A,TRUE,"general";"via3",#N/A,TRUE,"general"}</definedName>
    <definedName name="dxfgg" localSheetId="31" hidden="1">{"via1",#N/A,TRUE,"general";"via2",#N/A,TRUE,"general";"via3",#N/A,TRUE,"general"}</definedName>
    <definedName name="dxfgg" hidden="1">{"via1",#N/A,TRUE,"general";"via2",#N/A,TRUE,"general";"via3",#N/A,TRUE,"general"}</definedName>
    <definedName name="E" localSheetId="22">#REF!</definedName>
    <definedName name="E" localSheetId="16">#REF!</definedName>
    <definedName name="E" localSheetId="17">#REF!</definedName>
    <definedName name="E" localSheetId="18">#REF!</definedName>
    <definedName name="E" localSheetId="19">#REF!</definedName>
    <definedName name="E" localSheetId="29">#REF!</definedName>
    <definedName name="E" localSheetId="30">#REF!</definedName>
    <definedName name="E" localSheetId="31">#REF!</definedName>
    <definedName name="E">#REF!</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22"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localSheetId="29" hidden="1">{"via1",#N/A,TRUE,"general";"via2",#N/A,TRUE,"general";"via3",#N/A,TRUE,"general"}</definedName>
    <definedName name="e3e33" localSheetId="30" hidden="1">{"via1",#N/A,TRUE,"general";"via2",#N/A,TRUE,"general";"via3",#N/A,TRUE,"general"}</definedName>
    <definedName name="e3e33" localSheetId="31" hidden="1">{"via1",#N/A,TRUE,"general";"via2",#N/A,TRUE,"general";"via3",#N/A,TRUE,"general"}</definedName>
    <definedName name="e3e33" hidden="1">{"via1",#N/A,TRUE,"general";"via2",#N/A,TRUE,"general";"via3",#N/A,TRUE,"general"}</definedName>
    <definedName name="ECP" localSheetId="22">[12]Tablas!#REF!</definedName>
    <definedName name="ECP" localSheetId="16">[12]Tablas!#REF!</definedName>
    <definedName name="ECP" localSheetId="17">[12]Tablas!#REF!</definedName>
    <definedName name="ECP" localSheetId="18">[12]Tablas!#REF!</definedName>
    <definedName name="ECP" localSheetId="19">[12]Tablas!#REF!</definedName>
    <definedName name="ECP" localSheetId="29">[12]Tablas!#REF!</definedName>
    <definedName name="ECP" localSheetId="30">[12]Tablas!#REF!</definedName>
    <definedName name="ECP" localSheetId="31">[12]Tablas!#REF!</definedName>
    <definedName name="ECP">[12]Tablas!#REF!</definedName>
    <definedName name="ECP1_1" localSheetId="22">[12]Tablas!#REF!</definedName>
    <definedName name="ECP1_1" localSheetId="16">[12]Tablas!#REF!</definedName>
    <definedName name="ECP1_1" localSheetId="17">[12]Tablas!#REF!</definedName>
    <definedName name="ECP1_1" localSheetId="18">[12]Tablas!#REF!</definedName>
    <definedName name="ECP1_1" localSheetId="19">[12]Tablas!#REF!</definedName>
    <definedName name="ECP1_1" localSheetId="29">[12]Tablas!#REF!</definedName>
    <definedName name="ECP1_1" localSheetId="30">[12]Tablas!#REF!</definedName>
    <definedName name="ECP1_1" localSheetId="31">[12]Tablas!#REF!</definedName>
    <definedName name="ECP1_1">[12]Tablas!#REF!</definedName>
    <definedName name="ECP1_1_1" localSheetId="22">[12]Tablas!#REF!</definedName>
    <definedName name="ECP1_1_1" localSheetId="16">[12]Tablas!#REF!</definedName>
    <definedName name="ECP1_1_1" localSheetId="17">[12]Tablas!#REF!</definedName>
    <definedName name="ECP1_1_1" localSheetId="18">[12]Tablas!#REF!</definedName>
    <definedName name="ECP1_1_1" localSheetId="19">[12]Tablas!#REF!</definedName>
    <definedName name="ECP1_1_1" localSheetId="29">[12]Tablas!#REF!</definedName>
    <definedName name="ECP1_1_1" localSheetId="30">[12]Tablas!#REF!</definedName>
    <definedName name="ECP1_1_1" localSheetId="31">[12]Tablas!#REF!</definedName>
    <definedName name="ECP1_1_1">[12]Tablas!#REF!</definedName>
    <definedName name="EDC" localSheetId="22">#REF!</definedName>
    <definedName name="EDC" localSheetId="16">#REF!</definedName>
    <definedName name="EDC" localSheetId="17">#REF!</definedName>
    <definedName name="EDC" localSheetId="18">#REF!</definedName>
    <definedName name="EDC" localSheetId="19">#REF!</definedName>
    <definedName name="EDC" localSheetId="29">#REF!</definedName>
    <definedName name="EDC" localSheetId="30">#REF!</definedName>
    <definedName name="EDC" localSheetId="31">#REF!</definedName>
    <definedName name="EDC">#REF!</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9" hidden="1">{"TAB1",#N/A,TRUE,"GENERAL";"TAB2",#N/A,TRUE,"GENERAL";"TAB3",#N/A,TRUE,"GENERAL";"TAB4",#N/A,TRUE,"GENERAL";"TAB5",#N/A,TRUE,"GENERAL"}</definedName>
    <definedName name="EDEDWSWQA" localSheetId="30" hidden="1">{"TAB1",#N/A,TRUE,"GENERAL";"TAB2",#N/A,TRUE,"GENERAL";"TAB3",#N/A,TRUE,"GENERAL";"TAB4",#N/A,TRUE,"GENERAL";"TAB5",#N/A,TRUE,"GENERAL"}</definedName>
    <definedName name="EDEDWSWQA" localSheetId="31" hidden="1">{"TAB1",#N/A,TRUE,"GENERAL";"TAB2",#N/A,TRUE,"GENERAL";"TAB3",#N/A,TRUE,"GENERAL";"TAB4",#N/A,TRUE,"GENERAL";"TAB5",#N/A,TRUE,"GENERAL"}</definedName>
    <definedName name="EDEDWSWQA" hidden="1">{"TAB1",#N/A,TRUE,"GENERAL";"TAB2",#N/A,TRUE,"GENERAL";"TAB3",#N/A,TRUE,"GENERAL";"TAB4",#N/A,TRUE,"GENERAL";"TAB5",#N/A,TRUE,"GENERAL"}</definedName>
    <definedName name="EDGAR" localSheetId="22">#REF!</definedName>
    <definedName name="EDGAR" localSheetId="16">#REF!</definedName>
    <definedName name="EDGAR" localSheetId="17">#REF!</definedName>
    <definedName name="EDGAR" localSheetId="18">#REF!</definedName>
    <definedName name="EDGAR" localSheetId="19">#REF!</definedName>
    <definedName name="EDGAR" localSheetId="29">#REF!</definedName>
    <definedName name="EDGAR" localSheetId="30">#REF!</definedName>
    <definedName name="EDGAR" localSheetId="31">#REF!</definedName>
    <definedName name="EDGAR">#REF!</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22"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localSheetId="29" hidden="1">{"via1",#N/A,TRUE,"general";"via2",#N/A,TRUE,"general";"via3",#N/A,TRUE,"general"}</definedName>
    <definedName name="edgfhmn" localSheetId="30" hidden="1">{"via1",#N/A,TRUE,"general";"via2",#N/A,TRUE,"general";"via3",#N/A,TRUE,"general"}</definedName>
    <definedName name="edgfhmn" localSheetId="31" hidden="1">{"via1",#N/A,TRUE,"general";"via2",#N/A,TRUE,"general";"via3",#N/A,TRUE,"general"}</definedName>
    <definedName name="edgfhmn" hidden="1">{"via1",#N/A,TRUE,"general";"via2",#N/A,TRUE,"general";"via3",#N/A,TRUE,"general"}</definedName>
    <definedName name="edo" localSheetId="7" hidden="1">{#N/A,#N/A,FALSE,"310.1";#N/A,#N/A,FALSE,"321.1";#N/A,#N/A,FALSE,"320.3";#N/A,#N/A,FALSE,"330.1"}</definedName>
    <definedName name="edo" localSheetId="8" hidden="1">{#N/A,#N/A,FALSE,"310.1";#N/A,#N/A,FALSE,"321.1";#N/A,#N/A,FALSE,"320.3";#N/A,#N/A,FALSE,"330.1"}</definedName>
    <definedName name="edo" localSheetId="9" hidden="1">{#N/A,#N/A,FALSE,"310.1";#N/A,#N/A,FALSE,"321.1";#N/A,#N/A,FALSE,"320.3";#N/A,#N/A,FALSE,"330.1"}</definedName>
    <definedName name="edo" localSheetId="22" hidden="1">{#N/A,#N/A,FALSE,"310.1";#N/A,#N/A,FALSE,"321.1";#N/A,#N/A,FALSE,"320.3";#N/A,#N/A,FALSE,"330.1"}</definedName>
    <definedName name="edo" localSheetId="16" hidden="1">{#N/A,#N/A,FALSE,"310.1";#N/A,#N/A,FALSE,"321.1";#N/A,#N/A,FALSE,"320.3";#N/A,#N/A,FALSE,"330.1"}</definedName>
    <definedName name="edo" localSheetId="17" hidden="1">{#N/A,#N/A,FALSE,"310.1";#N/A,#N/A,FALSE,"321.1";#N/A,#N/A,FALSE,"320.3";#N/A,#N/A,FALSE,"330.1"}</definedName>
    <definedName name="edo" localSheetId="18" hidden="1">{#N/A,#N/A,FALSE,"310.1";#N/A,#N/A,FALSE,"321.1";#N/A,#N/A,FALSE,"320.3";#N/A,#N/A,FALSE,"330.1"}</definedName>
    <definedName name="edo" localSheetId="19" hidden="1">{#N/A,#N/A,FALSE,"310.1";#N/A,#N/A,FALSE,"321.1";#N/A,#N/A,FALSE,"320.3";#N/A,#N/A,FALSE,"330.1"}</definedName>
    <definedName name="edo" localSheetId="29" hidden="1">{#N/A,#N/A,FALSE,"310.1";#N/A,#N/A,FALSE,"321.1";#N/A,#N/A,FALSE,"320.3";#N/A,#N/A,FALSE,"330.1"}</definedName>
    <definedName name="edo" localSheetId="30" hidden="1">{#N/A,#N/A,FALSE,"310.1";#N/A,#N/A,FALSE,"321.1";#N/A,#N/A,FALSE,"320.3";#N/A,#N/A,FALSE,"330.1"}</definedName>
    <definedName name="edo" localSheetId="31" hidden="1">{#N/A,#N/A,FALSE,"310.1";#N/A,#N/A,FALSE,"321.1";#N/A,#N/A,FALSE,"320.3";#N/A,#N/A,FALSE,"330.1"}</definedName>
    <definedName name="edo" hidden="1">{#N/A,#N/A,FALSE,"310.1";#N/A,#N/A,FALSE,"321.1";#N/A,#N/A,FALSE,"320.3";#N/A,#N/A,FALSE,"330.1"}</definedName>
    <definedName name="EE" localSheetId="8">'3.2'!ERR</definedName>
    <definedName name="EE" localSheetId="9">'3.3'!ERR</definedName>
    <definedName name="EE" localSheetId="22">'4.11'!ERR</definedName>
    <definedName name="EE" localSheetId="16">'4.5'!ERR</definedName>
    <definedName name="EE" localSheetId="17">'4.6'!ERR</definedName>
    <definedName name="EE" localSheetId="18">'4.7'!ERR</definedName>
    <definedName name="EE" localSheetId="19">'4.8'!ERR</definedName>
    <definedName name="EE" localSheetId="29">'6.2'!ERR</definedName>
    <definedName name="EE" localSheetId="30">'6.3'!ERR</definedName>
    <definedName name="EE" localSheetId="31">'6.4'!ERR</definedName>
    <definedName name="EE">[0]!ERR</definedName>
    <definedName name="EEE" localSheetId="22">'[96]PALET DEL 21 FEB AL 5 MARZ'!#REF!</definedName>
    <definedName name="EEE" localSheetId="16">'[96]PALET DEL 21 FEB AL 5 MARZ'!#REF!</definedName>
    <definedName name="EEE" localSheetId="17">'[96]PALET DEL 21 FEB AL 5 MARZ'!#REF!</definedName>
    <definedName name="EEE" localSheetId="18">'[96]PALET DEL 21 FEB AL 5 MARZ'!#REF!</definedName>
    <definedName name="EEE" localSheetId="19">'[96]PALET DEL 21 FEB AL 5 MARZ'!#REF!</definedName>
    <definedName name="EEE" localSheetId="29">'[96]PALET DEL 21 FEB AL 5 MARZ'!#REF!</definedName>
    <definedName name="EEE" localSheetId="30">'[96]PALET DEL 21 FEB AL 5 MARZ'!#REF!</definedName>
    <definedName name="EEE" localSheetId="31">'[96]PALET DEL 21 FEB AL 5 MARZ'!#REF!</definedName>
    <definedName name="EEE">'[96]PALET DEL 21 FEB AL 5 MARZ'!#REF!</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9" hidden="1">{"TAB1",#N/A,TRUE,"GENERAL";"TAB2",#N/A,TRUE,"GENERAL";"TAB3",#N/A,TRUE,"GENERAL";"TAB4",#N/A,TRUE,"GENERAL";"TAB5",#N/A,TRUE,"GENERAL"}</definedName>
    <definedName name="eeedfr" localSheetId="30" hidden="1">{"TAB1",#N/A,TRUE,"GENERAL";"TAB2",#N/A,TRUE,"GENERAL";"TAB3",#N/A,TRUE,"GENERAL";"TAB4",#N/A,TRUE,"GENERAL";"TAB5",#N/A,TRUE,"GENERAL"}</definedName>
    <definedName name="eeedfr" localSheetId="31"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7" hidden="1">{"PRES REHAB ARM-PER POR ITEMS  KM A KM",#N/A,TRUE,"Rehabilitacion Arm-Per"}</definedName>
    <definedName name="EEEEEEEEEEEEEEEEEEEEEEEEEEE" localSheetId="8" hidden="1">{"PRES REHAB ARM-PER POR ITEMS  KM A KM",#N/A,TRUE,"Rehabilitacion Arm-Per"}</definedName>
    <definedName name="EEEEEEEEEEEEEEEEEEEEEEEEEEE" localSheetId="9" hidden="1">{"PRES REHAB ARM-PER POR ITEMS  KM A KM",#N/A,TRUE,"Rehabilitacion Arm-Per"}</definedName>
    <definedName name="EEEEEEEEEEEEEEEEEEEEEEEEEEE" localSheetId="22" hidden="1">{"PRES REHAB ARM-PER POR ITEMS  KM A KM",#N/A,TRUE,"Rehabilitacion Arm-Per"}</definedName>
    <definedName name="EEEEEEEEEEEEEEEEEEEEEEEEEEE" localSheetId="16" hidden="1">{"PRES REHAB ARM-PER POR ITEMS  KM A KM",#N/A,TRUE,"Rehabilitacion Arm-Per"}</definedName>
    <definedName name="EEEEEEEEEEEEEEEEEEEEEEEEEEE" localSheetId="17" hidden="1">{"PRES REHAB ARM-PER POR ITEMS  KM A KM",#N/A,TRUE,"Rehabilitacion Arm-Per"}</definedName>
    <definedName name="EEEEEEEEEEEEEEEEEEEEEEEEEEE" localSheetId="18" hidden="1">{"PRES REHAB ARM-PER POR ITEMS  KM A KM",#N/A,TRUE,"Rehabilitacion Arm-Per"}</definedName>
    <definedName name="EEEEEEEEEEEEEEEEEEEEEEEEEEE" localSheetId="19" hidden="1">{"PRES REHAB ARM-PER POR ITEMS  KM A KM",#N/A,TRUE,"Rehabilitacion Arm-Per"}</definedName>
    <definedName name="EEEEEEEEEEEEEEEEEEEEEEEEEEE" localSheetId="29" hidden="1">{"PRES REHAB ARM-PER POR ITEMS  KM A KM",#N/A,TRUE,"Rehabilitacion Arm-Per"}</definedName>
    <definedName name="EEEEEEEEEEEEEEEEEEEEEEEEEEE" localSheetId="30" hidden="1">{"PRES REHAB ARM-PER POR ITEMS  KM A KM",#N/A,TRUE,"Rehabilitacion Arm-Per"}</definedName>
    <definedName name="EEEEEEEEEEEEEEEEEEEEEEEEEEE" localSheetId="31" hidden="1">{"PRES REHAB ARM-PER POR ITEMS  KM A KM",#N/A,TRUE,"Rehabilitacion Arm-Per"}</definedName>
    <definedName name="EEEEEEEEEEEEEEEEEEEEEEEEEEE" hidden="1">{"PRES REHAB ARM-PER POR ITEMS  KM A KM",#N/A,TRUE,"Rehabilitacion Arm-Per"}</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9" hidden="1">{"TAB1",#N/A,TRUE,"GENERAL";"TAB2",#N/A,TRUE,"GENERAL";"TAB3",#N/A,TRUE,"GENERAL";"TAB4",#N/A,TRUE,"GENERAL";"TAB5",#N/A,TRUE,"GENERAL"}</definedName>
    <definedName name="eeeeer" localSheetId="30" hidden="1">{"TAB1",#N/A,TRUE,"GENERAL";"TAB2",#N/A,TRUE,"GENERAL";"TAB3",#N/A,TRUE,"GENERAL";"TAB4",#N/A,TRUE,"GENERAL";"TAB5",#N/A,TRUE,"GENERAL"}</definedName>
    <definedName name="eeeeer" localSheetId="31" hidden="1">{"TAB1",#N/A,TRUE,"GENERAL";"TAB2",#N/A,TRUE,"GENERAL";"TAB3",#N/A,TRUE,"GENERAL";"TAB4",#N/A,TRUE,"GENERAL";"TAB5",#N/A,TRUE,"GENERAL"}</definedName>
    <definedName name="eeeeer" hidden="1">{"TAB1",#N/A,TRUE,"GENERAL";"TAB2",#N/A,TRUE,"GENERAL";"TAB3",#N/A,TRUE,"GENERAL";"TAB4",#N/A,TRUE,"GENERAL";"TAB5",#N/A,TRUE,"GENERAL"}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22"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localSheetId="29" hidden="1">{"via1",#N/A,TRUE,"general";"via2",#N/A,TRUE,"general";"via3",#N/A,TRUE,"general"}</definedName>
    <definedName name="eeerfd" localSheetId="30" hidden="1">{"via1",#N/A,TRUE,"general";"via2",#N/A,TRUE,"general";"via3",#N/A,TRUE,"general"}</definedName>
    <definedName name="eeerfd" localSheetId="31" hidden="1">{"via1",#N/A,TRUE,"general";"via2",#N/A,TRUE,"general";"via3",#N/A,TRUE,"general"}</definedName>
    <definedName name="eeerfd" hidden="1">{"via1",#N/A,TRUE,"general";"via2",#N/A,TRUE,"general";"via3",#N/A,TRUE,"general"}</definedName>
    <definedName name="EF" localSheetId="22">#REF!</definedName>
    <definedName name="EF" localSheetId="16">#REF!</definedName>
    <definedName name="EF" localSheetId="17">#REF!</definedName>
    <definedName name="EF" localSheetId="18">#REF!</definedName>
    <definedName name="EF" localSheetId="19">#REF!</definedName>
    <definedName name="EF" localSheetId="29">#REF!</definedName>
    <definedName name="EF" localSheetId="30">#REF!</definedName>
    <definedName name="EF" localSheetId="31">#REF!</definedName>
    <definedName name="EF">#REF!</definedName>
    <definedName name="EFA" localSheetId="22">#REF!</definedName>
    <definedName name="EFA" localSheetId="16">#REF!</definedName>
    <definedName name="EFA" localSheetId="17">#REF!</definedName>
    <definedName name="EFA" localSheetId="18">#REF!</definedName>
    <definedName name="EFA" localSheetId="19">#REF!</definedName>
    <definedName name="EFA" localSheetId="29">#REF!</definedName>
    <definedName name="EFA" localSheetId="30">#REF!</definedName>
    <definedName name="EFA" localSheetId="31">#REF!</definedName>
    <definedName name="EFA">#REF!</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22"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localSheetId="29" hidden="1">{"TAB1",#N/A,TRUE,"GENERAL";"TAB2",#N/A,TRUE,"GENERAL";"TAB3",#N/A,TRUE,"GENERAL";"TAB4",#N/A,TRUE,"GENERAL";"TAB5",#N/A,TRUE,"GENERAL"}</definedName>
    <definedName name="efef" localSheetId="30" hidden="1">{"TAB1",#N/A,TRUE,"GENERAL";"TAB2",#N/A,TRUE,"GENERAL";"TAB3",#N/A,TRUE,"GENERAL";"TAB4",#N/A,TRUE,"GENERAL";"TAB5",#N/A,TRUE,"GENERAL"}</definedName>
    <definedName name="efef" localSheetId="31" hidden="1">{"TAB1",#N/A,TRUE,"GENERAL";"TAB2",#N/A,TRUE,"GENERAL";"TAB3",#N/A,TRUE,"GENERAL";"TAB4",#N/A,TRUE,"GENERAL";"TAB5",#N/A,TRUE,"GENERAL"}</definedName>
    <definedName name="efef" hidden="1">{"TAB1",#N/A,TRUE,"GENERAL";"TAB2",#N/A,TRUE,"GENERAL";"TAB3",#N/A,TRUE,"GENERAL";"TAB4",#N/A,TRUE,"GENERAL";"TAB5",#N/A,TRUE,"GENERAL"}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22"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localSheetId="29" hidden="1">{"via1",#N/A,TRUE,"general";"via2",#N/A,TRUE,"general";"via3",#N/A,TRUE,"general"}</definedName>
    <definedName name="efer" localSheetId="30" hidden="1">{"via1",#N/A,TRUE,"general";"via2",#N/A,TRUE,"general";"via3",#N/A,TRUE,"general"}</definedName>
    <definedName name="efer" localSheetId="31" hidden="1">{"via1",#N/A,TRUE,"general";"via2",#N/A,TRUE,"general";"via3",#N/A,TRUE,"general"}</definedName>
    <definedName name="efer" hidden="1">{"via1",#N/A,TRUE,"general";"via2",#N/A,TRUE,"general";"via3",#N/A,TRUE,"general"}</definedName>
    <definedName name="EFI" localSheetId="22">#REF!</definedName>
    <definedName name="EFI" localSheetId="16">#REF!</definedName>
    <definedName name="EFI" localSheetId="17">#REF!</definedName>
    <definedName name="EFI" localSheetId="18">#REF!</definedName>
    <definedName name="EFI" localSheetId="19">#REF!</definedName>
    <definedName name="EFI" localSheetId="29">#REF!</definedName>
    <definedName name="EFI" localSheetId="30">#REF!</definedName>
    <definedName name="EFI" localSheetId="31">#REF!</definedName>
    <definedName name="EFI">#REF!</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22"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localSheetId="29" hidden="1">{"TAB1",#N/A,TRUE,"GENERAL";"TAB2",#N/A,TRUE,"GENERAL";"TAB3",#N/A,TRUE,"GENERAL";"TAB4",#N/A,TRUE,"GENERAL";"TAB5",#N/A,TRUE,"GENERAL"}</definedName>
    <definedName name="egeg" localSheetId="30" hidden="1">{"TAB1",#N/A,TRUE,"GENERAL";"TAB2",#N/A,TRUE,"GENERAL";"TAB3",#N/A,TRUE,"GENERAL";"TAB4",#N/A,TRUE,"GENERAL";"TAB5",#N/A,TRUE,"GENERAL"}</definedName>
    <definedName name="egeg" localSheetId="31" hidden="1">{"TAB1",#N/A,TRUE,"GENERAL";"TAB2",#N/A,TRUE,"GENERAL";"TAB3",#N/A,TRUE,"GENERAL";"TAB4",#N/A,TRUE,"GENERAL";"TAB5",#N/A,TRUE,"GENERAL"}</definedName>
    <definedName name="egeg"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9" hidden="1">{"TAB1",#N/A,TRUE,"GENERAL";"TAB2",#N/A,TRUE,"GENERAL";"TAB3",#N/A,TRUE,"GENERAL";"TAB4",#N/A,TRUE,"GENERAL";"TAB5",#N/A,TRUE,"GENERAL"}</definedName>
    <definedName name="egtrgthrt" localSheetId="30" hidden="1">{"TAB1",#N/A,TRUE,"GENERAL";"TAB2",#N/A,TRUE,"GENERAL";"TAB3",#N/A,TRUE,"GENERAL";"TAB4",#N/A,TRUE,"GENERAL";"TAB5",#N/A,TRUE,"GENERAL"}</definedName>
    <definedName name="egtrgthrt" localSheetId="31" hidden="1">{"TAB1",#N/A,TRUE,"GENERAL";"TAB2",#N/A,TRUE,"GENERAL";"TAB3",#N/A,TRUE,"GENERAL";"TAB4",#N/A,TRUE,"GENERAL";"TAB5",#N/A,TRUE,"GENERAL"}</definedName>
    <definedName name="egtrgthrt" hidden="1">{"TAB1",#N/A,TRUE,"GENERAL";"TAB2",#N/A,TRUE,"GENERAL";"TAB3",#N/A,TRUE,"GENERAL";"TAB4",#N/A,TRUE,"GENERAL";"TAB5",#N/A,TRUE,"GENERAL"}</definedName>
    <definedName name="EJEC">[36]PRESUPUESTO!$E$7</definedName>
    <definedName name="Ejecutivo">'[103]Info Ejec'!$A$1:$AV$153</definedName>
    <definedName name="el" localSheetId="22">#REF!</definedName>
    <definedName name="el" localSheetId="16">#REF!</definedName>
    <definedName name="el" localSheetId="17">#REF!</definedName>
    <definedName name="el" localSheetId="18">#REF!</definedName>
    <definedName name="el" localSheetId="19">#REF!</definedName>
    <definedName name="el" localSheetId="29">#REF!</definedName>
    <definedName name="el" localSheetId="30">#REF!</definedName>
    <definedName name="el" localSheetId="31">#REF!</definedName>
    <definedName name="el">#REF!</definedName>
    <definedName name="ELIMINACIONPROYC" localSheetId="22">#REF!</definedName>
    <definedName name="ELIMINACIONPROYC" localSheetId="16">#REF!</definedName>
    <definedName name="ELIMINACIONPROYC" localSheetId="17">#REF!</definedName>
    <definedName name="ELIMINACIONPROYC" localSheetId="18">#REF!</definedName>
    <definedName name="ELIMINACIONPROYC" localSheetId="19">#REF!</definedName>
    <definedName name="ELIMINACIONPROYC" localSheetId="29">#REF!</definedName>
    <definedName name="ELIMINACIONPROYC" localSheetId="30">#REF!</definedName>
    <definedName name="ELIMINACIONPROYC" localSheetId="31">#REF!</definedName>
    <definedName name="ELIMINACIONPROYC">#REF!</definedName>
    <definedName name="emanto" localSheetId="22">#REF!</definedName>
    <definedName name="emanto" localSheetId="16">#REF!</definedName>
    <definedName name="emanto" localSheetId="17">#REF!</definedName>
    <definedName name="emanto" localSheetId="18">#REF!</definedName>
    <definedName name="emanto" localSheetId="19">#REF!</definedName>
    <definedName name="emanto" localSheetId="29">#REF!</definedName>
    <definedName name="emanto" localSheetId="30">#REF!</definedName>
    <definedName name="emanto" localSheetId="31">#REF!</definedName>
    <definedName name="emanto">#REF!</definedName>
    <definedName name="emanto_51" localSheetId="22">#REF!</definedName>
    <definedName name="emanto_51" localSheetId="16">#REF!</definedName>
    <definedName name="emanto_51" localSheetId="17">#REF!</definedName>
    <definedName name="emanto_51" localSheetId="18">#REF!</definedName>
    <definedName name="emanto_51" localSheetId="19">#REF!</definedName>
    <definedName name="emanto_51" localSheetId="29">#REF!</definedName>
    <definedName name="emanto_51" localSheetId="30">#REF!</definedName>
    <definedName name="emanto_51" localSheetId="31">#REF!</definedName>
    <definedName name="emanto_51">#REF!</definedName>
    <definedName name="eme" localSheetId="8">'3.2'!ERR</definedName>
    <definedName name="eme" localSheetId="9">'3.3'!ERR</definedName>
    <definedName name="eme" localSheetId="22">'4.11'!ERR</definedName>
    <definedName name="eme" localSheetId="16">'4.5'!ERR</definedName>
    <definedName name="eme" localSheetId="17">'4.6'!ERR</definedName>
    <definedName name="eme" localSheetId="18">'4.7'!ERR</definedName>
    <definedName name="eme" localSheetId="19">'4.8'!ERR</definedName>
    <definedName name="eme" localSheetId="29">'6.2'!ERR</definedName>
    <definedName name="eme" localSheetId="30">'6.3'!ERR</definedName>
    <definedName name="eme" localSheetId="31">'6.4'!ERR</definedName>
    <definedName name="eme">[0]!ERR</definedName>
    <definedName name="EMPLEADO" localSheetId="22">#REF!</definedName>
    <definedName name="EMPLEADO" localSheetId="16">#REF!</definedName>
    <definedName name="EMPLEADO" localSheetId="17">#REF!</definedName>
    <definedName name="EMPLEADO" localSheetId="18">#REF!</definedName>
    <definedName name="EMPLEADO" localSheetId="19">#REF!</definedName>
    <definedName name="EMPLEADO" localSheetId="29">#REF!</definedName>
    <definedName name="EMPLEADO" localSheetId="30">#REF!</definedName>
    <definedName name="EMPLEADO" localSheetId="31">#REF!</definedName>
    <definedName name="EMPLEADO">#REF!</definedName>
    <definedName name="Empresa">[58]EMPRESA!$F$6</definedName>
    <definedName name="EMULSION" localSheetId="22">#REF!</definedName>
    <definedName name="EMULSION" localSheetId="16">#REF!</definedName>
    <definedName name="EMULSION" localSheetId="17">#REF!</definedName>
    <definedName name="EMULSION" localSheetId="18">#REF!</definedName>
    <definedName name="EMULSION" localSheetId="19">#REF!</definedName>
    <definedName name="EMULSION" localSheetId="29">#REF!</definedName>
    <definedName name="EMULSION" localSheetId="30">#REF!</definedName>
    <definedName name="EMULSION" localSheetId="31">#REF!</definedName>
    <definedName name="EMULSION">#REF!</definedName>
    <definedName name="End_Bal" localSheetId="22">#REF!</definedName>
    <definedName name="End_Bal" localSheetId="16">#REF!</definedName>
    <definedName name="End_Bal" localSheetId="17">#REF!</definedName>
    <definedName name="End_Bal" localSheetId="18">#REF!</definedName>
    <definedName name="End_Bal" localSheetId="19">#REF!</definedName>
    <definedName name="End_Bal" localSheetId="29">#REF!</definedName>
    <definedName name="End_Bal" localSheetId="30">#REF!</definedName>
    <definedName name="End_Bal" localSheetId="31">#REF!</definedName>
    <definedName name="End_Bal">#REF!</definedName>
    <definedName name="ene" localSheetId="22">#REF!</definedName>
    <definedName name="ene" localSheetId="16">#REF!</definedName>
    <definedName name="ene" localSheetId="17">#REF!</definedName>
    <definedName name="ene" localSheetId="18">#REF!</definedName>
    <definedName name="ene" localSheetId="19">#REF!</definedName>
    <definedName name="ene" localSheetId="29">#REF!</definedName>
    <definedName name="ene" localSheetId="30">#REF!</definedName>
    <definedName name="ene" localSheetId="31">#REF!</definedName>
    <definedName name="ene">#REF!</definedName>
    <definedName name="Ensayos" localSheetId="22">#REF!</definedName>
    <definedName name="Ensayos" localSheetId="16">#REF!</definedName>
    <definedName name="Ensayos" localSheetId="17">#REF!</definedName>
    <definedName name="Ensayos" localSheetId="18">#REF!</definedName>
    <definedName name="Ensayos" localSheetId="19">#REF!</definedName>
    <definedName name="Ensayos" localSheetId="29">#REF!</definedName>
    <definedName name="Ensayos" localSheetId="30">#REF!</definedName>
    <definedName name="Ensayos" localSheetId="31">#REF!</definedName>
    <definedName name="Ensayos">#REF!</definedName>
    <definedName name="ENTRADASP" localSheetId="22">#REF!</definedName>
    <definedName name="ENTRADASP" localSheetId="16">#REF!</definedName>
    <definedName name="ENTRADASP" localSheetId="17">#REF!</definedName>
    <definedName name="ENTRADASP" localSheetId="18">#REF!</definedName>
    <definedName name="ENTRADASP" localSheetId="19">#REF!</definedName>
    <definedName name="ENTRADASP" localSheetId="29">#REF!</definedName>
    <definedName name="ENTRADASP" localSheetId="30">#REF!</definedName>
    <definedName name="ENTRADASP" localSheetId="31">#REF!</definedName>
    <definedName name="ENTRADASP">#REF!</definedName>
    <definedName name="EPECIALIDAD_SIDOE" localSheetId="22">[12]Tablas!#REF!</definedName>
    <definedName name="EPECIALIDAD_SIDOE" localSheetId="16">[12]Tablas!#REF!</definedName>
    <definedName name="EPECIALIDAD_SIDOE" localSheetId="17">[12]Tablas!#REF!</definedName>
    <definedName name="EPECIALIDAD_SIDOE" localSheetId="18">[12]Tablas!#REF!</definedName>
    <definedName name="EPECIALIDAD_SIDOE" localSheetId="19">[12]Tablas!#REF!</definedName>
    <definedName name="EPECIALIDAD_SIDOE" localSheetId="29">[12]Tablas!#REF!</definedName>
    <definedName name="EPECIALIDAD_SIDOE" localSheetId="30">[12]Tablas!#REF!</definedName>
    <definedName name="EPECIALIDAD_SIDOE" localSheetId="31">[12]Tablas!#REF!</definedName>
    <definedName name="EPECIALIDAD_SIDOE">[12]Tablas!#REF!</definedName>
    <definedName name="EPS" localSheetId="22">#REF!</definedName>
    <definedName name="EPS" localSheetId="16">#REF!</definedName>
    <definedName name="EPS" localSheetId="17">#REF!</definedName>
    <definedName name="EPS" localSheetId="18">#REF!</definedName>
    <definedName name="EPS" localSheetId="19">#REF!</definedName>
    <definedName name="EPS" localSheetId="29">#REF!</definedName>
    <definedName name="EPS" localSheetId="30">#REF!</definedName>
    <definedName name="EPS" localSheetId="31">#REF!</definedName>
    <definedName name="EPS">#REF!</definedName>
    <definedName name="EQUI">[104]Equipo!$A$7:$A$118</definedName>
    <definedName name="EQUIPO" localSheetId="12">#REF!</definedName>
    <definedName name="EQUIPO" localSheetId="21">#REF!</definedName>
    <definedName name="EQUIPO" localSheetId="22">#REF!</definedName>
    <definedName name="EQUIPO" localSheetId="13">#REF!</definedName>
    <definedName name="EQUIPO" localSheetId="14">#REF!</definedName>
    <definedName name="EQUIPO" localSheetId="15">#REF!</definedName>
    <definedName name="EQUIPO" localSheetId="16">#REF!</definedName>
    <definedName name="EQUIPO" localSheetId="17">#REF!</definedName>
    <definedName name="EQUIPO" localSheetId="18">#REF!</definedName>
    <definedName name="EQUIPO" localSheetId="19">#REF!</definedName>
    <definedName name="EQUIPO" localSheetId="20">#REF!</definedName>
    <definedName name="EQUIPO" localSheetId="28">#REF!</definedName>
    <definedName name="EQUIPO" localSheetId="29">#REF!</definedName>
    <definedName name="EQUIPO" localSheetId="30">#REF!</definedName>
    <definedName name="EQUIPO" localSheetId="31">#REF!</definedName>
    <definedName name="EQUIPO" localSheetId="32">#REF!</definedName>
    <definedName name="EQUIPO" localSheetId="33">#REF!</definedName>
    <definedName name="EQUIPO" localSheetId="34">#REF!</definedName>
    <definedName name="EQUIPO" localSheetId="35">#REF!</definedName>
    <definedName name="EQUIPO" localSheetId="36">#REF!</definedName>
    <definedName name="EQUIPO" localSheetId="37">#REF!</definedName>
    <definedName name="EQUIPO" localSheetId="38">#REF!</definedName>
    <definedName name="EQUIPO" localSheetId="39">#REF!</definedName>
    <definedName name="EQUIPO" localSheetId="40">#REF!</definedName>
    <definedName name="EQUIPO" localSheetId="41">#REF!</definedName>
    <definedName name="EQUIPO">#REF!</definedName>
    <definedName name="EQUIPO1" localSheetId="22">#REF!</definedName>
    <definedName name="EQUIPO1" localSheetId="16">#REF!</definedName>
    <definedName name="EQUIPO1" localSheetId="17">#REF!</definedName>
    <definedName name="EQUIPO1" localSheetId="18">#REF!</definedName>
    <definedName name="EQUIPO1" localSheetId="19">#REF!</definedName>
    <definedName name="EQUIPO1" localSheetId="29">#REF!</definedName>
    <definedName name="EQUIPO1" localSheetId="30">#REF!</definedName>
    <definedName name="EQUIPO1" localSheetId="31">#REF!</definedName>
    <definedName name="EQUIPO1">#REF!</definedName>
    <definedName name="Equipos" localSheetId="22">#REF!</definedName>
    <definedName name="Equipos" localSheetId="16">#REF!</definedName>
    <definedName name="Equipos" localSheetId="17">#REF!</definedName>
    <definedName name="Equipos" localSheetId="18">#REF!</definedName>
    <definedName name="Equipos" localSheetId="19">#REF!</definedName>
    <definedName name="Equipos" localSheetId="29">#REF!</definedName>
    <definedName name="Equipos" localSheetId="30">#REF!</definedName>
    <definedName name="Equipos" localSheetId="31">#REF!</definedName>
    <definedName name="Equipos">#REF!</definedName>
    <definedName name="EQUIPOS1" localSheetId="22">#REF!</definedName>
    <definedName name="EQUIPOS1" localSheetId="16">#REF!</definedName>
    <definedName name="EQUIPOS1" localSheetId="17">#REF!</definedName>
    <definedName name="EQUIPOS1" localSheetId="18">#REF!</definedName>
    <definedName name="EQUIPOS1" localSheetId="19">#REF!</definedName>
    <definedName name="EQUIPOS1" localSheetId="29">#REF!</definedName>
    <definedName name="EQUIPOS1" localSheetId="30">#REF!</definedName>
    <definedName name="EQUIPOS1" localSheetId="31">#REF!</definedName>
    <definedName name="EQUIPOS1">#REF!</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22"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localSheetId="29" hidden="1">{"via1",#N/A,TRUE,"general";"via2",#N/A,TRUE,"general";"via3",#N/A,TRUE,"general"}</definedName>
    <definedName name="eqw" localSheetId="30" hidden="1">{"via1",#N/A,TRUE,"general";"via2",#N/A,TRUE,"general";"via3",#N/A,TRUE,"general"}</definedName>
    <definedName name="eqw" localSheetId="31" hidden="1">{"via1",#N/A,TRUE,"general";"via2",#N/A,TRUE,"general";"via3",#N/A,TRUE,"general"}</definedName>
    <definedName name="eqw" hidden="1">{"via1",#N/A,TRUE,"general";"via2",#N/A,TRUE,"general";"via3",#N/A,TRUE,"general"}</definedName>
    <definedName name="er" localSheetId="22">#REF!</definedName>
    <definedName name="er" localSheetId="16">#REF!</definedName>
    <definedName name="er" localSheetId="17">#REF!</definedName>
    <definedName name="er" localSheetId="18">#REF!</definedName>
    <definedName name="er" localSheetId="19">#REF!</definedName>
    <definedName name="er" localSheetId="29">#REF!</definedName>
    <definedName name="er" localSheetId="30">#REF!</definedName>
    <definedName name="er" localSheetId="31">#REF!</definedName>
    <definedName name="er">#REF!</definedName>
    <definedName name="ERE_ART">[65]steel!$B$8:$B$47</definedName>
    <definedName name="ERETY" localSheetId="22">#REF!</definedName>
    <definedName name="ERETY" localSheetId="16">#REF!</definedName>
    <definedName name="ERETY" localSheetId="17">#REF!</definedName>
    <definedName name="ERETY" localSheetId="18">#REF!</definedName>
    <definedName name="ERETY" localSheetId="19">#REF!</definedName>
    <definedName name="ERETY" localSheetId="29">#REF!</definedName>
    <definedName name="ERETY" localSheetId="30">#REF!</definedName>
    <definedName name="ERETY" localSheetId="31">#REF!</definedName>
    <definedName name="ERETY">#REF!</definedName>
    <definedName name="erfg" localSheetId="7" hidden="1">{#N/A,#N/A,FALSE,"Hoja1";#N/A,#N/A,FALSE,"Hoja2"}</definedName>
    <definedName name="erfg" localSheetId="8" hidden="1">{#N/A,#N/A,FALSE,"Hoja1";#N/A,#N/A,FALSE,"Hoja2"}</definedName>
    <definedName name="erfg" localSheetId="9" hidden="1">{#N/A,#N/A,FALSE,"Hoja1";#N/A,#N/A,FALSE,"Hoja2"}</definedName>
    <definedName name="erfg" localSheetId="22" hidden="1">{#N/A,#N/A,FALSE,"Hoja1";#N/A,#N/A,FALSE,"Hoja2"}</definedName>
    <definedName name="erfg" localSheetId="16" hidden="1">{#N/A,#N/A,FALSE,"Hoja1";#N/A,#N/A,FALSE,"Hoja2"}</definedName>
    <definedName name="erfg" localSheetId="17" hidden="1">{#N/A,#N/A,FALSE,"Hoja1";#N/A,#N/A,FALSE,"Hoja2"}</definedName>
    <definedName name="erfg" localSheetId="18" hidden="1">{#N/A,#N/A,FALSE,"Hoja1";#N/A,#N/A,FALSE,"Hoja2"}</definedName>
    <definedName name="erfg" localSheetId="19" hidden="1">{#N/A,#N/A,FALSE,"Hoja1";#N/A,#N/A,FALSE,"Hoja2"}</definedName>
    <definedName name="erfg" localSheetId="29" hidden="1">{#N/A,#N/A,FALSE,"Hoja1";#N/A,#N/A,FALSE,"Hoja2"}</definedName>
    <definedName name="erfg" localSheetId="30" hidden="1">{#N/A,#N/A,FALSE,"Hoja1";#N/A,#N/A,FALSE,"Hoja2"}</definedName>
    <definedName name="erfg" localSheetId="31" hidden="1">{#N/A,#N/A,FALSE,"Hoja1";#N/A,#N/A,FALSE,"Hoja2"}</definedName>
    <definedName name="erfg" hidden="1">{#N/A,#N/A,FALSE,"Hoja1";#N/A,#N/A,FALSE,"Hoja2"}</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22"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localSheetId="29" hidden="1">{"TAB1",#N/A,TRUE,"GENERAL";"TAB2",#N/A,TRUE,"GENERAL";"TAB3",#N/A,TRUE,"GENERAL";"TAB4",#N/A,TRUE,"GENERAL";"TAB5",#N/A,TRUE,"GENERAL"}</definedName>
    <definedName name="erg" localSheetId="30" hidden="1">{"TAB1",#N/A,TRUE,"GENERAL";"TAB2",#N/A,TRUE,"GENERAL";"TAB3",#N/A,TRUE,"GENERAL";"TAB4",#N/A,TRUE,"GENERAL";"TAB5",#N/A,TRUE,"GENERAL"}</definedName>
    <definedName name="erg" localSheetId="31" hidden="1">{"TAB1",#N/A,TRUE,"GENERAL";"TAB2",#N/A,TRUE,"GENERAL";"TAB3",#N/A,TRUE,"GENERAL";"TAB4",#N/A,TRUE,"GENERAL";"TAB5",#N/A,TRUE,"GENERAL"}</definedName>
    <definedName name="erg" hidden="1">{"TAB1",#N/A,TRUE,"GENERAL";"TAB2",#N/A,TRUE,"GENERAL";"TAB3",#N/A,TRUE,"GENERAL";"TAB4",#N/A,TRUE,"GENERAL";"TAB5",#N/A,TRUE,"GENERAL"}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22"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localSheetId="29" hidden="1">{"via1",#N/A,TRUE,"general";"via2",#N/A,TRUE,"general";"via3",#N/A,TRUE,"general"}</definedName>
    <definedName name="erger" localSheetId="30" hidden="1">{"via1",#N/A,TRUE,"general";"via2",#N/A,TRUE,"general";"via3",#N/A,TRUE,"general"}</definedName>
    <definedName name="erger" localSheetId="31" hidden="1">{"via1",#N/A,TRUE,"general";"via2",#N/A,TRUE,"general";"via3",#N/A,TRUE,"general"}</definedName>
    <definedName name="erger"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22"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localSheetId="29" hidden="1">{"via1",#N/A,TRUE,"general";"via2",#N/A,TRUE,"general";"via3",#N/A,TRUE,"general"}</definedName>
    <definedName name="ergerg" localSheetId="30" hidden="1">{"via1",#N/A,TRUE,"general";"via2",#N/A,TRUE,"general";"via3",#N/A,TRUE,"general"}</definedName>
    <definedName name="ergerg" localSheetId="31" hidden="1">{"via1",#N/A,TRUE,"general";"via2",#N/A,TRUE,"general";"via3",#N/A,TRUE,"general"}</definedName>
    <definedName name="ergerg"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22"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localSheetId="29" hidden="1">{"via1",#N/A,TRUE,"general";"via2",#N/A,TRUE,"general";"via3",#N/A,TRUE,"general"}</definedName>
    <definedName name="ergfegr" localSheetId="30" hidden="1">{"via1",#N/A,TRUE,"general";"via2",#N/A,TRUE,"general";"via3",#N/A,TRUE,"general"}</definedName>
    <definedName name="ergfegr" localSheetId="31" hidden="1">{"via1",#N/A,TRUE,"general";"via2",#N/A,TRUE,"general";"via3",#N/A,TRUE,"general"}</definedName>
    <definedName name="ergfegr" hidden="1">{"via1",#N/A,TRUE,"general";"via2",#N/A,TRUE,"general";"via3",#N/A,TRUE,"general"}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9" hidden="1">{"TAB1",#N/A,TRUE,"GENERAL";"TAB2",#N/A,TRUE,"GENERAL";"TAB3",#N/A,TRUE,"GENERAL";"TAB4",#N/A,TRUE,"GENERAL";"TAB5",#N/A,TRUE,"GENERAL"}</definedName>
    <definedName name="ergge" localSheetId="30" hidden="1">{"TAB1",#N/A,TRUE,"GENERAL";"TAB2",#N/A,TRUE,"GENERAL";"TAB3",#N/A,TRUE,"GENERAL";"TAB4",#N/A,TRUE,"GENERAL";"TAB5",#N/A,TRUE,"GENERAL"}</definedName>
    <definedName name="ergge" localSheetId="31" hidden="1">{"TAB1",#N/A,TRUE,"GENERAL";"TAB2",#N/A,TRUE,"GENERAL";"TAB3",#N/A,TRUE,"GENERAL";"TAB4",#N/A,TRUE,"GENERAL";"TAB5",#N/A,TRUE,"GENERAL"}</definedName>
    <definedName name="ergge" hidden="1">{"TAB1",#N/A,TRUE,"GENERAL";"TAB2",#N/A,TRUE,"GENERAL";"TAB3",#N/A,TRUE,"GENERAL";"TAB4",#N/A,TRUE,"GENERAL";"TAB5",#N/A,TRUE,"GENERAL"}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22"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localSheetId="29" hidden="1">{"via1",#N/A,TRUE,"general";"via2",#N/A,TRUE,"general";"via3",#N/A,TRUE,"general"}</definedName>
    <definedName name="erggewg" localSheetId="30" hidden="1">{"via1",#N/A,TRUE,"general";"via2",#N/A,TRUE,"general";"via3",#N/A,TRUE,"general"}</definedName>
    <definedName name="erggewg" localSheetId="31" hidden="1">{"via1",#N/A,TRUE,"general";"via2",#N/A,TRUE,"general";"via3",#N/A,TRUE,"general"}</definedName>
    <definedName name="erggewg" hidden="1">{"via1",#N/A,TRUE,"general";"via2",#N/A,TRUE,"general";"via3",#N/A,TRUE,"general"}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9" hidden="1">{"TAB1",#N/A,TRUE,"GENERAL";"TAB2",#N/A,TRUE,"GENERAL";"TAB3",#N/A,TRUE,"GENERAL";"TAB4",#N/A,TRUE,"GENERAL";"TAB5",#N/A,TRUE,"GENERAL"}</definedName>
    <definedName name="ergreg" localSheetId="30" hidden="1">{"TAB1",#N/A,TRUE,"GENERAL";"TAB2",#N/A,TRUE,"GENERAL";"TAB3",#N/A,TRUE,"GENERAL";"TAB4",#N/A,TRUE,"GENERAL";"TAB5",#N/A,TRUE,"GENERAL"}</definedName>
    <definedName name="ergreg" localSheetId="31" hidden="1">{"TAB1",#N/A,TRUE,"GENERAL";"TAB2",#N/A,TRUE,"GENERAL";"TAB3",#N/A,TRUE,"GENERAL";"TAB4",#N/A,TRUE,"GENERAL";"TAB5",#N/A,TRUE,"GENERAL"}</definedName>
    <definedName name="ergreg" hidden="1">{"TAB1",#N/A,TRUE,"GENERAL";"TAB2",#N/A,TRUE,"GENERAL";"TAB3",#N/A,TRUE,"GENERAL";"TAB4",#N/A,TRUE,"GENERAL";"TAB5",#N/A,TRUE,"GENERAL"}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22"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localSheetId="29" hidden="1">{"via1",#N/A,TRUE,"general";"via2",#N/A,TRUE,"general";"via3",#N/A,TRUE,"general"}</definedName>
    <definedName name="ergregerg" localSheetId="30" hidden="1">{"via1",#N/A,TRUE,"general";"via2",#N/A,TRUE,"general";"via3",#N/A,TRUE,"general"}</definedName>
    <definedName name="ergregerg" localSheetId="31" hidden="1">{"via1",#N/A,TRUE,"general";"via2",#N/A,TRUE,"general";"via3",#N/A,TRUE,"general"}</definedName>
    <definedName name="ergregerg" hidden="1">{"via1",#N/A,TRUE,"general";"via2",#N/A,TRUE,"general";"via3",#N/A,TRUE,"general"}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9" hidden="1">{"TAB1",#N/A,TRUE,"GENERAL";"TAB2",#N/A,TRUE,"GENERAL";"TAB3",#N/A,TRUE,"GENERAL";"TAB4",#N/A,TRUE,"GENERAL";"TAB5",#N/A,TRUE,"GENERAL"}</definedName>
    <definedName name="ergrg" localSheetId="30" hidden="1">{"TAB1",#N/A,TRUE,"GENERAL";"TAB2",#N/A,TRUE,"GENERAL";"TAB3",#N/A,TRUE,"GENERAL";"TAB4",#N/A,TRUE,"GENERAL";"TAB5",#N/A,TRUE,"GENERAL"}</definedName>
    <definedName name="ergrg" localSheetId="31" hidden="1">{"TAB1",#N/A,TRUE,"GENERAL";"TAB2",#N/A,TRUE,"GENERAL";"TAB3",#N/A,TRUE,"GENERAL";"TAB4",#N/A,TRUE,"GENERAL";"TAB5",#N/A,TRUE,"GENERAL"}</definedName>
    <definedName name="ergrg"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9" hidden="1">{"TAB1",#N/A,TRUE,"GENERAL";"TAB2",#N/A,TRUE,"GENERAL";"TAB3",#N/A,TRUE,"GENERAL";"TAB4",#N/A,TRUE,"GENERAL";"TAB5",#N/A,TRUE,"GENERAL"}</definedName>
    <definedName name="ergweg" localSheetId="30" hidden="1">{"TAB1",#N/A,TRUE,"GENERAL";"TAB2",#N/A,TRUE,"GENERAL";"TAB3",#N/A,TRUE,"GENERAL";"TAB4",#N/A,TRUE,"GENERAL";"TAB5",#N/A,TRUE,"GENERAL"}</definedName>
    <definedName name="ergweg" localSheetId="31" hidden="1">{"TAB1",#N/A,TRUE,"GENERAL";"TAB2",#N/A,TRUE,"GENERAL";"TAB3",#N/A,TRUE,"GENERAL";"TAB4",#N/A,TRUE,"GENERAL";"TAB5",#N/A,TRUE,"GENERAL"}</definedName>
    <definedName name="ergweg" hidden="1">{"TAB1",#N/A,TRUE,"GENERAL";"TAB2",#N/A,TRUE,"GENERAL";"TAB3",#N/A,TRUE,"GENERAL";"TAB4",#N/A,TRUE,"GENERAL";"TAB5",#N/A,TRUE,"GENERAL"}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22"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localSheetId="29" hidden="1">{"via1",#N/A,TRUE,"general";"via2",#N/A,TRUE,"general";"via3",#N/A,TRUE,"general"}</definedName>
    <definedName name="ergwreg" localSheetId="30" hidden="1">{"via1",#N/A,TRUE,"general";"via2",#N/A,TRUE,"general";"via3",#N/A,TRUE,"general"}</definedName>
    <definedName name="ergwreg" localSheetId="31" hidden="1">{"via1",#N/A,TRUE,"general";"via2",#N/A,TRUE,"general";"via3",#N/A,TRUE,"general"}</definedName>
    <definedName name="ergwreg" hidden="1">{"via1",#N/A,TRUE,"general";"via2",#N/A,TRUE,"general";"via3",#N/A,TRUE,"general"}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9" hidden="1">{"TAB1",#N/A,TRUE,"GENERAL";"TAB2",#N/A,TRUE,"GENERAL";"TAB3",#N/A,TRUE,"GENERAL";"TAB4",#N/A,TRUE,"GENERAL";"TAB5",#N/A,TRUE,"GENERAL"}</definedName>
    <definedName name="erheyh" localSheetId="30" hidden="1">{"TAB1",#N/A,TRUE,"GENERAL";"TAB2",#N/A,TRUE,"GENERAL";"TAB3",#N/A,TRUE,"GENERAL";"TAB4",#N/A,TRUE,"GENERAL";"TAB5",#N/A,TRUE,"GENERAL"}</definedName>
    <definedName name="erheyh" localSheetId="31" hidden="1">{"TAB1",#N/A,TRUE,"GENERAL";"TAB2",#N/A,TRUE,"GENERAL";"TAB3",#N/A,TRUE,"GENERAL";"TAB4",#N/A,TRUE,"GENERAL";"TAB5",#N/A,TRUE,"GENERAL"}</definedName>
    <definedName name="erheyh" hidden="1">{"TAB1",#N/A,TRUE,"GENERAL";"TAB2",#N/A,TRUE,"GENERAL";"TAB3",#N/A,TRUE,"GENERAL";"TAB4",#N/A,TRUE,"GENERAL";"TAB5",#N/A,TRUE,"GENERAL"}</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22">{"TAB1",#N/A,TRUE,"GENERAL";"TAB2",#N/A,TRUE,"GENERAL";"TAB3",#N/A,TRUE,"GENERAL";"TAB4",#N/A,TRUE,"GENERAL";"TAB5",#N/A,TRUE,"GENERAL"}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19">{"TAB1",#N/A,TRUE,"GENERAL";"TAB2",#N/A,TRUE,"GENERAL";"TAB3",#N/A,TRUE,"GENERAL";"TAB4",#N/A,TRUE,"GENERAL";"TAB5",#N/A,TRUE,"GENERAL"}</definedName>
    <definedName name="ERR" localSheetId="29">{"TAB1",#N/A,TRUE,"GENERAL";"TAB2",#N/A,TRUE,"GENERAL";"TAB3",#N/A,TRUE,"GENERAL";"TAB4",#N/A,TRUE,"GENERAL";"TAB5",#N/A,TRUE,"GENERAL"}</definedName>
    <definedName name="ERR" localSheetId="30">{"TAB1",#N/A,TRUE,"GENERAL";"TAB2",#N/A,TRUE,"GENERAL";"TAB3",#N/A,TRUE,"GENERAL";"TAB4",#N/A,TRUE,"GENERAL";"TAB5",#N/A,TRUE,"GENERAL"}</definedName>
    <definedName name="ERR" localSheetId="31">{"TAB1",#N/A,TRUE,"GENERAL";"TAB2",#N/A,TRUE,"GENERAL";"TAB3",#N/A,TRUE,"GENERAL";"TAB4",#N/A,TRUE,"GENERAL";"TAB5",#N/A,TRUE,"GENERAL"}</definedName>
    <definedName name="ERR">{"TAB1",#N/A,TRUE,"GENERAL";"TAB2",#N/A,TRUE,"GENERAL";"TAB3",#N/A,TRUE,"GENERAL";"TAB4",#N/A,TRUE,"GENERAL";"TAB5",#N/A,TRUE,"GENERAL"}</definedName>
    <definedName name="ERRORE" localSheetId="22">#REF!</definedName>
    <definedName name="ERRORE" localSheetId="16">#REF!</definedName>
    <definedName name="ERRORE" localSheetId="17">#REF!</definedName>
    <definedName name="ERRORE" localSheetId="18">#REF!</definedName>
    <definedName name="ERRORE" localSheetId="19">#REF!</definedName>
    <definedName name="ERRORE" localSheetId="29">#REF!</definedName>
    <definedName name="ERRORE" localSheetId="30">#REF!</definedName>
    <definedName name="ERRORE" localSheetId="31">#REF!</definedName>
    <definedName name="ERRORE">#REF!</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22"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localSheetId="29" hidden="1">{"via1",#N/A,TRUE,"general";"via2",#N/A,TRUE,"general";"via3",#N/A,TRUE,"general"}</definedName>
    <definedName name="ert" localSheetId="30" hidden="1">{"via1",#N/A,TRUE,"general";"via2",#N/A,TRUE,"general";"via3",#N/A,TRUE,"general"}</definedName>
    <definedName name="ert" localSheetId="31" hidden="1">{"via1",#N/A,TRUE,"general";"via2",#N/A,TRUE,"general";"via3",#N/A,TRUE,"general"}</definedName>
    <definedName name="ert"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22"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localSheetId="29" hidden="1">{"via1",#N/A,TRUE,"general";"via2",#N/A,TRUE,"general";"via3",#N/A,TRUE,"general"}</definedName>
    <definedName name="erte" localSheetId="30" hidden="1">{"via1",#N/A,TRUE,"general";"via2",#N/A,TRUE,"general";"via3",#N/A,TRUE,"general"}</definedName>
    <definedName name="erte" localSheetId="31" hidden="1">{"via1",#N/A,TRUE,"general";"via2",#N/A,TRUE,"general";"via3",#N/A,TRUE,"general"}</definedName>
    <definedName name="erte" hidden="1">{"via1",#N/A,TRUE,"general";"via2",#N/A,TRUE,"general";"via3",#N/A,TRUE,"general"}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9" hidden="1">{"TAB1",#N/A,TRUE,"GENERAL";"TAB2",#N/A,TRUE,"GENERAL";"TAB3",#N/A,TRUE,"GENERAL";"TAB4",#N/A,TRUE,"GENERAL";"TAB5",#N/A,TRUE,"GENERAL"}</definedName>
    <definedName name="erter" localSheetId="30" hidden="1">{"TAB1",#N/A,TRUE,"GENERAL";"TAB2",#N/A,TRUE,"GENERAL";"TAB3",#N/A,TRUE,"GENERAL";"TAB4",#N/A,TRUE,"GENERAL";"TAB5",#N/A,TRUE,"GENERAL"}</definedName>
    <definedName name="erter" localSheetId="31" hidden="1">{"TAB1",#N/A,TRUE,"GENERAL";"TAB2",#N/A,TRUE,"GENERAL";"TAB3",#N/A,TRUE,"GENERAL";"TAB4",#N/A,TRUE,"GENERAL";"TAB5",#N/A,TRUE,"GENERAL"}</definedName>
    <definedName name="erter" hidden="1">{"TAB1",#N/A,TRUE,"GENERAL";"TAB2",#N/A,TRUE,"GENERAL";"TAB3",#N/A,TRUE,"GENERAL";"TAB4",#N/A,TRUE,"GENERAL";"TAB5",#N/A,TRUE,"GENERAL"}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22"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localSheetId="29" hidden="1">{"via1",#N/A,TRUE,"general";"via2",#N/A,TRUE,"general";"via3",#N/A,TRUE,"general"}</definedName>
    <definedName name="ertert" localSheetId="30" hidden="1">{"via1",#N/A,TRUE,"general";"via2",#N/A,TRUE,"general";"via3",#N/A,TRUE,"general"}</definedName>
    <definedName name="ertert" localSheetId="31" hidden="1">{"via1",#N/A,TRUE,"general";"via2",#N/A,TRUE,"general";"via3",#N/A,TRUE,"general"}</definedName>
    <definedName name="ertert" hidden="1">{"via1",#N/A,TRUE,"general";"via2",#N/A,TRUE,"general";"via3",#N/A,TRUE,"general"}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9" hidden="1">{"TAB1",#N/A,TRUE,"GENERAL";"TAB2",#N/A,TRUE,"GENERAL";"TAB3",#N/A,TRUE,"GENERAL";"TAB4",#N/A,TRUE,"GENERAL";"TAB5",#N/A,TRUE,"GENERAL"}</definedName>
    <definedName name="ertgyhik" localSheetId="30" hidden="1">{"TAB1",#N/A,TRUE,"GENERAL";"TAB2",#N/A,TRUE,"GENERAL";"TAB3",#N/A,TRUE,"GENERAL";"TAB4",#N/A,TRUE,"GENERAL";"TAB5",#N/A,TRUE,"GENERAL"}</definedName>
    <definedName name="ertgyhik" localSheetId="31" hidden="1">{"TAB1",#N/A,TRUE,"GENERAL";"TAB2",#N/A,TRUE,"GENERAL";"TAB3",#N/A,TRUE,"GENERAL";"TAB4",#N/A,TRUE,"GENERAL";"TAB5",#N/A,TRUE,"GENERAL"}</definedName>
    <definedName name="ertgyhik" hidden="1">{"TAB1",#N/A,TRUE,"GENERAL";"TAB2",#N/A,TRUE,"GENERAL";"TAB3",#N/A,TRUE,"GENERAL";"TAB4",#N/A,TRUE,"GENERAL";"TAB5",#N/A,TRUE,"GENERAL"}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22"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localSheetId="29" hidden="1">{"via1",#N/A,TRUE,"general";"via2",#N/A,TRUE,"general";"via3",#N/A,TRUE,"general"}</definedName>
    <definedName name="ertreb" localSheetId="30" hidden="1">{"via1",#N/A,TRUE,"general";"via2",#N/A,TRUE,"general";"via3",#N/A,TRUE,"general"}</definedName>
    <definedName name="ertreb" localSheetId="31" hidden="1">{"via1",#N/A,TRUE,"general";"via2",#N/A,TRUE,"general";"via3",#N/A,TRUE,"general"}</definedName>
    <definedName name="ertreb" hidden="1">{"via1",#N/A,TRUE,"general";"via2",#N/A,TRUE,"general";"via3",#N/A,TRUE,"general"}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9" hidden="1">{"TAB1",#N/A,TRUE,"GENERAL";"TAB2",#N/A,TRUE,"GENERAL";"TAB3",#N/A,TRUE,"GENERAL";"TAB4",#N/A,TRUE,"GENERAL";"TAB5",#N/A,TRUE,"GENERAL"}</definedName>
    <definedName name="ertret" localSheetId="30" hidden="1">{"TAB1",#N/A,TRUE,"GENERAL";"TAB2",#N/A,TRUE,"GENERAL";"TAB3",#N/A,TRUE,"GENERAL";"TAB4",#N/A,TRUE,"GENERAL";"TAB5",#N/A,TRUE,"GENERAL"}</definedName>
    <definedName name="ertret" localSheetId="31" hidden="1">{"TAB1",#N/A,TRUE,"GENERAL";"TAB2",#N/A,TRUE,"GENERAL";"TAB3",#N/A,TRUE,"GENERAL";"TAB4",#N/A,TRUE,"GENERAL";"TAB5",#N/A,TRUE,"GENERAL"}</definedName>
    <definedName name="ertret" hidden="1">{"TAB1",#N/A,TRUE,"GENERAL";"TAB2",#N/A,TRUE,"GENERAL";"TAB3",#N/A,TRUE,"GENERAL";"TAB4",#N/A,TRUE,"GENERAL";"TAB5",#N/A,TRUE,"GENERAL"}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22"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localSheetId="29" hidden="1">{"via1",#N/A,TRUE,"general";"via2",#N/A,TRUE,"general";"via3",#N/A,TRUE,"general"}</definedName>
    <definedName name="erttret" localSheetId="30" hidden="1">{"via1",#N/A,TRUE,"general";"via2",#N/A,TRUE,"general";"via3",#N/A,TRUE,"general"}</definedName>
    <definedName name="erttret" localSheetId="31" hidden="1">{"via1",#N/A,TRUE,"general";"via2",#N/A,TRUE,"general";"via3",#N/A,TRUE,"general"}</definedName>
    <definedName name="erttret" hidden="1">{"via1",#N/A,TRUE,"general";"via2",#N/A,TRUE,"general";"via3",#N/A,TRUE,"general"}</definedName>
    <definedName name="ERTTY" localSheetId="22">#REF!</definedName>
    <definedName name="ERTTY" localSheetId="16">#REF!</definedName>
    <definedName name="ERTTY" localSheetId="17">#REF!</definedName>
    <definedName name="ERTTY" localSheetId="18">#REF!</definedName>
    <definedName name="ERTTY" localSheetId="19">#REF!</definedName>
    <definedName name="ERTTY" localSheetId="29">#REF!</definedName>
    <definedName name="ERTTY" localSheetId="30">#REF!</definedName>
    <definedName name="ERTTY" localSheetId="31">#REF!</definedName>
    <definedName name="ERTTY">#REF!</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22"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localSheetId="29" hidden="1">{"via1",#N/A,TRUE,"general";"via2",#N/A,TRUE,"general";"via3",#N/A,TRUE,"general"}</definedName>
    <definedName name="ertuiy" localSheetId="30" hidden="1">{"via1",#N/A,TRUE,"general";"via2",#N/A,TRUE,"general";"via3",#N/A,TRUE,"general"}</definedName>
    <definedName name="ertuiy" localSheetId="31" hidden="1">{"via1",#N/A,TRUE,"general";"via2",#N/A,TRUE,"general";"via3",#N/A,TRUE,"general"}</definedName>
    <definedName name="ertuiy" hidden="1">{"via1",#N/A,TRUE,"general";"via2",#N/A,TRUE,"general";"via3",#N/A,TRUE,"general"}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9" hidden="1">{"TAB1",#N/A,TRUE,"GENERAL";"TAB2",#N/A,TRUE,"GENERAL";"TAB3",#N/A,TRUE,"GENERAL";"TAB4",#N/A,TRUE,"GENERAL";"TAB5",#N/A,TRUE,"GENERAL"}</definedName>
    <definedName name="ertwert" localSheetId="30" hidden="1">{"TAB1",#N/A,TRUE,"GENERAL";"TAB2",#N/A,TRUE,"GENERAL";"TAB3",#N/A,TRUE,"GENERAL";"TAB4",#N/A,TRUE,"GENERAL";"TAB5",#N/A,TRUE,"GENERAL"}</definedName>
    <definedName name="ertwert" localSheetId="31" hidden="1">{"TAB1",#N/A,TRUE,"GENERAL";"TAB2",#N/A,TRUE,"GENERAL";"TAB3",#N/A,TRUE,"GENERAL";"TAB4",#N/A,TRUE,"GENERAL";"TAB5",#N/A,TRUE,"GENERAL"}</definedName>
    <definedName name="ertwert" hidden="1">{"TAB1",#N/A,TRUE,"GENERAL";"TAB2",#N/A,TRUE,"GENERAL";"TAB3",#N/A,TRUE,"GENERAL";"TAB4",#N/A,TRUE,"GENERAL";"TAB5",#N/A,TRUE,"GENERAL"}</definedName>
    <definedName name="ERTY" localSheetId="22">#REF!</definedName>
    <definedName name="ERTY" localSheetId="16">#REF!</definedName>
    <definedName name="ERTY" localSheetId="17">#REF!</definedName>
    <definedName name="ERTY" localSheetId="18">#REF!</definedName>
    <definedName name="ERTY" localSheetId="19">#REF!</definedName>
    <definedName name="ERTY" localSheetId="29">#REF!</definedName>
    <definedName name="ERTY" localSheetId="30">#REF!</definedName>
    <definedName name="ERTY" localSheetId="31">#REF!</definedName>
    <definedName name="ERTY">#REF!</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22"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localSheetId="29" hidden="1">{"TAB1",#N/A,TRUE,"GENERAL";"TAB2",#N/A,TRUE,"GENERAL";"TAB3",#N/A,TRUE,"GENERAL";"TAB4",#N/A,TRUE,"GENERAL";"TAB5",#N/A,TRUE,"GENERAL"}</definedName>
    <definedName name="eru" localSheetId="30" hidden="1">{"TAB1",#N/A,TRUE,"GENERAL";"TAB2",#N/A,TRUE,"GENERAL";"TAB3",#N/A,TRUE,"GENERAL";"TAB4",#N/A,TRUE,"GENERAL";"TAB5",#N/A,TRUE,"GENERAL"}</definedName>
    <definedName name="eru" localSheetId="31" hidden="1">{"TAB1",#N/A,TRUE,"GENERAL";"TAB2",#N/A,TRUE,"GENERAL";"TAB3",#N/A,TRUE,"GENERAL";"TAB4",#N/A,TRUE,"GENERAL";"TAB5",#N/A,TRUE,"GENERAL"}</definedName>
    <definedName name="eru" hidden="1">{"TAB1",#N/A,TRUE,"GENERAL";"TAB2",#N/A,TRUE,"GENERAL";"TAB3",#N/A,TRUE,"GENERAL";"TAB4",#N/A,TRUE,"GENERAL";"TAB5",#N/A,TRUE,"GENERAL"}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22"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localSheetId="29" hidden="1">{"via1",#N/A,TRUE,"general";"via2",#N/A,TRUE,"general";"via3",#N/A,TRUE,"general"}</definedName>
    <definedName name="ERV" localSheetId="30" hidden="1">{"via1",#N/A,TRUE,"general";"via2",#N/A,TRUE,"general";"via3",#N/A,TRUE,"general"}</definedName>
    <definedName name="ERV" localSheetId="31" hidden="1">{"via1",#N/A,TRUE,"general";"via2",#N/A,TRUE,"general";"via3",#N/A,TRUE,"general"}</definedName>
    <definedName name="ERV"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22"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localSheetId="29" hidden="1">{"via1",#N/A,TRUE,"general";"via2",#N/A,TRUE,"general";"via3",#N/A,TRUE,"general"}</definedName>
    <definedName name="erware" localSheetId="30" hidden="1">{"via1",#N/A,TRUE,"general";"via2",#N/A,TRUE,"general";"via3",#N/A,TRUE,"general"}</definedName>
    <definedName name="erware" localSheetId="31" hidden="1">{"via1",#N/A,TRUE,"general";"via2",#N/A,TRUE,"general";"via3",#N/A,TRUE,"general"}</definedName>
    <definedName name="erware"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22"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localSheetId="29" hidden="1">{"via1",#N/A,TRUE,"general";"via2",#N/A,TRUE,"general";"via3",#N/A,TRUE,"general"}</definedName>
    <definedName name="ERWER" localSheetId="30" hidden="1">{"via1",#N/A,TRUE,"general";"via2",#N/A,TRUE,"general";"via3",#N/A,TRUE,"general"}</definedName>
    <definedName name="ERWER" localSheetId="31" hidden="1">{"via1",#N/A,TRUE,"general";"via2",#N/A,TRUE,"general";"via3",#N/A,TRUE,"general"}</definedName>
    <definedName name="ERWER" hidden="1">{"via1",#N/A,TRUE,"general";"via2",#N/A,TRUE,"general";"via3",#N/A,TRUE,"general"}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9" hidden="1">{"TAB1",#N/A,TRUE,"GENERAL";"TAB2",#N/A,TRUE,"GENERAL";"TAB3",#N/A,TRUE,"GENERAL";"TAB4",#N/A,TRUE,"GENERAL";"TAB5",#N/A,TRUE,"GENERAL"}</definedName>
    <definedName name="erwertd" localSheetId="30" hidden="1">{"TAB1",#N/A,TRUE,"GENERAL";"TAB2",#N/A,TRUE,"GENERAL";"TAB3",#N/A,TRUE,"GENERAL";"TAB4",#N/A,TRUE,"GENERAL";"TAB5",#N/A,TRUE,"GENERAL"}</definedName>
    <definedName name="erwertd" localSheetId="31" hidden="1">{"TAB1",#N/A,TRUE,"GENERAL";"TAB2",#N/A,TRUE,"GENERAL";"TAB3",#N/A,TRUE,"GENERAL";"TAB4",#N/A,TRUE,"GENERAL";"TAB5",#N/A,TRUE,"GENERAL"}</definedName>
    <definedName name="erwertd"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22"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localSheetId="29" hidden="1">{"TAB1",#N/A,TRUE,"GENERAL";"TAB2",#N/A,TRUE,"GENERAL";"TAB3",#N/A,TRUE,"GENERAL";"TAB4",#N/A,TRUE,"GENERAL";"TAB5",#N/A,TRUE,"GENERAL"}</definedName>
    <definedName name="erwr" localSheetId="30" hidden="1">{"TAB1",#N/A,TRUE,"GENERAL";"TAB2",#N/A,TRUE,"GENERAL";"TAB3",#N/A,TRUE,"GENERAL";"TAB4",#N/A,TRUE,"GENERAL";"TAB5",#N/A,TRUE,"GENERAL"}</definedName>
    <definedName name="erwr" localSheetId="31" hidden="1">{"TAB1",#N/A,TRUE,"GENERAL";"TAB2",#N/A,TRUE,"GENERAL";"TAB3",#N/A,TRUE,"GENERAL";"TAB4",#N/A,TRUE,"GENERAL";"TAB5",#N/A,TRUE,"GENERAL"}</definedName>
    <definedName name="erwr" hidden="1">{"TAB1",#N/A,TRUE,"GENERAL";"TAB2",#N/A,TRUE,"GENERAL";"TAB3",#N/A,TRUE,"GENERAL";"TAB4",#N/A,TRUE,"GENERAL";"TAB5",#N/A,TRUE,"GENERAL"}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22"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localSheetId="29" hidden="1">{"via1",#N/A,TRUE,"general";"via2",#N/A,TRUE,"general";"via3",#N/A,TRUE,"general"}</definedName>
    <definedName name="ERWRL" localSheetId="30" hidden="1">{"via1",#N/A,TRUE,"general";"via2",#N/A,TRUE,"general";"via3",#N/A,TRUE,"general"}</definedName>
    <definedName name="ERWRL" localSheetId="31" hidden="1">{"via1",#N/A,TRUE,"general";"via2",#N/A,TRUE,"general";"via3",#N/A,TRUE,"general"}</definedName>
    <definedName name="ERWRL"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22"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localSheetId="29" hidden="1">{"via1",#N/A,TRUE,"general";"via2",#N/A,TRUE,"general";"via3",#N/A,TRUE,"general"}</definedName>
    <definedName name="ery" localSheetId="30" hidden="1">{"via1",#N/A,TRUE,"general";"via2",#N/A,TRUE,"general";"via3",#N/A,TRUE,"general"}</definedName>
    <definedName name="ery" localSheetId="31" hidden="1">{"via1",#N/A,TRUE,"general";"via2",#N/A,TRUE,"general";"via3",#N/A,TRUE,"general"}</definedName>
    <definedName name="ery"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22"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localSheetId="29" hidden="1">{"via1",#N/A,TRUE,"general";"via2",#N/A,TRUE,"general";"via3",#N/A,TRUE,"general"}</definedName>
    <definedName name="eryhd" localSheetId="30" hidden="1">{"via1",#N/A,TRUE,"general";"via2",#N/A,TRUE,"general";"via3",#N/A,TRUE,"general"}</definedName>
    <definedName name="eryhd" localSheetId="31" hidden="1">{"via1",#N/A,TRUE,"general";"via2",#N/A,TRUE,"general";"via3",#N/A,TRUE,"general"}</definedName>
    <definedName name="eryhd" hidden="1">{"via1",#N/A,TRUE,"general";"via2",#N/A,TRUE,"general";"via3",#N/A,TRUE,"general"}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9" hidden="1">{"TAB1",#N/A,TRUE,"GENERAL";"TAB2",#N/A,TRUE,"GENERAL";"TAB3",#N/A,TRUE,"GENERAL";"TAB4",#N/A,TRUE,"GENERAL";"TAB5",#N/A,TRUE,"GENERAL"}</definedName>
    <definedName name="eryhdf" localSheetId="30" hidden="1">{"TAB1",#N/A,TRUE,"GENERAL";"TAB2",#N/A,TRUE,"GENERAL";"TAB3",#N/A,TRUE,"GENERAL";"TAB4",#N/A,TRUE,"GENERAL";"TAB5",#N/A,TRUE,"GENERAL"}</definedName>
    <definedName name="eryhdf" localSheetId="31" hidden="1">{"TAB1",#N/A,TRUE,"GENERAL";"TAB2",#N/A,TRUE,"GENERAL";"TAB3",#N/A,TRUE,"GENERAL";"TAB4",#N/A,TRUE,"GENERAL";"TAB5",#N/A,TRUE,"GENERAL"}</definedName>
    <definedName name="eryhdf"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9" hidden="1">{"TAB1",#N/A,TRUE,"GENERAL";"TAB2",#N/A,TRUE,"GENERAL";"TAB3",#N/A,TRUE,"GENERAL";"TAB4",#N/A,TRUE,"GENERAL";"TAB5",#N/A,TRUE,"GENERAL"}</definedName>
    <definedName name="eryhk" localSheetId="30" hidden="1">{"TAB1",#N/A,TRUE,"GENERAL";"TAB2",#N/A,TRUE,"GENERAL";"TAB3",#N/A,TRUE,"GENERAL";"TAB4",#N/A,TRUE,"GENERAL";"TAB5",#N/A,TRUE,"GENERAL"}</definedName>
    <definedName name="eryhk" localSheetId="31" hidden="1">{"TAB1",#N/A,TRUE,"GENERAL";"TAB2",#N/A,TRUE,"GENERAL";"TAB3",#N/A,TRUE,"GENERAL";"TAB4",#N/A,TRUE,"GENERAL";"TAB5",#N/A,TRUE,"GENERAL"}</definedName>
    <definedName name="eryhk"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9" hidden="1">{"TAB1",#N/A,TRUE,"GENERAL";"TAB2",#N/A,TRUE,"GENERAL";"TAB3",#N/A,TRUE,"GENERAL";"TAB4",#N/A,TRUE,"GENERAL";"TAB5",#N/A,TRUE,"GENERAL"}</definedName>
    <definedName name="eryhrf" localSheetId="30" hidden="1">{"TAB1",#N/A,TRUE,"GENERAL";"TAB2",#N/A,TRUE,"GENERAL";"TAB3",#N/A,TRUE,"GENERAL";"TAB4",#N/A,TRUE,"GENERAL";"TAB5",#N/A,TRUE,"GENERAL"}</definedName>
    <definedName name="eryhrf" localSheetId="31" hidden="1">{"TAB1",#N/A,TRUE,"GENERAL";"TAB2",#N/A,TRUE,"GENERAL";"TAB3",#N/A,TRUE,"GENERAL";"TAB4",#N/A,TRUE,"GENERAL";"TAB5",#N/A,TRUE,"GENERAL"}</definedName>
    <definedName name="eryhrf"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9" hidden="1">{"TAB1",#N/A,TRUE,"GENERAL";"TAB2",#N/A,TRUE,"GENERAL";"TAB3",#N/A,TRUE,"GENERAL";"TAB4",#N/A,TRUE,"GENERAL";"TAB5",#N/A,TRUE,"GENERAL"}</definedName>
    <definedName name="eryre" localSheetId="30" hidden="1">{"TAB1",#N/A,TRUE,"GENERAL";"TAB2",#N/A,TRUE,"GENERAL";"TAB3",#N/A,TRUE,"GENERAL";"TAB4",#N/A,TRUE,"GENERAL";"TAB5",#N/A,TRUE,"GENERAL"}</definedName>
    <definedName name="eryre" localSheetId="31" hidden="1">{"TAB1",#N/A,TRUE,"GENERAL";"TAB2",#N/A,TRUE,"GENERAL";"TAB3",#N/A,TRUE,"GENERAL";"TAB4",#N/A,TRUE,"GENERAL";"TAB5",#N/A,TRUE,"GENERAL"}</definedName>
    <definedName name="eryre" hidden="1">{"TAB1",#N/A,TRUE,"GENERAL";"TAB2",#N/A,TRUE,"GENERAL";"TAB3",#N/A,TRUE,"GENERAL";"TAB4",#N/A,TRUE,"GENERAL";"TAB5",#N/A,TRUE,"GENERAL"}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22"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localSheetId="29" hidden="1">{"via1",#N/A,TRUE,"general";"via2",#N/A,TRUE,"general";"via3",#N/A,TRUE,"general"}</definedName>
    <definedName name="erytd" localSheetId="30" hidden="1">{"via1",#N/A,TRUE,"general";"via2",#N/A,TRUE,"general";"via3",#N/A,TRUE,"general"}</definedName>
    <definedName name="erytd" localSheetId="31" hidden="1">{"via1",#N/A,TRUE,"general";"via2",#N/A,TRUE,"general";"via3",#N/A,TRUE,"general"}</definedName>
    <definedName name="erytd"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22"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localSheetId="29" hidden="1">{"via1",#N/A,TRUE,"general";"via2",#N/A,TRUE,"general";"via3",#N/A,TRUE,"general"}</definedName>
    <definedName name="eryty" localSheetId="30" hidden="1">{"via1",#N/A,TRUE,"general";"via2",#N/A,TRUE,"general";"via3",#N/A,TRUE,"general"}</definedName>
    <definedName name="eryty" localSheetId="31" hidden="1">{"via1",#N/A,TRUE,"general";"via2",#N/A,TRUE,"general";"via3",#N/A,TRUE,"general"}</definedName>
    <definedName name="eryty"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22"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localSheetId="29" hidden="1">{"via1",#N/A,TRUE,"general";"via2",#N/A,TRUE,"general";"via3",#N/A,TRUE,"general"}</definedName>
    <definedName name="eryy" localSheetId="30" hidden="1">{"via1",#N/A,TRUE,"general";"via2",#N/A,TRUE,"general";"via3",#N/A,TRUE,"general"}</definedName>
    <definedName name="eryy" localSheetId="31" hidden="1">{"via1",#N/A,TRUE,"general";"via2",#N/A,TRUE,"general";"via3",#N/A,TRUE,"general"}</definedName>
    <definedName name="eryy" hidden="1">{"via1",#N/A,TRUE,"general";"via2",#N/A,TRUE,"general";"via3",#N/A,TRUE,"general"}</definedName>
    <definedName name="ES" localSheetId="8">'3.2'!ERR</definedName>
    <definedName name="ES" localSheetId="9">'3.3'!ERR</definedName>
    <definedName name="ES" localSheetId="22">'4.11'!ERR</definedName>
    <definedName name="ES" localSheetId="16">'4.5'!ERR</definedName>
    <definedName name="ES" localSheetId="17">'4.6'!ERR</definedName>
    <definedName name="ES" localSheetId="18">'4.7'!ERR</definedName>
    <definedName name="ES" localSheetId="19">'4.8'!ERR</definedName>
    <definedName name="ES" localSheetId="29">'6.2'!ERR</definedName>
    <definedName name="ES" localSheetId="30">'6.3'!ERR</definedName>
    <definedName name="ES" localSheetId="31">'6.4'!ERR</definedName>
    <definedName name="ES">[0]!ERR</definedName>
    <definedName name="ESA" localSheetId="22">#REF!</definedName>
    <definedName name="ESA" localSheetId="16">#REF!</definedName>
    <definedName name="ESA" localSheetId="17">#REF!</definedName>
    <definedName name="ESA" localSheetId="18">#REF!</definedName>
    <definedName name="ESA" localSheetId="19">#REF!</definedName>
    <definedName name="ESA" localSheetId="29">#REF!</definedName>
    <definedName name="ESA" localSheetId="30">#REF!</definedName>
    <definedName name="ESA" localSheetId="31">#REF!</definedName>
    <definedName name="ESA">#REF!</definedName>
    <definedName name="ESE" localSheetId="22">#REF!</definedName>
    <definedName name="ESE" localSheetId="16">#REF!</definedName>
    <definedName name="ESE" localSheetId="17">#REF!</definedName>
    <definedName name="ESE" localSheetId="18">#REF!</definedName>
    <definedName name="ESE" localSheetId="19">#REF!</definedName>
    <definedName name="ESE" localSheetId="29">#REF!</definedName>
    <definedName name="ESE" localSheetId="30">#REF!</definedName>
    <definedName name="ESE" localSheetId="31">#REF!</definedName>
    <definedName name="ESE">#REF!</definedName>
    <definedName name="esfi" localSheetId="22">#REF!</definedName>
    <definedName name="esfi" localSheetId="16">#REF!</definedName>
    <definedName name="esfi" localSheetId="17">#REF!</definedName>
    <definedName name="esfi" localSheetId="18">#REF!</definedName>
    <definedName name="esfi" localSheetId="19">#REF!</definedName>
    <definedName name="esfi" localSheetId="29">#REF!</definedName>
    <definedName name="esfi" localSheetId="30">#REF!</definedName>
    <definedName name="esfi" localSheetId="31">#REF!</definedName>
    <definedName name="esfi">#REF!</definedName>
    <definedName name="ESP" localSheetId="22">#REF!</definedName>
    <definedName name="ESP" localSheetId="16">#REF!</definedName>
    <definedName name="ESP" localSheetId="17">#REF!</definedName>
    <definedName name="ESP" localSheetId="18">#REF!</definedName>
    <definedName name="ESP" localSheetId="19">#REF!</definedName>
    <definedName name="ESP" localSheetId="29">#REF!</definedName>
    <definedName name="ESP" localSheetId="30">#REF!</definedName>
    <definedName name="ESP" localSheetId="31">#REF!</definedName>
    <definedName name="ESP">#REF!</definedName>
    <definedName name="ESPE" localSheetId="22">#REF!</definedName>
    <definedName name="ESPE" localSheetId="16">#REF!</definedName>
    <definedName name="ESPE" localSheetId="17">#REF!</definedName>
    <definedName name="ESPE" localSheetId="18">#REF!</definedName>
    <definedName name="ESPE" localSheetId="19">#REF!</definedName>
    <definedName name="ESPE" localSheetId="29">#REF!</definedName>
    <definedName name="ESPE" localSheetId="30">#REF!</definedName>
    <definedName name="ESPE" localSheetId="31">#REF!</definedName>
    <definedName name="ESPE">#REF!</definedName>
    <definedName name="ESPECIFICACION" localSheetId="12">#REF!</definedName>
    <definedName name="ESPECIFICACION" localSheetId="21">#REF!</definedName>
    <definedName name="ESPECIFICACION" localSheetId="22">#REF!</definedName>
    <definedName name="ESPECIFICACION" localSheetId="13">#REF!</definedName>
    <definedName name="ESPECIFICACION" localSheetId="14">#REF!</definedName>
    <definedName name="ESPECIFICACION" localSheetId="15">#REF!</definedName>
    <definedName name="ESPECIFICACION" localSheetId="16">#REF!</definedName>
    <definedName name="ESPECIFICACION" localSheetId="17">#REF!</definedName>
    <definedName name="ESPECIFICACION" localSheetId="18">#REF!</definedName>
    <definedName name="ESPECIFICACION" localSheetId="19">#REF!</definedName>
    <definedName name="ESPECIFICACION" localSheetId="20">#REF!</definedName>
    <definedName name="ESPECIFICACION" localSheetId="28">#REF!</definedName>
    <definedName name="ESPECIFICACION" localSheetId="29">#REF!</definedName>
    <definedName name="ESPECIFICACION" localSheetId="30">#REF!</definedName>
    <definedName name="ESPECIFICACION" localSheetId="31">#REF!</definedName>
    <definedName name="ESPECIFICACION" localSheetId="32">#REF!</definedName>
    <definedName name="ESPECIFICACION" localSheetId="33">#REF!</definedName>
    <definedName name="ESPECIFICACION" localSheetId="34">#REF!</definedName>
    <definedName name="ESPECIFICACION" localSheetId="35">#REF!</definedName>
    <definedName name="ESPECIFICACION" localSheetId="36">#REF!</definedName>
    <definedName name="ESPECIFICACION" localSheetId="37">#REF!</definedName>
    <definedName name="ESPECIFICACION" localSheetId="38">#REF!</definedName>
    <definedName name="ESPECIFICACION" localSheetId="39">#REF!</definedName>
    <definedName name="ESPECIFICACION" localSheetId="40">#REF!</definedName>
    <definedName name="ESPECIFICACION" localSheetId="41">#REF!</definedName>
    <definedName name="ESPECIFICACION">#REF!</definedName>
    <definedName name="Especificación" localSheetId="12">#REF!</definedName>
    <definedName name="Especificación" localSheetId="21">#REF!</definedName>
    <definedName name="Especificación" localSheetId="22">#REF!</definedName>
    <definedName name="Especificación" localSheetId="13">#REF!</definedName>
    <definedName name="Especificación" localSheetId="14">#REF!</definedName>
    <definedName name="Especificación" localSheetId="15">#REF!</definedName>
    <definedName name="Especificación" localSheetId="16">#REF!</definedName>
    <definedName name="Especificación" localSheetId="17">#REF!</definedName>
    <definedName name="Especificación" localSheetId="18">#REF!</definedName>
    <definedName name="Especificación" localSheetId="19">#REF!</definedName>
    <definedName name="Especificación" localSheetId="20">#REF!</definedName>
    <definedName name="Especificación" localSheetId="28">#REF!</definedName>
    <definedName name="Especificación" localSheetId="29">#REF!</definedName>
    <definedName name="Especificación" localSheetId="30">#REF!</definedName>
    <definedName name="Especificación" localSheetId="31">#REF!</definedName>
    <definedName name="Especificación" localSheetId="32">#REF!</definedName>
    <definedName name="Especificación" localSheetId="33">#REF!</definedName>
    <definedName name="Especificación" localSheetId="34">#REF!</definedName>
    <definedName name="Especificación" localSheetId="35">#REF!</definedName>
    <definedName name="Especificación" localSheetId="36">#REF!</definedName>
    <definedName name="Especificación" localSheetId="37">#REF!</definedName>
    <definedName name="Especificación" localSheetId="38">#REF!</definedName>
    <definedName name="Especificación" localSheetId="39">#REF!</definedName>
    <definedName name="Especificación" localSheetId="40">#REF!</definedName>
    <definedName name="Especificación" localSheetId="41">#REF!</definedName>
    <definedName name="Especificación">#REF!</definedName>
    <definedName name="ESTA" localSheetId="22">#REF!</definedName>
    <definedName name="ESTA" localSheetId="16">#REF!</definedName>
    <definedName name="ESTA" localSheetId="17">#REF!</definedName>
    <definedName name="ESTA" localSheetId="18">#REF!</definedName>
    <definedName name="ESTA" localSheetId="19">#REF!</definedName>
    <definedName name="ESTA" localSheetId="29">#REF!</definedName>
    <definedName name="ESTA" localSheetId="30">#REF!</definedName>
    <definedName name="ESTA" localSheetId="31">#REF!</definedName>
    <definedName name="ESTA">#REF!</definedName>
    <definedName name="Estados" localSheetId="22">#REF!</definedName>
    <definedName name="Estados" localSheetId="16">#REF!</definedName>
    <definedName name="Estados" localSheetId="17">#REF!</definedName>
    <definedName name="Estados" localSheetId="18">#REF!</definedName>
    <definedName name="Estados" localSheetId="19">#REF!</definedName>
    <definedName name="Estados" localSheetId="29">#REF!</definedName>
    <definedName name="Estados" localSheetId="30">#REF!</definedName>
    <definedName name="Estados" localSheetId="31">#REF!</definedName>
    <definedName name="Estados">#REF!</definedName>
    <definedName name="Estimate_Factor">1</definedName>
    <definedName name="ESTRAE" localSheetId="22">'[3]7422CW00'!#REF!</definedName>
    <definedName name="ESTRAE" localSheetId="16">'[3]7422CW00'!#REF!</definedName>
    <definedName name="ESTRAE" localSheetId="17">'[3]7422CW00'!#REF!</definedName>
    <definedName name="ESTRAE" localSheetId="18">'[3]7422CW00'!#REF!</definedName>
    <definedName name="ESTRAE" localSheetId="19">'[3]7422CW00'!#REF!</definedName>
    <definedName name="ESTRAE" localSheetId="29">'[3]7422CW00'!#REF!</definedName>
    <definedName name="ESTRAE" localSheetId="30">'[3]7422CW00'!#REF!</definedName>
    <definedName name="ESTRAE" localSheetId="31">'[3]7422CW00'!#REF!</definedName>
    <definedName name="ESTRAE">'[3]7422CW00'!#REF!</definedName>
    <definedName name="ESTRU">[105]Estructura!$C$7:$E$2570</definedName>
    <definedName name="ESTRUCTURA" localSheetId="7" hidden="1">{#N/A,#N/A,TRUE,"INGENIERIA";#N/A,#N/A,TRUE,"COMPRAS";#N/A,#N/A,TRUE,"DIRECCION";#N/A,#N/A,TRUE,"RESUMEN"}</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localSheetId="22" hidden="1">{#N/A,#N/A,TRUE,"INGENIERIA";#N/A,#N/A,TRUE,"COMPRAS";#N/A,#N/A,TRUE,"DIRECCION";#N/A,#N/A,TRUE,"RESUMEN"}</definedName>
    <definedName name="ESTRUCTURA" localSheetId="16" hidden="1">{#N/A,#N/A,TRUE,"INGENIERIA";#N/A,#N/A,TRUE,"COMPRAS";#N/A,#N/A,TRUE,"DIRECCION";#N/A,#N/A,TRUE,"RESUMEN"}</definedName>
    <definedName name="ESTRUCTURA" localSheetId="17" hidden="1">{#N/A,#N/A,TRUE,"INGENIERIA";#N/A,#N/A,TRUE,"COMPRAS";#N/A,#N/A,TRUE,"DIRECCION";#N/A,#N/A,TRUE,"RESUMEN"}</definedName>
    <definedName name="ESTRUCTURA" localSheetId="18" hidden="1">{#N/A,#N/A,TRUE,"INGENIERIA";#N/A,#N/A,TRUE,"COMPRAS";#N/A,#N/A,TRUE,"DIRECCION";#N/A,#N/A,TRUE,"RESUMEN"}</definedName>
    <definedName name="ESTRUCTURA" localSheetId="19" hidden="1">{#N/A,#N/A,TRUE,"INGENIERIA";#N/A,#N/A,TRUE,"COMPRAS";#N/A,#N/A,TRUE,"DIRECCION";#N/A,#N/A,TRUE,"RESUMEN"}</definedName>
    <definedName name="ESTRUCTURA" localSheetId="29" hidden="1">{#N/A,#N/A,TRUE,"INGENIERIA";#N/A,#N/A,TRUE,"COMPRAS";#N/A,#N/A,TRUE,"DIRECCION";#N/A,#N/A,TRUE,"RESUMEN"}</definedName>
    <definedName name="ESTRUCTURA" localSheetId="30" hidden="1">{#N/A,#N/A,TRUE,"INGENIERIA";#N/A,#N/A,TRUE,"COMPRAS";#N/A,#N/A,TRUE,"DIRECCION";#N/A,#N/A,TRUE,"RESUMEN"}</definedName>
    <definedName name="ESTRUCTURA" localSheetId="31" hidden="1">{#N/A,#N/A,TRUE,"INGENIERIA";#N/A,#N/A,TRUE,"COMPRAS";#N/A,#N/A,TRUE,"DIRECCION";#N/A,#N/A,TRUE,"RESUMEN"}</definedName>
    <definedName name="ESTRUCTURA" hidden="1">{#N/A,#N/A,TRUE,"INGENIERIA";#N/A,#N/A,TRUE,"COMPRAS";#N/A,#N/A,TRUE,"DIRECCION";#N/A,#N/A,TRUE,"RESUMEN"}</definedName>
    <definedName name="ESTRUCTURA_1" localSheetId="7" hidden="1">{#N/A,#N/A,TRUE,"INGENIERIA";#N/A,#N/A,TRUE,"COMPRAS";#N/A,#N/A,TRUE,"DIRECCION";#N/A,#N/A,TRUE,"RESUMEN"}</definedName>
    <definedName name="ESTRUCTURA_1" localSheetId="8" hidden="1">{#N/A,#N/A,TRUE,"INGENIERIA";#N/A,#N/A,TRUE,"COMPRAS";#N/A,#N/A,TRUE,"DIRECCION";#N/A,#N/A,TRUE,"RESUMEN"}</definedName>
    <definedName name="ESTRUCTURA_1" localSheetId="9" hidden="1">{#N/A,#N/A,TRUE,"INGENIERIA";#N/A,#N/A,TRUE,"COMPRAS";#N/A,#N/A,TRUE,"DIRECCION";#N/A,#N/A,TRUE,"RESUMEN"}</definedName>
    <definedName name="ESTRUCTURA_1" localSheetId="22" hidden="1">{#N/A,#N/A,TRUE,"INGENIERIA";#N/A,#N/A,TRUE,"COMPRAS";#N/A,#N/A,TRUE,"DIRECCION";#N/A,#N/A,TRUE,"RESUMEN"}</definedName>
    <definedName name="ESTRUCTURA_1" localSheetId="16" hidden="1">{#N/A,#N/A,TRUE,"INGENIERIA";#N/A,#N/A,TRUE,"COMPRAS";#N/A,#N/A,TRUE,"DIRECCION";#N/A,#N/A,TRUE,"RESUMEN"}</definedName>
    <definedName name="ESTRUCTURA_1" localSheetId="17" hidden="1">{#N/A,#N/A,TRUE,"INGENIERIA";#N/A,#N/A,TRUE,"COMPRAS";#N/A,#N/A,TRUE,"DIRECCION";#N/A,#N/A,TRUE,"RESUMEN"}</definedName>
    <definedName name="ESTRUCTURA_1" localSheetId="18" hidden="1">{#N/A,#N/A,TRUE,"INGENIERIA";#N/A,#N/A,TRUE,"COMPRAS";#N/A,#N/A,TRUE,"DIRECCION";#N/A,#N/A,TRUE,"RESUMEN"}</definedName>
    <definedName name="ESTRUCTURA_1" localSheetId="19" hidden="1">{#N/A,#N/A,TRUE,"INGENIERIA";#N/A,#N/A,TRUE,"COMPRAS";#N/A,#N/A,TRUE,"DIRECCION";#N/A,#N/A,TRUE,"RESUMEN"}</definedName>
    <definedName name="ESTRUCTURA_1" localSheetId="29" hidden="1">{#N/A,#N/A,TRUE,"INGENIERIA";#N/A,#N/A,TRUE,"COMPRAS";#N/A,#N/A,TRUE,"DIRECCION";#N/A,#N/A,TRUE,"RESUMEN"}</definedName>
    <definedName name="ESTRUCTURA_1" localSheetId="30" hidden="1">{#N/A,#N/A,TRUE,"INGENIERIA";#N/A,#N/A,TRUE,"COMPRAS";#N/A,#N/A,TRUE,"DIRECCION";#N/A,#N/A,TRUE,"RESUMEN"}</definedName>
    <definedName name="ESTRUCTURA_1" localSheetId="31" hidden="1">{#N/A,#N/A,TRUE,"INGENIERIA";#N/A,#N/A,TRUE,"COMPRAS";#N/A,#N/A,TRUE,"DIRECCION";#N/A,#N/A,TRUE,"RESUMEN"}</definedName>
    <definedName name="ESTRUCTURA_1" hidden="1">{#N/A,#N/A,TRUE,"INGENIERIA";#N/A,#N/A,TRUE,"COMPRAS";#N/A,#N/A,TRUE,"DIRECCION";#N/A,#N/A,TRUE,"RESUMEN"}</definedName>
    <definedName name="ESTRUCTURAS">[106]Hoja3!$B$7:$B$15</definedName>
    <definedName name="ETAP" localSheetId="22">#REF!</definedName>
    <definedName name="ETAP" localSheetId="16">#REF!</definedName>
    <definedName name="ETAP" localSheetId="17">#REF!</definedName>
    <definedName name="ETAP" localSheetId="18">#REF!</definedName>
    <definedName name="ETAP" localSheetId="19">#REF!</definedName>
    <definedName name="ETAP" localSheetId="29">#REF!</definedName>
    <definedName name="ETAP" localSheetId="30">#REF!</definedName>
    <definedName name="ETAP" localSheetId="31">#REF!</definedName>
    <definedName name="ETAP">#REF!</definedName>
    <definedName name="ETAPA_PACC" localSheetId="22">#REF!</definedName>
    <definedName name="ETAPA_PACC" localSheetId="16">#REF!</definedName>
    <definedName name="ETAPA_PACC" localSheetId="17">#REF!</definedName>
    <definedName name="ETAPA_PACC" localSheetId="18">#REF!</definedName>
    <definedName name="ETAPA_PACC" localSheetId="19">#REF!</definedName>
    <definedName name="ETAPA_PACC" localSheetId="29">#REF!</definedName>
    <definedName name="ETAPA_PACC" localSheetId="30">#REF!</definedName>
    <definedName name="ETAPA_PACC" localSheetId="31">#REF!</definedName>
    <definedName name="ETAPA_PACC">#REF!</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22"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localSheetId="29" hidden="1">{"via1",#N/A,TRUE,"general";"via2",#N/A,TRUE,"general";"via3",#N/A,TRUE,"general"}</definedName>
    <definedName name="etertgg" localSheetId="30" hidden="1">{"via1",#N/A,TRUE,"general";"via2",#N/A,TRUE,"general";"via3",#N/A,TRUE,"general"}</definedName>
    <definedName name="etertgg" localSheetId="31" hidden="1">{"via1",#N/A,TRUE,"general";"via2",#N/A,TRUE,"general";"via3",#N/A,TRUE,"general"}</definedName>
    <definedName name="etertgg" hidden="1">{"via1",#N/A,TRUE,"general";"via2",#N/A,TRUE,"general";"via3",#N/A,TRUE,"general"}</definedName>
    <definedName name="etertt" localSheetId="7" hidden="1">{#N/A,#N/A,TRUE,"1842CWN0"}</definedName>
    <definedName name="etertt" localSheetId="8" hidden="1">{#N/A,#N/A,TRUE,"1842CWN0"}</definedName>
    <definedName name="etertt" localSheetId="9" hidden="1">{#N/A,#N/A,TRUE,"1842CWN0"}</definedName>
    <definedName name="etertt" localSheetId="22" hidden="1">{#N/A,#N/A,TRUE,"1842CWN0"}</definedName>
    <definedName name="etertt" localSheetId="16" hidden="1">{#N/A,#N/A,TRUE,"1842CWN0"}</definedName>
    <definedName name="etertt" localSheetId="17" hidden="1">{#N/A,#N/A,TRUE,"1842CWN0"}</definedName>
    <definedName name="etertt" localSheetId="18" hidden="1">{#N/A,#N/A,TRUE,"1842CWN0"}</definedName>
    <definedName name="etertt" localSheetId="19" hidden="1">{#N/A,#N/A,TRUE,"1842CWN0"}</definedName>
    <definedName name="etertt" localSheetId="29" hidden="1">{#N/A,#N/A,TRUE,"1842CWN0"}</definedName>
    <definedName name="etertt" localSheetId="30" hidden="1">{#N/A,#N/A,TRUE,"1842CWN0"}</definedName>
    <definedName name="etertt" localSheetId="31" hidden="1">{#N/A,#N/A,TRUE,"1842CWN0"}</definedName>
    <definedName name="etertt" hidden="1">{#N/A,#N/A,TRUE,"1842CWN0"}</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9" hidden="1">{"TAB1",#N/A,TRUE,"GENERAL";"TAB2",#N/A,TRUE,"GENERAL";"TAB3",#N/A,TRUE,"GENERAL";"TAB4",#N/A,TRUE,"GENERAL";"TAB5",#N/A,TRUE,"GENERAL"}</definedName>
    <definedName name="etewt" localSheetId="30" hidden="1">{"TAB1",#N/A,TRUE,"GENERAL";"TAB2",#N/A,TRUE,"GENERAL";"TAB3",#N/A,TRUE,"GENERAL";"TAB4",#N/A,TRUE,"GENERAL";"TAB5",#N/A,TRUE,"GENERAL"}</definedName>
    <definedName name="etewt" localSheetId="31" hidden="1">{"TAB1",#N/A,TRUE,"GENERAL";"TAB2",#N/A,TRUE,"GENERAL";"TAB3",#N/A,TRUE,"GENERAL";"TAB4",#N/A,TRUE,"GENERAL";"TAB5",#N/A,TRUE,"GENERAL"}</definedName>
    <definedName name="etewt" hidden="1">{"TAB1",#N/A,TRUE,"GENERAL";"TAB2",#N/A,TRUE,"GENERAL";"TAB3",#N/A,TRUE,"GENERAL";"TAB4",#N/A,TRUE,"GENERAL";"TAB5",#N/A,TRUE,"GENERAL"}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22"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localSheetId="29" hidden="1">{"via1",#N/A,TRUE,"general";"via2",#N/A,TRUE,"general";"via3",#N/A,TRUE,"general"}</definedName>
    <definedName name="etu" localSheetId="30" hidden="1">{"via1",#N/A,TRUE,"general";"via2",#N/A,TRUE,"general";"via3",#N/A,TRUE,"general"}</definedName>
    <definedName name="etu" localSheetId="31" hidden="1">{"via1",#N/A,TRUE,"general";"via2",#N/A,TRUE,"general";"via3",#N/A,TRUE,"general"}</definedName>
    <definedName name="etu"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22"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localSheetId="29" hidden="1">{"via1",#N/A,TRUE,"general";"via2",#N/A,TRUE,"general";"via3",#N/A,TRUE,"general"}</definedName>
    <definedName name="etueh" localSheetId="30" hidden="1">{"via1",#N/A,TRUE,"general";"via2",#N/A,TRUE,"general";"via3",#N/A,TRUE,"general"}</definedName>
    <definedName name="etueh" localSheetId="31" hidden="1">{"via1",#N/A,TRUE,"general";"via2",#N/A,TRUE,"general";"via3",#N/A,TRUE,"general"}</definedName>
    <definedName name="etueh"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22"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localSheetId="29" hidden="1">{"via1",#N/A,TRUE,"general";"via2",#N/A,TRUE,"general";"via3",#N/A,TRUE,"general"}</definedName>
    <definedName name="etyty" localSheetId="30" hidden="1">{"via1",#N/A,TRUE,"general";"via2",#N/A,TRUE,"general";"via3",#N/A,TRUE,"general"}</definedName>
    <definedName name="etyty" localSheetId="31" hidden="1">{"via1",#N/A,TRUE,"general";"via2",#N/A,TRUE,"general";"via3",#N/A,TRUE,"general"}</definedName>
    <definedName name="etyty" hidden="1">{"via1",#N/A,TRUE,"general";"via2",#N/A,TRUE,"general";"via3",#N/A,TRUE,"general"}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22"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localSheetId="29" hidden="1">{"TAB1",#N/A,TRUE,"GENERAL";"TAB2",#N/A,TRUE,"GENERAL";"TAB3",#N/A,TRUE,"GENERAL";"TAB4",#N/A,TRUE,"GENERAL";"TAB5",#N/A,TRUE,"GENERAL"}</definedName>
    <definedName name="etyu" localSheetId="30" hidden="1">{"TAB1",#N/A,TRUE,"GENERAL";"TAB2",#N/A,TRUE,"GENERAL";"TAB3",#N/A,TRUE,"GENERAL";"TAB4",#N/A,TRUE,"GENERAL";"TAB5",#N/A,TRUE,"GENERAL"}</definedName>
    <definedName name="etyu" localSheetId="31" hidden="1">{"TAB1",#N/A,TRUE,"GENERAL";"TAB2",#N/A,TRUE,"GENERAL";"TAB3",#N/A,TRUE,"GENERAL";"TAB4",#N/A,TRUE,"GENERAL";"TAB5",#N/A,TRUE,"GENERAL"}</definedName>
    <definedName name="etyu" hidden="1">{"TAB1",#N/A,TRUE,"GENERAL";"TAB2",#N/A,TRUE,"GENERAL";"TAB3",#N/A,TRUE,"GENERAL";"TAB4",#N/A,TRUE,"GENERAL";"TAB5",#N/A,TRUE,"GENERAL"}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22"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localSheetId="29" hidden="1">{"via1",#N/A,TRUE,"general";"via2",#N/A,TRUE,"general";"via3",#N/A,TRUE,"general"}</definedName>
    <definedName name="eu" localSheetId="30" hidden="1">{"via1",#N/A,TRUE,"general";"via2",#N/A,TRUE,"general";"via3",#N/A,TRUE,"general"}</definedName>
    <definedName name="eu" localSheetId="31" hidden="1">{"via1",#N/A,TRUE,"general";"via2",#N/A,TRUE,"general";"via3",#N/A,TRUE,"general"}</definedName>
    <definedName name="eu"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22"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localSheetId="29" hidden="1">{"via1",#N/A,TRUE,"general";"via2",#N/A,TRUE,"general";"via3",#N/A,TRUE,"general"}</definedName>
    <definedName name="eut" localSheetId="30" hidden="1">{"via1",#N/A,TRUE,"general";"via2",#N/A,TRUE,"general";"via3",#N/A,TRUE,"general"}</definedName>
    <definedName name="eut" localSheetId="31" hidden="1">{"via1",#N/A,TRUE,"general";"via2",#N/A,TRUE,"general";"via3",#N/A,TRUE,"general"}</definedName>
    <definedName name="eut" hidden="1">{"via1",#N/A,TRUE,"general";"via2",#N/A,TRUE,"general";"via3",#N/A,TRUE,"general"}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22"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localSheetId="29" hidden="1">{"TAB1",#N/A,TRUE,"GENERAL";"TAB2",#N/A,TRUE,"GENERAL";"TAB3",#N/A,TRUE,"GENERAL";"TAB4",#N/A,TRUE,"GENERAL";"TAB5",#N/A,TRUE,"GENERAL"}</definedName>
    <definedName name="euyt" localSheetId="30" hidden="1">{"TAB1",#N/A,TRUE,"GENERAL";"TAB2",#N/A,TRUE,"GENERAL";"TAB3",#N/A,TRUE,"GENERAL";"TAB4",#N/A,TRUE,"GENERAL";"TAB5",#N/A,TRUE,"GENERAL"}</definedName>
    <definedName name="euyt" localSheetId="31" hidden="1">{"TAB1",#N/A,TRUE,"GENERAL";"TAB2",#N/A,TRUE,"GENERAL";"TAB3",#N/A,TRUE,"GENERAL";"TAB4",#N/A,TRUE,"GENERAL";"TAB5",#N/A,TRUE,"GENERAL"}</definedName>
    <definedName name="euyt" hidden="1">{"TAB1",#N/A,TRUE,"GENERAL";"TAB2",#N/A,TRUE,"GENERAL";"TAB3",#N/A,TRUE,"GENERAL";"TAB4",#N/A,TRUE,"GENERAL";"TAB5",#N/A,TRUE,"GENERAL"}</definedName>
    <definedName name="EVENTO">'[107]Datos 1'!$J$3:$J$16</definedName>
    <definedName name="EW" localSheetId="22">#REF!</definedName>
    <definedName name="EW" localSheetId="16">#REF!</definedName>
    <definedName name="EW" localSheetId="17">#REF!</definedName>
    <definedName name="EW" localSheetId="18">#REF!</definedName>
    <definedName name="EW" localSheetId="19">#REF!</definedName>
    <definedName name="EW" localSheetId="29">#REF!</definedName>
    <definedName name="EW" localSheetId="30">#REF!</definedName>
    <definedName name="EW" localSheetId="31">#REF!</definedName>
    <definedName name="EW">#REF!</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9" hidden="1">{"TAB1",#N/A,TRUE,"GENERAL";"TAB2",#N/A,TRUE,"GENERAL";"TAB3",#N/A,TRUE,"GENERAL";"TAB4",#N/A,TRUE,"GENERAL";"TAB5",#N/A,TRUE,"GENERAL"}</definedName>
    <definedName name="ewegt" localSheetId="30" hidden="1">{"TAB1",#N/A,TRUE,"GENERAL";"TAB2",#N/A,TRUE,"GENERAL";"TAB3",#N/A,TRUE,"GENERAL";"TAB4",#N/A,TRUE,"GENERAL";"TAB5",#N/A,TRUE,"GENERAL"}</definedName>
    <definedName name="ewegt" localSheetId="31" hidden="1">{"TAB1",#N/A,TRUE,"GENERAL";"TAB2",#N/A,TRUE,"GENERAL";"TAB3",#N/A,TRUE,"GENERAL";"TAB4",#N/A,TRUE,"GENERAL";"TAB5",#N/A,TRUE,"GENERAL"}</definedName>
    <definedName name="ewegt"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9" hidden="1">{"TAB1",#N/A,TRUE,"GENERAL";"TAB2",#N/A,TRUE,"GENERAL";"TAB3",#N/A,TRUE,"GENERAL";"TAB4",#N/A,TRUE,"GENERAL";"TAB5",#N/A,TRUE,"GENERAL"}</definedName>
    <definedName name="ewfewfg" localSheetId="30" hidden="1">{"TAB1",#N/A,TRUE,"GENERAL";"TAB2",#N/A,TRUE,"GENERAL";"TAB3",#N/A,TRUE,"GENERAL";"TAB4",#N/A,TRUE,"GENERAL";"TAB5",#N/A,TRUE,"GENERAL"}</definedName>
    <definedName name="ewfewfg" localSheetId="31" hidden="1">{"TAB1",#N/A,TRUE,"GENERAL";"TAB2",#N/A,TRUE,"GENERAL";"TAB3",#N/A,TRUE,"GENERAL";"TAB4",#N/A,TRUE,"GENERAL";"TAB5",#N/A,TRUE,"GENERAL"}</definedName>
    <definedName name="ewfewfg"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22"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localSheetId="29" hidden="1">{"TAB1",#N/A,TRUE,"GENERAL";"TAB2",#N/A,TRUE,"GENERAL";"TAB3",#N/A,TRUE,"GENERAL";"TAB4",#N/A,TRUE,"GENERAL";"TAB5",#N/A,TRUE,"GENERAL"}</definedName>
    <definedName name="ewre" localSheetId="30" hidden="1">{"TAB1",#N/A,TRUE,"GENERAL";"TAB2",#N/A,TRUE,"GENERAL";"TAB3",#N/A,TRUE,"GENERAL";"TAB4",#N/A,TRUE,"GENERAL";"TAB5",#N/A,TRUE,"GENERAL"}</definedName>
    <definedName name="ewre" localSheetId="31" hidden="1">{"TAB1",#N/A,TRUE,"GENERAL";"TAB2",#N/A,TRUE,"GENERAL";"TAB3",#N/A,TRUE,"GENERAL";"TAB4",#N/A,TRUE,"GENERAL";"TAB5",#N/A,TRUE,"GENERAL"}</definedName>
    <definedName name="ewre"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9" hidden="1">{"TAB1",#N/A,TRUE,"GENERAL";"TAB2",#N/A,TRUE,"GENERAL";"TAB3",#N/A,TRUE,"GENERAL";"TAB4",#N/A,TRUE,"GENERAL";"TAB5",#N/A,TRUE,"GENERAL"}</definedName>
    <definedName name="ewrewf" localSheetId="30" hidden="1">{"TAB1",#N/A,TRUE,"GENERAL";"TAB2",#N/A,TRUE,"GENERAL";"TAB3",#N/A,TRUE,"GENERAL";"TAB4",#N/A,TRUE,"GENERAL";"TAB5",#N/A,TRUE,"GENERAL"}</definedName>
    <definedName name="ewrewf" localSheetId="31" hidden="1">{"TAB1",#N/A,TRUE,"GENERAL";"TAB2",#N/A,TRUE,"GENERAL";"TAB3",#N/A,TRUE,"GENERAL";"TAB4",#N/A,TRUE,"GENERAL";"TAB5",#N/A,TRUE,"GENERAL"}</definedName>
    <definedName name="ewrewf"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22"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localSheetId="29" hidden="1">{"TAB1",#N/A,TRUE,"GENERAL";"TAB2",#N/A,TRUE,"GENERAL";"TAB3",#N/A,TRUE,"GENERAL";"TAB4",#N/A,TRUE,"GENERAL";"TAB5",#N/A,TRUE,"GENERAL"}</definedName>
    <definedName name="ewrr" localSheetId="30" hidden="1">{"TAB1",#N/A,TRUE,"GENERAL";"TAB2",#N/A,TRUE,"GENERAL";"TAB3",#N/A,TRUE,"GENERAL";"TAB4",#N/A,TRUE,"GENERAL";"TAB5",#N/A,TRUE,"GENERAL"}</definedName>
    <definedName name="ewrr" localSheetId="31" hidden="1">{"TAB1",#N/A,TRUE,"GENERAL";"TAB2",#N/A,TRUE,"GENERAL";"TAB3",#N/A,TRUE,"GENERAL";"TAB4",#N/A,TRUE,"GENERAL";"TAB5",#N/A,TRUE,"GENERAL"}</definedName>
    <definedName name="ewrr"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22"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localSheetId="29" hidden="1">{"TAB1",#N/A,TRUE,"GENERAL";"TAB2",#N/A,TRUE,"GENERAL";"TAB3",#N/A,TRUE,"GENERAL";"TAB4",#N/A,TRUE,"GENERAL";"TAB5",#N/A,TRUE,"GENERAL"}</definedName>
    <definedName name="ewrt" localSheetId="30" hidden="1">{"TAB1",#N/A,TRUE,"GENERAL";"TAB2",#N/A,TRUE,"GENERAL";"TAB3",#N/A,TRUE,"GENERAL";"TAB4",#N/A,TRUE,"GENERAL";"TAB5",#N/A,TRUE,"GENERAL"}</definedName>
    <definedName name="ewrt" localSheetId="31" hidden="1">{"TAB1",#N/A,TRUE,"GENERAL";"TAB2",#N/A,TRUE,"GENERAL";"TAB3",#N/A,TRUE,"GENERAL";"TAB4",#N/A,TRUE,"GENERAL";"TAB5",#N/A,TRUE,"GENERAL"}</definedName>
    <definedName name="ewrt"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9" hidden="1">{"TAB1",#N/A,TRUE,"GENERAL";"TAB2",#N/A,TRUE,"GENERAL";"TAB3",#N/A,TRUE,"GENERAL";"TAB4",#N/A,TRUE,"GENERAL";"TAB5",#N/A,TRUE,"GENERAL"}</definedName>
    <definedName name="ewrwer" localSheetId="30" hidden="1">{"TAB1",#N/A,TRUE,"GENERAL";"TAB2",#N/A,TRUE,"GENERAL";"TAB3",#N/A,TRUE,"GENERAL";"TAB4",#N/A,TRUE,"GENERAL";"TAB5",#N/A,TRUE,"GENERAL"}</definedName>
    <definedName name="ewrwer" localSheetId="31" hidden="1">{"TAB1",#N/A,TRUE,"GENERAL";"TAB2",#N/A,TRUE,"GENERAL";"TAB3",#N/A,TRUE,"GENERAL";"TAB4",#N/A,TRUE,"GENERAL";"TAB5",#N/A,TRUE,"GENERAL"}</definedName>
    <definedName name="ewrwer" hidden="1">{"TAB1",#N/A,TRUE,"GENERAL";"TAB2",#N/A,TRUE,"GENERAL";"TAB3",#N/A,TRUE,"GENERAL";"TAB4",#N/A,TRUE,"GENERAL";"TAB5",#N/A,TRUE,"GENERAL"}</definedName>
    <definedName name="EX" localSheetId="5" hidden="1">#REF!</definedName>
    <definedName name="EX" localSheetId="6" hidden="1">#REF!</definedName>
    <definedName name="EX" localSheetId="7" hidden="1">#REF!</definedName>
    <definedName name="EX" localSheetId="8" hidden="1">#REF!</definedName>
    <definedName name="EX" localSheetId="9" hidden="1">#REF!</definedName>
    <definedName name="EX" localSheetId="22" hidden="1">#REF!</definedName>
    <definedName name="EX" localSheetId="16" hidden="1">#REF!</definedName>
    <definedName name="EX" localSheetId="17" hidden="1">#REF!</definedName>
    <definedName name="EX" localSheetId="18" hidden="1">#REF!</definedName>
    <definedName name="EX" localSheetId="19" hidden="1">#REF!</definedName>
    <definedName name="EX" localSheetId="29" hidden="1">#REF!</definedName>
    <definedName name="EX" localSheetId="30" hidden="1">#REF!</definedName>
    <definedName name="EX" localSheetId="31" hidden="1">#REF!</definedName>
    <definedName name="EX" hidden="1">#REF!</definedName>
    <definedName name="EX_1" localSheetId="5" hidden="1">#REF!</definedName>
    <definedName name="EX_1" localSheetId="6" hidden="1">#REF!</definedName>
    <definedName name="EX_1" localSheetId="7" hidden="1">#REF!</definedName>
    <definedName name="EX_1" localSheetId="8" hidden="1">#REF!</definedName>
    <definedName name="EX_1" localSheetId="9" hidden="1">#REF!</definedName>
    <definedName name="EX_1" localSheetId="22" hidden="1">#REF!</definedName>
    <definedName name="EX_1" localSheetId="16" hidden="1">#REF!</definedName>
    <definedName name="EX_1" localSheetId="17" hidden="1">#REF!</definedName>
    <definedName name="EX_1" localSheetId="18" hidden="1">#REF!</definedName>
    <definedName name="EX_1" localSheetId="19" hidden="1">#REF!</definedName>
    <definedName name="EX_1" localSheetId="29" hidden="1">#REF!</definedName>
    <definedName name="EX_1" localSheetId="30" hidden="1">#REF!</definedName>
    <definedName name="EX_1" localSheetId="31" hidden="1">#REF!</definedName>
    <definedName name="EX_1" hidden="1">#REF!</definedName>
    <definedName name="EXC" localSheetId="22">#REF!</definedName>
    <definedName name="EXC" localSheetId="16">#REF!</definedName>
    <definedName name="EXC" localSheetId="17">#REF!</definedName>
    <definedName name="EXC" localSheetId="18">#REF!</definedName>
    <definedName name="EXC" localSheetId="19">#REF!</definedName>
    <definedName name="EXC" localSheetId="29">#REF!</definedName>
    <definedName name="EXC" localSheetId="30">#REF!</definedName>
    <definedName name="EXC" localSheetId="31">#REF!</definedName>
    <definedName name="EXC">#REF!</definedName>
    <definedName name="EXCAV_1" localSheetId="22">#REF!</definedName>
    <definedName name="EXCAV_1" localSheetId="16">#REF!</definedName>
    <definedName name="EXCAV_1" localSheetId="17">#REF!</definedName>
    <definedName name="EXCAV_1" localSheetId="18">#REF!</definedName>
    <definedName name="EXCAV_1" localSheetId="19">#REF!</definedName>
    <definedName name="EXCAV_1" localSheetId="29">#REF!</definedName>
    <definedName name="EXCAV_1" localSheetId="30">#REF!</definedName>
    <definedName name="EXCAV_1" localSheetId="31">#REF!</definedName>
    <definedName name="EXCAV_1">#REF!</definedName>
    <definedName name="EXCAV_2" localSheetId="22">#REF!</definedName>
    <definedName name="EXCAV_2" localSheetId="16">#REF!</definedName>
    <definedName name="EXCAV_2" localSheetId="17">#REF!</definedName>
    <definedName name="EXCAV_2" localSheetId="18">#REF!</definedName>
    <definedName name="EXCAV_2" localSheetId="19">#REF!</definedName>
    <definedName name="EXCAV_2" localSheetId="29">#REF!</definedName>
    <definedName name="EXCAV_2" localSheetId="30">#REF!</definedName>
    <definedName name="EXCAV_2" localSheetId="31">#REF!</definedName>
    <definedName name="EXCAV_2">#REF!</definedName>
    <definedName name="exCEL" localSheetId="22">#REF!</definedName>
    <definedName name="exCEL" localSheetId="16">#REF!</definedName>
    <definedName name="exCEL" localSheetId="17">#REF!</definedName>
    <definedName name="exCEL" localSheetId="18">#REF!</definedName>
    <definedName name="exCEL" localSheetId="19">#REF!</definedName>
    <definedName name="exCEL" localSheetId="29">#REF!</definedName>
    <definedName name="exCEL" localSheetId="30">#REF!</definedName>
    <definedName name="exCEL" localSheetId="31">#REF!</definedName>
    <definedName name="exCEL">#REF!</definedName>
    <definedName name="exCEL_51" localSheetId="22">#REF!</definedName>
    <definedName name="exCEL_51" localSheetId="16">#REF!</definedName>
    <definedName name="exCEL_51" localSheetId="17">#REF!</definedName>
    <definedName name="exCEL_51" localSheetId="18">#REF!</definedName>
    <definedName name="exCEL_51" localSheetId="19">#REF!</definedName>
    <definedName name="exCEL_51" localSheetId="29">#REF!</definedName>
    <definedName name="exCEL_51" localSheetId="30">#REF!</definedName>
    <definedName name="exCEL_51" localSheetId="31">#REF!</definedName>
    <definedName name="exCEL_51">#REF!</definedName>
    <definedName name="Excel_BuiltIn_Print_Area_3" localSheetId="22">#REF!</definedName>
    <definedName name="Excel_BuiltIn_Print_Area_3" localSheetId="16">#REF!</definedName>
    <definedName name="Excel_BuiltIn_Print_Area_3" localSheetId="17">#REF!</definedName>
    <definedName name="Excel_BuiltIn_Print_Area_3" localSheetId="18">#REF!</definedName>
    <definedName name="Excel_BuiltIn_Print_Area_3" localSheetId="19">#REF!</definedName>
    <definedName name="Excel_BuiltIn_Print_Area_3" localSheetId="29">#REF!</definedName>
    <definedName name="Excel_BuiltIn_Print_Area_3" localSheetId="30">#REF!</definedName>
    <definedName name="Excel_BuiltIn_Print_Area_3" localSheetId="31">#REF!</definedName>
    <definedName name="Excel_BuiltIn_Print_Area_3">#REF!</definedName>
    <definedName name="Excel_BuiltIn_Print_Area_3_51" localSheetId="22">#REF!</definedName>
    <definedName name="Excel_BuiltIn_Print_Area_3_51" localSheetId="16">#REF!</definedName>
    <definedName name="Excel_BuiltIn_Print_Area_3_51" localSheetId="17">#REF!</definedName>
    <definedName name="Excel_BuiltIn_Print_Area_3_51" localSheetId="18">#REF!</definedName>
    <definedName name="Excel_BuiltIn_Print_Area_3_51" localSheetId="19">#REF!</definedName>
    <definedName name="Excel_BuiltIn_Print_Area_3_51" localSheetId="29">#REF!</definedName>
    <definedName name="Excel_BuiltIn_Print_Area_3_51" localSheetId="30">#REF!</definedName>
    <definedName name="Excel_BuiltIn_Print_Area_3_51" localSheetId="31">#REF!</definedName>
    <definedName name="Excel_BuiltIn_Print_Area_3_51">#REF!</definedName>
    <definedName name="Excel_BuiltIn_Print_Area_3_X" localSheetId="22">#REF!</definedName>
    <definedName name="Excel_BuiltIn_Print_Area_3_X" localSheetId="16">#REF!</definedName>
    <definedName name="Excel_BuiltIn_Print_Area_3_X" localSheetId="17">#REF!</definedName>
    <definedName name="Excel_BuiltIn_Print_Area_3_X" localSheetId="18">#REF!</definedName>
    <definedName name="Excel_BuiltIn_Print_Area_3_X" localSheetId="19">#REF!</definedName>
    <definedName name="Excel_BuiltIn_Print_Area_3_X" localSheetId="29">#REF!</definedName>
    <definedName name="Excel_BuiltIn_Print_Area_3_X" localSheetId="30">#REF!</definedName>
    <definedName name="Excel_BuiltIn_Print_Area_3_X" localSheetId="31">#REF!</definedName>
    <definedName name="Excel_BuiltIn_Print_Area_3_X">#REF!</definedName>
    <definedName name="Excel_BuiltIn_Print_Area_3_X_51" localSheetId="22">#REF!</definedName>
    <definedName name="Excel_BuiltIn_Print_Area_3_X_51" localSheetId="16">#REF!</definedName>
    <definedName name="Excel_BuiltIn_Print_Area_3_X_51" localSheetId="17">#REF!</definedName>
    <definedName name="Excel_BuiltIn_Print_Area_3_X_51" localSheetId="18">#REF!</definedName>
    <definedName name="Excel_BuiltIn_Print_Area_3_X_51" localSheetId="19">#REF!</definedName>
    <definedName name="Excel_BuiltIn_Print_Area_3_X_51" localSheetId="29">#REF!</definedName>
    <definedName name="Excel_BuiltIn_Print_Area_3_X_51" localSheetId="30">#REF!</definedName>
    <definedName name="Excel_BuiltIn_Print_Area_3_X_51" localSheetId="31">#REF!</definedName>
    <definedName name="Excel_BuiltIn_Print_Area_3_X_51">#REF!</definedName>
    <definedName name="Excel_BuiltIn_Print_Area_8" localSheetId="22">#REF!</definedName>
    <definedName name="Excel_BuiltIn_Print_Area_8" localSheetId="16">#REF!</definedName>
    <definedName name="Excel_BuiltIn_Print_Area_8" localSheetId="17">#REF!</definedName>
    <definedName name="Excel_BuiltIn_Print_Area_8" localSheetId="18">#REF!</definedName>
    <definedName name="Excel_BuiltIn_Print_Area_8" localSheetId="19">#REF!</definedName>
    <definedName name="Excel_BuiltIn_Print_Area_8" localSheetId="29">#REF!</definedName>
    <definedName name="Excel_BuiltIn_Print_Area_8" localSheetId="30">#REF!</definedName>
    <definedName name="Excel_BuiltIn_Print_Area_8" localSheetId="31">#REF!</definedName>
    <definedName name="Excel_BuiltIn_Print_Area_8">#REF!</definedName>
    <definedName name="Excel_BuiltIn_Print_Titles_10" localSheetId="22">[62]SKJ452!#REF!</definedName>
    <definedName name="Excel_BuiltIn_Print_Titles_10" localSheetId="16">[62]SKJ452!#REF!</definedName>
    <definedName name="Excel_BuiltIn_Print_Titles_10" localSheetId="17">[62]SKJ452!#REF!</definedName>
    <definedName name="Excel_BuiltIn_Print_Titles_10" localSheetId="18">[62]SKJ452!#REF!</definedName>
    <definedName name="Excel_BuiltIn_Print_Titles_10" localSheetId="19">[62]SKJ452!#REF!</definedName>
    <definedName name="Excel_BuiltIn_Print_Titles_10" localSheetId="29">[62]SKJ452!#REF!</definedName>
    <definedName name="Excel_BuiltIn_Print_Titles_10" localSheetId="30">[62]SKJ452!#REF!</definedName>
    <definedName name="Excel_BuiltIn_Print_Titles_10" localSheetId="31">[62]SKJ452!#REF!</definedName>
    <definedName name="Excel_BuiltIn_Print_Titles_10">[62]SKJ452!#REF!</definedName>
    <definedName name="Excel_BuiltIn_Print_Titles_10_51" localSheetId="22">#REF!</definedName>
    <definedName name="Excel_BuiltIn_Print_Titles_10_51" localSheetId="16">#REF!</definedName>
    <definedName name="Excel_BuiltIn_Print_Titles_10_51" localSheetId="17">#REF!</definedName>
    <definedName name="Excel_BuiltIn_Print_Titles_10_51" localSheetId="18">#REF!</definedName>
    <definedName name="Excel_BuiltIn_Print_Titles_10_51" localSheetId="19">#REF!</definedName>
    <definedName name="Excel_BuiltIn_Print_Titles_10_51" localSheetId="29">#REF!</definedName>
    <definedName name="Excel_BuiltIn_Print_Titles_10_51" localSheetId="30">#REF!</definedName>
    <definedName name="Excel_BuiltIn_Print_Titles_10_51" localSheetId="31">#REF!</definedName>
    <definedName name="Excel_BuiltIn_Print_Titles_10_51">#REF!</definedName>
    <definedName name="Excel_BuiltIn_Print_Titles_11" localSheetId="22">[62]ITA878!#REF!</definedName>
    <definedName name="Excel_BuiltIn_Print_Titles_11" localSheetId="16">[62]ITA878!#REF!</definedName>
    <definedName name="Excel_BuiltIn_Print_Titles_11" localSheetId="17">[62]ITA878!#REF!</definedName>
    <definedName name="Excel_BuiltIn_Print_Titles_11" localSheetId="18">[62]ITA878!#REF!</definedName>
    <definedName name="Excel_BuiltIn_Print_Titles_11" localSheetId="19">[62]ITA878!#REF!</definedName>
    <definedName name="Excel_BuiltIn_Print_Titles_11" localSheetId="29">[62]ITA878!#REF!</definedName>
    <definedName name="Excel_BuiltIn_Print_Titles_11" localSheetId="30">[62]ITA878!#REF!</definedName>
    <definedName name="Excel_BuiltIn_Print_Titles_11" localSheetId="31">[62]ITA878!#REF!</definedName>
    <definedName name="Excel_BuiltIn_Print_Titles_11">[62]ITA878!#REF!</definedName>
    <definedName name="Excel_BuiltIn_Print_Titles_11_51" localSheetId="22">#REF!</definedName>
    <definedName name="Excel_BuiltIn_Print_Titles_11_51" localSheetId="16">#REF!</definedName>
    <definedName name="Excel_BuiltIn_Print_Titles_11_51" localSheetId="17">#REF!</definedName>
    <definedName name="Excel_BuiltIn_Print_Titles_11_51" localSheetId="18">#REF!</definedName>
    <definedName name="Excel_BuiltIn_Print_Titles_11_51" localSheetId="19">#REF!</definedName>
    <definedName name="Excel_BuiltIn_Print_Titles_11_51" localSheetId="29">#REF!</definedName>
    <definedName name="Excel_BuiltIn_Print_Titles_11_51" localSheetId="30">#REF!</definedName>
    <definedName name="Excel_BuiltIn_Print_Titles_11_51" localSheetId="31">#REF!</definedName>
    <definedName name="Excel_BuiltIn_Print_Titles_11_51">#REF!</definedName>
    <definedName name="Excel_BuiltIn_Print_Titles_12" localSheetId="22">'[62]AEA-944'!#REF!</definedName>
    <definedName name="Excel_BuiltIn_Print_Titles_12" localSheetId="16">'[62]AEA-944'!#REF!</definedName>
    <definedName name="Excel_BuiltIn_Print_Titles_12" localSheetId="17">'[62]AEA-944'!#REF!</definedName>
    <definedName name="Excel_BuiltIn_Print_Titles_12" localSheetId="18">'[62]AEA-944'!#REF!</definedName>
    <definedName name="Excel_BuiltIn_Print_Titles_12" localSheetId="19">'[62]AEA-944'!#REF!</definedName>
    <definedName name="Excel_BuiltIn_Print_Titles_12" localSheetId="29">'[62]AEA-944'!#REF!</definedName>
    <definedName name="Excel_BuiltIn_Print_Titles_12" localSheetId="30">'[62]AEA-944'!#REF!</definedName>
    <definedName name="Excel_BuiltIn_Print_Titles_12" localSheetId="31">'[62]AEA-944'!#REF!</definedName>
    <definedName name="Excel_BuiltIn_Print_Titles_12">'[62]AEA-944'!#REF!</definedName>
    <definedName name="Excel_BuiltIn_Print_Titles_12_51" localSheetId="22">#REF!</definedName>
    <definedName name="Excel_BuiltIn_Print_Titles_12_51" localSheetId="16">#REF!</definedName>
    <definedName name="Excel_BuiltIn_Print_Titles_12_51" localSheetId="17">#REF!</definedName>
    <definedName name="Excel_BuiltIn_Print_Titles_12_51" localSheetId="18">#REF!</definedName>
    <definedName name="Excel_BuiltIn_Print_Titles_12_51" localSheetId="19">#REF!</definedName>
    <definedName name="Excel_BuiltIn_Print_Titles_12_51" localSheetId="29">#REF!</definedName>
    <definedName name="Excel_BuiltIn_Print_Titles_12_51" localSheetId="30">#REF!</definedName>
    <definedName name="Excel_BuiltIn_Print_Titles_12_51" localSheetId="31">#REF!</definedName>
    <definedName name="Excel_BuiltIn_Print_Titles_12_51">#REF!</definedName>
    <definedName name="Excel_BuiltIn_Print_Titles_13" localSheetId="22">'[62]DUB-823'!#REF!</definedName>
    <definedName name="Excel_BuiltIn_Print_Titles_13" localSheetId="16">'[62]DUB-823'!#REF!</definedName>
    <definedName name="Excel_BuiltIn_Print_Titles_13" localSheetId="17">'[62]DUB-823'!#REF!</definedName>
    <definedName name="Excel_BuiltIn_Print_Titles_13" localSheetId="18">'[62]DUB-823'!#REF!</definedName>
    <definedName name="Excel_BuiltIn_Print_Titles_13" localSheetId="19">'[62]DUB-823'!#REF!</definedName>
    <definedName name="Excel_BuiltIn_Print_Titles_13" localSheetId="29">'[62]DUB-823'!#REF!</definedName>
    <definedName name="Excel_BuiltIn_Print_Titles_13" localSheetId="30">'[62]DUB-823'!#REF!</definedName>
    <definedName name="Excel_BuiltIn_Print_Titles_13" localSheetId="31">'[62]DUB-823'!#REF!</definedName>
    <definedName name="Excel_BuiltIn_Print_Titles_13">'[62]DUB-823'!#REF!</definedName>
    <definedName name="Excel_BuiltIn_Print_Titles_13_51" localSheetId="22">#REF!</definedName>
    <definedName name="Excel_BuiltIn_Print_Titles_13_51" localSheetId="16">#REF!</definedName>
    <definedName name="Excel_BuiltIn_Print_Titles_13_51" localSheetId="17">#REF!</definedName>
    <definedName name="Excel_BuiltIn_Print_Titles_13_51" localSheetId="18">#REF!</definedName>
    <definedName name="Excel_BuiltIn_Print_Titles_13_51" localSheetId="19">#REF!</definedName>
    <definedName name="Excel_BuiltIn_Print_Titles_13_51" localSheetId="29">#REF!</definedName>
    <definedName name="Excel_BuiltIn_Print_Titles_13_51" localSheetId="30">#REF!</definedName>
    <definedName name="Excel_BuiltIn_Print_Titles_13_51" localSheetId="31">#REF!</definedName>
    <definedName name="Excel_BuiltIn_Print_Titles_13_51">#REF!</definedName>
    <definedName name="Excel_BuiltIn_Print_Titles_14" localSheetId="22">'[62]GPI 526'!#REF!</definedName>
    <definedName name="Excel_BuiltIn_Print_Titles_14" localSheetId="16">'[62]GPI 526'!#REF!</definedName>
    <definedName name="Excel_BuiltIn_Print_Titles_14" localSheetId="17">'[62]GPI 526'!#REF!</definedName>
    <definedName name="Excel_BuiltIn_Print_Titles_14" localSheetId="18">'[62]GPI 526'!#REF!</definedName>
    <definedName name="Excel_BuiltIn_Print_Titles_14" localSheetId="19">'[62]GPI 526'!#REF!</definedName>
    <definedName name="Excel_BuiltIn_Print_Titles_14" localSheetId="29">'[62]GPI 526'!#REF!</definedName>
    <definedName name="Excel_BuiltIn_Print_Titles_14" localSheetId="30">'[62]GPI 526'!#REF!</definedName>
    <definedName name="Excel_BuiltIn_Print_Titles_14" localSheetId="31">'[62]GPI 526'!#REF!</definedName>
    <definedName name="Excel_BuiltIn_Print_Titles_14">'[62]GPI 526'!#REF!</definedName>
    <definedName name="Excel_BuiltIn_Print_Titles_14_51" localSheetId="22">#REF!</definedName>
    <definedName name="Excel_BuiltIn_Print_Titles_14_51" localSheetId="16">#REF!</definedName>
    <definedName name="Excel_BuiltIn_Print_Titles_14_51" localSheetId="17">#REF!</definedName>
    <definedName name="Excel_BuiltIn_Print_Titles_14_51" localSheetId="18">#REF!</definedName>
    <definedName name="Excel_BuiltIn_Print_Titles_14_51" localSheetId="19">#REF!</definedName>
    <definedName name="Excel_BuiltIn_Print_Titles_14_51" localSheetId="29">#REF!</definedName>
    <definedName name="Excel_BuiltIn_Print_Titles_14_51" localSheetId="30">#REF!</definedName>
    <definedName name="Excel_BuiltIn_Print_Titles_14_51" localSheetId="31">#REF!</definedName>
    <definedName name="Excel_BuiltIn_Print_Titles_14_51">#REF!</definedName>
    <definedName name="Excel_BuiltIn_Print_Titles_15" localSheetId="22">#REF!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 localSheetId="19">#REF!</definedName>
    <definedName name="Excel_BuiltIn_Print_Titles_15" localSheetId="29">#REF!</definedName>
    <definedName name="Excel_BuiltIn_Print_Titles_15" localSheetId="30">#REF!</definedName>
    <definedName name="Excel_BuiltIn_Print_Titles_15" localSheetId="31">#REF!</definedName>
    <definedName name="Excel_BuiltIn_Print_Titles_15">#REF!</definedName>
    <definedName name="Excel_BuiltIn_Print_Titles_15_51" localSheetId="22">#REF!</definedName>
    <definedName name="Excel_BuiltIn_Print_Titles_15_51" localSheetId="16">#REF!</definedName>
    <definedName name="Excel_BuiltIn_Print_Titles_15_51" localSheetId="17">#REF!</definedName>
    <definedName name="Excel_BuiltIn_Print_Titles_15_51" localSheetId="18">#REF!</definedName>
    <definedName name="Excel_BuiltIn_Print_Titles_15_51" localSheetId="19">#REF!</definedName>
    <definedName name="Excel_BuiltIn_Print_Titles_15_51" localSheetId="29">#REF!</definedName>
    <definedName name="Excel_BuiltIn_Print_Titles_15_51" localSheetId="30">#REF!</definedName>
    <definedName name="Excel_BuiltIn_Print_Titles_15_51" localSheetId="31">#REF!</definedName>
    <definedName name="Excel_BuiltIn_Print_Titles_15_51">#REF!</definedName>
    <definedName name="Excel_BuiltIn_Print_Titles_16" localSheetId="22">#REF!</definedName>
    <definedName name="Excel_BuiltIn_Print_Titles_16" localSheetId="16">#REF!</definedName>
    <definedName name="Excel_BuiltIn_Print_Titles_16" localSheetId="17">#REF!</definedName>
    <definedName name="Excel_BuiltIn_Print_Titles_16" localSheetId="18">#REF!</definedName>
    <definedName name="Excel_BuiltIn_Print_Titles_16" localSheetId="19">#REF!</definedName>
    <definedName name="Excel_BuiltIn_Print_Titles_16" localSheetId="29">#REF!</definedName>
    <definedName name="Excel_BuiltIn_Print_Titles_16" localSheetId="30">#REF!</definedName>
    <definedName name="Excel_BuiltIn_Print_Titles_16" localSheetId="31">#REF!</definedName>
    <definedName name="Excel_BuiltIn_Print_Titles_16">#REF!</definedName>
    <definedName name="Excel_BuiltIn_Print_Titles_16_51" localSheetId="22">#REF!</definedName>
    <definedName name="Excel_BuiltIn_Print_Titles_16_51" localSheetId="16">#REF!</definedName>
    <definedName name="Excel_BuiltIn_Print_Titles_16_51" localSheetId="17">#REF!</definedName>
    <definedName name="Excel_BuiltIn_Print_Titles_16_51" localSheetId="18">#REF!</definedName>
    <definedName name="Excel_BuiltIn_Print_Titles_16_51" localSheetId="19">#REF!</definedName>
    <definedName name="Excel_BuiltIn_Print_Titles_16_51" localSheetId="29">#REF!</definedName>
    <definedName name="Excel_BuiltIn_Print_Titles_16_51" localSheetId="30">#REF!</definedName>
    <definedName name="Excel_BuiltIn_Print_Titles_16_51" localSheetId="31">#REF!</definedName>
    <definedName name="Excel_BuiltIn_Print_Titles_16_51">#REF!</definedName>
    <definedName name="Excel_BuiltIn_Print_Titles_17" localSheetId="22">#REF!</definedName>
    <definedName name="Excel_BuiltIn_Print_Titles_17" localSheetId="16">#REF!</definedName>
    <definedName name="Excel_BuiltIn_Print_Titles_17" localSheetId="17">#REF!</definedName>
    <definedName name="Excel_BuiltIn_Print_Titles_17" localSheetId="18">#REF!</definedName>
    <definedName name="Excel_BuiltIn_Print_Titles_17" localSheetId="19">#REF!</definedName>
    <definedName name="Excel_BuiltIn_Print_Titles_17" localSheetId="29">#REF!</definedName>
    <definedName name="Excel_BuiltIn_Print_Titles_17" localSheetId="30">#REF!</definedName>
    <definedName name="Excel_BuiltIn_Print_Titles_17" localSheetId="31">#REF!</definedName>
    <definedName name="Excel_BuiltIn_Print_Titles_17">#REF!</definedName>
    <definedName name="Excel_BuiltIn_Print_Titles_17_51" localSheetId="22">#REF!</definedName>
    <definedName name="Excel_BuiltIn_Print_Titles_17_51" localSheetId="16">#REF!</definedName>
    <definedName name="Excel_BuiltIn_Print_Titles_17_51" localSheetId="17">#REF!</definedName>
    <definedName name="Excel_BuiltIn_Print_Titles_17_51" localSheetId="18">#REF!</definedName>
    <definedName name="Excel_BuiltIn_Print_Titles_17_51" localSheetId="19">#REF!</definedName>
    <definedName name="Excel_BuiltIn_Print_Titles_17_51" localSheetId="29">#REF!</definedName>
    <definedName name="Excel_BuiltIn_Print_Titles_17_51" localSheetId="30">#REF!</definedName>
    <definedName name="Excel_BuiltIn_Print_Titles_17_51" localSheetId="31">#REF!</definedName>
    <definedName name="Excel_BuiltIn_Print_Titles_17_51">#REF!</definedName>
    <definedName name="Excel_BuiltIn_Print_Titles_18" localSheetId="22">#REF!</definedName>
    <definedName name="Excel_BuiltIn_Print_Titles_18" localSheetId="16">#REF!</definedName>
    <definedName name="Excel_BuiltIn_Print_Titles_18" localSheetId="17">#REF!</definedName>
    <definedName name="Excel_BuiltIn_Print_Titles_18" localSheetId="18">#REF!</definedName>
    <definedName name="Excel_BuiltIn_Print_Titles_18" localSheetId="19">#REF!</definedName>
    <definedName name="Excel_BuiltIn_Print_Titles_18" localSheetId="29">#REF!</definedName>
    <definedName name="Excel_BuiltIn_Print_Titles_18" localSheetId="30">#REF!</definedName>
    <definedName name="Excel_BuiltIn_Print_Titles_18" localSheetId="31">#REF!</definedName>
    <definedName name="Excel_BuiltIn_Print_Titles_18">#REF!</definedName>
    <definedName name="Excel_BuiltIn_Print_Titles_18_51" localSheetId="22">#REF!</definedName>
    <definedName name="Excel_BuiltIn_Print_Titles_18_51" localSheetId="16">#REF!</definedName>
    <definedName name="Excel_BuiltIn_Print_Titles_18_51" localSheetId="17">#REF!</definedName>
    <definedName name="Excel_BuiltIn_Print_Titles_18_51" localSheetId="18">#REF!</definedName>
    <definedName name="Excel_BuiltIn_Print_Titles_18_51" localSheetId="19">#REF!</definedName>
    <definedName name="Excel_BuiltIn_Print_Titles_18_51" localSheetId="29">#REF!</definedName>
    <definedName name="Excel_BuiltIn_Print_Titles_18_51" localSheetId="30">#REF!</definedName>
    <definedName name="Excel_BuiltIn_Print_Titles_18_51" localSheetId="31">#REF!</definedName>
    <definedName name="Excel_BuiltIn_Print_Titles_18_51">#REF!</definedName>
    <definedName name="Excel_BuiltIn_Print_Titles_19" localSheetId="22">[62]XXJ617!#REF!</definedName>
    <definedName name="Excel_BuiltIn_Print_Titles_19" localSheetId="16">[62]XXJ617!#REF!</definedName>
    <definedName name="Excel_BuiltIn_Print_Titles_19" localSheetId="17">[62]XXJ617!#REF!</definedName>
    <definedName name="Excel_BuiltIn_Print_Titles_19" localSheetId="18">[62]XXJ617!#REF!</definedName>
    <definedName name="Excel_BuiltIn_Print_Titles_19" localSheetId="19">[62]XXJ617!#REF!</definedName>
    <definedName name="Excel_BuiltIn_Print_Titles_19" localSheetId="29">[62]XXJ617!#REF!</definedName>
    <definedName name="Excel_BuiltIn_Print_Titles_19" localSheetId="30">[62]XXJ617!#REF!</definedName>
    <definedName name="Excel_BuiltIn_Print_Titles_19" localSheetId="31">[62]XXJ617!#REF!</definedName>
    <definedName name="Excel_BuiltIn_Print_Titles_19">[62]XXJ617!#REF!</definedName>
    <definedName name="Excel_BuiltIn_Print_Titles_19_51" localSheetId="22">#REF!</definedName>
    <definedName name="Excel_BuiltIn_Print_Titles_19_51" localSheetId="16">#REF!</definedName>
    <definedName name="Excel_BuiltIn_Print_Titles_19_51" localSheetId="17">#REF!</definedName>
    <definedName name="Excel_BuiltIn_Print_Titles_19_51" localSheetId="18">#REF!</definedName>
    <definedName name="Excel_BuiltIn_Print_Titles_19_51" localSheetId="19">#REF!</definedName>
    <definedName name="Excel_BuiltIn_Print_Titles_19_51" localSheetId="29">#REF!</definedName>
    <definedName name="Excel_BuiltIn_Print_Titles_19_51" localSheetId="30">#REF!</definedName>
    <definedName name="Excel_BuiltIn_Print_Titles_19_51" localSheetId="31">#REF!</definedName>
    <definedName name="Excel_BuiltIn_Print_Titles_19_51">#REF!</definedName>
    <definedName name="Excel_BuiltIn_Print_Titles_20" localSheetId="22">#REF!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 localSheetId="19">#REF!</definedName>
    <definedName name="Excel_BuiltIn_Print_Titles_20" localSheetId="29">#REF!</definedName>
    <definedName name="Excel_BuiltIn_Print_Titles_20" localSheetId="30">#REF!</definedName>
    <definedName name="Excel_BuiltIn_Print_Titles_20" localSheetId="31">#REF!</definedName>
    <definedName name="Excel_BuiltIn_Print_Titles_20">#REF!</definedName>
    <definedName name="Excel_BuiltIn_Print_Titles_20_51" localSheetId="22">#REF!</definedName>
    <definedName name="Excel_BuiltIn_Print_Titles_20_51" localSheetId="16">#REF!</definedName>
    <definedName name="Excel_BuiltIn_Print_Titles_20_51" localSheetId="17">#REF!</definedName>
    <definedName name="Excel_BuiltIn_Print_Titles_20_51" localSheetId="18">#REF!</definedName>
    <definedName name="Excel_BuiltIn_Print_Titles_20_51" localSheetId="19">#REF!</definedName>
    <definedName name="Excel_BuiltIn_Print_Titles_20_51" localSheetId="29">#REF!</definedName>
    <definedName name="Excel_BuiltIn_Print_Titles_20_51" localSheetId="30">#REF!</definedName>
    <definedName name="Excel_BuiltIn_Print_Titles_20_51" localSheetId="31">#REF!</definedName>
    <definedName name="Excel_BuiltIn_Print_Titles_20_51">#REF!</definedName>
    <definedName name="Excel_BuiltIn_Print_Titles_21" localSheetId="22">[62]SNG_855!#REF!</definedName>
    <definedName name="Excel_BuiltIn_Print_Titles_21" localSheetId="16">[62]SNG_855!#REF!</definedName>
    <definedName name="Excel_BuiltIn_Print_Titles_21" localSheetId="17">[62]SNG_855!#REF!</definedName>
    <definedName name="Excel_BuiltIn_Print_Titles_21" localSheetId="18">[62]SNG_855!#REF!</definedName>
    <definedName name="Excel_BuiltIn_Print_Titles_21" localSheetId="19">[62]SNG_855!#REF!</definedName>
    <definedName name="Excel_BuiltIn_Print_Titles_21" localSheetId="29">[62]SNG_855!#REF!</definedName>
    <definedName name="Excel_BuiltIn_Print_Titles_21" localSheetId="30">[62]SNG_855!#REF!</definedName>
    <definedName name="Excel_BuiltIn_Print_Titles_21" localSheetId="31">[62]SNG_855!#REF!</definedName>
    <definedName name="Excel_BuiltIn_Print_Titles_21">[62]SNG_855!#REF!</definedName>
    <definedName name="Excel_BuiltIn_Print_Titles_21_51" localSheetId="22">#REF!</definedName>
    <definedName name="Excel_BuiltIn_Print_Titles_21_51" localSheetId="16">#REF!</definedName>
    <definedName name="Excel_BuiltIn_Print_Titles_21_51" localSheetId="17">#REF!</definedName>
    <definedName name="Excel_BuiltIn_Print_Titles_21_51" localSheetId="18">#REF!</definedName>
    <definedName name="Excel_BuiltIn_Print_Titles_21_51" localSheetId="19">#REF!</definedName>
    <definedName name="Excel_BuiltIn_Print_Titles_21_51" localSheetId="29">#REF!</definedName>
    <definedName name="Excel_BuiltIn_Print_Titles_21_51" localSheetId="30">#REF!</definedName>
    <definedName name="Excel_BuiltIn_Print_Titles_21_51" localSheetId="31">#REF!</definedName>
    <definedName name="Excel_BuiltIn_Print_Titles_21_51">#REF!</definedName>
    <definedName name="Excel_BuiltIn_Print_Titles_23" localSheetId="22">#REF!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 localSheetId="19">#REF!</definedName>
    <definedName name="Excel_BuiltIn_Print_Titles_23" localSheetId="29">#REF!</definedName>
    <definedName name="Excel_BuiltIn_Print_Titles_23" localSheetId="30">#REF!</definedName>
    <definedName name="Excel_BuiltIn_Print_Titles_23" localSheetId="31">#REF!</definedName>
    <definedName name="Excel_BuiltIn_Print_Titles_23">#REF!</definedName>
    <definedName name="Excel_BuiltIn_Print_Titles_23_51" localSheetId="22">#REF!</definedName>
    <definedName name="Excel_BuiltIn_Print_Titles_23_51" localSheetId="16">#REF!</definedName>
    <definedName name="Excel_BuiltIn_Print_Titles_23_51" localSheetId="17">#REF!</definedName>
    <definedName name="Excel_BuiltIn_Print_Titles_23_51" localSheetId="18">#REF!</definedName>
    <definedName name="Excel_BuiltIn_Print_Titles_23_51" localSheetId="19">#REF!</definedName>
    <definedName name="Excel_BuiltIn_Print_Titles_23_51" localSheetId="29">#REF!</definedName>
    <definedName name="Excel_BuiltIn_Print_Titles_23_51" localSheetId="30">#REF!</definedName>
    <definedName name="Excel_BuiltIn_Print_Titles_23_51" localSheetId="31">#REF!</definedName>
    <definedName name="Excel_BuiltIn_Print_Titles_23_51">#REF!</definedName>
    <definedName name="Excel_BuiltIn_Print_Titles_3" localSheetId="22">#REF!</definedName>
    <definedName name="Excel_BuiltIn_Print_Titles_3" localSheetId="16">#REF!</definedName>
    <definedName name="Excel_BuiltIn_Print_Titles_3" localSheetId="17">#REF!</definedName>
    <definedName name="Excel_BuiltIn_Print_Titles_3" localSheetId="18">#REF!</definedName>
    <definedName name="Excel_BuiltIn_Print_Titles_3" localSheetId="19">#REF!</definedName>
    <definedName name="Excel_BuiltIn_Print_Titles_3" localSheetId="29">#REF!</definedName>
    <definedName name="Excel_BuiltIn_Print_Titles_3" localSheetId="30">#REF!</definedName>
    <definedName name="Excel_BuiltIn_Print_Titles_3" localSheetId="31">#REF!</definedName>
    <definedName name="Excel_BuiltIn_Print_Titles_3">#REF!</definedName>
    <definedName name="Excel_BuiltIn_Print_Titles_3_51" localSheetId="22">#REF!</definedName>
    <definedName name="Excel_BuiltIn_Print_Titles_3_51" localSheetId="16">#REF!</definedName>
    <definedName name="Excel_BuiltIn_Print_Titles_3_51" localSheetId="17">#REF!</definedName>
    <definedName name="Excel_BuiltIn_Print_Titles_3_51" localSheetId="18">#REF!</definedName>
    <definedName name="Excel_BuiltIn_Print_Titles_3_51" localSheetId="19">#REF!</definedName>
    <definedName name="Excel_BuiltIn_Print_Titles_3_51" localSheetId="29">#REF!</definedName>
    <definedName name="Excel_BuiltIn_Print_Titles_3_51" localSheetId="30">#REF!</definedName>
    <definedName name="Excel_BuiltIn_Print_Titles_3_51" localSheetId="31">#REF!</definedName>
    <definedName name="Excel_BuiltIn_Print_Titles_3_51">#REF!</definedName>
    <definedName name="Excel_BuiltIn_Print_Titles_5" localSheetId="22">'[62]VEA 374'!#REF!</definedName>
    <definedName name="Excel_BuiltIn_Print_Titles_5" localSheetId="16">'[62]VEA 374'!#REF!</definedName>
    <definedName name="Excel_BuiltIn_Print_Titles_5" localSheetId="17">'[62]VEA 374'!#REF!</definedName>
    <definedName name="Excel_BuiltIn_Print_Titles_5" localSheetId="18">'[62]VEA 374'!#REF!</definedName>
    <definedName name="Excel_BuiltIn_Print_Titles_5" localSheetId="19">'[62]VEA 374'!#REF!</definedName>
    <definedName name="Excel_BuiltIn_Print_Titles_5" localSheetId="29">'[62]VEA 374'!#REF!</definedName>
    <definedName name="Excel_BuiltIn_Print_Titles_5" localSheetId="30">'[62]VEA 374'!#REF!</definedName>
    <definedName name="Excel_BuiltIn_Print_Titles_5" localSheetId="31">'[62]VEA 374'!#REF!</definedName>
    <definedName name="Excel_BuiltIn_Print_Titles_5">'[62]VEA 374'!#REF!</definedName>
    <definedName name="Excel_BuiltIn_Print_Titles_5_51" localSheetId="22">#REF!</definedName>
    <definedName name="Excel_BuiltIn_Print_Titles_5_51" localSheetId="16">#REF!</definedName>
    <definedName name="Excel_BuiltIn_Print_Titles_5_51" localSheetId="17">#REF!</definedName>
    <definedName name="Excel_BuiltIn_Print_Titles_5_51" localSheetId="18">#REF!</definedName>
    <definedName name="Excel_BuiltIn_Print_Titles_5_51" localSheetId="19">#REF!</definedName>
    <definedName name="Excel_BuiltIn_Print_Titles_5_51" localSheetId="29">#REF!</definedName>
    <definedName name="Excel_BuiltIn_Print_Titles_5_51" localSheetId="30">#REF!</definedName>
    <definedName name="Excel_BuiltIn_Print_Titles_5_51" localSheetId="31">#REF!</definedName>
    <definedName name="Excel_BuiltIn_Print_Titles_5_51">#REF!</definedName>
    <definedName name="Excel_BuiltIn_Print_Titles_5_XX" localSheetId="22">'[62]VEA 374'!#REF!</definedName>
    <definedName name="Excel_BuiltIn_Print_Titles_5_XX" localSheetId="16">'[62]VEA 374'!#REF!</definedName>
    <definedName name="Excel_BuiltIn_Print_Titles_5_XX" localSheetId="17">'[62]VEA 374'!#REF!</definedName>
    <definedName name="Excel_BuiltIn_Print_Titles_5_XX" localSheetId="18">'[62]VEA 374'!#REF!</definedName>
    <definedName name="Excel_BuiltIn_Print_Titles_5_XX" localSheetId="19">'[62]VEA 374'!#REF!</definedName>
    <definedName name="Excel_BuiltIn_Print_Titles_5_XX" localSheetId="29">'[62]VEA 374'!#REF!</definedName>
    <definedName name="Excel_BuiltIn_Print_Titles_5_XX" localSheetId="30">'[62]VEA 374'!#REF!</definedName>
    <definedName name="Excel_BuiltIn_Print_Titles_5_XX" localSheetId="31">'[62]VEA 374'!#REF!</definedName>
    <definedName name="Excel_BuiltIn_Print_Titles_5_XX">'[62]VEA 374'!#REF!</definedName>
    <definedName name="Excel_BuiltIn_Print_Titles_5_XX_51" localSheetId="22">#REF!</definedName>
    <definedName name="Excel_BuiltIn_Print_Titles_5_XX_51" localSheetId="16">#REF!</definedName>
    <definedName name="Excel_BuiltIn_Print_Titles_5_XX_51" localSheetId="17">#REF!</definedName>
    <definedName name="Excel_BuiltIn_Print_Titles_5_XX_51" localSheetId="18">#REF!</definedName>
    <definedName name="Excel_BuiltIn_Print_Titles_5_XX_51" localSheetId="19">#REF!</definedName>
    <definedName name="Excel_BuiltIn_Print_Titles_5_XX_51" localSheetId="29">#REF!</definedName>
    <definedName name="Excel_BuiltIn_Print_Titles_5_XX_51" localSheetId="30">#REF!</definedName>
    <definedName name="Excel_BuiltIn_Print_Titles_5_XX_51" localSheetId="31">#REF!</definedName>
    <definedName name="Excel_BuiltIn_Print_Titles_5_XX_51">#REF!</definedName>
    <definedName name="Excel_BuiltIn_Print_Titles_6" localSheetId="22">#REF!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 localSheetId="19">#REF!</definedName>
    <definedName name="Excel_BuiltIn_Print_Titles_6" localSheetId="29">#REF!</definedName>
    <definedName name="Excel_BuiltIn_Print_Titles_6" localSheetId="30">#REF!</definedName>
    <definedName name="Excel_BuiltIn_Print_Titles_6" localSheetId="31">#REF!</definedName>
    <definedName name="Excel_BuiltIn_Print_Titles_6">#REF!</definedName>
    <definedName name="Excel_BuiltIn_Print_Titles_6_51" localSheetId="22">#REF!</definedName>
    <definedName name="Excel_BuiltIn_Print_Titles_6_51" localSheetId="16">#REF!</definedName>
    <definedName name="Excel_BuiltIn_Print_Titles_6_51" localSheetId="17">#REF!</definedName>
    <definedName name="Excel_BuiltIn_Print_Titles_6_51" localSheetId="18">#REF!</definedName>
    <definedName name="Excel_BuiltIn_Print_Titles_6_51" localSheetId="19">#REF!</definedName>
    <definedName name="Excel_BuiltIn_Print_Titles_6_51" localSheetId="29">#REF!</definedName>
    <definedName name="Excel_BuiltIn_Print_Titles_6_51" localSheetId="30">#REF!</definedName>
    <definedName name="Excel_BuiltIn_Print_Titles_6_51" localSheetId="31">#REF!</definedName>
    <definedName name="Excel_BuiltIn_Print_Titles_6_51">#REF!</definedName>
    <definedName name="Excel_BuiltIn_Print_Titles_7" localSheetId="22">[62]HFB024!#REF!</definedName>
    <definedName name="Excel_BuiltIn_Print_Titles_7" localSheetId="16">[62]HFB024!#REF!</definedName>
    <definedName name="Excel_BuiltIn_Print_Titles_7" localSheetId="17">[62]HFB024!#REF!</definedName>
    <definedName name="Excel_BuiltIn_Print_Titles_7" localSheetId="18">[62]HFB024!#REF!</definedName>
    <definedName name="Excel_BuiltIn_Print_Titles_7" localSheetId="19">[62]HFB024!#REF!</definedName>
    <definedName name="Excel_BuiltIn_Print_Titles_7" localSheetId="29">[62]HFB024!#REF!</definedName>
    <definedName name="Excel_BuiltIn_Print_Titles_7" localSheetId="30">[62]HFB024!#REF!</definedName>
    <definedName name="Excel_BuiltIn_Print_Titles_7" localSheetId="31">[62]HFB024!#REF!</definedName>
    <definedName name="Excel_BuiltIn_Print_Titles_7">[62]HFB024!#REF!</definedName>
    <definedName name="Excel_BuiltIn_Print_Titles_7_51" localSheetId="22">#REF!</definedName>
    <definedName name="Excel_BuiltIn_Print_Titles_7_51" localSheetId="16">#REF!</definedName>
    <definedName name="Excel_BuiltIn_Print_Titles_7_51" localSheetId="17">#REF!</definedName>
    <definedName name="Excel_BuiltIn_Print_Titles_7_51" localSheetId="18">#REF!</definedName>
    <definedName name="Excel_BuiltIn_Print_Titles_7_51" localSheetId="19">#REF!</definedName>
    <definedName name="Excel_BuiltIn_Print_Titles_7_51" localSheetId="29">#REF!</definedName>
    <definedName name="Excel_BuiltIn_Print_Titles_7_51" localSheetId="30">#REF!</definedName>
    <definedName name="Excel_BuiltIn_Print_Titles_7_51" localSheetId="31">#REF!</definedName>
    <definedName name="Excel_BuiltIn_Print_Titles_7_51">#REF!</definedName>
    <definedName name="Excel_BuiltIn_Print_Titles_8" localSheetId="22">#REF!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 localSheetId="19">#REF!</definedName>
    <definedName name="Excel_BuiltIn_Print_Titles_8" localSheetId="29">#REF!</definedName>
    <definedName name="Excel_BuiltIn_Print_Titles_8" localSheetId="30">#REF!</definedName>
    <definedName name="Excel_BuiltIn_Print_Titles_8" localSheetId="31">#REF!</definedName>
    <definedName name="Excel_BuiltIn_Print_Titles_8">#REF!</definedName>
    <definedName name="Excel_BuiltIn_Print_Titles_8_51" localSheetId="22">#REF!</definedName>
    <definedName name="Excel_BuiltIn_Print_Titles_8_51" localSheetId="16">#REF!</definedName>
    <definedName name="Excel_BuiltIn_Print_Titles_8_51" localSheetId="17">#REF!</definedName>
    <definedName name="Excel_BuiltIn_Print_Titles_8_51" localSheetId="18">#REF!</definedName>
    <definedName name="Excel_BuiltIn_Print_Titles_8_51" localSheetId="19">#REF!</definedName>
    <definedName name="Excel_BuiltIn_Print_Titles_8_51" localSheetId="29">#REF!</definedName>
    <definedName name="Excel_BuiltIn_Print_Titles_8_51" localSheetId="30">#REF!</definedName>
    <definedName name="Excel_BuiltIn_Print_Titles_8_51" localSheetId="31">#REF!</definedName>
    <definedName name="Excel_BuiltIn_Print_Titles_8_51">#REF!</definedName>
    <definedName name="Excel_BuiltIn_Print_Titles_9" localSheetId="22">[62]PAJ825!#REF!</definedName>
    <definedName name="Excel_BuiltIn_Print_Titles_9" localSheetId="16">[62]PAJ825!#REF!</definedName>
    <definedName name="Excel_BuiltIn_Print_Titles_9" localSheetId="17">[62]PAJ825!#REF!</definedName>
    <definedName name="Excel_BuiltIn_Print_Titles_9" localSheetId="18">[62]PAJ825!#REF!</definedName>
    <definedName name="Excel_BuiltIn_Print_Titles_9" localSheetId="19">[62]PAJ825!#REF!</definedName>
    <definedName name="Excel_BuiltIn_Print_Titles_9" localSheetId="29">[62]PAJ825!#REF!</definedName>
    <definedName name="Excel_BuiltIn_Print_Titles_9" localSheetId="30">[62]PAJ825!#REF!</definedName>
    <definedName name="Excel_BuiltIn_Print_Titles_9" localSheetId="31">[62]PAJ825!#REF!</definedName>
    <definedName name="Excel_BuiltIn_Print_Titles_9">[62]PAJ825!#REF!</definedName>
    <definedName name="Excel_BuiltIn_Print_Titles_9_51" localSheetId="22">#REF!</definedName>
    <definedName name="Excel_BuiltIn_Print_Titles_9_51" localSheetId="16">#REF!</definedName>
    <definedName name="Excel_BuiltIn_Print_Titles_9_51" localSheetId="17">#REF!</definedName>
    <definedName name="Excel_BuiltIn_Print_Titles_9_51" localSheetId="18">#REF!</definedName>
    <definedName name="Excel_BuiltIn_Print_Titles_9_51" localSheetId="19">#REF!</definedName>
    <definedName name="Excel_BuiltIn_Print_Titles_9_51" localSheetId="29">#REF!</definedName>
    <definedName name="Excel_BuiltIn_Print_Titles_9_51" localSheetId="30">#REF!</definedName>
    <definedName name="Excel_BuiltIn_Print_Titles_9_51" localSheetId="31">#REF!</definedName>
    <definedName name="Excel_BuiltIn_Print_Titles_9_51">#REF!</definedName>
    <definedName name="EXCROC">'[108]Análisis de precios'!$H$52</definedName>
    <definedName name="ExtensionCoordinador" localSheetId="22">#REF!</definedName>
    <definedName name="ExtensionCoordinador" localSheetId="16">#REF!</definedName>
    <definedName name="ExtensionCoordinador" localSheetId="17">#REF!</definedName>
    <definedName name="ExtensionCoordinador" localSheetId="18">#REF!</definedName>
    <definedName name="ExtensionCoordinador" localSheetId="19">#REF!</definedName>
    <definedName name="ExtensionCoordinador" localSheetId="29">#REF!</definedName>
    <definedName name="ExtensionCoordinador" localSheetId="30">#REF!</definedName>
    <definedName name="ExtensionCoordinador" localSheetId="31">#REF!</definedName>
    <definedName name="ExtensionCoordinador">#REF!</definedName>
    <definedName name="Extra_Pay" localSheetId="22">#REF!</definedName>
    <definedName name="Extra_Pay" localSheetId="16">#REF!</definedName>
    <definedName name="Extra_Pay" localSheetId="17">#REF!</definedName>
    <definedName name="Extra_Pay" localSheetId="18">#REF!</definedName>
    <definedName name="Extra_Pay" localSheetId="19">#REF!</definedName>
    <definedName name="Extra_Pay" localSheetId="29">#REF!</definedName>
    <definedName name="Extra_Pay" localSheetId="30">#REF!</definedName>
    <definedName name="Extra_Pay" localSheetId="31">#REF!</definedName>
    <definedName name="Extra_Pay">#REF!</definedName>
    <definedName name="Extracción_IM" localSheetId="22">#REF!</definedName>
    <definedName name="Extracción_IM" localSheetId="16">#REF!</definedName>
    <definedName name="Extracción_IM" localSheetId="17">#REF!</definedName>
    <definedName name="Extracción_IM" localSheetId="18">#REF!</definedName>
    <definedName name="Extracción_IM" localSheetId="19">#REF!</definedName>
    <definedName name="Extracción_IM" localSheetId="29">#REF!</definedName>
    <definedName name="Extracción_IM" localSheetId="30">#REF!</definedName>
    <definedName name="Extracción_IM" localSheetId="31">#REF!</definedName>
    <definedName name="Extracción_IM">#REF!</definedName>
    <definedName name="Extras">'[58]LIQUIDA-NOMINA'!$AH$4</definedName>
    <definedName name="F._INGRESO" localSheetId="22">#REF!</definedName>
    <definedName name="F._INGRESO" localSheetId="16">#REF!</definedName>
    <definedName name="F._INGRESO" localSheetId="17">#REF!</definedName>
    <definedName name="F._INGRESO" localSheetId="18">#REF!</definedName>
    <definedName name="F._INGRESO" localSheetId="19">#REF!</definedName>
    <definedName name="F._INGRESO" localSheetId="29">#REF!</definedName>
    <definedName name="F._INGRESO" localSheetId="30">#REF!</definedName>
    <definedName name="F._INGRESO" localSheetId="31">#REF!</definedName>
    <definedName name="F._INGRESO">#REF!</definedName>
    <definedName name="F._RETIRO" localSheetId="22">#REF!</definedName>
    <definedName name="F._RETIRO" localSheetId="16">#REF!</definedName>
    <definedName name="F._RETIRO" localSheetId="17">#REF!</definedName>
    <definedName name="F._RETIRO" localSheetId="18">#REF!</definedName>
    <definedName name="F._RETIRO" localSheetId="19">#REF!</definedName>
    <definedName name="F._RETIRO" localSheetId="29">#REF!</definedName>
    <definedName name="F._RETIRO" localSheetId="30">#REF!</definedName>
    <definedName name="F._RETIRO" localSheetId="31">#REF!</definedName>
    <definedName name="F._RETIRO">#REF!</definedName>
    <definedName name="F.L" localSheetId="22">#REF!</definedName>
    <definedName name="F.L" localSheetId="16">#REF!</definedName>
    <definedName name="F.L" localSheetId="17">#REF!</definedName>
    <definedName name="F.L" localSheetId="18">#REF!</definedName>
    <definedName name="F.L" localSheetId="19">#REF!</definedName>
    <definedName name="F.L" localSheetId="29">#REF!</definedName>
    <definedName name="F.L" localSheetId="30">#REF!</definedName>
    <definedName name="F.L" localSheetId="31">#REF!</definedName>
    <definedName name="F.L">#REF!</definedName>
    <definedName name="F201.1" localSheetId="12">#REF!</definedName>
    <definedName name="F201.1" localSheetId="21">#REF!</definedName>
    <definedName name="F201.1" localSheetId="22">#REF!</definedName>
    <definedName name="F201.1" localSheetId="13">#REF!</definedName>
    <definedName name="F201.1" localSheetId="14">#REF!</definedName>
    <definedName name="F201.1" localSheetId="15">#REF!</definedName>
    <definedName name="F201.1" localSheetId="16">#REF!</definedName>
    <definedName name="F201.1" localSheetId="17">#REF!</definedName>
    <definedName name="F201.1" localSheetId="18">#REF!</definedName>
    <definedName name="F201.1" localSheetId="19">#REF!</definedName>
    <definedName name="F201.1" localSheetId="20">#REF!</definedName>
    <definedName name="F201.1" localSheetId="28">#REF!</definedName>
    <definedName name="F201.1" localSheetId="29">#REF!</definedName>
    <definedName name="F201.1" localSheetId="30">#REF!</definedName>
    <definedName name="F201.1" localSheetId="31">#REF!</definedName>
    <definedName name="F201.1" localSheetId="32">#REF!</definedName>
    <definedName name="F201.1" localSheetId="33">#REF!</definedName>
    <definedName name="F201.1" localSheetId="34">#REF!</definedName>
    <definedName name="F201.1" localSheetId="35">#REF!</definedName>
    <definedName name="F201.1" localSheetId="36">#REF!</definedName>
    <definedName name="F201.1" localSheetId="37">#REF!</definedName>
    <definedName name="F201.1" localSheetId="38">#REF!</definedName>
    <definedName name="F201.1" localSheetId="39">#REF!</definedName>
    <definedName name="F201.1" localSheetId="40">#REF!</definedName>
    <definedName name="F201.1" localSheetId="41">#REF!</definedName>
    <definedName name="F201.1">#REF!</definedName>
    <definedName name="F201.2" localSheetId="12">#REF!</definedName>
    <definedName name="F201.2" localSheetId="21">#REF!</definedName>
    <definedName name="F201.2" localSheetId="22">#REF!</definedName>
    <definedName name="F201.2" localSheetId="13">#REF!</definedName>
    <definedName name="F201.2" localSheetId="14">#REF!</definedName>
    <definedName name="F201.2" localSheetId="15">#REF!</definedName>
    <definedName name="F201.2" localSheetId="16">#REF!</definedName>
    <definedName name="F201.2" localSheetId="17">#REF!</definedName>
    <definedName name="F201.2" localSheetId="18">#REF!</definedName>
    <definedName name="F201.2" localSheetId="19">#REF!</definedName>
    <definedName name="F201.2" localSheetId="20">#REF!</definedName>
    <definedName name="F201.2" localSheetId="28">#REF!</definedName>
    <definedName name="F201.2" localSheetId="29">#REF!</definedName>
    <definedName name="F201.2" localSheetId="30">#REF!</definedName>
    <definedName name="F201.2" localSheetId="31">#REF!</definedName>
    <definedName name="F201.2" localSheetId="32">#REF!</definedName>
    <definedName name="F201.2" localSheetId="33">#REF!</definedName>
    <definedName name="F201.2" localSheetId="34">#REF!</definedName>
    <definedName name="F201.2" localSheetId="35">#REF!</definedName>
    <definedName name="F201.2" localSheetId="36">#REF!</definedName>
    <definedName name="F201.2" localSheetId="37">#REF!</definedName>
    <definedName name="F201.2" localSheetId="38">#REF!</definedName>
    <definedName name="F201.2" localSheetId="39">#REF!</definedName>
    <definedName name="F201.2" localSheetId="40">#REF!</definedName>
    <definedName name="F201.2" localSheetId="41">#REF!</definedName>
    <definedName name="F201.2">#REF!</definedName>
    <definedName name="F201.3" localSheetId="12">#REF!</definedName>
    <definedName name="F201.3" localSheetId="21">#REF!</definedName>
    <definedName name="F201.3" localSheetId="22">#REF!</definedName>
    <definedName name="F201.3" localSheetId="13">#REF!</definedName>
    <definedName name="F201.3" localSheetId="14">#REF!</definedName>
    <definedName name="F201.3" localSheetId="15">#REF!</definedName>
    <definedName name="F201.3" localSheetId="16">#REF!</definedName>
    <definedName name="F201.3" localSheetId="17">#REF!</definedName>
    <definedName name="F201.3" localSheetId="18">#REF!</definedName>
    <definedName name="F201.3" localSheetId="19">#REF!</definedName>
    <definedName name="F201.3" localSheetId="20">#REF!</definedName>
    <definedName name="F201.3" localSheetId="28">#REF!</definedName>
    <definedName name="F201.3" localSheetId="29">#REF!</definedName>
    <definedName name="F201.3" localSheetId="30">#REF!</definedName>
    <definedName name="F201.3" localSheetId="31">#REF!</definedName>
    <definedName name="F201.3" localSheetId="32">#REF!</definedName>
    <definedName name="F201.3" localSheetId="33">#REF!</definedName>
    <definedName name="F201.3" localSheetId="34">#REF!</definedName>
    <definedName name="F201.3" localSheetId="35">#REF!</definedName>
    <definedName name="F201.3" localSheetId="36">#REF!</definedName>
    <definedName name="F201.3" localSheetId="37">#REF!</definedName>
    <definedName name="F201.3" localSheetId="38">#REF!</definedName>
    <definedName name="F201.3" localSheetId="39">#REF!</definedName>
    <definedName name="F201.3" localSheetId="40">#REF!</definedName>
    <definedName name="F201.3" localSheetId="41">#REF!</definedName>
    <definedName name="F201.3">#REF!</definedName>
    <definedName name="F210.2" localSheetId="12">#REF!</definedName>
    <definedName name="F210.2" localSheetId="21">#REF!</definedName>
    <definedName name="F210.2" localSheetId="22">#REF!</definedName>
    <definedName name="F210.2" localSheetId="13">#REF!</definedName>
    <definedName name="F210.2" localSheetId="14">#REF!</definedName>
    <definedName name="F210.2" localSheetId="15">#REF!</definedName>
    <definedName name="F210.2" localSheetId="16">#REF!</definedName>
    <definedName name="F210.2" localSheetId="17">#REF!</definedName>
    <definedName name="F210.2" localSheetId="18">#REF!</definedName>
    <definedName name="F210.2" localSheetId="19">#REF!</definedName>
    <definedName name="F210.2" localSheetId="20">#REF!</definedName>
    <definedName name="F210.2" localSheetId="28">#REF!</definedName>
    <definedName name="F210.2" localSheetId="29">#REF!</definedName>
    <definedName name="F210.2" localSheetId="30">#REF!</definedName>
    <definedName name="F210.2" localSheetId="31">#REF!</definedName>
    <definedName name="F210.2" localSheetId="32">#REF!</definedName>
    <definedName name="F210.2" localSheetId="33">#REF!</definedName>
    <definedName name="F210.2" localSheetId="34">#REF!</definedName>
    <definedName name="F210.2" localSheetId="35">#REF!</definedName>
    <definedName name="F210.2" localSheetId="36">#REF!</definedName>
    <definedName name="F210.2" localSheetId="37">#REF!</definedName>
    <definedName name="F210.2" localSheetId="38">#REF!</definedName>
    <definedName name="F210.2" localSheetId="39">#REF!</definedName>
    <definedName name="F210.2" localSheetId="40">#REF!</definedName>
    <definedName name="F210.2" localSheetId="41">#REF!</definedName>
    <definedName name="F210.2">#REF!</definedName>
    <definedName name="F210.3" localSheetId="12">#REF!</definedName>
    <definedName name="F210.3" localSheetId="21">#REF!</definedName>
    <definedName name="F210.3" localSheetId="22">#REF!</definedName>
    <definedName name="F210.3" localSheetId="13">#REF!</definedName>
    <definedName name="F210.3" localSheetId="14">#REF!</definedName>
    <definedName name="F210.3" localSheetId="15">#REF!</definedName>
    <definedName name="F210.3" localSheetId="16">#REF!</definedName>
    <definedName name="F210.3" localSheetId="17">#REF!</definedName>
    <definedName name="F210.3" localSheetId="18">#REF!</definedName>
    <definedName name="F210.3" localSheetId="19">#REF!</definedName>
    <definedName name="F210.3" localSheetId="20">#REF!</definedName>
    <definedName name="F210.3" localSheetId="28">#REF!</definedName>
    <definedName name="F210.3" localSheetId="29">#REF!</definedName>
    <definedName name="F210.3" localSheetId="30">#REF!</definedName>
    <definedName name="F210.3" localSheetId="31">#REF!</definedName>
    <definedName name="F210.3" localSheetId="32">#REF!</definedName>
    <definedName name="F210.3" localSheetId="33">#REF!</definedName>
    <definedName name="F210.3" localSheetId="34">#REF!</definedName>
    <definedName name="F210.3" localSheetId="35">#REF!</definedName>
    <definedName name="F210.3" localSheetId="36">#REF!</definedName>
    <definedName name="F210.3" localSheetId="37">#REF!</definedName>
    <definedName name="F210.3" localSheetId="38">#REF!</definedName>
    <definedName name="F210.3" localSheetId="39">#REF!</definedName>
    <definedName name="F210.3" localSheetId="40">#REF!</definedName>
    <definedName name="F210.3" localSheetId="41">#REF!</definedName>
    <definedName name="F210.3">#REF!</definedName>
    <definedName name="F211.1" localSheetId="12">#REF!</definedName>
    <definedName name="F211.1" localSheetId="21">#REF!</definedName>
    <definedName name="F211.1" localSheetId="22">#REF!</definedName>
    <definedName name="F211.1" localSheetId="13">#REF!</definedName>
    <definedName name="F211.1" localSheetId="14">#REF!</definedName>
    <definedName name="F211.1" localSheetId="15">#REF!</definedName>
    <definedName name="F211.1" localSheetId="16">#REF!</definedName>
    <definedName name="F211.1" localSheetId="17">#REF!</definedName>
    <definedName name="F211.1" localSheetId="18">#REF!</definedName>
    <definedName name="F211.1" localSheetId="19">#REF!</definedName>
    <definedName name="F211.1" localSheetId="20">#REF!</definedName>
    <definedName name="F211.1" localSheetId="28">#REF!</definedName>
    <definedName name="F211.1" localSheetId="29">#REF!</definedName>
    <definedName name="F211.1" localSheetId="30">#REF!</definedName>
    <definedName name="F211.1" localSheetId="31">#REF!</definedName>
    <definedName name="F211.1" localSheetId="32">#REF!</definedName>
    <definedName name="F211.1" localSheetId="33">#REF!</definedName>
    <definedName name="F211.1" localSheetId="34">#REF!</definedName>
    <definedName name="F211.1" localSheetId="35">#REF!</definedName>
    <definedName name="F211.1" localSheetId="36">#REF!</definedName>
    <definedName name="F211.1" localSheetId="37">#REF!</definedName>
    <definedName name="F211.1" localSheetId="38">#REF!</definedName>
    <definedName name="F211.1" localSheetId="39">#REF!</definedName>
    <definedName name="F211.1" localSheetId="40">#REF!</definedName>
    <definedName name="F211.1" localSheetId="41">#REF!</definedName>
    <definedName name="F211.1">#REF!</definedName>
    <definedName name="F220.1" localSheetId="12">#REF!</definedName>
    <definedName name="F220.1" localSheetId="21">#REF!</definedName>
    <definedName name="F220.1" localSheetId="22">#REF!</definedName>
    <definedName name="F220.1" localSheetId="13">#REF!</definedName>
    <definedName name="F220.1" localSheetId="14">#REF!</definedName>
    <definedName name="F220.1" localSheetId="15">#REF!</definedName>
    <definedName name="F220.1" localSheetId="16">#REF!</definedName>
    <definedName name="F220.1" localSheetId="17">#REF!</definedName>
    <definedName name="F220.1" localSheetId="18">#REF!</definedName>
    <definedName name="F220.1" localSheetId="19">#REF!</definedName>
    <definedName name="F220.1" localSheetId="20">#REF!</definedName>
    <definedName name="F220.1" localSheetId="28">#REF!</definedName>
    <definedName name="F220.1" localSheetId="29">#REF!</definedName>
    <definedName name="F220.1" localSheetId="30">#REF!</definedName>
    <definedName name="F220.1" localSheetId="31">#REF!</definedName>
    <definedName name="F220.1" localSheetId="32">#REF!</definedName>
    <definedName name="F220.1" localSheetId="33">#REF!</definedName>
    <definedName name="F220.1" localSheetId="34">#REF!</definedName>
    <definedName name="F220.1" localSheetId="35">#REF!</definedName>
    <definedName name="F220.1" localSheetId="36">#REF!</definedName>
    <definedName name="F220.1" localSheetId="37">#REF!</definedName>
    <definedName name="F220.1" localSheetId="38">#REF!</definedName>
    <definedName name="F220.1" localSheetId="39">#REF!</definedName>
    <definedName name="F220.1" localSheetId="40">#REF!</definedName>
    <definedName name="F220.1" localSheetId="41">#REF!</definedName>
    <definedName name="F220.1">#REF!</definedName>
    <definedName name="fa" localSheetId="22">#REF!</definedName>
    <definedName name="fa" localSheetId="16">#REF!</definedName>
    <definedName name="fa" localSheetId="17">#REF!</definedName>
    <definedName name="fa" localSheetId="18">#REF!</definedName>
    <definedName name="fa" localSheetId="19">#REF!</definedName>
    <definedName name="fa" localSheetId="29">#REF!</definedName>
    <definedName name="fa" localSheetId="30">#REF!</definedName>
    <definedName name="fa" localSheetId="31">#REF!</definedName>
    <definedName name="fa">#REF!</definedName>
    <definedName name="FAC" localSheetId="5" hidden="1">#REF!</definedName>
    <definedName name="FAC" localSheetId="6" hidden="1">#REF!</definedName>
    <definedName name="FAC" localSheetId="7" hidden="1">#REF!</definedName>
    <definedName name="FAC" localSheetId="8" hidden="1">#REF!</definedName>
    <definedName name="FAC" localSheetId="9" hidden="1">#REF!</definedName>
    <definedName name="FAC" localSheetId="22" hidden="1">#REF!</definedName>
    <definedName name="FAC" localSheetId="16" hidden="1">#REF!</definedName>
    <definedName name="FAC" localSheetId="17" hidden="1">#REF!</definedName>
    <definedName name="FAC" localSheetId="18" hidden="1">#REF!</definedName>
    <definedName name="FAC" localSheetId="19" hidden="1">#REF!</definedName>
    <definedName name="FAC" localSheetId="29" hidden="1">#REF!</definedName>
    <definedName name="FAC" localSheetId="30" hidden="1">#REF!</definedName>
    <definedName name="FAC" localSheetId="31" hidden="1">#REF!</definedName>
    <definedName name="FAC" hidden="1">#REF!</definedName>
    <definedName name="Facilidades" localSheetId="22">#REF!</definedName>
    <definedName name="Facilidades" localSheetId="16">#REF!</definedName>
    <definedName name="Facilidades" localSheetId="17">#REF!</definedName>
    <definedName name="Facilidades" localSheetId="18">#REF!</definedName>
    <definedName name="Facilidades" localSheetId="19">#REF!</definedName>
    <definedName name="Facilidades" localSheetId="29">#REF!</definedName>
    <definedName name="Facilidades" localSheetId="30">#REF!</definedName>
    <definedName name="Facilidades" localSheetId="31">#REF!</definedName>
    <definedName name="Facilidades">#REF!</definedName>
    <definedName name="factor" localSheetId="22">#REF!</definedName>
    <definedName name="factor" localSheetId="16">#REF!</definedName>
    <definedName name="factor" localSheetId="17">#REF!</definedName>
    <definedName name="factor" localSheetId="18">#REF!</definedName>
    <definedName name="factor" localSheetId="19">#REF!</definedName>
    <definedName name="factor" localSheetId="29">#REF!</definedName>
    <definedName name="factor" localSheetId="30">#REF!</definedName>
    <definedName name="factor" localSheetId="31">#REF!</definedName>
    <definedName name="factor">#REF!</definedName>
    <definedName name="FACTOR_01" localSheetId="22">#REF!</definedName>
    <definedName name="FACTOR_01" localSheetId="16">#REF!</definedName>
    <definedName name="FACTOR_01" localSheetId="17">#REF!</definedName>
    <definedName name="FACTOR_01" localSheetId="18">#REF!</definedName>
    <definedName name="FACTOR_01" localSheetId="19">#REF!</definedName>
    <definedName name="FACTOR_01" localSheetId="29">#REF!</definedName>
    <definedName name="FACTOR_01" localSheetId="30">#REF!</definedName>
    <definedName name="FACTOR_01" localSheetId="31">#REF!</definedName>
    <definedName name="FACTOR_01">#REF!</definedName>
    <definedName name="FACTURADO" localSheetId="22">'[109]Itemes Renovación'!#REF!</definedName>
    <definedName name="FACTURADO" localSheetId="16">'[109]Itemes Renovación'!#REF!</definedName>
    <definedName name="FACTURADO" localSheetId="17">'[109]Itemes Renovación'!#REF!</definedName>
    <definedName name="FACTURADO" localSheetId="18">'[109]Itemes Renovación'!#REF!</definedName>
    <definedName name="FACTURADO" localSheetId="19">'[109]Itemes Renovación'!#REF!</definedName>
    <definedName name="FACTURADO" localSheetId="29">'[109]Itemes Renovación'!#REF!</definedName>
    <definedName name="FACTURADO" localSheetId="30">'[109]Itemes Renovación'!#REF!</definedName>
    <definedName name="FACTURADO" localSheetId="31">'[109]Itemes Renovación'!#REF!</definedName>
    <definedName name="FACTURADO">'[109]Itemes Renovación'!#REF!</definedName>
    <definedName name="FADFDFSDF" localSheetId="22">#REF!</definedName>
    <definedName name="FADFDFSDF" localSheetId="16">#REF!</definedName>
    <definedName name="FADFDFSDF" localSheetId="17">#REF!</definedName>
    <definedName name="FADFDFSDF" localSheetId="18">#REF!</definedName>
    <definedName name="FADFDFSDF" localSheetId="19">#REF!</definedName>
    <definedName name="FADFDFSDF" localSheetId="29">#REF!</definedName>
    <definedName name="FADFDFSDF" localSheetId="30">#REF!</definedName>
    <definedName name="FADFDFSDF" localSheetId="31">#REF!</definedName>
    <definedName name="FADFDFSDF">#REF!</definedName>
    <definedName name="FAL" localSheetId="7" hidden="1">{#N/A,#N/A,FALSE,"Hoja1";#N/A,#N/A,FALSE,"Hoja2"}</definedName>
    <definedName name="FAL" localSheetId="8" hidden="1">{#N/A,#N/A,FALSE,"Hoja1";#N/A,#N/A,FALSE,"Hoja2"}</definedName>
    <definedName name="FAL" localSheetId="9" hidden="1">{#N/A,#N/A,FALSE,"Hoja1";#N/A,#N/A,FALSE,"Hoja2"}</definedName>
    <definedName name="FAL" localSheetId="22" hidden="1">{#N/A,#N/A,FALSE,"Hoja1";#N/A,#N/A,FALSE,"Hoja2"}</definedName>
    <definedName name="FAL" localSheetId="16" hidden="1">{#N/A,#N/A,FALSE,"Hoja1";#N/A,#N/A,FALSE,"Hoja2"}</definedName>
    <definedName name="FAL" localSheetId="17" hidden="1">{#N/A,#N/A,FALSE,"Hoja1";#N/A,#N/A,FALSE,"Hoja2"}</definedName>
    <definedName name="FAL" localSheetId="18" hidden="1">{#N/A,#N/A,FALSE,"Hoja1";#N/A,#N/A,FALSE,"Hoja2"}</definedName>
    <definedName name="FAL" localSheetId="19" hidden="1">{#N/A,#N/A,FALSE,"Hoja1";#N/A,#N/A,FALSE,"Hoja2"}</definedName>
    <definedName name="FAL" localSheetId="29" hidden="1">{#N/A,#N/A,FALSE,"Hoja1";#N/A,#N/A,FALSE,"Hoja2"}</definedName>
    <definedName name="FAL" localSheetId="30" hidden="1">{#N/A,#N/A,FALSE,"Hoja1";#N/A,#N/A,FALSE,"Hoja2"}</definedName>
    <definedName name="FAL" localSheetId="31" hidden="1">{#N/A,#N/A,FALSE,"Hoja1";#N/A,#N/A,FALSE,"Hoja2"}</definedName>
    <definedName name="FAL" hidden="1">{#N/A,#N/A,FALSE,"Hoja1";#N/A,#N/A,FALSE,"Hoja2"}</definedName>
    <definedName name="FareWellStmnt">[90]!FareWellStmnt</definedName>
    <definedName name="FaseProyecto" localSheetId="22">#REF!</definedName>
    <definedName name="FaseProyecto" localSheetId="16">#REF!</definedName>
    <definedName name="FaseProyecto" localSheetId="17">#REF!</definedName>
    <definedName name="FaseProyecto" localSheetId="18">#REF!</definedName>
    <definedName name="FaseProyecto" localSheetId="19">#REF!</definedName>
    <definedName name="FaseProyecto" localSheetId="29">#REF!</definedName>
    <definedName name="FaseProyecto" localSheetId="30">#REF!</definedName>
    <definedName name="FaseProyecto" localSheetId="31">#REF!</definedName>
    <definedName name="FaseProyecto">#REF!</definedName>
    <definedName name="fb" localSheetId="22">#REF!</definedName>
    <definedName name="fb" localSheetId="16">#REF!</definedName>
    <definedName name="fb" localSheetId="17">#REF!</definedName>
    <definedName name="fb" localSheetId="18">#REF!</definedName>
    <definedName name="fb" localSheetId="19">#REF!</definedName>
    <definedName name="fb" localSheetId="29">#REF!</definedName>
    <definedName name="fb" localSheetId="30">#REF!</definedName>
    <definedName name="fb" localSheetId="31">#REF!</definedName>
    <definedName name="fb">#REF!</definedName>
    <definedName name="FD" localSheetId="8">'3.2'!ERR</definedName>
    <definedName name="FD" localSheetId="9">'3.3'!ERR</definedName>
    <definedName name="FD" localSheetId="22">'4.11'!ERR</definedName>
    <definedName name="FD" localSheetId="16">'4.5'!ERR</definedName>
    <definedName name="FD" localSheetId="17">'4.6'!ERR</definedName>
    <definedName name="FD" localSheetId="18">'4.7'!ERR</definedName>
    <definedName name="FD" localSheetId="19">'4.8'!ERR</definedName>
    <definedName name="FD" localSheetId="29">'6.2'!ERR</definedName>
    <definedName name="FD" localSheetId="30">'6.3'!ERR</definedName>
    <definedName name="FD" localSheetId="31">'6.4'!ERR</definedName>
    <definedName name="FD">[0]!ERR</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22"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localSheetId="29" hidden="1">{"TAB1",#N/A,TRUE,"GENERAL";"TAB2",#N/A,TRUE,"GENERAL";"TAB3",#N/A,TRUE,"GENERAL";"TAB4",#N/A,TRUE,"GENERAL";"TAB5",#N/A,TRUE,"GENERAL"}</definedName>
    <definedName name="fda" localSheetId="30" hidden="1">{"TAB1",#N/A,TRUE,"GENERAL";"TAB2",#N/A,TRUE,"GENERAL";"TAB3",#N/A,TRUE,"GENERAL";"TAB4",#N/A,TRUE,"GENERAL";"TAB5",#N/A,TRUE,"GENERAL"}</definedName>
    <definedName name="fda" localSheetId="31" hidden="1">{"TAB1",#N/A,TRUE,"GENERAL";"TAB2",#N/A,TRUE,"GENERAL";"TAB3",#N/A,TRUE,"GENERAL";"TAB4",#N/A,TRUE,"GENERAL";"TAB5",#N/A,TRUE,"GENERAL"}</definedName>
    <definedName name="fda" hidden="1">{"TAB1",#N/A,TRUE,"GENERAL";"TAB2",#N/A,TRUE,"GENERAL";"TAB3",#N/A,TRUE,"GENERAL";"TAB4",#N/A,TRUE,"GENERAL";"TAB5",#N/A,TRUE,"GENERAL"}</definedName>
    <definedName name="fdadsfa" localSheetId="7" hidden="1">{"PRES REHAB ARM-PER POR ITEMS  KM A KM",#N/A,TRUE,"Rehabilitacion Arm-Per"}</definedName>
    <definedName name="fdadsfa" localSheetId="8" hidden="1">{"PRES REHAB ARM-PER POR ITEMS  KM A KM",#N/A,TRUE,"Rehabilitacion Arm-Per"}</definedName>
    <definedName name="fdadsfa" localSheetId="9" hidden="1">{"PRES REHAB ARM-PER POR ITEMS  KM A KM",#N/A,TRUE,"Rehabilitacion Arm-Per"}</definedName>
    <definedName name="fdadsfa" localSheetId="22" hidden="1">{"PRES REHAB ARM-PER POR ITEMS  KM A KM",#N/A,TRUE,"Rehabilitacion Arm-Per"}</definedName>
    <definedName name="fdadsfa" localSheetId="16" hidden="1">{"PRES REHAB ARM-PER POR ITEMS  KM A KM",#N/A,TRUE,"Rehabilitacion Arm-Per"}</definedName>
    <definedName name="fdadsfa" localSheetId="17" hidden="1">{"PRES REHAB ARM-PER POR ITEMS  KM A KM",#N/A,TRUE,"Rehabilitacion Arm-Per"}</definedName>
    <definedName name="fdadsfa" localSheetId="18" hidden="1">{"PRES REHAB ARM-PER POR ITEMS  KM A KM",#N/A,TRUE,"Rehabilitacion Arm-Per"}</definedName>
    <definedName name="fdadsfa" localSheetId="19" hidden="1">{"PRES REHAB ARM-PER POR ITEMS  KM A KM",#N/A,TRUE,"Rehabilitacion Arm-Per"}</definedName>
    <definedName name="fdadsfa" localSheetId="29" hidden="1">{"PRES REHAB ARM-PER POR ITEMS  KM A KM",#N/A,TRUE,"Rehabilitacion Arm-Per"}</definedName>
    <definedName name="fdadsfa" localSheetId="30" hidden="1">{"PRES REHAB ARM-PER POR ITEMS  KM A KM",#N/A,TRUE,"Rehabilitacion Arm-Per"}</definedName>
    <definedName name="fdadsfa" localSheetId="31" hidden="1">{"PRES REHAB ARM-PER POR ITEMS  KM A KM",#N/A,TRUE,"Rehabilitacion Arm-Per"}</definedName>
    <definedName name="fdadsfa" hidden="1">{"PRES REHAB ARM-PER POR ITEMS  KM A KM",#N/A,TRUE,"Rehabilitacion Arm-Per"}</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9" hidden="1">{"TAB1",#N/A,TRUE,"GENERAL";"TAB2",#N/A,TRUE,"GENERAL";"TAB3",#N/A,TRUE,"GENERAL";"TAB4",#N/A,TRUE,"GENERAL";"TAB5",#N/A,TRUE,"GENERAL"}</definedName>
    <definedName name="fdbjp" localSheetId="30" hidden="1">{"TAB1",#N/A,TRUE,"GENERAL";"TAB2",#N/A,TRUE,"GENERAL";"TAB3",#N/A,TRUE,"GENERAL";"TAB4",#N/A,TRUE,"GENERAL";"TAB5",#N/A,TRUE,"GENERAL"}</definedName>
    <definedName name="fdbjp" localSheetId="31" hidden="1">{"TAB1",#N/A,TRUE,"GENERAL";"TAB2",#N/A,TRUE,"GENERAL";"TAB3",#N/A,TRUE,"GENERAL";"TAB4",#N/A,TRUE,"GENERAL";"TAB5",#N/A,TRUE,"GENERAL"}</definedName>
    <definedName name="fdbjp" hidden="1">{"TAB1",#N/A,TRUE,"GENERAL";"TAB2",#N/A,TRUE,"GENERAL";"TAB3",#N/A,TRUE,"GENERAL";"TAB4",#N/A,TRUE,"GENERAL";"TAB5",#N/A,TRUE,"GENERAL"}</definedName>
    <definedName name="FDDFSDFS" localSheetId="22">'[96]PALET DEL 21 FEB AL 5 MARZ'!#REF!</definedName>
    <definedName name="FDDFSDFS" localSheetId="16">'[96]PALET DEL 21 FEB AL 5 MARZ'!#REF!</definedName>
    <definedName name="FDDFSDFS" localSheetId="17">'[96]PALET DEL 21 FEB AL 5 MARZ'!#REF!</definedName>
    <definedName name="FDDFSDFS" localSheetId="18">'[96]PALET DEL 21 FEB AL 5 MARZ'!#REF!</definedName>
    <definedName name="FDDFSDFS" localSheetId="19">'[96]PALET DEL 21 FEB AL 5 MARZ'!#REF!</definedName>
    <definedName name="FDDFSDFS" localSheetId="29">'[96]PALET DEL 21 FEB AL 5 MARZ'!#REF!</definedName>
    <definedName name="FDDFSDFS" localSheetId="30">'[96]PALET DEL 21 FEB AL 5 MARZ'!#REF!</definedName>
    <definedName name="FDDFSDFS" localSheetId="31">'[96]PALET DEL 21 FEB AL 5 MARZ'!#REF!</definedName>
    <definedName name="FDDFSDFS">'[96]PALET DEL 21 FEB AL 5 MARZ'!#REF!</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22"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localSheetId="29" hidden="1">{"TAB1",#N/A,TRUE,"GENERAL";"TAB2",#N/A,TRUE,"GENERAL";"TAB3",#N/A,TRUE,"GENERAL";"TAB4",#N/A,TRUE,"GENERAL";"TAB5",#N/A,TRUE,"GENERAL"}</definedName>
    <definedName name="fdf" localSheetId="30" hidden="1">{"TAB1",#N/A,TRUE,"GENERAL";"TAB2",#N/A,TRUE,"GENERAL";"TAB3",#N/A,TRUE,"GENERAL";"TAB4",#N/A,TRUE,"GENERAL";"TAB5",#N/A,TRUE,"GENERAL"}</definedName>
    <definedName name="fdf" localSheetId="31" hidden="1">{"TAB1",#N/A,TRUE,"GENERAL";"TAB2",#N/A,TRUE,"GENERAL";"TAB3",#N/A,TRUE,"GENERAL";"TAB4",#N/A,TRUE,"GENERAL";"TAB5",#N/A,TRUE,"GENERAL"}</definedName>
    <definedName name="fdf" hidden="1">{"TAB1",#N/A,TRUE,"GENERAL";"TAB2",#N/A,TRUE,"GENERAL";"TAB3",#N/A,TRUE,"GENERAL";"TAB4",#N/A,TRUE,"GENERAL";"TAB5",#N/A,TRUE,"GENERAL"}</definedName>
    <definedName name="FDFGDG" localSheetId="22">#REF!</definedName>
    <definedName name="FDFGDG" localSheetId="16">#REF!</definedName>
    <definedName name="FDFGDG" localSheetId="17">#REF!</definedName>
    <definedName name="FDFGDG" localSheetId="18">#REF!</definedName>
    <definedName name="FDFGDG" localSheetId="19">#REF!</definedName>
    <definedName name="FDFGDG" localSheetId="29">#REF!</definedName>
    <definedName name="FDFGDG" localSheetId="30">#REF!</definedName>
    <definedName name="FDFGDG" localSheetId="31">#REF!</definedName>
    <definedName name="FDFGDG">#REF!</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22"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localSheetId="29" hidden="1">{"via1",#N/A,TRUE,"general";"via2",#N/A,TRUE,"general";"via3",#N/A,TRUE,"general"}</definedName>
    <definedName name="fdg" localSheetId="30" hidden="1">{"via1",#N/A,TRUE,"general";"via2",#N/A,TRUE,"general";"via3",#N/A,TRUE,"general"}</definedName>
    <definedName name="fdg" localSheetId="31" hidden="1">{"via1",#N/A,TRUE,"general";"via2",#N/A,TRUE,"general";"via3",#N/A,TRUE,"general"}</definedName>
    <definedName name="fdg" hidden="1">{"via1",#N/A,TRUE,"general";"via2",#N/A,TRUE,"general";"via3",#N/A,TRUE,"general"}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22"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localSheetId="29" hidden="1">{"TAB1",#N/A,TRUE,"GENERAL";"TAB2",#N/A,TRUE,"GENERAL";"TAB3",#N/A,TRUE,"GENERAL";"TAB4",#N/A,TRUE,"GENERAL";"TAB5",#N/A,TRUE,"GENERAL"}</definedName>
    <definedName name="FDGD" localSheetId="30" hidden="1">{"TAB1",#N/A,TRUE,"GENERAL";"TAB2",#N/A,TRUE,"GENERAL";"TAB3",#N/A,TRUE,"GENERAL";"TAB4",#N/A,TRUE,"GENERAL";"TAB5",#N/A,TRUE,"GENERAL"}</definedName>
    <definedName name="FDGD" localSheetId="31" hidden="1">{"TAB1",#N/A,TRUE,"GENERAL";"TAB2",#N/A,TRUE,"GENERAL";"TAB3",#N/A,TRUE,"GENERAL";"TAB4",#N/A,TRUE,"GENERAL";"TAB5",#N/A,TRUE,"GENERAL"}</definedName>
    <definedName name="FDGD"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9" hidden="1">{"TAB1",#N/A,TRUE,"GENERAL";"TAB2",#N/A,TRUE,"GENERAL";"TAB3",#N/A,TRUE,"GENERAL";"TAB4",#N/A,TRUE,"GENERAL";"TAB5",#N/A,TRUE,"GENERAL"}</definedName>
    <definedName name="FDGFDBBP" localSheetId="30" hidden="1">{"TAB1",#N/A,TRUE,"GENERAL";"TAB2",#N/A,TRUE,"GENERAL";"TAB3",#N/A,TRUE,"GENERAL";"TAB4",#N/A,TRUE,"GENERAL";"TAB5",#N/A,TRUE,"GENERAL"}</definedName>
    <definedName name="FDGFDBBP" localSheetId="31" hidden="1">{"TAB1",#N/A,TRUE,"GENERAL";"TAB2",#N/A,TRUE,"GENERAL";"TAB3",#N/A,TRUE,"GENERAL";"TAB4",#N/A,TRUE,"GENERAL";"TAB5",#N/A,TRUE,"GENERAL"}</definedName>
    <definedName name="FDGFDBBP"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22"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localSheetId="29" hidden="1">{"TAB1",#N/A,TRUE,"GENERAL";"TAB2",#N/A,TRUE,"GENERAL";"TAB3",#N/A,TRUE,"GENERAL";"TAB4",#N/A,TRUE,"GENERAL";"TAB5",#N/A,TRUE,"GENERAL"}</definedName>
    <definedName name="fdh" localSheetId="30" hidden="1">{"TAB1",#N/A,TRUE,"GENERAL";"TAB2",#N/A,TRUE,"GENERAL";"TAB3",#N/A,TRUE,"GENERAL";"TAB4",#N/A,TRUE,"GENERAL";"TAB5",#N/A,TRUE,"GENERAL"}</definedName>
    <definedName name="fdh" localSheetId="31" hidden="1">{"TAB1",#N/A,TRUE,"GENERAL";"TAB2",#N/A,TRUE,"GENERAL";"TAB3",#N/A,TRUE,"GENERAL";"TAB4",#N/A,TRUE,"GENERAL";"TAB5",#N/A,TRUE,"GENERAL"}</definedName>
    <definedName name="fdh" hidden="1">{"TAB1",#N/A,TRUE,"GENERAL";"TAB2",#N/A,TRUE,"GENERAL";"TAB3",#N/A,TRUE,"GENERAL";"TAB4",#N/A,TRUE,"GENERAL";"TAB5",#N/A,TRUE,"GENERAL"}</definedName>
    <definedName name="fdsafd" localSheetId="22">#REF!</definedName>
    <definedName name="fdsafd" localSheetId="16">#REF!</definedName>
    <definedName name="fdsafd" localSheetId="17">#REF!</definedName>
    <definedName name="fdsafd" localSheetId="18">#REF!</definedName>
    <definedName name="fdsafd" localSheetId="19">#REF!</definedName>
    <definedName name="fdsafd" localSheetId="29">#REF!</definedName>
    <definedName name="fdsafd" localSheetId="30">#REF!</definedName>
    <definedName name="fdsafd" localSheetId="31">#REF!</definedName>
    <definedName name="fdsafd">#REF!</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22"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localSheetId="29" hidden="1">{"TAB1",#N/A,TRUE,"GENERAL";"TAB2",#N/A,TRUE,"GENERAL";"TAB3",#N/A,TRUE,"GENERAL";"TAB4",#N/A,TRUE,"GENERAL";"TAB5",#N/A,TRUE,"GENERAL"}</definedName>
    <definedName name="fdsf" localSheetId="30" hidden="1">{"TAB1",#N/A,TRUE,"GENERAL";"TAB2",#N/A,TRUE,"GENERAL";"TAB3",#N/A,TRUE,"GENERAL";"TAB4",#N/A,TRUE,"GENERAL";"TAB5",#N/A,TRUE,"GENERAL"}</definedName>
    <definedName name="fdsf" localSheetId="31" hidden="1">{"TAB1",#N/A,TRUE,"GENERAL";"TAB2",#N/A,TRUE,"GENERAL";"TAB3",#N/A,TRUE,"GENERAL";"TAB4",#N/A,TRUE,"GENERAL";"TAB5",#N/A,TRUE,"GENERAL"}</definedName>
    <definedName name="fdsf"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9" hidden="1">{"TAB1",#N/A,TRUE,"GENERAL";"TAB2",#N/A,TRUE,"GENERAL";"TAB3",#N/A,TRUE,"GENERAL";"TAB4",#N/A,TRUE,"GENERAL";"TAB5",#N/A,TRUE,"GENERAL"}</definedName>
    <definedName name="fdsfds" localSheetId="30" hidden="1">{"TAB1",#N/A,TRUE,"GENERAL";"TAB2",#N/A,TRUE,"GENERAL";"TAB3",#N/A,TRUE,"GENERAL";"TAB4",#N/A,TRUE,"GENERAL";"TAB5",#N/A,TRUE,"GENERAL"}</definedName>
    <definedName name="fdsfds" localSheetId="31" hidden="1">{"TAB1",#N/A,TRUE,"GENERAL";"TAB2",#N/A,TRUE,"GENERAL";"TAB3",#N/A,TRUE,"GENERAL";"TAB4",#N/A,TRUE,"GENERAL";"TAB5",#N/A,TRUE,"GENERAL"}</definedName>
    <definedName name="fdsfds" hidden="1">{"TAB1",#N/A,TRUE,"GENERAL";"TAB2",#N/A,TRUE,"GENERAL";"TAB3",#N/A,TRUE,"GENERAL";"TAB4",#N/A,TRUE,"GENERAL";"TAB5",#N/A,TRUE,"GENERAL"}</definedName>
    <definedName name="FDSFDSDFS" localSheetId="22">'[96]PALET DEL 21 FEB AL 5 MARZ'!#REF!</definedName>
    <definedName name="FDSFDSDFS" localSheetId="16">'[96]PALET DEL 21 FEB AL 5 MARZ'!#REF!</definedName>
    <definedName name="FDSFDSDFS" localSheetId="17">'[96]PALET DEL 21 FEB AL 5 MARZ'!#REF!</definedName>
    <definedName name="FDSFDSDFS" localSheetId="18">'[96]PALET DEL 21 FEB AL 5 MARZ'!#REF!</definedName>
    <definedName name="FDSFDSDFS" localSheetId="19">'[96]PALET DEL 21 FEB AL 5 MARZ'!#REF!</definedName>
    <definedName name="FDSFDSDFS" localSheetId="29">'[96]PALET DEL 21 FEB AL 5 MARZ'!#REF!</definedName>
    <definedName name="FDSFDSDFS" localSheetId="30">'[96]PALET DEL 21 FEB AL 5 MARZ'!#REF!</definedName>
    <definedName name="FDSFDSDFS" localSheetId="31">'[96]PALET DEL 21 FEB AL 5 MARZ'!#REF!</definedName>
    <definedName name="FDSFDSDFS">'[96]PALET DEL 21 FEB AL 5 MARZ'!#REF!</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22"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localSheetId="29" hidden="1">{"via1",#N/A,TRUE,"general";"via2",#N/A,TRUE,"general";"via3",#N/A,TRUE,"general"}</definedName>
    <definedName name="fdsfdsf" localSheetId="30" hidden="1">{"via1",#N/A,TRUE,"general";"via2",#N/A,TRUE,"general";"via3",#N/A,TRUE,"general"}</definedName>
    <definedName name="fdsfdsf" localSheetId="31" hidden="1">{"via1",#N/A,TRUE,"general";"via2",#N/A,TRUE,"general";"via3",#N/A,TRUE,"general"}</definedName>
    <definedName name="fdsfdsf"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22"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localSheetId="29" hidden="1">{"via1",#N/A,TRUE,"general";"via2",#N/A,TRUE,"general";"via3",#N/A,TRUE,"general"}</definedName>
    <definedName name="fdsgfds" localSheetId="30" hidden="1">{"via1",#N/A,TRUE,"general";"via2",#N/A,TRUE,"general";"via3",#N/A,TRUE,"general"}</definedName>
    <definedName name="fdsgfds" localSheetId="31" hidden="1">{"via1",#N/A,TRUE,"general";"via2",#N/A,TRUE,"general";"via3",#N/A,TRUE,"general"}</definedName>
    <definedName name="fdsgfds" hidden="1">{"via1",#N/A,TRUE,"general";"via2",#N/A,TRUE,"general";"via3",#N/A,TRUE,"general"}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9" hidden="1">{"TAB1",#N/A,TRUE,"GENERAL";"TAB2",#N/A,TRUE,"GENERAL";"TAB3",#N/A,TRUE,"GENERAL";"TAB4",#N/A,TRUE,"GENERAL";"TAB5",#N/A,TRUE,"GENERAL"}</definedName>
    <definedName name="fdsgsdfu" localSheetId="30" hidden="1">{"TAB1",#N/A,TRUE,"GENERAL";"TAB2",#N/A,TRUE,"GENERAL";"TAB3",#N/A,TRUE,"GENERAL";"TAB4",#N/A,TRUE,"GENERAL";"TAB5",#N/A,TRUE,"GENERAL"}</definedName>
    <definedName name="fdsgsdfu" localSheetId="31" hidden="1">{"TAB1",#N/A,TRUE,"GENERAL";"TAB2",#N/A,TRUE,"GENERAL";"TAB3",#N/A,TRUE,"GENERAL";"TAB4",#N/A,TRUE,"GENERAL";"TAB5",#N/A,TRUE,"GENERAL"}</definedName>
    <definedName name="fdsgsdfu"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9" hidden="1">{"TAB1",#N/A,TRUE,"GENERAL";"TAB2",#N/A,TRUE,"GENERAL";"TAB3",#N/A,TRUE,"GENERAL";"TAB4",#N/A,TRUE,"GENERAL";"TAB5",#N/A,TRUE,"GENERAL"}</definedName>
    <definedName name="FDSIO" localSheetId="30" hidden="1">{"TAB1",#N/A,TRUE,"GENERAL";"TAB2",#N/A,TRUE,"GENERAL";"TAB3",#N/A,TRUE,"GENERAL";"TAB4",#N/A,TRUE,"GENERAL";"TAB5",#N/A,TRUE,"GENERAL"}</definedName>
    <definedName name="FDSIO" localSheetId="31" hidden="1">{"TAB1",#N/A,TRUE,"GENERAL";"TAB2",#N/A,TRUE,"GENERAL";"TAB3",#N/A,TRUE,"GENERAL";"TAB4",#N/A,TRUE,"GENERAL";"TAB5",#N/A,TRUE,"GENERAL"}</definedName>
    <definedName name="FDSIO" hidden="1">{"TAB1",#N/A,TRUE,"GENERAL";"TAB2",#N/A,TRUE,"GENERAL";"TAB3",#N/A,TRUE,"GENERAL";"TAB4",#N/A,TRUE,"GENERAL";"TAB5",#N/A,TRUE,"GENERAL"}</definedName>
    <definedName name="fdwssf" localSheetId="22">#REF!</definedName>
    <definedName name="fdwssf" localSheetId="16">#REF!</definedName>
    <definedName name="fdwssf" localSheetId="17">#REF!</definedName>
    <definedName name="fdwssf" localSheetId="18">#REF!</definedName>
    <definedName name="fdwssf" localSheetId="19">#REF!</definedName>
    <definedName name="fdwssf" localSheetId="29">#REF!</definedName>
    <definedName name="fdwssf" localSheetId="30">#REF!</definedName>
    <definedName name="fdwssf" localSheetId="31">#REF!</definedName>
    <definedName name="fdwssf">#REF!</definedName>
    <definedName name="FE">1.32</definedName>
    <definedName name="Fecha">[110]Tablas!$B$1:$B$65536</definedName>
    <definedName name="FECHA.R1" localSheetId="22">#REF!</definedName>
    <definedName name="FECHA.R1" localSheetId="16">#REF!</definedName>
    <definedName name="FECHA.R1" localSheetId="17">#REF!</definedName>
    <definedName name="FECHA.R1" localSheetId="18">#REF!</definedName>
    <definedName name="FECHA.R1" localSheetId="19">#REF!</definedName>
    <definedName name="FECHA.R1" localSheetId="29">#REF!</definedName>
    <definedName name="FECHA.R1" localSheetId="30">#REF!</definedName>
    <definedName name="FECHA.R1" localSheetId="31">#REF!</definedName>
    <definedName name="FECHA.R1">#REF!</definedName>
    <definedName name="FECHA.R2" localSheetId="22">#REF!</definedName>
    <definedName name="FECHA.R2" localSheetId="16">#REF!</definedName>
    <definedName name="FECHA.R2" localSheetId="17">#REF!</definedName>
    <definedName name="FECHA.R2" localSheetId="18">#REF!</definedName>
    <definedName name="FECHA.R2" localSheetId="19">#REF!</definedName>
    <definedName name="FECHA.R2" localSheetId="29">#REF!</definedName>
    <definedName name="FECHA.R2" localSheetId="30">#REF!</definedName>
    <definedName name="FECHA.R2" localSheetId="31">#REF!</definedName>
    <definedName name="FECHA.R2">#REF!</definedName>
    <definedName name="FECHA.R3" localSheetId="22">#REF!</definedName>
    <definedName name="FECHA.R3" localSheetId="16">#REF!</definedName>
    <definedName name="FECHA.R3" localSheetId="17">#REF!</definedName>
    <definedName name="FECHA.R3" localSheetId="18">#REF!</definedName>
    <definedName name="FECHA.R3" localSheetId="19">#REF!</definedName>
    <definedName name="FECHA.R3" localSheetId="29">#REF!</definedName>
    <definedName name="FECHA.R3" localSheetId="30">#REF!</definedName>
    <definedName name="FECHA.R3" localSheetId="31">#REF!</definedName>
    <definedName name="FECHA.R3">#REF!</definedName>
    <definedName name="FECHA.R4" localSheetId="22">#REF!</definedName>
    <definedName name="FECHA.R4" localSheetId="16">#REF!</definedName>
    <definedName name="FECHA.R4" localSheetId="17">#REF!</definedName>
    <definedName name="FECHA.R4" localSheetId="18">#REF!</definedName>
    <definedName name="FECHA.R4" localSheetId="19">#REF!</definedName>
    <definedName name="FECHA.R4" localSheetId="29">#REF!</definedName>
    <definedName name="FECHA.R4" localSheetId="30">#REF!</definedName>
    <definedName name="FECHA.R4" localSheetId="31">#REF!</definedName>
    <definedName name="FECHA.R4">#REF!</definedName>
    <definedName name="FECHA.SMML" localSheetId="22">#REF!</definedName>
    <definedName name="FECHA.SMML" localSheetId="16">#REF!</definedName>
    <definedName name="FECHA.SMML" localSheetId="17">#REF!</definedName>
    <definedName name="FECHA.SMML" localSheetId="18">#REF!</definedName>
    <definedName name="FECHA.SMML" localSheetId="19">#REF!</definedName>
    <definedName name="FECHA.SMML" localSheetId="29">#REF!</definedName>
    <definedName name="FECHA.SMML" localSheetId="30">#REF!</definedName>
    <definedName name="FECHA.SMML" localSheetId="31">#REF!</definedName>
    <definedName name="FECHA.SMML">#REF!</definedName>
    <definedName name="FechaInicio">[58]CONTRATO!$E$10</definedName>
    <definedName name="FechaTermina">[58]CONTRATO!$E$11</definedName>
    <definedName name="FechaTerminacion" localSheetId="22">#REF!</definedName>
    <definedName name="FechaTerminacion" localSheetId="16">#REF!</definedName>
    <definedName name="FechaTerminacion" localSheetId="17">#REF!</definedName>
    <definedName name="FechaTerminacion" localSheetId="18">#REF!</definedName>
    <definedName name="FechaTerminacion" localSheetId="19">#REF!</definedName>
    <definedName name="FechaTerminacion" localSheetId="29">#REF!</definedName>
    <definedName name="FechaTerminacion" localSheetId="30">#REF!</definedName>
    <definedName name="FechaTerminacion" localSheetId="31">#REF!</definedName>
    <definedName name="FechaTerminacion">#REF!</definedName>
    <definedName name="FEL" localSheetId="7" hidden="1">{#N/A,#N/A,FALSE,"Hoja1";#N/A,#N/A,FALSE,"Hoja2"}</definedName>
    <definedName name="FEL" localSheetId="8" hidden="1">{#N/A,#N/A,FALSE,"Hoja1";#N/A,#N/A,FALSE,"Hoja2"}</definedName>
    <definedName name="FEL" localSheetId="9" hidden="1">{#N/A,#N/A,FALSE,"Hoja1";#N/A,#N/A,FALSE,"Hoja2"}</definedName>
    <definedName name="FEL" localSheetId="22" hidden="1">{#N/A,#N/A,FALSE,"Hoja1";#N/A,#N/A,FALSE,"Hoja2"}</definedName>
    <definedName name="FEL" localSheetId="16" hidden="1">{#N/A,#N/A,FALSE,"Hoja1";#N/A,#N/A,FALSE,"Hoja2"}</definedName>
    <definedName name="FEL" localSheetId="17" hidden="1">{#N/A,#N/A,FALSE,"Hoja1";#N/A,#N/A,FALSE,"Hoja2"}</definedName>
    <definedName name="FEL" localSheetId="18" hidden="1">{#N/A,#N/A,FALSE,"Hoja1";#N/A,#N/A,FALSE,"Hoja2"}</definedName>
    <definedName name="FEL" localSheetId="19" hidden="1">{#N/A,#N/A,FALSE,"Hoja1";#N/A,#N/A,FALSE,"Hoja2"}</definedName>
    <definedName name="FEL" localSheetId="29" hidden="1">{#N/A,#N/A,FALSE,"Hoja1";#N/A,#N/A,FALSE,"Hoja2"}</definedName>
    <definedName name="FEL" localSheetId="30" hidden="1">{#N/A,#N/A,FALSE,"Hoja1";#N/A,#N/A,FALSE,"Hoja2"}</definedName>
    <definedName name="FEL" localSheetId="31" hidden="1">{#N/A,#N/A,FALSE,"Hoja1";#N/A,#N/A,FALSE,"Hoja2"}</definedName>
    <definedName name="FEL" hidden="1">{#N/A,#N/A,FALSE,"Hoja1";#N/A,#N/A,FALSE,"Hoja2"}</definedName>
    <definedName name="fer" localSheetId="22">'[53]Res-Accide-10'!#REF!</definedName>
    <definedName name="fer" localSheetId="16">'[53]Res-Accide-10'!#REF!</definedName>
    <definedName name="fer" localSheetId="17">'[53]Res-Accide-10'!#REF!</definedName>
    <definedName name="fer" localSheetId="18">'[53]Res-Accide-10'!#REF!</definedName>
    <definedName name="fer" localSheetId="19">'[53]Res-Accide-10'!#REF!</definedName>
    <definedName name="fer" localSheetId="29">'[53]Res-Accide-10'!#REF!</definedName>
    <definedName name="fer" localSheetId="30">'[53]Res-Accide-10'!#REF!</definedName>
    <definedName name="fer" localSheetId="31">'[53]Res-Accide-10'!#REF!</definedName>
    <definedName name="fer">'[53]Res-Accide-10'!#REF!</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22"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localSheetId="29" hidden="1">{"via1",#N/A,TRUE,"general";"via2",#N/A,TRUE,"general";"via3",#N/A,TRUE,"general"}</definedName>
    <definedName name="ferfer" localSheetId="30" hidden="1">{"via1",#N/A,TRUE,"general";"via2",#N/A,TRUE,"general";"via3",#N/A,TRUE,"general"}</definedName>
    <definedName name="ferfer" localSheetId="31" hidden="1">{"via1",#N/A,TRUE,"general";"via2",#N/A,TRUE,"general";"via3",#N/A,TRUE,"general"}</definedName>
    <definedName name="ferfer" hidden="1">{"via1",#N/A,TRUE,"general";"via2",#N/A,TRUE,"general";"via3",#N/A,TRUE,"general"}</definedName>
    <definedName name="ff" localSheetId="8">'3.2'!ERR</definedName>
    <definedName name="ff" localSheetId="9">'3.3'!ERR</definedName>
    <definedName name="ff" localSheetId="22">'4.11'!ERR</definedName>
    <definedName name="ff" localSheetId="16">'4.5'!ERR</definedName>
    <definedName name="ff" localSheetId="17">'4.6'!ERR</definedName>
    <definedName name="ff" localSheetId="18">'4.7'!ERR</definedName>
    <definedName name="ff" localSheetId="19">'4.8'!ERR</definedName>
    <definedName name="ff" localSheetId="29">'6.2'!ERR</definedName>
    <definedName name="ff" localSheetId="30">'6.3'!ERR</definedName>
    <definedName name="ff" localSheetId="31">'6.4'!ERR</definedName>
    <definedName name="ff">[0]!ERR</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22"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localSheetId="29" hidden="1">{"via1",#N/A,TRUE,"general";"via2",#N/A,TRUE,"general";"via3",#N/A,TRUE,"general"}</definedName>
    <definedName name="fff" localSheetId="30" hidden="1">{"via1",#N/A,TRUE,"general";"via2",#N/A,TRUE,"general";"via3",#N/A,TRUE,"general"}</definedName>
    <definedName name="fff" localSheetId="31" hidden="1">{"via1",#N/A,TRUE,"general";"via2",#N/A,TRUE,"general";"via3",#N/A,TRUE,"general"}</definedName>
    <definedName name="fff" hidden="1">{"via1",#N/A,TRUE,"general";"via2",#N/A,TRUE,"general";"via3",#N/A,TRUE,"general"}</definedName>
    <definedName name="FFFF" localSheetId="5" hidden="1">#REF!</definedName>
    <definedName name="FFFF" localSheetId="6" hidden="1">#REF!</definedName>
    <definedName name="FFFF" localSheetId="7" hidden="1">#REF!</definedName>
    <definedName name="FFFF" localSheetId="8" hidden="1">#REF!</definedName>
    <definedName name="FFFF" localSheetId="9" hidden="1">#REF!</definedName>
    <definedName name="FFFF" localSheetId="22" hidden="1">#REF!</definedName>
    <definedName name="FFFF" localSheetId="16" hidden="1">#REF!</definedName>
    <definedName name="FFFF" localSheetId="17" hidden="1">#REF!</definedName>
    <definedName name="FFFF" localSheetId="18" hidden="1">#REF!</definedName>
    <definedName name="FFFF" localSheetId="19" hidden="1">#REF!</definedName>
    <definedName name="FFFF" localSheetId="29" hidden="1">#REF!</definedName>
    <definedName name="FFFF" localSheetId="30" hidden="1">#REF!</definedName>
    <definedName name="FFFF" localSheetId="31" hidden="1">#REF!</definedName>
    <definedName name="FFFF" hidden="1">#REF!</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22"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localSheetId="29" hidden="1">{"via1",#N/A,TRUE,"general";"via2",#N/A,TRUE,"general";"via3",#N/A,TRUE,"general"}</definedName>
    <definedName name="ffffd" localSheetId="30" hidden="1">{"via1",#N/A,TRUE,"general";"via2",#N/A,TRUE,"general";"via3",#N/A,TRUE,"general"}</definedName>
    <definedName name="ffffd" localSheetId="31" hidden="1">{"via1",#N/A,TRUE,"general";"via2",#N/A,TRUE,"general";"via3",#N/A,TRUE,"general"}</definedName>
    <definedName name="ffffd" hidden="1">{"via1",#N/A,TRUE,"general";"via2",#N/A,TRUE,"general";"via3",#N/A,TRUE,"general"}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9" hidden="1">{"TAB1",#N/A,TRUE,"GENERAL";"TAB2",#N/A,TRUE,"GENERAL";"TAB3",#N/A,TRUE,"GENERAL";"TAB4",#N/A,TRUE,"GENERAL";"TAB5",#N/A,TRUE,"GENERAL"}</definedName>
    <definedName name="fffffft" localSheetId="30" hidden="1">{"TAB1",#N/A,TRUE,"GENERAL";"TAB2",#N/A,TRUE,"GENERAL";"TAB3",#N/A,TRUE,"GENERAL";"TAB4",#N/A,TRUE,"GENERAL";"TAB5",#N/A,TRUE,"GENERAL"}</definedName>
    <definedName name="fffffft" localSheetId="31" hidden="1">{"TAB1",#N/A,TRUE,"GENERAL";"TAB2",#N/A,TRUE,"GENERAL";"TAB3",#N/A,TRUE,"GENERAL";"TAB4",#N/A,TRUE,"GENERAL";"TAB5",#N/A,TRUE,"GENERAL"}</definedName>
    <definedName name="fffffft"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9" hidden="1">{"TAB1",#N/A,TRUE,"GENERAL";"TAB2",#N/A,TRUE,"GENERAL";"TAB3",#N/A,TRUE,"GENERAL";"TAB4",#N/A,TRUE,"GENERAL";"TAB5",#N/A,TRUE,"GENERAL"}</definedName>
    <definedName name="fffffik" localSheetId="30" hidden="1">{"TAB1",#N/A,TRUE,"GENERAL";"TAB2",#N/A,TRUE,"GENERAL";"TAB3",#N/A,TRUE,"GENERAL";"TAB4",#N/A,TRUE,"GENERAL";"TAB5",#N/A,TRUE,"GENERAL"}</definedName>
    <definedName name="fffffik" localSheetId="31" hidden="1">{"TAB1",#N/A,TRUE,"GENERAL";"TAB2",#N/A,TRUE,"GENERAL";"TAB3",#N/A,TRUE,"GENERAL";"TAB4",#N/A,TRUE,"GENERAL";"TAB5",#N/A,TRUE,"GENERAL"}</definedName>
    <definedName name="fffffik"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9" hidden="1">{"TAB1",#N/A,TRUE,"GENERAL";"TAB2",#N/A,TRUE,"GENERAL";"TAB3",#N/A,TRUE,"GENERAL";"TAB4",#N/A,TRUE,"GENERAL";"TAB5",#N/A,TRUE,"GENERAL"}</definedName>
    <definedName name="fffffj" localSheetId="30" hidden="1">{"TAB1",#N/A,TRUE,"GENERAL";"TAB2",#N/A,TRUE,"GENERAL";"TAB3",#N/A,TRUE,"GENERAL";"TAB4",#N/A,TRUE,"GENERAL";"TAB5",#N/A,TRUE,"GENERAL"}</definedName>
    <definedName name="fffffj" localSheetId="31" hidden="1">{"TAB1",#N/A,TRUE,"GENERAL";"TAB2",#N/A,TRUE,"GENERAL";"TAB3",#N/A,TRUE,"GENERAL";"TAB4",#N/A,TRUE,"GENERAL";"TAB5",#N/A,TRUE,"GENERAL"}</definedName>
    <definedName name="fffffj" hidden="1">{"TAB1",#N/A,TRUE,"GENERAL";"TAB2",#N/A,TRUE,"GENERAL";"TAB3",#N/A,TRUE,"GENERAL";"TAB4",#N/A,TRUE,"GENERAL";"TAB5",#N/A,TRUE,"GENERAL"}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22"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localSheetId="29" hidden="1">{"via1",#N/A,TRUE,"general";"via2",#N/A,TRUE,"general";"via3",#N/A,TRUE,"general"}</definedName>
    <definedName name="ffffrd" localSheetId="30" hidden="1">{"via1",#N/A,TRUE,"general";"via2",#N/A,TRUE,"general";"via3",#N/A,TRUE,"general"}</definedName>
    <definedName name="ffffrd" localSheetId="31" hidden="1">{"via1",#N/A,TRUE,"general";"via2",#N/A,TRUE,"general";"via3",#N/A,TRUE,"general"}</definedName>
    <definedName name="ffffrd" hidden="1">{"via1",#N/A,TRUE,"general";"via2",#N/A,TRUE,"general";"via3",#N/A,TRUE,"general"}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9" hidden="1">{"TAB1",#N/A,TRUE,"GENERAL";"TAB2",#N/A,TRUE,"GENERAL";"TAB3",#N/A,TRUE,"GENERAL";"TAB4",#N/A,TRUE,"GENERAL";"TAB5",#N/A,TRUE,"GENERAL"}</definedName>
    <definedName name="ffffy" localSheetId="30" hidden="1">{"TAB1",#N/A,TRUE,"GENERAL";"TAB2",#N/A,TRUE,"GENERAL";"TAB3",#N/A,TRUE,"GENERAL";"TAB4",#N/A,TRUE,"GENERAL";"TAB5",#N/A,TRUE,"GENERAL"}</definedName>
    <definedName name="ffffy" localSheetId="31" hidden="1">{"TAB1",#N/A,TRUE,"GENERAL";"TAB2",#N/A,TRUE,"GENERAL";"TAB3",#N/A,TRUE,"GENERAL";"TAB4",#N/A,TRUE,"GENERAL";"TAB5",#N/A,TRUE,"GENERAL"}</definedName>
    <definedName name="ffffy"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9" hidden="1">{"TAB1",#N/A,TRUE,"GENERAL";"TAB2",#N/A,TRUE,"GENERAL";"TAB3",#N/A,TRUE,"GENERAL";"TAB4",#N/A,TRUE,"GENERAL";"TAB5",#N/A,TRUE,"GENERAL"}</definedName>
    <definedName name="fffrfr" localSheetId="30" hidden="1">{"TAB1",#N/A,TRUE,"GENERAL";"TAB2",#N/A,TRUE,"GENERAL";"TAB3",#N/A,TRUE,"GENERAL";"TAB4",#N/A,TRUE,"GENERAL";"TAB5",#N/A,TRUE,"GENERAL"}</definedName>
    <definedName name="fffrfr" localSheetId="31" hidden="1">{"TAB1",#N/A,TRUE,"GENERAL";"TAB2",#N/A,TRUE,"GENERAL";"TAB3",#N/A,TRUE,"GENERAL";"TAB4",#N/A,TRUE,"GENERAL";"TAB5",#N/A,TRUE,"GENERAL"}</definedName>
    <definedName name="fffrfr"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22"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localSheetId="29" hidden="1">{"TAB1",#N/A,TRUE,"GENERAL";"TAB2",#N/A,TRUE,"GENERAL";"TAB3",#N/A,TRUE,"GENERAL";"TAB4",#N/A,TRUE,"GENERAL";"TAB5",#N/A,TRUE,"GENERAL"}</definedName>
    <definedName name="fffs" localSheetId="30" hidden="1">{"TAB1",#N/A,TRUE,"GENERAL";"TAB2",#N/A,TRUE,"GENERAL";"TAB3",#N/A,TRUE,"GENERAL";"TAB4",#N/A,TRUE,"GENERAL";"TAB5",#N/A,TRUE,"GENERAL"}</definedName>
    <definedName name="fffs" localSheetId="31" hidden="1">{"TAB1",#N/A,TRUE,"GENERAL";"TAB2",#N/A,TRUE,"GENERAL";"TAB3",#N/A,TRUE,"GENERAL";"TAB4",#N/A,TRUE,"GENERAL";"TAB5",#N/A,TRUE,"GENERAL"}</definedName>
    <definedName name="fffs" hidden="1">{"TAB1",#N/A,TRUE,"GENERAL";"TAB2",#N/A,TRUE,"GENERAL";"TAB3",#N/A,TRUE,"GENERAL";"TAB4",#N/A,TRUE,"GENERAL";"TAB5",#N/A,TRUE,"GENERAL"}</definedName>
    <definedName name="FFGFGFDHGFH" localSheetId="22">#REF!</definedName>
    <definedName name="FFGFGFDHGFH" localSheetId="16">#REF!</definedName>
    <definedName name="FFGFGFDHGFH" localSheetId="17">#REF!</definedName>
    <definedName name="FFGFGFDHGFH" localSheetId="18">#REF!</definedName>
    <definedName name="FFGFGFDHGFH" localSheetId="19">#REF!</definedName>
    <definedName name="FFGFGFDHGFH" localSheetId="29">#REF!</definedName>
    <definedName name="FFGFGFDHGFH" localSheetId="30">#REF!</definedName>
    <definedName name="FFGFGFDHGFH" localSheetId="31">#REF!</definedName>
    <definedName name="FFGFGFDHGFH">#REF!</definedName>
    <definedName name="FFGG" localSheetId="22">#REF!</definedName>
    <definedName name="FFGG" localSheetId="16">#REF!</definedName>
    <definedName name="FFGG" localSheetId="17">#REF!</definedName>
    <definedName name="FFGG" localSheetId="18">#REF!</definedName>
    <definedName name="FFGG" localSheetId="19">#REF!</definedName>
    <definedName name="FFGG" localSheetId="29">#REF!</definedName>
    <definedName name="FFGG" localSheetId="30">#REF!</definedName>
    <definedName name="FFGG" localSheetId="31">#REF!</definedName>
    <definedName name="FFGG">#REF!</definedName>
    <definedName name="fg" localSheetId="8">'3.2'!ERR</definedName>
    <definedName name="fg" localSheetId="9">'3.3'!ERR</definedName>
    <definedName name="fg" localSheetId="22">'4.11'!ERR</definedName>
    <definedName name="fg" localSheetId="16">'4.5'!ERR</definedName>
    <definedName name="fg" localSheetId="17">'4.6'!ERR</definedName>
    <definedName name="fg" localSheetId="18">'4.7'!ERR</definedName>
    <definedName name="fg" localSheetId="19">'4.8'!ERR</definedName>
    <definedName name="fg" localSheetId="29">'6.2'!ERR</definedName>
    <definedName name="fg" localSheetId="30">'6.3'!ERR</definedName>
    <definedName name="fg" localSheetId="31">'6.4'!ERR</definedName>
    <definedName name="fg">[0]!ERR</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9" hidden="1">{"TAB1",#N/A,TRUE,"GENERAL";"TAB2",#N/A,TRUE,"GENERAL";"TAB3",#N/A,TRUE,"GENERAL";"TAB4",#N/A,TRUE,"GENERAL";"TAB5",#N/A,TRUE,"GENERAL"}</definedName>
    <definedName name="fgdfg" localSheetId="30" hidden="1">{"TAB1",#N/A,TRUE,"GENERAL";"TAB2",#N/A,TRUE,"GENERAL";"TAB3",#N/A,TRUE,"GENERAL";"TAB4",#N/A,TRUE,"GENERAL";"TAB5",#N/A,TRUE,"GENERAL"}</definedName>
    <definedName name="fgdfg" localSheetId="31" hidden="1">{"TAB1",#N/A,TRUE,"GENERAL";"TAB2",#N/A,TRUE,"GENERAL";"TAB3",#N/A,TRUE,"GENERAL";"TAB4",#N/A,TRUE,"GENERAL";"TAB5",#N/A,TRUE,"GENERAL"}</definedName>
    <definedName name="fgdfg" hidden="1">{"TAB1",#N/A,TRUE,"GENERAL";"TAB2",#N/A,TRUE,"GENERAL";"TAB3",#N/A,TRUE,"GENERAL";"TAB4",#N/A,TRUE,"GENERAL";"TAB5",#N/A,TRUE,"GENERAL"}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22"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localSheetId="29" hidden="1">{"via1",#N/A,TRUE,"general";"via2",#N/A,TRUE,"general";"via3",#N/A,TRUE,"general"}</definedName>
    <definedName name="fgdfsgr" localSheetId="30" hidden="1">{"via1",#N/A,TRUE,"general";"via2",#N/A,TRUE,"general";"via3",#N/A,TRUE,"general"}</definedName>
    <definedName name="fgdfsgr" localSheetId="31" hidden="1">{"via1",#N/A,TRUE,"general";"via2",#N/A,TRUE,"general";"via3",#N/A,TRUE,"general"}</definedName>
    <definedName name="fgdfsgr" hidden="1">{"via1",#N/A,TRUE,"general";"via2",#N/A,TRUE,"general";"via3",#N/A,TRUE,"general"}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9" hidden="1">{"TAB1",#N/A,TRUE,"GENERAL";"TAB2",#N/A,TRUE,"GENERAL";"TAB3",#N/A,TRUE,"GENERAL";"TAB4",#N/A,TRUE,"GENERAL";"TAB5",#N/A,TRUE,"GENERAL"}</definedName>
    <definedName name="fgdsfg" localSheetId="30" hidden="1">{"TAB1",#N/A,TRUE,"GENERAL";"TAB2",#N/A,TRUE,"GENERAL";"TAB3",#N/A,TRUE,"GENERAL";"TAB4",#N/A,TRUE,"GENERAL";"TAB5",#N/A,TRUE,"GENERAL"}</definedName>
    <definedName name="fgdsfg" localSheetId="31" hidden="1">{"TAB1",#N/A,TRUE,"GENERAL";"TAB2",#N/A,TRUE,"GENERAL";"TAB3",#N/A,TRUE,"GENERAL";"TAB4",#N/A,TRUE,"GENERAL";"TAB5",#N/A,TRUE,"GENERAL"}</definedName>
    <definedName name="fgdsfg" hidden="1">{"TAB1",#N/A,TRUE,"GENERAL";"TAB2",#N/A,TRUE,"GENERAL";"TAB3",#N/A,TRUE,"GENERAL";"TAB4",#N/A,TRUE,"GENERAL";"TAB5",#N/A,TRUE,"GENERAL"}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22"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localSheetId="29" hidden="1">{"via1",#N/A,TRUE,"general";"via2",#N/A,TRUE,"general";"via3",#N/A,TRUE,"general"}</definedName>
    <definedName name="FGFDH" localSheetId="30" hidden="1">{"via1",#N/A,TRUE,"general";"via2",#N/A,TRUE,"general";"via3",#N/A,TRUE,"general"}</definedName>
    <definedName name="FGFDH" localSheetId="31" hidden="1">{"via1",#N/A,TRUE,"general";"via2",#N/A,TRUE,"general";"via3",#N/A,TRUE,"general"}</definedName>
    <definedName name="FGFDH"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22"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localSheetId="29" hidden="1">{"via1",#N/A,TRUE,"general";"via2",#N/A,TRUE,"general";"via3",#N/A,TRUE,"general"}</definedName>
    <definedName name="fgghhj" localSheetId="30" hidden="1">{"via1",#N/A,TRUE,"general";"via2",#N/A,TRUE,"general";"via3",#N/A,TRUE,"general"}</definedName>
    <definedName name="fgghhj" localSheetId="31" hidden="1">{"via1",#N/A,TRUE,"general";"via2",#N/A,TRUE,"general";"via3",#N/A,TRUE,"general"}</definedName>
    <definedName name="fgghhj" hidden="1">{"via1",#N/A,TRUE,"general";"via2",#N/A,TRUE,"general";"via3",#N/A,TRUE,"general"}</definedName>
    <definedName name="fgh" localSheetId="22">'[111]7422CW00'!#REF!</definedName>
    <definedName name="fgh" localSheetId="16">'[111]7422CW00'!#REF!</definedName>
    <definedName name="fgh" localSheetId="17">'[111]7422CW00'!#REF!</definedName>
    <definedName name="fgh" localSheetId="18">'[111]7422CW00'!#REF!</definedName>
    <definedName name="fgh" localSheetId="19">'[111]7422CW00'!#REF!</definedName>
    <definedName name="fgh" localSheetId="29">'[111]7422CW00'!#REF!</definedName>
    <definedName name="fgh" localSheetId="30">'[111]7422CW00'!#REF!</definedName>
    <definedName name="fgh" localSheetId="31">'[111]7422CW00'!#REF!</definedName>
    <definedName name="fgh">'[111]7422CW00'!#REF!</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22"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localSheetId="29" hidden="1">{"via1",#N/A,TRUE,"general";"via2",#N/A,TRUE,"general";"via3",#N/A,TRUE,"general"}</definedName>
    <definedName name="FGHFBC" localSheetId="30" hidden="1">{"via1",#N/A,TRUE,"general";"via2",#N/A,TRUE,"general";"via3",#N/A,TRUE,"general"}</definedName>
    <definedName name="FGHFBC" localSheetId="31" hidden="1">{"via1",#N/A,TRUE,"general";"via2",#N/A,TRUE,"general";"via3",#N/A,TRUE,"general"}</definedName>
    <definedName name="FGHFBC" hidden="1">{"via1",#N/A,TRUE,"general";"via2",#N/A,TRUE,"general";"via3",#N/A,TRUE,"general"}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9" hidden="1">{"TAB1",#N/A,TRUE,"GENERAL";"TAB2",#N/A,TRUE,"GENERAL";"TAB3",#N/A,TRUE,"GENERAL";"TAB4",#N/A,TRUE,"GENERAL";"TAB5",#N/A,TRUE,"GENERAL"}</definedName>
    <definedName name="fghfg" localSheetId="30" hidden="1">{"TAB1",#N/A,TRUE,"GENERAL";"TAB2",#N/A,TRUE,"GENERAL";"TAB3",#N/A,TRUE,"GENERAL";"TAB4",#N/A,TRUE,"GENERAL";"TAB5",#N/A,TRUE,"GENERAL"}</definedName>
    <definedName name="fghfg" localSheetId="31" hidden="1">{"TAB1",#N/A,TRUE,"GENERAL";"TAB2",#N/A,TRUE,"GENERAL";"TAB3",#N/A,TRUE,"GENERAL";"TAB4",#N/A,TRUE,"GENERAL";"TAB5",#N/A,TRUE,"GENERAL"}</definedName>
    <definedName name="fghfg" hidden="1">{"TAB1",#N/A,TRUE,"GENERAL";"TAB2",#N/A,TRUE,"GENERAL";"TAB3",#N/A,TRUE,"GENERAL";"TAB4",#N/A,TRUE,"GENERAL";"TAB5",#N/A,TRUE,"GENERAL"}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22"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localSheetId="29" hidden="1">{"via1",#N/A,TRUE,"general";"via2",#N/A,TRUE,"general";"via3",#N/A,TRUE,"general"}</definedName>
    <definedName name="fghfgh" localSheetId="30" hidden="1">{"via1",#N/A,TRUE,"general";"via2",#N/A,TRUE,"general";"via3",#N/A,TRUE,"general"}</definedName>
    <definedName name="fghfgh" localSheetId="31" hidden="1">{"via1",#N/A,TRUE,"general";"via2",#N/A,TRUE,"general";"via3",#N/A,TRUE,"general"}</definedName>
    <definedName name="fghfgh"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22"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localSheetId="29" hidden="1">{"via1",#N/A,TRUE,"general";"via2",#N/A,TRUE,"general";"via3",#N/A,TRUE,"general"}</definedName>
    <definedName name="FGHFW" localSheetId="30" hidden="1">{"via1",#N/A,TRUE,"general";"via2",#N/A,TRUE,"general";"via3",#N/A,TRUE,"general"}</definedName>
    <definedName name="FGHFW" localSheetId="31" hidden="1">{"via1",#N/A,TRUE,"general";"via2",#N/A,TRUE,"general";"via3",#N/A,TRUE,"general"}</definedName>
    <definedName name="FGHFW" hidden="1">{"via1",#N/A,TRUE,"general";"via2",#N/A,TRUE,"general";"via3",#N/A,TRUE,"general"}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9" hidden="1">{"TAB1",#N/A,TRUE,"GENERAL";"TAB2",#N/A,TRUE,"GENERAL";"TAB3",#N/A,TRUE,"GENERAL";"TAB4",#N/A,TRUE,"GENERAL";"TAB5",#N/A,TRUE,"GENERAL"}</definedName>
    <definedName name="fghhh" localSheetId="30" hidden="1">{"TAB1",#N/A,TRUE,"GENERAL";"TAB2",#N/A,TRUE,"GENERAL";"TAB3",#N/A,TRUE,"GENERAL";"TAB4",#N/A,TRUE,"GENERAL";"TAB5",#N/A,TRUE,"GENERAL"}</definedName>
    <definedName name="fghhh" localSheetId="31" hidden="1">{"TAB1",#N/A,TRUE,"GENERAL";"TAB2",#N/A,TRUE,"GENERAL";"TAB3",#N/A,TRUE,"GENERAL";"TAB4",#N/A,TRUE,"GENERAL";"TAB5",#N/A,TRUE,"GENERAL"}</definedName>
    <definedName name="fghhh" hidden="1">{"TAB1",#N/A,TRUE,"GENERAL";"TAB2",#N/A,TRUE,"GENERAL";"TAB3",#N/A,TRUE,"GENERAL";"TAB4",#N/A,TRUE,"GENERAL";"TAB5",#N/A,TRUE,"GENERAL"}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22"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localSheetId="29" hidden="1">{"via1",#N/A,TRUE,"general";"via2",#N/A,TRUE,"general";"via3",#N/A,TRUE,"general"}</definedName>
    <definedName name="fghsfgh" localSheetId="30" hidden="1">{"via1",#N/A,TRUE,"general";"via2",#N/A,TRUE,"general";"via3",#N/A,TRUE,"general"}</definedName>
    <definedName name="fghsfgh" localSheetId="31" hidden="1">{"via1",#N/A,TRUE,"general";"via2",#N/A,TRUE,"general";"via3",#N/A,TRUE,"general"}</definedName>
    <definedName name="fghsfgh" hidden="1">{"via1",#N/A,TRUE,"general";"via2",#N/A,TRUE,"general";"via3",#N/A,TRUE,"general"}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22"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localSheetId="29" hidden="1">{"TAB1",#N/A,TRUE,"GENERAL";"TAB2",#N/A,TRUE,"GENERAL";"TAB3",#N/A,TRUE,"GENERAL";"TAB4",#N/A,TRUE,"GENERAL";"TAB5",#N/A,TRUE,"GENERAL"}</definedName>
    <definedName name="fght" localSheetId="30" hidden="1">{"TAB1",#N/A,TRUE,"GENERAL";"TAB2",#N/A,TRUE,"GENERAL";"TAB3",#N/A,TRUE,"GENERAL";"TAB4",#N/A,TRUE,"GENERAL";"TAB5",#N/A,TRUE,"GENERAL"}</definedName>
    <definedName name="fght" localSheetId="31" hidden="1">{"TAB1",#N/A,TRUE,"GENERAL";"TAB2",#N/A,TRUE,"GENERAL";"TAB3",#N/A,TRUE,"GENERAL";"TAB4",#N/A,TRUE,"GENERAL";"TAB5",#N/A,TRUE,"GENERAL"}</definedName>
    <definedName name="fght" hidden="1">{"TAB1",#N/A,TRUE,"GENERAL";"TAB2",#N/A,TRUE,"GENERAL";"TAB3",#N/A,TRUE,"GENERAL";"TAB4",#N/A,TRUE,"GENERAL";"TAB5",#N/A,TRUE,"GENERAL"}</definedName>
    <definedName name="FGHTY">'[80]ESTADO RED TEC'!$W$15</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9" hidden="1">{"TAB1",#N/A,TRUE,"GENERAL";"TAB2",#N/A,TRUE,"GENERAL";"TAB3",#N/A,TRUE,"GENERAL";"TAB4",#N/A,TRUE,"GENERAL";"TAB5",#N/A,TRUE,"GENERAL"}</definedName>
    <definedName name="fgjgryi" localSheetId="30" hidden="1">{"TAB1",#N/A,TRUE,"GENERAL";"TAB2",#N/A,TRUE,"GENERAL";"TAB3",#N/A,TRUE,"GENERAL";"TAB4",#N/A,TRUE,"GENERAL";"TAB5",#N/A,TRUE,"GENERAL"}</definedName>
    <definedName name="fgjgryi" localSheetId="31" hidden="1">{"TAB1",#N/A,TRUE,"GENERAL";"TAB2",#N/A,TRUE,"GENERAL";"TAB3",#N/A,TRUE,"GENERAL";"TAB4",#N/A,TRUE,"GENERAL";"TAB5",#N/A,TRUE,"GENERAL"}</definedName>
    <definedName name="fgjgryi" hidden="1">{"TAB1",#N/A,TRUE,"GENERAL";"TAB2",#N/A,TRUE,"GENERAL";"TAB3",#N/A,TRUE,"GENERAL";"TAB4",#N/A,TRUE,"GENERAL";"TAB5",#N/A,TRUE,"GENERAL"}</definedName>
    <definedName name="fgt678uuu" localSheetId="22">#REF!</definedName>
    <definedName name="fgt678uuu" localSheetId="16">#REF!</definedName>
    <definedName name="fgt678uuu" localSheetId="17">#REF!</definedName>
    <definedName name="fgt678uuu" localSheetId="18">#REF!</definedName>
    <definedName name="fgt678uuu" localSheetId="19">#REF!</definedName>
    <definedName name="fgt678uuu" localSheetId="29">#REF!</definedName>
    <definedName name="fgt678uuu" localSheetId="30">#REF!</definedName>
    <definedName name="fgt678uuu" localSheetId="31">#REF!</definedName>
    <definedName name="fgt678uuu">#REF!</definedName>
    <definedName name="FGV" localSheetId="22">#REF!</definedName>
    <definedName name="FGV" localSheetId="16">#REF!</definedName>
    <definedName name="FGV" localSheetId="17">#REF!</definedName>
    <definedName name="FGV" localSheetId="18">#REF!</definedName>
    <definedName name="FGV" localSheetId="19">#REF!</definedName>
    <definedName name="FGV" localSheetId="29">#REF!</definedName>
    <definedName name="FGV" localSheetId="30">#REF!</definedName>
    <definedName name="FGV" localSheetId="31">#REF!</definedName>
    <definedName name="FGV">#REF!</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22"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localSheetId="29" hidden="1">{"TAB1",#N/A,TRUE,"GENERAL";"TAB2",#N/A,TRUE,"GENERAL";"TAB3",#N/A,TRUE,"GENERAL";"TAB4",#N/A,TRUE,"GENERAL";"TAB5",#N/A,TRUE,"GENERAL"}</definedName>
    <definedName name="fhfg" localSheetId="30" hidden="1">{"TAB1",#N/A,TRUE,"GENERAL";"TAB2",#N/A,TRUE,"GENERAL";"TAB3",#N/A,TRUE,"GENERAL";"TAB4",#N/A,TRUE,"GENERAL";"TAB5",#N/A,TRUE,"GENERAL"}</definedName>
    <definedName name="fhfg" localSheetId="31" hidden="1">{"TAB1",#N/A,TRUE,"GENERAL";"TAB2",#N/A,TRUE,"GENERAL";"TAB3",#N/A,TRUE,"GENERAL";"TAB4",#N/A,TRUE,"GENERAL";"TAB5",#N/A,TRUE,"GENERAL"}</definedName>
    <definedName name="fhfg" hidden="1">{"TAB1",#N/A,TRUE,"GENERAL";"TAB2",#N/A,TRUE,"GENERAL";"TAB3",#N/A,TRUE,"GENERAL";"TAB4",#N/A,TRUE,"GENERAL";"TAB5",#N/A,TRUE,"GENERAL"}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22"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localSheetId="29" hidden="1">{"via1",#N/A,TRUE,"general";"via2",#N/A,TRUE,"general";"via3",#N/A,TRUE,"general"}</definedName>
    <definedName name="fhfgh" localSheetId="30" hidden="1">{"via1",#N/A,TRUE,"general";"via2",#N/A,TRUE,"general";"via3",#N/A,TRUE,"general"}</definedName>
    <definedName name="fhfgh" localSheetId="31" hidden="1">{"via1",#N/A,TRUE,"general";"via2",#N/A,TRUE,"general";"via3",#N/A,TRUE,"general"}</definedName>
    <definedName name="fhfgh" hidden="1">{"via1",#N/A,TRUE,"general";"via2",#N/A,TRUE,"general";"via3",#N/A,TRUE,"general"}</definedName>
    <definedName name="fhg" localSheetId="7" hidden="1">{#N/A,#N/A,TRUE,"1842CWN0"}</definedName>
    <definedName name="fhg" localSheetId="8" hidden="1">{#N/A,#N/A,TRUE,"1842CWN0"}</definedName>
    <definedName name="fhg" localSheetId="9" hidden="1">{#N/A,#N/A,TRUE,"1842CWN0"}</definedName>
    <definedName name="fhg" localSheetId="22" hidden="1">{#N/A,#N/A,TRUE,"1842CWN0"}</definedName>
    <definedName name="fhg" localSheetId="16" hidden="1">{#N/A,#N/A,TRUE,"1842CWN0"}</definedName>
    <definedName name="fhg" localSheetId="17" hidden="1">{#N/A,#N/A,TRUE,"1842CWN0"}</definedName>
    <definedName name="fhg" localSheetId="18" hidden="1">{#N/A,#N/A,TRUE,"1842CWN0"}</definedName>
    <definedName name="fhg" localSheetId="19" hidden="1">{#N/A,#N/A,TRUE,"1842CWN0"}</definedName>
    <definedName name="fhg" localSheetId="29" hidden="1">{#N/A,#N/A,TRUE,"1842CWN0"}</definedName>
    <definedName name="fhg" localSheetId="30" hidden="1">{#N/A,#N/A,TRUE,"1842CWN0"}</definedName>
    <definedName name="fhg" localSheetId="31" hidden="1">{#N/A,#N/A,TRUE,"1842CWN0"}</definedName>
    <definedName name="fhg" hidden="1">{#N/A,#N/A,TRUE,"1842CWN0"}</definedName>
    <definedName name="fhg_1" localSheetId="7" hidden="1">{#N/A,#N/A,TRUE,"1842CWN0"}</definedName>
    <definedName name="fhg_1" localSheetId="8" hidden="1">{#N/A,#N/A,TRUE,"1842CWN0"}</definedName>
    <definedName name="fhg_1" localSheetId="9" hidden="1">{#N/A,#N/A,TRUE,"1842CWN0"}</definedName>
    <definedName name="fhg_1" localSheetId="22" hidden="1">{#N/A,#N/A,TRUE,"1842CWN0"}</definedName>
    <definedName name="fhg_1" localSheetId="16" hidden="1">{#N/A,#N/A,TRUE,"1842CWN0"}</definedName>
    <definedName name="fhg_1" localSheetId="17" hidden="1">{#N/A,#N/A,TRUE,"1842CWN0"}</definedName>
    <definedName name="fhg_1" localSheetId="18" hidden="1">{#N/A,#N/A,TRUE,"1842CWN0"}</definedName>
    <definedName name="fhg_1" localSheetId="19" hidden="1">{#N/A,#N/A,TRUE,"1842CWN0"}</definedName>
    <definedName name="fhg_1" localSheetId="29" hidden="1">{#N/A,#N/A,TRUE,"1842CWN0"}</definedName>
    <definedName name="fhg_1" localSheetId="30" hidden="1">{#N/A,#N/A,TRUE,"1842CWN0"}</definedName>
    <definedName name="fhg_1" localSheetId="31" hidden="1">{#N/A,#N/A,TRUE,"1842CWN0"}</definedName>
    <definedName name="fhg_1" hidden="1">{#N/A,#N/A,TRUE,"1842CWN0"}</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22"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localSheetId="29" hidden="1">{"via1",#N/A,TRUE,"general";"via2",#N/A,TRUE,"general";"via3",#N/A,TRUE,"general"}</definedName>
    <definedName name="fhgh" localSheetId="30" hidden="1">{"via1",#N/A,TRUE,"general";"via2",#N/A,TRUE,"general";"via3",#N/A,TRUE,"general"}</definedName>
    <definedName name="fhgh" localSheetId="31" hidden="1">{"via1",#N/A,TRUE,"general";"via2",#N/A,TRUE,"general";"via3",#N/A,TRUE,"general"}</definedName>
    <definedName name="fhgh"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22"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localSheetId="29" hidden="1">{"via1",#N/A,TRUE,"general";"via2",#N/A,TRUE,"general";"via3",#N/A,TRUE,"general"}</definedName>
    <definedName name="fhpltyunh" localSheetId="30" hidden="1">{"via1",#N/A,TRUE,"general";"via2",#N/A,TRUE,"general";"via3",#N/A,TRUE,"general"}</definedName>
    <definedName name="fhpltyunh" localSheetId="31" hidden="1">{"via1",#N/A,TRUE,"general";"via2",#N/A,TRUE,"general";"via3",#N/A,TRUE,"general"}</definedName>
    <definedName name="fhpltyunh" hidden="1">{"via1",#N/A,TRUE,"general";"via2",#N/A,TRUE,"general";"via3",#N/A,TRUE,"general"}</definedName>
    <definedName name="fi" localSheetId="22">#REF!</definedName>
    <definedName name="fi" localSheetId="16">#REF!</definedName>
    <definedName name="fi" localSheetId="17">#REF!</definedName>
    <definedName name="fi" localSheetId="18">#REF!</definedName>
    <definedName name="fi" localSheetId="19">#REF!</definedName>
    <definedName name="fi" localSheetId="29">#REF!</definedName>
    <definedName name="fi" localSheetId="30">#REF!</definedName>
    <definedName name="fi" localSheetId="31">#REF!</definedName>
    <definedName name="fi">#REF!</definedName>
    <definedName name="FIBER" localSheetId="22">#REF!</definedName>
    <definedName name="FIBER" localSheetId="16">#REF!</definedName>
    <definedName name="FIBER" localSheetId="17">#REF!</definedName>
    <definedName name="FIBER" localSheetId="18">#REF!</definedName>
    <definedName name="FIBER" localSheetId="19">#REF!</definedName>
    <definedName name="FIBER" localSheetId="29">#REF!</definedName>
    <definedName name="FIBER" localSheetId="30">#REF!</definedName>
    <definedName name="FIBER" localSheetId="31">#REF!</definedName>
    <definedName name="FIBER">#REF!</definedName>
    <definedName name="Fil_Fechas" localSheetId="22">#REF!</definedName>
    <definedName name="Fil_Fechas" localSheetId="16">#REF!</definedName>
    <definedName name="Fil_Fechas" localSheetId="17">#REF!</definedName>
    <definedName name="Fil_Fechas" localSheetId="18">#REF!</definedName>
    <definedName name="Fil_Fechas" localSheetId="19">#REF!</definedName>
    <definedName name="Fil_Fechas" localSheetId="29">#REF!</definedName>
    <definedName name="Fil_Fechas" localSheetId="30">#REF!</definedName>
    <definedName name="Fil_Fechas" localSheetId="31">#REF!</definedName>
    <definedName name="Fil_Fechas">#REF!</definedName>
    <definedName name="fill1" localSheetId="5" hidden="1">#REF!</definedName>
    <definedName name="fill1" localSheetId="6" hidden="1">#REF!</definedName>
    <definedName name="fill1" localSheetId="7" hidden="1">#REF!</definedName>
    <definedName name="fill1" localSheetId="8" hidden="1">#REF!</definedName>
    <definedName name="fill1" localSheetId="9" hidden="1">#REF!</definedName>
    <definedName name="fill1" localSheetId="22" hidden="1">#REF!</definedName>
    <definedName name="fill1" localSheetId="16" hidden="1">#REF!</definedName>
    <definedName name="fill1" localSheetId="17" hidden="1">#REF!</definedName>
    <definedName name="fill1" localSheetId="18" hidden="1">#REF!</definedName>
    <definedName name="fill1" localSheetId="19" hidden="1">#REF!</definedName>
    <definedName name="fill1" localSheetId="29" hidden="1">#REF!</definedName>
    <definedName name="fill1" localSheetId="30" hidden="1">#REF!</definedName>
    <definedName name="fill1" localSheetId="31" hidden="1">#REF!</definedName>
    <definedName name="fill1" hidden="1">#REF!</definedName>
    <definedName name="FILTROS" localSheetId="22">#REF!</definedName>
    <definedName name="FILTROS" localSheetId="16">#REF!</definedName>
    <definedName name="FILTROS" localSheetId="17">#REF!</definedName>
    <definedName name="FILTROS" localSheetId="18">#REF!</definedName>
    <definedName name="FILTROS" localSheetId="19">#REF!</definedName>
    <definedName name="FILTROS" localSheetId="29">#REF!</definedName>
    <definedName name="FILTROS" localSheetId="30">#REF!</definedName>
    <definedName name="FILTROS" localSheetId="31">#REF!</definedName>
    <definedName name="FILTROS">#REF!</definedName>
    <definedName name="FINANCIACION" localSheetId="8">'3.2'!ERR</definedName>
    <definedName name="FINANCIACION" localSheetId="9">'3.3'!ERR</definedName>
    <definedName name="FINANCIACION" localSheetId="22">'4.11'!ERR</definedName>
    <definedName name="FINANCIACION" localSheetId="16">'4.5'!ERR</definedName>
    <definedName name="FINANCIACION" localSheetId="17">'4.6'!ERR</definedName>
    <definedName name="FINANCIACION" localSheetId="18">'4.7'!ERR</definedName>
    <definedName name="FINANCIACION" localSheetId="19">'4.8'!ERR</definedName>
    <definedName name="FINANCIACION" localSheetId="29">'6.2'!ERR</definedName>
    <definedName name="FINANCIACION" localSheetId="30">'6.3'!ERR</definedName>
    <definedName name="FINANCIACION" localSheetId="31">'6.4'!ERR</definedName>
    <definedName name="FINANCIACION">[0]!ERR</definedName>
    <definedName name="FinePrint">[90]!FinePrint</definedName>
    <definedName name="fk" localSheetId="22">#REF!</definedName>
    <definedName name="fk" localSheetId="16">#REF!</definedName>
    <definedName name="fk" localSheetId="17">#REF!</definedName>
    <definedName name="fk" localSheetId="18">#REF!</definedName>
    <definedName name="fk" localSheetId="19">#REF!</definedName>
    <definedName name="fk" localSheetId="29">#REF!</definedName>
    <definedName name="fk" localSheetId="30">#REF!</definedName>
    <definedName name="fk" localSheetId="31">#REF!</definedName>
    <definedName name="fk">#REF!</definedName>
    <definedName name="flq" localSheetId="22">#REF!</definedName>
    <definedName name="flq" localSheetId="16">#REF!</definedName>
    <definedName name="flq" localSheetId="17">#REF!</definedName>
    <definedName name="flq" localSheetId="18">#REF!</definedName>
    <definedName name="flq" localSheetId="19">#REF!</definedName>
    <definedName name="flq" localSheetId="29">#REF!</definedName>
    <definedName name="flq" localSheetId="30">#REF!</definedName>
    <definedName name="flq" localSheetId="31">#REF!</definedName>
    <definedName name="flq">#REF!</definedName>
    <definedName name="FM">1.18</definedName>
    <definedName name="fnic">[79]Hoja1!$C$13</definedName>
    <definedName name="FO">1.32</definedName>
    <definedName name="FONDOPEN" localSheetId="22">#REF!</definedName>
    <definedName name="FONDOPEN" localSheetId="16">#REF!</definedName>
    <definedName name="FONDOPEN" localSheetId="17">#REF!</definedName>
    <definedName name="FONDOPEN" localSheetId="18">#REF!</definedName>
    <definedName name="FONDOPEN" localSheetId="19">#REF!</definedName>
    <definedName name="FONDOPEN" localSheetId="29">#REF!</definedName>
    <definedName name="FONDOPEN" localSheetId="30">#REF!</definedName>
    <definedName name="FONDOPEN" localSheetId="31">#REF!</definedName>
    <definedName name="FONDOPEN">#REF!</definedName>
    <definedName name="FORDESCR" localSheetId="22">'[3]7422CW00'!#REF!</definedName>
    <definedName name="FORDESCR" localSheetId="16">'[3]7422CW00'!#REF!</definedName>
    <definedName name="FORDESCR" localSheetId="17">'[3]7422CW00'!#REF!</definedName>
    <definedName name="FORDESCR" localSheetId="18">'[3]7422CW00'!#REF!</definedName>
    <definedName name="FORDESCR" localSheetId="19">'[3]7422CW00'!#REF!</definedName>
    <definedName name="FORDESCR" localSheetId="29">'[3]7422CW00'!#REF!</definedName>
    <definedName name="FORDESCR" localSheetId="30">'[3]7422CW00'!#REF!</definedName>
    <definedName name="FORDESCR" localSheetId="31">'[3]7422CW00'!#REF!</definedName>
    <definedName name="FORDESCR">'[3]7422CW00'!#REF!</definedName>
    <definedName name="form">[112]BASE!$C$4:$H$261</definedName>
    <definedName name="FORM_C3">[113]Hoja1!$A$33:$N$51</definedName>
    <definedName name="FORMOLT" localSheetId="22">'[3]7422CW00'!#REF!</definedName>
    <definedName name="FORMOLT" localSheetId="16">'[3]7422CW00'!#REF!</definedName>
    <definedName name="FORMOLT" localSheetId="17">'[3]7422CW00'!#REF!</definedName>
    <definedName name="FORMOLT" localSheetId="18">'[3]7422CW00'!#REF!</definedName>
    <definedName name="FORMOLT" localSheetId="19">'[3]7422CW00'!#REF!</definedName>
    <definedName name="FORMOLT" localSheetId="29">'[3]7422CW00'!#REF!</definedName>
    <definedName name="FORMOLT" localSheetId="30">'[3]7422CW00'!#REF!</definedName>
    <definedName name="FORMOLT" localSheetId="31">'[3]7422CW00'!#REF!</definedName>
    <definedName name="FORMOLT">'[3]7422CW00'!#REF!</definedName>
    <definedName name="formu">[112]BASE!$C$4:$H$261</definedName>
    <definedName name="formularioCantidades" localSheetId="22">#REF!</definedName>
    <definedName name="formularioCantidades" localSheetId="16">#REF!</definedName>
    <definedName name="formularioCantidades" localSheetId="17">#REF!</definedName>
    <definedName name="formularioCantidades" localSheetId="18">#REF!</definedName>
    <definedName name="formularioCantidades" localSheetId="19">#REF!</definedName>
    <definedName name="formularioCantidades" localSheetId="29">#REF!</definedName>
    <definedName name="formularioCantidades" localSheetId="30">#REF!</definedName>
    <definedName name="formularioCantidades" localSheetId="31">#REF!</definedName>
    <definedName name="formularioCantidades">#REF!</definedName>
    <definedName name="FORSHE" localSheetId="22">'[3]7422CW00'!#REF!</definedName>
    <definedName name="FORSHE" localSheetId="16">'[3]7422CW00'!#REF!</definedName>
    <definedName name="FORSHE" localSheetId="17">'[3]7422CW00'!#REF!</definedName>
    <definedName name="FORSHE" localSheetId="18">'[3]7422CW00'!#REF!</definedName>
    <definedName name="FORSHE" localSheetId="19">'[3]7422CW00'!#REF!</definedName>
    <definedName name="FORSHE" localSheetId="29">'[3]7422CW00'!#REF!</definedName>
    <definedName name="FORSHE" localSheetId="30">'[3]7422CW00'!#REF!</definedName>
    <definedName name="FORSHE" localSheetId="31">'[3]7422CW00'!#REF!</definedName>
    <definedName name="FORSHE">'[3]7422CW00'!#REF!</definedName>
    <definedName name="FORUNMIS" localSheetId="22">'[3]7422CW00'!#REF!</definedName>
    <definedName name="FORUNMIS" localSheetId="16">'[3]7422CW00'!#REF!</definedName>
    <definedName name="FORUNMIS" localSheetId="17">'[3]7422CW00'!#REF!</definedName>
    <definedName name="FORUNMIS" localSheetId="18">'[3]7422CW00'!#REF!</definedName>
    <definedName name="FORUNMIS" localSheetId="19">'[3]7422CW00'!#REF!</definedName>
    <definedName name="FORUNMIS" localSheetId="29">'[3]7422CW00'!#REF!</definedName>
    <definedName name="FORUNMIS" localSheetId="30">'[3]7422CW00'!#REF!</definedName>
    <definedName name="FORUNMIS" localSheetId="31">'[3]7422CW00'!#REF!</definedName>
    <definedName name="FORUNMIS">'[3]7422CW00'!#REF!</definedName>
    <definedName name="FOTOGRAFIAS" localSheetId="22">'[114]ESTADO RED TEC'!#REF!</definedName>
    <definedName name="FOTOGRAFIAS" localSheetId="16">'[114]ESTADO RED TEC'!#REF!</definedName>
    <definedName name="FOTOGRAFIAS" localSheetId="17">'[114]ESTADO RED TEC'!#REF!</definedName>
    <definedName name="FOTOGRAFIAS" localSheetId="18">'[114]ESTADO RED TEC'!#REF!</definedName>
    <definedName name="FOTOGRAFIAS" localSheetId="19">'[114]ESTADO RED TEC'!#REF!</definedName>
    <definedName name="FOTOGRAFIAS" localSheetId="29">'[114]ESTADO RED TEC'!#REF!</definedName>
    <definedName name="FOTOGRAFIAS" localSheetId="30">'[114]ESTADO RED TEC'!#REF!</definedName>
    <definedName name="FOTOGRAFIAS" localSheetId="31">'[114]ESTADO RED TEC'!#REF!</definedName>
    <definedName name="FOTOGRAFIAS">'[114]ESTADO RED TEC'!#REF!</definedName>
    <definedName name="Fotos" localSheetId="7" hidden="1">{#N/A,#N/A,FALSE,"Hoja1";#N/A,#N/A,FALSE,"Hoja2"}</definedName>
    <definedName name="Fotos" localSheetId="8" hidden="1">{#N/A,#N/A,FALSE,"Hoja1";#N/A,#N/A,FALSE,"Hoja2"}</definedName>
    <definedName name="Fotos" localSheetId="9" hidden="1">{#N/A,#N/A,FALSE,"Hoja1";#N/A,#N/A,FALSE,"Hoja2"}</definedName>
    <definedName name="Fotos" localSheetId="22" hidden="1">{#N/A,#N/A,FALSE,"Hoja1";#N/A,#N/A,FALSE,"Hoja2"}</definedName>
    <definedName name="Fotos" localSheetId="16" hidden="1">{#N/A,#N/A,FALSE,"Hoja1";#N/A,#N/A,FALSE,"Hoja2"}</definedName>
    <definedName name="Fotos" localSheetId="17" hidden="1">{#N/A,#N/A,FALSE,"Hoja1";#N/A,#N/A,FALSE,"Hoja2"}</definedName>
    <definedName name="Fotos" localSheetId="18" hidden="1">{#N/A,#N/A,FALSE,"Hoja1";#N/A,#N/A,FALSE,"Hoja2"}</definedName>
    <definedName name="Fotos" localSheetId="19" hidden="1">{#N/A,#N/A,FALSE,"Hoja1";#N/A,#N/A,FALSE,"Hoja2"}</definedName>
    <definedName name="Fotos" localSheetId="29" hidden="1">{#N/A,#N/A,FALSE,"Hoja1";#N/A,#N/A,FALSE,"Hoja2"}</definedName>
    <definedName name="Fotos" localSheetId="30" hidden="1">{#N/A,#N/A,FALSE,"Hoja1";#N/A,#N/A,FALSE,"Hoja2"}</definedName>
    <definedName name="Fotos" localSheetId="31" hidden="1">{#N/A,#N/A,FALSE,"Hoja1";#N/A,#N/A,FALSE,"Hoja2"}</definedName>
    <definedName name="Fotos" hidden="1">{#N/A,#N/A,FALSE,"Hoja1";#N/A,#N/A,FALSE,"Hoja2"}</definedName>
    <definedName name="FR">1.15</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9" hidden="1">{"TAB1",#N/A,TRUE,"GENERAL";"TAB2",#N/A,TRUE,"GENERAL";"TAB3",#N/A,TRUE,"GENERAL";"TAB4",#N/A,TRUE,"GENERAL";"TAB5",#N/A,TRUE,"GENERAL"}</definedName>
    <definedName name="frbgsd" localSheetId="30" hidden="1">{"TAB1",#N/A,TRUE,"GENERAL";"TAB2",#N/A,TRUE,"GENERAL";"TAB3",#N/A,TRUE,"GENERAL";"TAB4",#N/A,TRUE,"GENERAL";"TAB5",#N/A,TRUE,"GENERAL"}</definedName>
    <definedName name="frbgsd" localSheetId="31" hidden="1">{"TAB1",#N/A,TRUE,"GENERAL";"TAB2",#N/A,TRUE,"GENERAL";"TAB3",#N/A,TRUE,"GENERAL";"TAB4",#N/A,TRUE,"GENERAL";"TAB5",#N/A,TRUE,"GENERAL"}</definedName>
    <definedName name="frbgsd" hidden="1">{"TAB1",#N/A,TRUE,"GENERAL";"TAB2",#N/A,TRUE,"GENERAL";"TAB3",#N/A,TRUE,"GENERAL";"TAB4",#N/A,TRUE,"GENERAL";"TAB5",#N/A,TRUE,"GENERAL"}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22"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localSheetId="29" hidden="1">{"via1",#N/A,TRUE,"general";"via2",#N/A,TRUE,"general";"via3",#N/A,TRUE,"general"}</definedName>
    <definedName name="frefr" localSheetId="30" hidden="1">{"via1",#N/A,TRUE,"general";"via2",#N/A,TRUE,"general";"via3",#N/A,TRUE,"general"}</definedName>
    <definedName name="frefr" localSheetId="31" hidden="1">{"via1",#N/A,TRUE,"general";"via2",#N/A,TRUE,"general";"via3",#N/A,TRUE,"general"}</definedName>
    <definedName name="frefr"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22"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localSheetId="29" hidden="1">{"via1",#N/A,TRUE,"general";"via2",#N/A,TRUE,"general";"via3",#N/A,TRUE,"general"}</definedName>
    <definedName name="frfa" localSheetId="30" hidden="1">{"via1",#N/A,TRUE,"general";"via2",#N/A,TRUE,"general";"via3",#N/A,TRUE,"general"}</definedName>
    <definedName name="frfa" localSheetId="31" hidden="1">{"via1",#N/A,TRUE,"general";"via2",#N/A,TRUE,"general";"via3",#N/A,TRUE,"general"}</definedName>
    <definedName name="frfa" hidden="1">{"via1",#N/A,TRUE,"general";"via2",#N/A,TRUE,"general";"via3",#N/A,TRUE,"general"}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22"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localSheetId="29" hidden="1">{"TAB1",#N/A,TRUE,"GENERAL";"TAB2",#N/A,TRUE,"GENERAL";"TAB3",#N/A,TRUE,"GENERAL";"TAB4",#N/A,TRUE,"GENERAL";"TAB5",#N/A,TRUE,"GENERAL"}</definedName>
    <definedName name="frfr" localSheetId="30" hidden="1">{"TAB1",#N/A,TRUE,"GENERAL";"TAB2",#N/A,TRUE,"GENERAL";"TAB3",#N/A,TRUE,"GENERAL";"TAB4",#N/A,TRUE,"GENERAL";"TAB5",#N/A,TRUE,"GENERAL"}</definedName>
    <definedName name="frfr" localSheetId="3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8">'3.2'!ERR</definedName>
    <definedName name="fu" localSheetId="9">'3.3'!ERR</definedName>
    <definedName name="fu" localSheetId="22">'4.11'!ERR</definedName>
    <definedName name="fu" localSheetId="16">'4.5'!ERR</definedName>
    <definedName name="fu" localSheetId="17">'4.6'!ERR</definedName>
    <definedName name="fu" localSheetId="18">'4.7'!ERR</definedName>
    <definedName name="fu" localSheetId="19">'4.8'!ERR</definedName>
    <definedName name="fu" localSheetId="29">'6.2'!ERR</definedName>
    <definedName name="fu" localSheetId="30">'6.3'!ERR</definedName>
    <definedName name="fu" localSheetId="31">'6.4'!ERR</definedName>
    <definedName name="fu">[0]!ERR</definedName>
    <definedName name="Fub">[115]Cálculo!$B$36</definedName>
    <definedName name="Full_Print" localSheetId="22">#REF!</definedName>
    <definedName name="Full_Print" localSheetId="16">#REF!</definedName>
    <definedName name="Full_Print" localSheetId="17">#REF!</definedName>
    <definedName name="Full_Print" localSheetId="18">#REF!</definedName>
    <definedName name="Full_Print" localSheetId="19">#REF!</definedName>
    <definedName name="Full_Print" localSheetId="29">#REF!</definedName>
    <definedName name="Full_Print" localSheetId="30">#REF!</definedName>
    <definedName name="Full_Print" localSheetId="31">#REF!</definedName>
    <definedName name="Full_Print">#REF!</definedName>
    <definedName name="Fup">[115]Cálculo!$B$38</definedName>
    <definedName name="fv" localSheetId="22">#REF!</definedName>
    <definedName name="fv" localSheetId="16">#REF!</definedName>
    <definedName name="fv" localSheetId="17">#REF!</definedName>
    <definedName name="fv" localSheetId="18">#REF!</definedName>
    <definedName name="fv" localSheetId="19">#REF!</definedName>
    <definedName name="fv" localSheetId="29">#REF!</definedName>
    <definedName name="fv" localSheetId="30">#REF!</definedName>
    <definedName name="fv" localSheetId="31">#REF!</definedName>
    <definedName name="fv">#REF!</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22"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localSheetId="29" hidden="1">{"via1",#N/A,TRUE,"general";"via2",#N/A,TRUE,"general";"via3",#N/A,TRUE,"general"}</definedName>
    <definedName name="fwff" localSheetId="30" hidden="1">{"via1",#N/A,TRUE,"general";"via2",#N/A,TRUE,"general";"via3",#N/A,TRUE,"general"}</definedName>
    <definedName name="fwff" localSheetId="31" hidden="1">{"via1",#N/A,TRUE,"general";"via2",#N/A,TRUE,"general";"via3",#N/A,TRUE,"general"}</definedName>
    <definedName name="fwff"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22"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localSheetId="29" hidden="1">{"via1",#N/A,TRUE,"general";"via2",#N/A,TRUE,"general";"via3",#N/A,TRUE,"general"}</definedName>
    <definedName name="fwwe" localSheetId="30" hidden="1">{"via1",#N/A,TRUE,"general";"via2",#N/A,TRUE,"general";"via3",#N/A,TRUE,"general"}</definedName>
    <definedName name="fwwe" localSheetId="31" hidden="1">{"via1",#N/A,TRUE,"general";"via2",#N/A,TRUE,"general";"via3",#N/A,TRUE,"general"}</definedName>
    <definedName name="fwwe" hidden="1">{"via1",#N/A,TRUE,"general";"via2",#N/A,TRUE,"general";"via3",#N/A,TRUE,"general"}</definedName>
    <definedName name="fy" localSheetId="22">#REF!</definedName>
    <definedName name="fy" localSheetId="16">#REF!</definedName>
    <definedName name="fy" localSheetId="17">#REF!</definedName>
    <definedName name="fy" localSheetId="18">#REF!</definedName>
    <definedName name="fy" localSheetId="19">#REF!</definedName>
    <definedName name="fy" localSheetId="29">#REF!</definedName>
    <definedName name="fy" localSheetId="30">#REF!</definedName>
    <definedName name="fy" localSheetId="31">#REF!</definedName>
    <definedName name="fy">#REF!</definedName>
    <definedName name="Fyp">[115]Cálculo!$B$37</definedName>
    <definedName name="G" localSheetId="22">#REF!</definedName>
    <definedName name="G" localSheetId="16">#REF!</definedName>
    <definedName name="G" localSheetId="17">#REF!</definedName>
    <definedName name="G" localSheetId="18">#REF!</definedName>
    <definedName name="G" localSheetId="19">#REF!</definedName>
    <definedName name="G" localSheetId="29">#REF!</definedName>
    <definedName name="G" localSheetId="30">#REF!</definedName>
    <definedName name="G" localSheetId="31">#REF!</definedName>
    <definedName name="G">#REF!</definedName>
    <definedName name="G.Eg" localSheetId="22">#REF!</definedName>
    <definedName name="G.Eg" localSheetId="16">#REF!</definedName>
    <definedName name="G.Eg" localSheetId="17">#REF!</definedName>
    <definedName name="G.Eg" localSheetId="18">#REF!</definedName>
    <definedName name="G.Eg" localSheetId="19">#REF!</definedName>
    <definedName name="G.Eg" localSheetId="29">#REF!</definedName>
    <definedName name="G.Eg" localSheetId="30">#REF!</definedName>
    <definedName name="G.Eg" localSheetId="31">#REF!</definedName>
    <definedName name="G.Eg">#REF!</definedName>
    <definedName name="G.Em" localSheetId="22">#REF!</definedName>
    <definedName name="G.Em" localSheetId="16">#REF!</definedName>
    <definedName name="G.Em" localSheetId="17">#REF!</definedName>
    <definedName name="G.Em" localSheetId="18">#REF!</definedName>
    <definedName name="G.Em" localSheetId="19">#REF!</definedName>
    <definedName name="G.Em" localSheetId="29">#REF!</definedName>
    <definedName name="G.Em" localSheetId="30">#REF!</definedName>
    <definedName name="G.Em" localSheetId="31">#REF!</definedName>
    <definedName name="G.Em">#REF!</definedName>
    <definedName name="G.Eo" localSheetId="22">#REF!</definedName>
    <definedName name="G.Eo" localSheetId="16">#REF!</definedName>
    <definedName name="G.Eo" localSheetId="17">#REF!</definedName>
    <definedName name="G.Eo" localSheetId="18">#REF!</definedName>
    <definedName name="G.Eo" localSheetId="19">#REF!</definedName>
    <definedName name="G.Eo" localSheetId="29">#REF!</definedName>
    <definedName name="G.Eo" localSheetId="30">#REF!</definedName>
    <definedName name="G.Eo" localSheetId="31">#REF!</definedName>
    <definedName name="G.Eo">#REF!</definedName>
    <definedName name="G.Ew" localSheetId="22">#REF!</definedName>
    <definedName name="G.Ew" localSheetId="16">#REF!</definedName>
    <definedName name="G.Ew" localSheetId="17">#REF!</definedName>
    <definedName name="G.Ew" localSheetId="18">#REF!</definedName>
    <definedName name="G.Ew" localSheetId="19">#REF!</definedName>
    <definedName name="G.Ew" localSheetId="29">#REF!</definedName>
    <definedName name="G.Ew" localSheetId="30">#REF!</definedName>
    <definedName name="G.Ew" localSheetId="31">#REF!</definedName>
    <definedName name="G.Ew">#REF!</definedName>
    <definedName name="G_C1" localSheetId="22">[12]Tablas!#REF!</definedName>
    <definedName name="G_C1" localSheetId="16">[12]Tablas!#REF!</definedName>
    <definedName name="G_C1" localSheetId="17">[12]Tablas!#REF!</definedName>
    <definedName name="G_C1" localSheetId="18">[12]Tablas!#REF!</definedName>
    <definedName name="G_C1" localSheetId="19">[12]Tablas!#REF!</definedName>
    <definedName name="G_C1" localSheetId="29">[12]Tablas!#REF!</definedName>
    <definedName name="G_C1" localSheetId="30">[12]Tablas!#REF!</definedName>
    <definedName name="G_C1" localSheetId="31">[12]Tablas!#REF!</definedName>
    <definedName name="G_C1">[12]Tablas!#REF!</definedName>
    <definedName name="G_C10" localSheetId="22">[12]Tablas!#REF!</definedName>
    <definedName name="G_C10" localSheetId="16">[12]Tablas!#REF!</definedName>
    <definedName name="G_C10" localSheetId="17">[12]Tablas!#REF!</definedName>
    <definedName name="G_C10" localSheetId="18">[12]Tablas!#REF!</definedName>
    <definedName name="G_C10" localSheetId="19">[12]Tablas!#REF!</definedName>
    <definedName name="G_C10" localSheetId="29">[12]Tablas!#REF!</definedName>
    <definedName name="G_C10" localSheetId="30">[12]Tablas!#REF!</definedName>
    <definedName name="G_C10" localSheetId="31">[12]Tablas!#REF!</definedName>
    <definedName name="G_C10">[12]Tablas!#REF!</definedName>
    <definedName name="G_C11" localSheetId="22">[12]Tablas!#REF!</definedName>
    <definedName name="G_C11" localSheetId="16">[12]Tablas!#REF!</definedName>
    <definedName name="G_C11" localSheetId="17">[12]Tablas!#REF!</definedName>
    <definedName name="G_C11" localSheetId="18">[12]Tablas!#REF!</definedName>
    <definedName name="G_C11" localSheetId="19">[12]Tablas!#REF!</definedName>
    <definedName name="G_C11" localSheetId="29">[12]Tablas!#REF!</definedName>
    <definedName name="G_C11" localSheetId="30">[12]Tablas!#REF!</definedName>
    <definedName name="G_C11" localSheetId="31">[12]Tablas!#REF!</definedName>
    <definedName name="G_C11">[12]Tablas!#REF!</definedName>
    <definedName name="G_C12" localSheetId="22">[12]Tablas!#REF!</definedName>
    <definedName name="G_C12" localSheetId="16">[12]Tablas!#REF!</definedName>
    <definedName name="G_C12" localSheetId="17">[12]Tablas!#REF!</definedName>
    <definedName name="G_C12" localSheetId="18">[12]Tablas!#REF!</definedName>
    <definedName name="G_C12" localSheetId="19">[12]Tablas!#REF!</definedName>
    <definedName name="G_C12" localSheetId="29">[12]Tablas!#REF!</definedName>
    <definedName name="G_C12" localSheetId="30">[12]Tablas!#REF!</definedName>
    <definedName name="G_C12" localSheetId="31">[12]Tablas!#REF!</definedName>
    <definedName name="G_C12">[12]Tablas!#REF!</definedName>
    <definedName name="G_C13" localSheetId="22">[12]Tablas!#REF!</definedName>
    <definedName name="G_C13" localSheetId="16">[12]Tablas!#REF!</definedName>
    <definedName name="G_C13" localSheetId="17">[12]Tablas!#REF!</definedName>
    <definedName name="G_C13" localSheetId="18">[12]Tablas!#REF!</definedName>
    <definedName name="G_C13" localSheetId="19">[12]Tablas!#REF!</definedName>
    <definedName name="G_C13" localSheetId="29">[12]Tablas!#REF!</definedName>
    <definedName name="G_C13" localSheetId="30">[12]Tablas!#REF!</definedName>
    <definedName name="G_C13" localSheetId="31">[12]Tablas!#REF!</definedName>
    <definedName name="G_C13">[12]Tablas!#REF!</definedName>
    <definedName name="G_C14" localSheetId="22">[12]Tablas!#REF!</definedName>
    <definedName name="G_C14" localSheetId="16">[12]Tablas!#REF!</definedName>
    <definedName name="G_C14" localSheetId="17">[12]Tablas!#REF!</definedName>
    <definedName name="G_C14" localSheetId="18">[12]Tablas!#REF!</definedName>
    <definedName name="G_C14" localSheetId="19">[12]Tablas!#REF!</definedName>
    <definedName name="G_C14" localSheetId="29">[12]Tablas!#REF!</definedName>
    <definedName name="G_C14" localSheetId="30">[12]Tablas!#REF!</definedName>
    <definedName name="G_C14" localSheetId="31">[12]Tablas!#REF!</definedName>
    <definedName name="G_C14">[12]Tablas!#REF!</definedName>
    <definedName name="G_C15" localSheetId="22">[12]Tablas!#REF!</definedName>
    <definedName name="G_C15" localSheetId="16">[12]Tablas!#REF!</definedName>
    <definedName name="G_C15" localSheetId="17">[12]Tablas!#REF!</definedName>
    <definedName name="G_C15" localSheetId="18">[12]Tablas!#REF!</definedName>
    <definedName name="G_C15" localSheetId="19">[12]Tablas!#REF!</definedName>
    <definedName name="G_C15" localSheetId="29">[12]Tablas!#REF!</definedName>
    <definedName name="G_C15" localSheetId="30">[12]Tablas!#REF!</definedName>
    <definedName name="G_C15" localSheetId="31">[12]Tablas!#REF!</definedName>
    <definedName name="G_C15">[12]Tablas!#REF!</definedName>
    <definedName name="G_C16" localSheetId="22">[12]Tablas!#REF!</definedName>
    <definedName name="G_C16" localSheetId="16">[12]Tablas!#REF!</definedName>
    <definedName name="G_C16" localSheetId="17">[12]Tablas!#REF!</definedName>
    <definedName name="G_C16" localSheetId="18">[12]Tablas!#REF!</definedName>
    <definedName name="G_C16" localSheetId="19">[12]Tablas!#REF!</definedName>
    <definedName name="G_C16" localSheetId="29">[12]Tablas!#REF!</definedName>
    <definedName name="G_C16" localSheetId="30">[12]Tablas!#REF!</definedName>
    <definedName name="G_C16" localSheetId="31">[12]Tablas!#REF!</definedName>
    <definedName name="G_C16">[12]Tablas!#REF!</definedName>
    <definedName name="G_C17" localSheetId="22">[12]Tablas!#REF!</definedName>
    <definedName name="G_C17" localSheetId="16">[12]Tablas!#REF!</definedName>
    <definedName name="G_C17" localSheetId="17">[12]Tablas!#REF!</definedName>
    <definedName name="G_C17" localSheetId="18">[12]Tablas!#REF!</definedName>
    <definedName name="G_C17" localSheetId="19">[12]Tablas!#REF!</definedName>
    <definedName name="G_C17" localSheetId="29">[12]Tablas!#REF!</definedName>
    <definedName name="G_C17" localSheetId="30">[12]Tablas!#REF!</definedName>
    <definedName name="G_C17" localSheetId="31">[12]Tablas!#REF!</definedName>
    <definedName name="G_C17">[12]Tablas!#REF!</definedName>
    <definedName name="G_C18" localSheetId="22">[12]Tablas!#REF!</definedName>
    <definedName name="G_C18" localSheetId="16">[12]Tablas!#REF!</definedName>
    <definedName name="G_C18" localSheetId="17">[12]Tablas!#REF!</definedName>
    <definedName name="G_C18" localSheetId="18">[12]Tablas!#REF!</definedName>
    <definedName name="G_C18" localSheetId="19">[12]Tablas!#REF!</definedName>
    <definedName name="G_C18" localSheetId="29">[12]Tablas!#REF!</definedName>
    <definedName name="G_C18" localSheetId="30">[12]Tablas!#REF!</definedName>
    <definedName name="G_C18" localSheetId="31">[12]Tablas!#REF!</definedName>
    <definedName name="G_C18">[12]Tablas!#REF!</definedName>
    <definedName name="G_C19" localSheetId="22">[12]Tablas!#REF!</definedName>
    <definedName name="G_C19" localSheetId="16">[12]Tablas!#REF!</definedName>
    <definedName name="G_C19" localSheetId="17">[12]Tablas!#REF!</definedName>
    <definedName name="G_C19" localSheetId="18">[12]Tablas!#REF!</definedName>
    <definedName name="G_C19" localSheetId="19">[12]Tablas!#REF!</definedName>
    <definedName name="G_C19" localSheetId="29">[12]Tablas!#REF!</definedName>
    <definedName name="G_C19" localSheetId="30">[12]Tablas!#REF!</definedName>
    <definedName name="G_C19" localSheetId="31">[12]Tablas!#REF!</definedName>
    <definedName name="G_C19">[12]Tablas!#REF!</definedName>
    <definedName name="G_C2" localSheetId="22">[12]Tablas!#REF!</definedName>
    <definedName name="G_C2" localSheetId="16">[12]Tablas!#REF!</definedName>
    <definedName name="G_C2" localSheetId="17">[12]Tablas!#REF!</definedName>
    <definedName name="G_C2" localSheetId="18">[12]Tablas!#REF!</definedName>
    <definedName name="G_C2" localSheetId="19">[12]Tablas!#REF!</definedName>
    <definedName name="G_C2" localSheetId="29">[12]Tablas!#REF!</definedName>
    <definedName name="G_C2" localSheetId="30">[12]Tablas!#REF!</definedName>
    <definedName name="G_C2" localSheetId="31">[12]Tablas!#REF!</definedName>
    <definedName name="G_C2">[12]Tablas!#REF!</definedName>
    <definedName name="G_C20" localSheetId="22">[12]Tablas!#REF!</definedName>
    <definedName name="G_C20" localSheetId="16">[12]Tablas!#REF!</definedName>
    <definedName name="G_C20" localSheetId="17">[12]Tablas!#REF!</definedName>
    <definedName name="G_C20" localSheetId="18">[12]Tablas!#REF!</definedName>
    <definedName name="G_C20" localSheetId="19">[12]Tablas!#REF!</definedName>
    <definedName name="G_C20" localSheetId="29">[12]Tablas!#REF!</definedName>
    <definedName name="G_C20" localSheetId="30">[12]Tablas!#REF!</definedName>
    <definedName name="G_C20" localSheetId="31">[12]Tablas!#REF!</definedName>
    <definedName name="G_C20">[12]Tablas!#REF!</definedName>
    <definedName name="G_C21" localSheetId="22">[12]Tablas!#REF!</definedName>
    <definedName name="G_C21" localSheetId="16">[12]Tablas!#REF!</definedName>
    <definedName name="G_C21" localSheetId="17">[12]Tablas!#REF!</definedName>
    <definedName name="G_C21" localSheetId="18">[12]Tablas!#REF!</definedName>
    <definedName name="G_C21" localSheetId="19">[12]Tablas!#REF!</definedName>
    <definedName name="G_C21" localSheetId="29">[12]Tablas!#REF!</definedName>
    <definedName name="G_C21" localSheetId="30">[12]Tablas!#REF!</definedName>
    <definedName name="G_C21" localSheetId="31">[12]Tablas!#REF!</definedName>
    <definedName name="G_C21">[12]Tablas!#REF!</definedName>
    <definedName name="G_C22" localSheetId="22">[12]Tablas!#REF!</definedName>
    <definedName name="G_C22" localSheetId="16">[12]Tablas!#REF!</definedName>
    <definedName name="G_C22" localSheetId="17">[12]Tablas!#REF!</definedName>
    <definedName name="G_C22" localSheetId="18">[12]Tablas!#REF!</definedName>
    <definedName name="G_C22" localSheetId="19">[12]Tablas!#REF!</definedName>
    <definedName name="G_C22" localSheetId="29">[12]Tablas!#REF!</definedName>
    <definedName name="G_C22" localSheetId="30">[12]Tablas!#REF!</definedName>
    <definedName name="G_C22" localSheetId="31">[12]Tablas!#REF!</definedName>
    <definedName name="G_C22">[12]Tablas!#REF!</definedName>
    <definedName name="G_C3" localSheetId="22">[12]Tablas!#REF!</definedName>
    <definedName name="G_C3" localSheetId="16">[12]Tablas!#REF!</definedName>
    <definedName name="G_C3" localSheetId="17">[12]Tablas!#REF!</definedName>
    <definedName name="G_C3" localSheetId="18">[12]Tablas!#REF!</definedName>
    <definedName name="G_C3" localSheetId="19">[12]Tablas!#REF!</definedName>
    <definedName name="G_C3" localSheetId="29">[12]Tablas!#REF!</definedName>
    <definedName name="G_C3" localSheetId="30">[12]Tablas!#REF!</definedName>
    <definedName name="G_C3" localSheetId="31">[12]Tablas!#REF!</definedName>
    <definedName name="G_C3">[12]Tablas!#REF!</definedName>
    <definedName name="G_C4" localSheetId="22">[12]Tablas!#REF!</definedName>
    <definedName name="G_C4" localSheetId="16">[12]Tablas!#REF!</definedName>
    <definedName name="G_C4" localSheetId="17">[12]Tablas!#REF!</definedName>
    <definedName name="G_C4" localSheetId="18">[12]Tablas!#REF!</definedName>
    <definedName name="G_C4" localSheetId="19">[12]Tablas!#REF!</definedName>
    <definedName name="G_C4" localSheetId="29">[12]Tablas!#REF!</definedName>
    <definedName name="G_C4" localSheetId="30">[12]Tablas!#REF!</definedName>
    <definedName name="G_C4" localSheetId="31">[12]Tablas!#REF!</definedName>
    <definedName name="G_C4">[12]Tablas!#REF!</definedName>
    <definedName name="G_C5" localSheetId="22">[12]Tablas!#REF!</definedName>
    <definedName name="G_C5" localSheetId="16">[12]Tablas!#REF!</definedName>
    <definedName name="G_C5" localSheetId="17">[12]Tablas!#REF!</definedName>
    <definedName name="G_C5" localSheetId="18">[12]Tablas!#REF!</definedName>
    <definedName name="G_C5" localSheetId="19">[12]Tablas!#REF!</definedName>
    <definedName name="G_C5" localSheetId="29">[12]Tablas!#REF!</definedName>
    <definedName name="G_C5" localSheetId="30">[12]Tablas!#REF!</definedName>
    <definedName name="G_C5" localSheetId="31">[12]Tablas!#REF!</definedName>
    <definedName name="G_C5">[12]Tablas!#REF!</definedName>
    <definedName name="G_C6" localSheetId="22">[12]Tablas!#REF!</definedName>
    <definedName name="G_C6" localSheetId="16">[12]Tablas!#REF!</definedName>
    <definedName name="G_C6" localSheetId="17">[12]Tablas!#REF!</definedName>
    <definedName name="G_C6" localSheetId="18">[12]Tablas!#REF!</definedName>
    <definedName name="G_C6" localSheetId="19">[12]Tablas!#REF!</definedName>
    <definedName name="G_C6" localSheetId="29">[12]Tablas!#REF!</definedName>
    <definedName name="G_C6" localSheetId="30">[12]Tablas!#REF!</definedName>
    <definedName name="G_C6" localSheetId="31">[12]Tablas!#REF!</definedName>
    <definedName name="G_C6">[12]Tablas!#REF!</definedName>
    <definedName name="G_C7" localSheetId="22">[12]Tablas!#REF!</definedName>
    <definedName name="G_C7" localSheetId="16">[12]Tablas!#REF!</definedName>
    <definedName name="G_C7" localSheetId="17">[12]Tablas!#REF!</definedName>
    <definedName name="G_C7" localSheetId="18">[12]Tablas!#REF!</definedName>
    <definedName name="G_C7" localSheetId="19">[12]Tablas!#REF!</definedName>
    <definedName name="G_C7" localSheetId="29">[12]Tablas!#REF!</definedName>
    <definedName name="G_C7" localSheetId="30">[12]Tablas!#REF!</definedName>
    <definedName name="G_C7" localSheetId="31">[12]Tablas!#REF!</definedName>
    <definedName name="G_C7">[12]Tablas!#REF!</definedName>
    <definedName name="G_C8" localSheetId="22">[12]Tablas!#REF!</definedName>
    <definedName name="G_C8" localSheetId="16">[12]Tablas!#REF!</definedName>
    <definedName name="G_C8" localSheetId="17">[12]Tablas!#REF!</definedName>
    <definedName name="G_C8" localSheetId="18">[12]Tablas!#REF!</definedName>
    <definedName name="G_C8" localSheetId="19">[12]Tablas!#REF!</definedName>
    <definedName name="G_C8" localSheetId="29">[12]Tablas!#REF!</definedName>
    <definedName name="G_C8" localSheetId="30">[12]Tablas!#REF!</definedName>
    <definedName name="G_C8" localSheetId="31">[12]Tablas!#REF!</definedName>
    <definedName name="G_C8">[12]Tablas!#REF!</definedName>
    <definedName name="G_C9" localSheetId="22">[12]Tablas!#REF!</definedName>
    <definedName name="G_C9" localSheetId="16">[12]Tablas!#REF!</definedName>
    <definedName name="G_C9" localSheetId="17">[12]Tablas!#REF!</definedName>
    <definedName name="G_C9" localSheetId="18">[12]Tablas!#REF!</definedName>
    <definedName name="G_C9" localSheetId="19">[12]Tablas!#REF!</definedName>
    <definedName name="G_C9" localSheetId="29">[12]Tablas!#REF!</definedName>
    <definedName name="G_C9" localSheetId="30">[12]Tablas!#REF!</definedName>
    <definedName name="G_C9" localSheetId="31">[12]Tablas!#REF!</definedName>
    <definedName name="G_C9">[12]Tablas!#REF!</definedName>
    <definedName name="G1_" localSheetId="22">#REF!</definedName>
    <definedName name="G1_" localSheetId="16">#REF!</definedName>
    <definedName name="G1_" localSheetId="17">#REF!</definedName>
    <definedName name="G1_" localSheetId="18">#REF!</definedName>
    <definedName name="G1_" localSheetId="19">#REF!</definedName>
    <definedName name="G1_" localSheetId="29">#REF!</definedName>
    <definedName name="G1_" localSheetId="30">#REF!</definedName>
    <definedName name="G1_" localSheetId="31">#REF!</definedName>
    <definedName name="G1_">#REF!</definedName>
    <definedName name="ga" localSheetId="22">#REF!</definedName>
    <definedName name="ga" localSheetId="16">#REF!</definedName>
    <definedName name="ga" localSheetId="17">#REF!</definedName>
    <definedName name="ga" localSheetId="18">#REF!</definedName>
    <definedName name="ga" localSheetId="19">#REF!</definedName>
    <definedName name="ga" localSheetId="29">#REF!</definedName>
    <definedName name="ga" localSheetId="30">#REF!</definedName>
    <definedName name="ga" localSheetId="31">#REF!</definedName>
    <definedName name="ga">#REF!</definedName>
    <definedName name="GAJ" localSheetId="22">#REF!</definedName>
    <definedName name="GAJ" localSheetId="16">#REF!</definedName>
    <definedName name="GAJ" localSheetId="17">#REF!</definedName>
    <definedName name="GAJ" localSheetId="18">#REF!</definedName>
    <definedName name="GAJ" localSheetId="19">#REF!</definedName>
    <definedName name="GAJ" localSheetId="29">#REF!</definedName>
    <definedName name="GAJ" localSheetId="30">#REF!</definedName>
    <definedName name="GAJ" localSheetId="31">#REF!</definedName>
    <definedName name="GAJ">#REF!</definedName>
    <definedName name="GAS" localSheetId="22">[12]Tablas!#REF!</definedName>
    <definedName name="GAS" localSheetId="16">[12]Tablas!#REF!</definedName>
    <definedName name="GAS" localSheetId="17">[12]Tablas!#REF!</definedName>
    <definedName name="GAS" localSheetId="18">[12]Tablas!#REF!</definedName>
    <definedName name="GAS" localSheetId="19">[12]Tablas!#REF!</definedName>
    <definedName name="GAS" localSheetId="29">[12]Tablas!#REF!</definedName>
    <definedName name="GAS" localSheetId="30">[12]Tablas!#REF!</definedName>
    <definedName name="GAS" localSheetId="31">[12]Tablas!#REF!</definedName>
    <definedName name="GAS">[12]Tablas!#REF!</definedName>
    <definedName name="gb" localSheetId="22">#REF!</definedName>
    <definedName name="gb" localSheetId="16">#REF!</definedName>
    <definedName name="gb" localSheetId="17">#REF!</definedName>
    <definedName name="gb" localSheetId="18">#REF!</definedName>
    <definedName name="gb" localSheetId="19">#REF!</definedName>
    <definedName name="gb" localSheetId="29">#REF!</definedName>
    <definedName name="gb" localSheetId="30">#REF!</definedName>
    <definedName name="gb" localSheetId="31">#REF!</definedName>
    <definedName name="gb">#REF!</definedName>
    <definedName name="gba" localSheetId="7"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22" hidden="1">{#N/A,#N/A,FALSE,"orthoflow";#N/A,#N/A,FALSE,"Miscelaneos";#N/A,#N/A,FALSE,"Instrumentacio";#N/A,#N/A,FALSE,"Electrico";#N/A,#N/A,FALSE,"Valv. Seguridad"}</definedName>
    <definedName name="gba" localSheetId="16" hidden="1">{#N/A,#N/A,FALSE,"orthoflow";#N/A,#N/A,FALSE,"Miscelaneos";#N/A,#N/A,FALSE,"Instrumentacio";#N/A,#N/A,FALSE,"Electrico";#N/A,#N/A,FALSE,"Valv. Seguridad"}</definedName>
    <definedName name="gba" localSheetId="17" hidden="1">{#N/A,#N/A,FALSE,"orthoflow";#N/A,#N/A,FALSE,"Miscelaneos";#N/A,#N/A,FALSE,"Instrumentacio";#N/A,#N/A,FALSE,"Electrico";#N/A,#N/A,FALSE,"Valv. Seguridad"}</definedName>
    <definedName name="gba" localSheetId="18" hidden="1">{#N/A,#N/A,FALSE,"orthoflow";#N/A,#N/A,FALSE,"Miscelaneos";#N/A,#N/A,FALSE,"Instrumentacio";#N/A,#N/A,FALSE,"Electrico";#N/A,#N/A,FALSE,"Valv. Seguridad"}</definedName>
    <definedName name="gba" localSheetId="19" hidden="1">{#N/A,#N/A,FALSE,"orthoflow";#N/A,#N/A,FALSE,"Miscelaneos";#N/A,#N/A,FALSE,"Instrumentacio";#N/A,#N/A,FALSE,"Electrico";#N/A,#N/A,FALSE,"Valv. Seguridad"}</definedName>
    <definedName name="gba" localSheetId="29" hidden="1">{#N/A,#N/A,FALSE,"orthoflow";#N/A,#N/A,FALSE,"Miscelaneos";#N/A,#N/A,FALSE,"Instrumentacio";#N/A,#N/A,FALSE,"Electrico";#N/A,#N/A,FALSE,"Valv. Seguridad"}</definedName>
    <definedName name="gba" localSheetId="30" hidden="1">{#N/A,#N/A,FALSE,"orthoflow";#N/A,#N/A,FALSE,"Miscelaneos";#N/A,#N/A,FALSE,"Instrumentacio";#N/A,#N/A,FALSE,"Electrico";#N/A,#N/A,FALSE,"Valv. Seguridad"}</definedName>
    <definedName name="gba" localSheetId="3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7"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22" hidden="1">{#N/A,#N/A,FALSE,"Estatico";#N/A,#N/A,FALSE,"Tuberia";#N/A,#N/A,FALSE,"Instrumentación";#N/A,#N/A,FALSE,"Mecanica";#N/A,#N/A,FALSE,"Electrico";#N/A,#N/A,FALSE,"Ofic.Civiles"}</definedName>
    <definedName name="gbac" localSheetId="16" hidden="1">{#N/A,#N/A,FALSE,"Estatico";#N/A,#N/A,FALSE,"Tuberia";#N/A,#N/A,FALSE,"Instrumentación";#N/A,#N/A,FALSE,"Mecanica";#N/A,#N/A,FALSE,"Electrico";#N/A,#N/A,FALSE,"Ofic.Civiles"}</definedName>
    <definedName name="gbac" localSheetId="17" hidden="1">{#N/A,#N/A,FALSE,"Estatico";#N/A,#N/A,FALSE,"Tuberia";#N/A,#N/A,FALSE,"Instrumentación";#N/A,#N/A,FALSE,"Mecanica";#N/A,#N/A,FALSE,"Electrico";#N/A,#N/A,FALSE,"Ofic.Civiles"}</definedName>
    <definedName name="gbac" localSheetId="18" hidden="1">{#N/A,#N/A,FALSE,"Estatico";#N/A,#N/A,FALSE,"Tuberia";#N/A,#N/A,FALSE,"Instrumentación";#N/A,#N/A,FALSE,"Mecanica";#N/A,#N/A,FALSE,"Electrico";#N/A,#N/A,FALSE,"Ofic.Civiles"}</definedName>
    <definedName name="gbac" localSheetId="19" hidden="1">{#N/A,#N/A,FALSE,"Estatico";#N/A,#N/A,FALSE,"Tuberia";#N/A,#N/A,FALSE,"Instrumentación";#N/A,#N/A,FALSE,"Mecanica";#N/A,#N/A,FALSE,"Electrico";#N/A,#N/A,FALSE,"Ofic.Civiles"}</definedName>
    <definedName name="gbac" localSheetId="29" hidden="1">{#N/A,#N/A,FALSE,"Estatico";#N/A,#N/A,FALSE,"Tuberia";#N/A,#N/A,FALSE,"Instrumentación";#N/A,#N/A,FALSE,"Mecanica";#N/A,#N/A,FALSE,"Electrico";#N/A,#N/A,FALSE,"Ofic.Civiles"}</definedName>
    <definedName name="gbac" localSheetId="30" hidden="1">{#N/A,#N/A,FALSE,"Estatico";#N/A,#N/A,FALSE,"Tuberia";#N/A,#N/A,FALSE,"Instrumentación";#N/A,#N/A,FALSE,"Mecanica";#N/A,#N/A,FALSE,"Electrico";#N/A,#N/A,FALSE,"Ofic.Civiles"}</definedName>
    <definedName name="gbac" localSheetId="3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9" hidden="1">{"TAB1",#N/A,TRUE,"GENERAL";"TAB2",#N/A,TRUE,"GENERAL";"TAB3",#N/A,TRUE,"GENERAL";"TAB4",#N/A,TRUE,"GENERAL";"TAB5",#N/A,TRUE,"GENERAL"}</definedName>
    <definedName name="gbbfghghj" localSheetId="30" hidden="1">{"TAB1",#N/A,TRUE,"GENERAL";"TAB2",#N/A,TRUE,"GENERAL";"TAB3",#N/A,TRUE,"GENERAL";"TAB4",#N/A,TRUE,"GENERAL";"TAB5",#N/A,TRUE,"GENERAL"}</definedName>
    <definedName name="gbbfghghj" localSheetId="31" hidden="1">{"TAB1",#N/A,TRUE,"GENERAL";"TAB2",#N/A,TRUE,"GENERAL";"TAB3",#N/A,TRUE,"GENERAL";"TAB4",#N/A,TRUE,"GENERAL";"TAB5",#N/A,TRUE,"GENERAL"}</definedName>
    <definedName name="gbbfghghj" hidden="1">{"TAB1",#N/A,TRUE,"GENERAL";"TAB2",#N/A,TRUE,"GENERAL";"TAB3",#N/A,TRUE,"GENERAL";"TAB4",#N/A,TRUE,"GENERAL";"TAB5",#N/A,TRUE,"GENERAL"}</definedName>
    <definedName name="gc" localSheetId="22">#REF!</definedName>
    <definedName name="gc" localSheetId="16">#REF!</definedName>
    <definedName name="gc" localSheetId="17">#REF!</definedName>
    <definedName name="gc" localSheetId="18">#REF!</definedName>
    <definedName name="gc" localSheetId="19">#REF!</definedName>
    <definedName name="gc" localSheetId="29">#REF!</definedName>
    <definedName name="gc" localSheetId="30">#REF!</definedName>
    <definedName name="gc" localSheetId="31">#REF!</definedName>
    <definedName name="gc">#REF!</definedName>
    <definedName name="GCB" localSheetId="22">[11]Tablas!#REF!</definedName>
    <definedName name="GCB" localSheetId="16">[11]Tablas!#REF!</definedName>
    <definedName name="GCB" localSheetId="17">[11]Tablas!#REF!</definedName>
    <definedName name="GCB" localSheetId="18">[11]Tablas!#REF!</definedName>
    <definedName name="GCB" localSheetId="19">[11]Tablas!#REF!</definedName>
    <definedName name="GCB" localSheetId="29">[11]Tablas!#REF!</definedName>
    <definedName name="GCB" localSheetId="30">[11]Tablas!#REF!</definedName>
    <definedName name="GCB" localSheetId="31">[11]Tablas!#REF!</definedName>
    <definedName name="GCB">[11]Tablas!#REF!</definedName>
    <definedName name="GCI" localSheetId="22">[12]Tablas!#REF!</definedName>
    <definedName name="GCI" localSheetId="16">[12]Tablas!#REF!</definedName>
    <definedName name="GCI" localSheetId="17">[12]Tablas!#REF!</definedName>
    <definedName name="GCI" localSheetId="18">[12]Tablas!#REF!</definedName>
    <definedName name="GCI" localSheetId="19">[12]Tablas!#REF!</definedName>
    <definedName name="GCI" localSheetId="29">[12]Tablas!#REF!</definedName>
    <definedName name="GCI" localSheetId="30">[12]Tablas!#REF!</definedName>
    <definedName name="GCI" localSheetId="31">[12]Tablas!#REF!</definedName>
    <definedName name="GCI">[12]Tablas!#REF!</definedName>
    <definedName name="GCN" localSheetId="22">[12]Tablas!#REF!</definedName>
    <definedName name="GCN" localSheetId="16">[12]Tablas!#REF!</definedName>
    <definedName name="GCN" localSheetId="17">[12]Tablas!#REF!</definedName>
    <definedName name="GCN" localSheetId="18">[12]Tablas!#REF!</definedName>
    <definedName name="GCN" localSheetId="19">[12]Tablas!#REF!</definedName>
    <definedName name="GCN" localSheetId="29">[12]Tablas!#REF!</definedName>
    <definedName name="GCN" localSheetId="30">[12]Tablas!#REF!</definedName>
    <definedName name="GCN" localSheetId="31">[12]Tablas!#REF!</definedName>
    <definedName name="GCN">[12]Tablas!#REF!</definedName>
    <definedName name="GCP" localSheetId="22">[12]Tablas!#REF!</definedName>
    <definedName name="GCP" localSheetId="16">[12]Tablas!#REF!</definedName>
    <definedName name="GCP" localSheetId="17">[12]Tablas!#REF!</definedName>
    <definedName name="GCP" localSheetId="18">[12]Tablas!#REF!</definedName>
    <definedName name="GCP" localSheetId="19">[12]Tablas!#REF!</definedName>
    <definedName name="GCP" localSheetId="29">[12]Tablas!#REF!</definedName>
    <definedName name="GCP" localSheetId="30">[12]Tablas!#REF!</definedName>
    <definedName name="GCP" localSheetId="31">[12]Tablas!#REF!</definedName>
    <definedName name="GCP">[12]Tablas!#REF!</definedName>
    <definedName name="gd" localSheetId="22">#REF!</definedName>
    <definedName name="gd" localSheetId="16">#REF!</definedName>
    <definedName name="gd" localSheetId="17">#REF!</definedName>
    <definedName name="gd" localSheetId="18">#REF!</definedName>
    <definedName name="gd" localSheetId="19">#REF!</definedName>
    <definedName name="gd" localSheetId="29">#REF!</definedName>
    <definedName name="gd" localSheetId="30">#REF!</definedName>
    <definedName name="gd" localSheetId="31">#REF!</definedName>
    <definedName name="gd">#REF!</definedName>
    <definedName name="gdj" localSheetId="22">#REF!</definedName>
    <definedName name="gdj" localSheetId="16">#REF!</definedName>
    <definedName name="gdj" localSheetId="17">#REF!</definedName>
    <definedName name="gdj" localSheetId="18">#REF!</definedName>
    <definedName name="gdj" localSheetId="19">#REF!</definedName>
    <definedName name="gdj" localSheetId="29">#REF!</definedName>
    <definedName name="gdj" localSheetId="30">#REF!</definedName>
    <definedName name="gdj" localSheetId="31">#REF!</definedName>
    <definedName name="gdj">#REF!</definedName>
    <definedName name="GDN" localSheetId="22">[12]Tablas!#REF!</definedName>
    <definedName name="GDN" localSheetId="16">[12]Tablas!#REF!</definedName>
    <definedName name="GDN" localSheetId="17">[12]Tablas!#REF!</definedName>
    <definedName name="GDN" localSheetId="18">[12]Tablas!#REF!</definedName>
    <definedName name="GDN" localSheetId="19">[12]Tablas!#REF!</definedName>
    <definedName name="GDN" localSheetId="29">[12]Tablas!#REF!</definedName>
    <definedName name="GDN" localSheetId="30">[12]Tablas!#REF!</definedName>
    <definedName name="GDN" localSheetId="31">[12]Tablas!#REF!</definedName>
    <definedName name="GDN">[12]Tablas!#REF!</definedName>
    <definedName name="GDR" localSheetId="22">[12]Tablas!#REF!</definedName>
    <definedName name="GDR" localSheetId="16">[12]Tablas!#REF!</definedName>
    <definedName name="GDR" localSheetId="17">[12]Tablas!#REF!</definedName>
    <definedName name="GDR" localSheetId="18">[12]Tablas!#REF!</definedName>
    <definedName name="GDR" localSheetId="19">[12]Tablas!#REF!</definedName>
    <definedName name="GDR" localSheetId="29">[12]Tablas!#REF!</definedName>
    <definedName name="GDR" localSheetId="30">[12]Tablas!#REF!</definedName>
    <definedName name="GDR" localSheetId="31">[12]Tablas!#REF!</definedName>
    <definedName name="GDR">[12]Tablas!#REF!</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22"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localSheetId="29" hidden="1">{"TAB1",#N/A,TRUE,"GENERAL";"TAB2",#N/A,TRUE,"GENERAL";"TAB3",#N/A,TRUE,"GENERAL";"TAB4",#N/A,TRUE,"GENERAL";"TAB5",#N/A,TRUE,"GENERAL"}</definedName>
    <definedName name="gdt" localSheetId="30" hidden="1">{"TAB1",#N/A,TRUE,"GENERAL";"TAB2",#N/A,TRUE,"GENERAL";"TAB3",#N/A,TRUE,"GENERAL";"TAB4",#N/A,TRUE,"GENERAL";"TAB5",#N/A,TRUE,"GENERAL"}</definedName>
    <definedName name="gdt" localSheetId="31" hidden="1">{"TAB1",#N/A,TRUE,"GENERAL";"TAB2",#N/A,TRUE,"GENERAL";"TAB3",#N/A,TRUE,"GENERAL";"TAB4",#N/A,TRUE,"GENERAL";"TAB5",#N/A,TRUE,"GENERAL"}</definedName>
    <definedName name="gdt" hidden="1">{"TAB1",#N/A,TRUE,"GENERAL";"TAB2",#N/A,TRUE,"GENERAL";"TAB3",#N/A,TRUE,"GENERAL";"TAB4",#N/A,TRUE,"GENERAL";"TAB5",#N/A,TRUE,"GENERAL"}</definedName>
    <definedName name="GEA" localSheetId="22">[12]Tablas!#REF!</definedName>
    <definedName name="GEA" localSheetId="16">[12]Tablas!#REF!</definedName>
    <definedName name="GEA" localSheetId="17">[12]Tablas!#REF!</definedName>
    <definedName name="GEA" localSheetId="18">[12]Tablas!#REF!</definedName>
    <definedName name="GEA" localSheetId="19">[12]Tablas!#REF!</definedName>
    <definedName name="GEA" localSheetId="29">[12]Tablas!#REF!</definedName>
    <definedName name="GEA" localSheetId="30">[12]Tablas!#REF!</definedName>
    <definedName name="GEA" localSheetId="31">[12]Tablas!#REF!</definedName>
    <definedName name="GEA">[12]Tablas!#REF!</definedName>
    <definedName name="GEA1_1" localSheetId="22">[12]Tablas!#REF!</definedName>
    <definedName name="GEA1_1" localSheetId="16">[12]Tablas!#REF!</definedName>
    <definedName name="GEA1_1" localSheetId="17">[12]Tablas!#REF!</definedName>
    <definedName name="GEA1_1" localSheetId="18">[12]Tablas!#REF!</definedName>
    <definedName name="GEA1_1" localSheetId="19">[12]Tablas!#REF!</definedName>
    <definedName name="GEA1_1" localSheetId="29">[12]Tablas!#REF!</definedName>
    <definedName name="GEA1_1" localSheetId="30">[12]Tablas!#REF!</definedName>
    <definedName name="GEA1_1" localSheetId="31">[12]Tablas!#REF!</definedName>
    <definedName name="GEA1_1">[12]Tablas!#REF!</definedName>
    <definedName name="GEA1_1_1" localSheetId="22">[12]Tablas!#REF!</definedName>
    <definedName name="GEA1_1_1" localSheetId="16">[12]Tablas!#REF!</definedName>
    <definedName name="GEA1_1_1" localSheetId="17">[12]Tablas!#REF!</definedName>
    <definedName name="GEA1_1_1" localSheetId="18">[12]Tablas!#REF!</definedName>
    <definedName name="GEA1_1_1" localSheetId="19">[12]Tablas!#REF!</definedName>
    <definedName name="GEA1_1_1" localSheetId="29">[12]Tablas!#REF!</definedName>
    <definedName name="GEA1_1_1" localSheetId="30">[12]Tablas!#REF!</definedName>
    <definedName name="GEA1_1_1" localSheetId="31">[12]Tablas!#REF!</definedName>
    <definedName name="GEA1_1_1">[12]Tablas!#REF!</definedName>
    <definedName name="GEA1_1_10" localSheetId="22">[12]Tablas!#REF!</definedName>
    <definedName name="GEA1_1_10" localSheetId="16">[12]Tablas!#REF!</definedName>
    <definedName name="GEA1_1_10" localSheetId="17">[12]Tablas!#REF!</definedName>
    <definedName name="GEA1_1_10" localSheetId="18">[12]Tablas!#REF!</definedName>
    <definedName name="GEA1_1_10" localSheetId="19">[12]Tablas!#REF!</definedName>
    <definedName name="GEA1_1_10" localSheetId="29">[12]Tablas!#REF!</definedName>
    <definedName name="GEA1_1_10" localSheetId="30">[12]Tablas!#REF!</definedName>
    <definedName name="GEA1_1_10" localSheetId="31">[12]Tablas!#REF!</definedName>
    <definedName name="GEA1_1_10">[12]Tablas!#REF!</definedName>
    <definedName name="GEA1_1_2" localSheetId="22">[12]Tablas!#REF!</definedName>
    <definedName name="GEA1_1_2" localSheetId="16">[12]Tablas!#REF!</definedName>
    <definedName name="GEA1_1_2" localSheetId="17">[12]Tablas!#REF!</definedName>
    <definedName name="GEA1_1_2" localSheetId="18">[12]Tablas!#REF!</definedName>
    <definedName name="GEA1_1_2" localSheetId="19">[12]Tablas!#REF!</definedName>
    <definedName name="GEA1_1_2" localSheetId="29">[12]Tablas!#REF!</definedName>
    <definedName name="GEA1_1_2" localSheetId="30">[12]Tablas!#REF!</definedName>
    <definedName name="GEA1_1_2" localSheetId="31">[12]Tablas!#REF!</definedName>
    <definedName name="GEA1_1_2">[12]Tablas!#REF!</definedName>
    <definedName name="GEA1_1_3" localSheetId="22">[12]Tablas!#REF!</definedName>
    <definedName name="GEA1_1_3" localSheetId="16">[12]Tablas!#REF!</definedName>
    <definedName name="GEA1_1_3" localSheetId="17">[12]Tablas!#REF!</definedName>
    <definedName name="GEA1_1_3" localSheetId="18">[12]Tablas!#REF!</definedName>
    <definedName name="GEA1_1_3" localSheetId="19">[12]Tablas!#REF!</definedName>
    <definedName name="GEA1_1_3" localSheetId="29">[12]Tablas!#REF!</definedName>
    <definedName name="GEA1_1_3" localSheetId="30">[12]Tablas!#REF!</definedName>
    <definedName name="GEA1_1_3" localSheetId="31">[12]Tablas!#REF!</definedName>
    <definedName name="GEA1_1_3">[12]Tablas!#REF!</definedName>
    <definedName name="GEA1_1_4" localSheetId="22">[12]Tablas!#REF!</definedName>
    <definedName name="GEA1_1_4" localSheetId="16">[12]Tablas!#REF!</definedName>
    <definedName name="GEA1_1_4" localSheetId="17">[12]Tablas!#REF!</definedName>
    <definedName name="GEA1_1_4" localSheetId="18">[12]Tablas!#REF!</definedName>
    <definedName name="GEA1_1_4" localSheetId="19">[12]Tablas!#REF!</definedName>
    <definedName name="GEA1_1_4" localSheetId="29">[12]Tablas!#REF!</definedName>
    <definedName name="GEA1_1_4" localSheetId="30">[12]Tablas!#REF!</definedName>
    <definedName name="GEA1_1_4" localSheetId="31">[12]Tablas!#REF!</definedName>
    <definedName name="GEA1_1_4">[12]Tablas!#REF!</definedName>
    <definedName name="GEA1_1_5" localSheetId="22">[12]Tablas!#REF!</definedName>
    <definedName name="GEA1_1_5" localSheetId="16">[12]Tablas!#REF!</definedName>
    <definedName name="GEA1_1_5" localSheetId="17">[12]Tablas!#REF!</definedName>
    <definedName name="GEA1_1_5" localSheetId="18">[12]Tablas!#REF!</definedName>
    <definedName name="GEA1_1_5" localSheetId="19">[12]Tablas!#REF!</definedName>
    <definedName name="GEA1_1_5" localSheetId="29">[12]Tablas!#REF!</definedName>
    <definedName name="GEA1_1_5" localSheetId="30">[12]Tablas!#REF!</definedName>
    <definedName name="GEA1_1_5" localSheetId="31">[12]Tablas!#REF!</definedName>
    <definedName name="GEA1_1_5">[12]Tablas!#REF!</definedName>
    <definedName name="GEA1_1_6" localSheetId="22">[12]Tablas!#REF!</definedName>
    <definedName name="GEA1_1_6" localSheetId="16">[12]Tablas!#REF!</definedName>
    <definedName name="GEA1_1_6" localSheetId="17">[12]Tablas!#REF!</definedName>
    <definedName name="GEA1_1_6" localSheetId="18">[12]Tablas!#REF!</definedName>
    <definedName name="GEA1_1_6" localSheetId="19">[12]Tablas!#REF!</definedName>
    <definedName name="GEA1_1_6" localSheetId="29">[12]Tablas!#REF!</definedName>
    <definedName name="GEA1_1_6" localSheetId="30">[12]Tablas!#REF!</definedName>
    <definedName name="GEA1_1_6" localSheetId="31">[12]Tablas!#REF!</definedName>
    <definedName name="GEA1_1_6">[12]Tablas!#REF!</definedName>
    <definedName name="GEA1_1_7" localSheetId="22">[12]Tablas!#REF!</definedName>
    <definedName name="GEA1_1_7" localSheetId="16">[12]Tablas!#REF!</definedName>
    <definedName name="GEA1_1_7" localSheetId="17">[12]Tablas!#REF!</definedName>
    <definedName name="GEA1_1_7" localSheetId="18">[12]Tablas!#REF!</definedName>
    <definedName name="GEA1_1_7" localSheetId="19">[12]Tablas!#REF!</definedName>
    <definedName name="GEA1_1_7" localSheetId="29">[12]Tablas!#REF!</definedName>
    <definedName name="GEA1_1_7" localSheetId="30">[12]Tablas!#REF!</definedName>
    <definedName name="GEA1_1_7" localSheetId="31">[12]Tablas!#REF!</definedName>
    <definedName name="GEA1_1_7">[12]Tablas!#REF!</definedName>
    <definedName name="GEA1_1_8" localSheetId="22">[12]Tablas!#REF!</definedName>
    <definedName name="GEA1_1_8" localSheetId="16">[12]Tablas!#REF!</definedName>
    <definedName name="GEA1_1_8" localSheetId="17">[12]Tablas!#REF!</definedName>
    <definedName name="GEA1_1_8" localSheetId="18">[12]Tablas!#REF!</definedName>
    <definedName name="GEA1_1_8" localSheetId="19">[12]Tablas!#REF!</definedName>
    <definedName name="GEA1_1_8" localSheetId="29">[12]Tablas!#REF!</definedName>
    <definedName name="GEA1_1_8" localSheetId="30">[12]Tablas!#REF!</definedName>
    <definedName name="GEA1_1_8" localSheetId="31">[12]Tablas!#REF!</definedName>
    <definedName name="GEA1_1_8">[12]Tablas!#REF!</definedName>
    <definedName name="GEA1_1_9" localSheetId="22">[12]Tablas!#REF!</definedName>
    <definedName name="GEA1_1_9" localSheetId="16">[12]Tablas!#REF!</definedName>
    <definedName name="GEA1_1_9" localSheetId="17">[12]Tablas!#REF!</definedName>
    <definedName name="GEA1_1_9" localSheetId="18">[12]Tablas!#REF!</definedName>
    <definedName name="GEA1_1_9" localSheetId="19">[12]Tablas!#REF!</definedName>
    <definedName name="GEA1_1_9" localSheetId="29">[12]Tablas!#REF!</definedName>
    <definedName name="GEA1_1_9" localSheetId="30">[12]Tablas!#REF!</definedName>
    <definedName name="GEA1_1_9" localSheetId="31">[12]Tablas!#REF!</definedName>
    <definedName name="GEA1_1_9">[12]Tablas!#REF!</definedName>
    <definedName name="GEA1_2" localSheetId="22">[12]Tablas!#REF!</definedName>
    <definedName name="GEA1_2" localSheetId="16">[12]Tablas!#REF!</definedName>
    <definedName name="GEA1_2" localSheetId="17">[12]Tablas!#REF!</definedName>
    <definedName name="GEA1_2" localSheetId="18">[12]Tablas!#REF!</definedName>
    <definedName name="GEA1_2" localSheetId="19">[12]Tablas!#REF!</definedName>
    <definedName name="GEA1_2" localSheetId="29">[12]Tablas!#REF!</definedName>
    <definedName name="GEA1_2" localSheetId="30">[12]Tablas!#REF!</definedName>
    <definedName name="GEA1_2" localSheetId="31">[12]Tablas!#REF!</definedName>
    <definedName name="GEA1_2">[12]Tablas!#REF!</definedName>
    <definedName name="GEA1_3" localSheetId="22">[12]Tablas!#REF!</definedName>
    <definedName name="GEA1_3" localSheetId="16">[12]Tablas!#REF!</definedName>
    <definedName name="GEA1_3" localSheetId="17">[12]Tablas!#REF!</definedName>
    <definedName name="GEA1_3" localSheetId="18">[12]Tablas!#REF!</definedName>
    <definedName name="GEA1_3" localSheetId="19">[12]Tablas!#REF!</definedName>
    <definedName name="GEA1_3" localSheetId="29">[12]Tablas!#REF!</definedName>
    <definedName name="GEA1_3" localSheetId="30">[12]Tablas!#REF!</definedName>
    <definedName name="GEA1_3" localSheetId="31">[12]Tablas!#REF!</definedName>
    <definedName name="GEA1_3">[12]Tablas!#REF!</definedName>
    <definedName name="GEA1_4" localSheetId="22">[12]Tablas!#REF!</definedName>
    <definedName name="GEA1_4" localSheetId="16">[12]Tablas!#REF!</definedName>
    <definedName name="GEA1_4" localSheetId="17">[12]Tablas!#REF!</definedName>
    <definedName name="GEA1_4" localSheetId="18">[12]Tablas!#REF!</definedName>
    <definedName name="GEA1_4" localSheetId="19">[12]Tablas!#REF!</definedName>
    <definedName name="GEA1_4" localSheetId="29">[12]Tablas!#REF!</definedName>
    <definedName name="GEA1_4" localSheetId="30">[12]Tablas!#REF!</definedName>
    <definedName name="GEA1_4" localSheetId="31">[12]Tablas!#REF!</definedName>
    <definedName name="GEA1_4">[12]Tablas!#REF!</definedName>
    <definedName name="GEC" localSheetId="22">[12]Tablas!#REF!</definedName>
    <definedName name="GEC" localSheetId="16">[12]Tablas!#REF!</definedName>
    <definedName name="GEC" localSheetId="17">[12]Tablas!#REF!</definedName>
    <definedName name="GEC" localSheetId="18">[12]Tablas!#REF!</definedName>
    <definedName name="GEC" localSheetId="19">[12]Tablas!#REF!</definedName>
    <definedName name="GEC" localSheetId="29">[12]Tablas!#REF!</definedName>
    <definedName name="GEC" localSheetId="30">[12]Tablas!#REF!</definedName>
    <definedName name="GEC" localSheetId="31">[12]Tablas!#REF!</definedName>
    <definedName name="GEC">[12]Tablas!#REF!</definedName>
    <definedName name="GEC_ON_DAPIAY" localSheetId="22">#REF!</definedName>
    <definedName name="GEC_ON_DAPIAY" localSheetId="16">#REF!</definedName>
    <definedName name="GEC_ON_DAPIAY" localSheetId="17">#REF!</definedName>
    <definedName name="GEC_ON_DAPIAY" localSheetId="18">#REF!</definedName>
    <definedName name="GEC_ON_DAPIAY" localSheetId="19">#REF!</definedName>
    <definedName name="GEC_ON_DAPIAY" localSheetId="29">#REF!</definedName>
    <definedName name="GEC_ON_DAPIAY" localSheetId="30">#REF!</definedName>
    <definedName name="GEC_ON_DAPIAY" localSheetId="31">#REF!</definedName>
    <definedName name="GEC_ON_DAPIAY">#REF!</definedName>
    <definedName name="GEC_ON_GER" localSheetId="22">#REF!</definedName>
    <definedName name="GEC_ON_GER" localSheetId="16">#REF!</definedName>
    <definedName name="GEC_ON_GER" localSheetId="17">#REF!</definedName>
    <definedName name="GEC_ON_GER" localSheetId="18">#REF!</definedName>
    <definedName name="GEC_ON_GER" localSheetId="19">#REF!</definedName>
    <definedName name="GEC_ON_GER" localSheetId="29">#REF!</definedName>
    <definedName name="GEC_ON_GER" localSheetId="30">#REF!</definedName>
    <definedName name="GEC_ON_GER" localSheetId="31">#REF!</definedName>
    <definedName name="GEC_ON_GER">#REF!</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22"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localSheetId="29" hidden="1">{"via1",#N/A,TRUE,"general";"via2",#N/A,TRUE,"general";"via3",#N/A,TRUE,"general"}</definedName>
    <definedName name="geg" localSheetId="30" hidden="1">{"via1",#N/A,TRUE,"general";"via2",#N/A,TRUE,"general";"via3",#N/A,TRUE,"general"}</definedName>
    <definedName name="geg" localSheetId="31" hidden="1">{"via1",#N/A,TRUE,"general";"via2",#N/A,TRUE,"general";"via3",#N/A,TRUE,"general"}</definedName>
    <definedName name="geg" hidden="1">{"via1",#N/A,TRUE,"general";"via2",#N/A,TRUE,"general";"via3",#N/A,TRUE,"general"}</definedName>
    <definedName name="GENERAL" localSheetId="22">#REF!</definedName>
    <definedName name="GENERAL" localSheetId="16">#REF!</definedName>
    <definedName name="GENERAL" localSheetId="17">#REF!</definedName>
    <definedName name="GENERAL" localSheetId="18">#REF!</definedName>
    <definedName name="GENERAL" localSheetId="19">#REF!</definedName>
    <definedName name="GENERAL" localSheetId="29">#REF!</definedName>
    <definedName name="GENERAL" localSheetId="30">#REF!</definedName>
    <definedName name="GENERAL" localSheetId="31">#REF!</definedName>
    <definedName name="GENERAL">#REF!</definedName>
    <definedName name="GENERAL1" localSheetId="22">#REF!</definedName>
    <definedName name="GENERAL1" localSheetId="16">#REF!</definedName>
    <definedName name="GENERAL1" localSheetId="17">#REF!</definedName>
    <definedName name="GENERAL1" localSheetId="18">#REF!</definedName>
    <definedName name="GENERAL1" localSheetId="19">#REF!</definedName>
    <definedName name="GENERAL1" localSheetId="29">#REF!</definedName>
    <definedName name="GENERAL1" localSheetId="30">#REF!</definedName>
    <definedName name="GENERAL1" localSheetId="31">#REF!</definedName>
    <definedName name="GENERAL1">#REF!</definedName>
    <definedName name="Geotex" localSheetId="22">#REF!</definedName>
    <definedName name="Geotex" localSheetId="16">#REF!</definedName>
    <definedName name="Geotex" localSheetId="17">#REF!</definedName>
    <definedName name="Geotex" localSheetId="18">#REF!</definedName>
    <definedName name="Geotex" localSheetId="19">#REF!</definedName>
    <definedName name="Geotex" localSheetId="29">#REF!</definedName>
    <definedName name="Geotex" localSheetId="30">#REF!</definedName>
    <definedName name="Geotex" localSheetId="31">#REF!</definedName>
    <definedName name="Geotex">#REF!</definedName>
    <definedName name="GERENCIA" localSheetId="22">#REF!</definedName>
    <definedName name="GERENCIA" localSheetId="16">#REF!</definedName>
    <definedName name="GERENCIA" localSheetId="17">#REF!</definedName>
    <definedName name="GERENCIA" localSheetId="18">#REF!</definedName>
    <definedName name="GERENCIA" localSheetId="19">#REF!</definedName>
    <definedName name="GERENCIA" localSheetId="29">#REF!</definedName>
    <definedName name="GERENCIA" localSheetId="30">#REF!</definedName>
    <definedName name="GERENCIA" localSheetId="31">#REF!</definedName>
    <definedName name="GERENCIA">#REF!</definedName>
    <definedName name="GERENCIA1" localSheetId="22">#REF!</definedName>
    <definedName name="GERENCIA1" localSheetId="16">#REF!</definedName>
    <definedName name="GERENCIA1" localSheetId="17">#REF!</definedName>
    <definedName name="GERENCIA1" localSheetId="18">#REF!</definedName>
    <definedName name="GERENCIA1" localSheetId="19">#REF!</definedName>
    <definedName name="GERENCIA1" localSheetId="29">#REF!</definedName>
    <definedName name="GERENCIA1" localSheetId="30">#REF!</definedName>
    <definedName name="GERENCIA1" localSheetId="31">#REF!</definedName>
    <definedName name="GERENCIA1">#REF!</definedName>
    <definedName name="GERENCIA2" localSheetId="22">#REF!</definedName>
    <definedName name="GERENCIA2" localSheetId="16">#REF!</definedName>
    <definedName name="GERENCIA2" localSheetId="17">#REF!</definedName>
    <definedName name="GERENCIA2" localSheetId="18">#REF!</definedName>
    <definedName name="GERENCIA2" localSheetId="19">#REF!</definedName>
    <definedName name="GERENCIA2" localSheetId="29">#REF!</definedName>
    <definedName name="GERENCIA2" localSheetId="30">#REF!</definedName>
    <definedName name="GERENCIA2" localSheetId="31">#REF!</definedName>
    <definedName name="GERENCIA2">#REF!</definedName>
    <definedName name="Gerente">[58]EMPRESA!$F$12</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22"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localSheetId="29" hidden="1">{"TAB1",#N/A,TRUE,"GENERAL";"TAB2",#N/A,TRUE,"GENERAL";"TAB3",#N/A,TRUE,"GENERAL";"TAB4",#N/A,TRUE,"GENERAL";"TAB5",#N/A,TRUE,"GENERAL"}</definedName>
    <definedName name="gerg" localSheetId="30" hidden="1">{"TAB1",#N/A,TRUE,"GENERAL";"TAB2",#N/A,TRUE,"GENERAL";"TAB3",#N/A,TRUE,"GENERAL";"TAB4",#N/A,TRUE,"GENERAL";"TAB5",#N/A,TRUE,"GENERAL"}</definedName>
    <definedName name="gerg" localSheetId="31" hidden="1">{"TAB1",#N/A,TRUE,"GENERAL";"TAB2",#N/A,TRUE,"GENERAL";"TAB3",#N/A,TRUE,"GENERAL";"TAB4",#N/A,TRUE,"GENERAL";"TAB5",#N/A,TRUE,"GENERAL"}</definedName>
    <definedName name="gerg" hidden="1">{"TAB1",#N/A,TRUE,"GENERAL";"TAB2",#N/A,TRUE,"GENERAL";"TAB3",#N/A,TRUE,"GENERAL";"TAB4",#N/A,TRUE,"GENERAL";"TAB5",#N/A,TRUE,"GENERAL"}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22"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localSheetId="29" hidden="1">{"via1",#N/A,TRUE,"general";"via2",#N/A,TRUE,"general";"via3",#N/A,TRUE,"general"}</definedName>
    <definedName name="gerg54" localSheetId="30" hidden="1">{"via1",#N/A,TRUE,"general";"via2",#N/A,TRUE,"general";"via3",#N/A,TRUE,"general"}</definedName>
    <definedName name="gerg54" localSheetId="31" hidden="1">{"via1",#N/A,TRUE,"general";"via2",#N/A,TRUE,"general";"via3",#N/A,TRUE,"general"}</definedName>
    <definedName name="gerg54" hidden="1">{"via1",#N/A,TRUE,"general";"via2",#N/A,TRUE,"general";"via3",#N/A,TRUE,"general"}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9" hidden="1">{"TAB1",#N/A,TRUE,"GENERAL";"TAB2",#N/A,TRUE,"GENERAL";"TAB3",#N/A,TRUE,"GENERAL";"TAB4",#N/A,TRUE,"GENERAL";"TAB5",#N/A,TRUE,"GENERAL"}</definedName>
    <definedName name="gergew" localSheetId="30" hidden="1">{"TAB1",#N/A,TRUE,"GENERAL";"TAB2",#N/A,TRUE,"GENERAL";"TAB3",#N/A,TRUE,"GENERAL";"TAB4",#N/A,TRUE,"GENERAL";"TAB5",#N/A,TRUE,"GENERAL"}</definedName>
    <definedName name="gergew" localSheetId="31" hidden="1">{"TAB1",#N/A,TRUE,"GENERAL";"TAB2",#N/A,TRUE,"GENERAL";"TAB3",#N/A,TRUE,"GENERAL";"TAB4",#N/A,TRUE,"GENERAL";"TAB5",#N/A,TRUE,"GENERAL"}</definedName>
    <definedName name="gergew"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9" hidden="1">{"TAB1",#N/A,TRUE,"GENERAL";"TAB2",#N/A,TRUE,"GENERAL";"TAB3",#N/A,TRUE,"GENERAL";"TAB4",#N/A,TRUE,"GENERAL";"TAB5",#N/A,TRUE,"GENERAL"}</definedName>
    <definedName name="gergw" localSheetId="30" hidden="1">{"TAB1",#N/A,TRUE,"GENERAL";"TAB2",#N/A,TRUE,"GENERAL";"TAB3",#N/A,TRUE,"GENERAL";"TAB4",#N/A,TRUE,"GENERAL";"TAB5",#N/A,TRUE,"GENERAL"}</definedName>
    <definedName name="gergw" localSheetId="31" hidden="1">{"TAB1",#N/A,TRUE,"GENERAL";"TAB2",#N/A,TRUE,"GENERAL";"TAB3",#N/A,TRUE,"GENERAL";"TAB4",#N/A,TRUE,"GENERAL";"TAB5",#N/A,TRUE,"GENERAL"}</definedName>
    <definedName name="gergw" hidden="1">{"TAB1",#N/A,TRUE,"GENERAL";"TAB2",#N/A,TRUE,"GENERAL";"TAB3",#N/A,TRUE,"GENERAL";"TAB4",#N/A,TRUE,"GENERAL";"TAB5",#N/A,TRUE,"GENERAL"}</definedName>
    <definedName name="gf" localSheetId="22">#REF!</definedName>
    <definedName name="gf" localSheetId="16">#REF!</definedName>
    <definedName name="gf" localSheetId="17">#REF!</definedName>
    <definedName name="gf" localSheetId="18">#REF!</definedName>
    <definedName name="gf" localSheetId="19">#REF!</definedName>
    <definedName name="gf" localSheetId="29">#REF!</definedName>
    <definedName name="gf" localSheetId="30">#REF!</definedName>
    <definedName name="gf" localSheetId="31">#REF!</definedName>
    <definedName name="gf">#REF!</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22"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localSheetId="29" hidden="1">{"TAB1",#N/A,TRUE,"GENERAL";"TAB2",#N/A,TRUE,"GENERAL";"TAB3",#N/A,TRUE,"GENERAL";"TAB4",#N/A,TRUE,"GENERAL";"TAB5",#N/A,TRUE,"GENERAL"}</definedName>
    <definedName name="gfd" localSheetId="30" hidden="1">{"TAB1",#N/A,TRUE,"GENERAL";"TAB2",#N/A,TRUE,"GENERAL";"TAB3",#N/A,TRUE,"GENERAL";"TAB4",#N/A,TRUE,"GENERAL";"TAB5",#N/A,TRUE,"GENERAL"}</definedName>
    <definedName name="gfd" localSheetId="31" hidden="1">{"TAB1",#N/A,TRUE,"GENERAL";"TAB2",#N/A,TRUE,"GENERAL";"TAB3",#N/A,TRUE,"GENERAL";"TAB4",#N/A,TRUE,"GENERAL";"TAB5",#N/A,TRUE,"GENERAL"}</definedName>
    <definedName name="gfd" hidden="1">{"TAB1",#N/A,TRUE,"GENERAL";"TAB2",#N/A,TRUE,"GENERAL";"TAB3",#N/A,TRUE,"GENERAL";"TAB4",#N/A,TRUE,"GENERAL";"TAB5",#N/A,TRUE,"GENERAL"}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22"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localSheetId="29" hidden="1">{"via1",#N/A,TRUE,"general";"via2",#N/A,TRUE,"general";"via3",#N/A,TRUE,"general"}</definedName>
    <definedName name="gfdg" localSheetId="30" hidden="1">{"via1",#N/A,TRUE,"general";"via2",#N/A,TRUE,"general";"via3",#N/A,TRUE,"general"}</definedName>
    <definedName name="gfdg" localSheetId="31" hidden="1">{"via1",#N/A,TRUE,"general";"via2",#N/A,TRUE,"general";"via3",#N/A,TRUE,"general"}</definedName>
    <definedName name="gfdg" hidden="1">{"via1",#N/A,TRUE,"general";"via2",#N/A,TRUE,"general";"via3",#N/A,TRUE,"general"}</definedName>
    <definedName name="GFDGFDHGJH" localSheetId="22">#REF!</definedName>
    <definedName name="GFDGFDHGJH" localSheetId="16">#REF!</definedName>
    <definedName name="GFDGFDHGJH" localSheetId="17">#REF!</definedName>
    <definedName name="GFDGFDHGJH" localSheetId="18">#REF!</definedName>
    <definedName name="GFDGFDHGJH" localSheetId="19">#REF!</definedName>
    <definedName name="GFDGFDHGJH" localSheetId="29">#REF!</definedName>
    <definedName name="GFDGFDHGJH" localSheetId="30">#REF!</definedName>
    <definedName name="GFDGFDHGJH" localSheetId="31">#REF!</definedName>
    <definedName name="GFDGFDHGJH">#REF!</definedName>
    <definedName name="gffgfhhf" localSheetId="7" hidden="1">{#N/A,#N/A,TRUE,"INGENIERIA";#N/A,#N/A,TRUE,"COMPRAS";#N/A,#N/A,TRUE,"DIRECCION";#N/A,#N/A,TRUE,"RESUMEN"}</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localSheetId="22" hidden="1">{#N/A,#N/A,TRUE,"INGENIERIA";#N/A,#N/A,TRUE,"COMPRAS";#N/A,#N/A,TRUE,"DIRECCION";#N/A,#N/A,TRUE,"RESUMEN"}</definedName>
    <definedName name="gffgfhhf" localSheetId="16" hidden="1">{#N/A,#N/A,TRUE,"INGENIERIA";#N/A,#N/A,TRUE,"COMPRAS";#N/A,#N/A,TRUE,"DIRECCION";#N/A,#N/A,TRUE,"RESUMEN"}</definedName>
    <definedName name="gffgfhhf" localSheetId="17" hidden="1">{#N/A,#N/A,TRUE,"INGENIERIA";#N/A,#N/A,TRUE,"COMPRAS";#N/A,#N/A,TRUE,"DIRECCION";#N/A,#N/A,TRUE,"RESUMEN"}</definedName>
    <definedName name="gffgfhhf" localSheetId="18" hidden="1">{#N/A,#N/A,TRUE,"INGENIERIA";#N/A,#N/A,TRUE,"COMPRAS";#N/A,#N/A,TRUE,"DIRECCION";#N/A,#N/A,TRUE,"RESUMEN"}</definedName>
    <definedName name="gffgfhhf" localSheetId="19" hidden="1">{#N/A,#N/A,TRUE,"INGENIERIA";#N/A,#N/A,TRUE,"COMPRAS";#N/A,#N/A,TRUE,"DIRECCION";#N/A,#N/A,TRUE,"RESUMEN"}</definedName>
    <definedName name="gffgfhhf" localSheetId="29" hidden="1">{#N/A,#N/A,TRUE,"INGENIERIA";#N/A,#N/A,TRUE,"COMPRAS";#N/A,#N/A,TRUE,"DIRECCION";#N/A,#N/A,TRUE,"RESUMEN"}</definedName>
    <definedName name="gffgfhhf" localSheetId="30" hidden="1">{#N/A,#N/A,TRUE,"INGENIERIA";#N/A,#N/A,TRUE,"COMPRAS";#N/A,#N/A,TRUE,"DIRECCION";#N/A,#N/A,TRUE,"RESUMEN"}</definedName>
    <definedName name="gffgfhhf" localSheetId="31" hidden="1">{#N/A,#N/A,TRUE,"INGENIERIA";#N/A,#N/A,TRUE,"COMPRAS";#N/A,#N/A,TRUE,"DIRECCION";#N/A,#N/A,TRUE,"RESUMEN"}</definedName>
    <definedName name="gffgfhhf" hidden="1">{#N/A,#N/A,TRUE,"INGENIERIA";#N/A,#N/A,TRUE,"COMPRAS";#N/A,#N/A,TRUE,"DIRECCION";#N/A,#N/A,TRUE,"RESUMEN"}</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22"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localSheetId="29" hidden="1">{"via1",#N/A,TRUE,"general";"via2",#N/A,TRUE,"general";"via3",#N/A,TRUE,"general"}</definedName>
    <definedName name="gfgfgr" localSheetId="30" hidden="1">{"via1",#N/A,TRUE,"general";"via2",#N/A,TRUE,"general";"via3",#N/A,TRUE,"general"}</definedName>
    <definedName name="gfgfgr" localSheetId="31" hidden="1">{"via1",#N/A,TRUE,"general";"via2",#N/A,TRUE,"general";"via3",#N/A,TRUE,"general"}</definedName>
    <definedName name="gfgfgr"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22"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localSheetId="29" hidden="1">{"via1",#N/A,TRUE,"general";"via2",#N/A,TRUE,"general";"via3",#N/A,TRUE,"general"}</definedName>
    <definedName name="gfhf" localSheetId="30" hidden="1">{"via1",#N/A,TRUE,"general";"via2",#N/A,TRUE,"general";"via3",#N/A,TRUE,"general"}</definedName>
    <definedName name="gfhf" localSheetId="31" hidden="1">{"via1",#N/A,TRUE,"general";"via2",#N/A,TRUE,"general";"via3",#N/A,TRUE,"general"}</definedName>
    <definedName name="gfhf" hidden="1">{"via1",#N/A,TRUE,"general";"via2",#N/A,TRUE,"general";"via3",#N/A,TRUE,"general"}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9" hidden="1">{"TAB1",#N/A,TRUE,"GENERAL";"TAB2",#N/A,TRUE,"GENERAL";"TAB3",#N/A,TRUE,"GENERAL";"TAB4",#N/A,TRUE,"GENERAL";"TAB5",#N/A,TRUE,"GENERAL"}</definedName>
    <definedName name="gfhfdh" localSheetId="30" hidden="1">{"TAB1",#N/A,TRUE,"GENERAL";"TAB2",#N/A,TRUE,"GENERAL";"TAB3",#N/A,TRUE,"GENERAL";"TAB4",#N/A,TRUE,"GENERAL";"TAB5",#N/A,TRUE,"GENERAL"}</definedName>
    <definedName name="gfhfdh" localSheetId="31" hidden="1">{"TAB1",#N/A,TRUE,"GENERAL";"TAB2",#N/A,TRUE,"GENERAL";"TAB3",#N/A,TRUE,"GENERAL";"TAB4",#N/A,TRUE,"GENERAL";"TAB5",#N/A,TRUE,"GENERAL"}</definedName>
    <definedName name="gfhfdh"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9" hidden="1">{"TAB1",#N/A,TRUE,"GENERAL";"TAB2",#N/A,TRUE,"GENERAL";"TAB3",#N/A,TRUE,"GENERAL";"TAB4",#N/A,TRUE,"GENERAL";"TAB5",#N/A,TRUE,"GENERAL"}</definedName>
    <definedName name="gfhgfh" localSheetId="30" hidden="1">{"TAB1",#N/A,TRUE,"GENERAL";"TAB2",#N/A,TRUE,"GENERAL";"TAB3",#N/A,TRUE,"GENERAL";"TAB4",#N/A,TRUE,"GENERAL";"TAB5",#N/A,TRUE,"GENERAL"}</definedName>
    <definedName name="gfhgfh" localSheetId="31" hidden="1">{"TAB1",#N/A,TRUE,"GENERAL";"TAB2",#N/A,TRUE,"GENERAL";"TAB3",#N/A,TRUE,"GENERAL";"TAB4",#N/A,TRUE,"GENERAL";"TAB5",#N/A,TRUE,"GENERAL"}</definedName>
    <definedName name="gfhgfh"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9" hidden="1">{"TAB1",#N/A,TRUE,"GENERAL";"TAB2",#N/A,TRUE,"GENERAL";"TAB3",#N/A,TRUE,"GENERAL";"TAB4",#N/A,TRUE,"GENERAL";"TAB5",#N/A,TRUE,"GENERAL"}</definedName>
    <definedName name="GFJHGJ" localSheetId="30" hidden="1">{"TAB1",#N/A,TRUE,"GENERAL";"TAB2",#N/A,TRUE,"GENERAL";"TAB3",#N/A,TRUE,"GENERAL";"TAB4",#N/A,TRUE,"GENERAL";"TAB5",#N/A,TRUE,"GENERAL"}</definedName>
    <definedName name="GFJHGJ" localSheetId="31" hidden="1">{"TAB1",#N/A,TRUE,"GENERAL";"TAB2",#N/A,TRUE,"GENERAL";"TAB3",#N/A,TRUE,"GENERAL";"TAB4",#N/A,TRUE,"GENERAL";"TAB5",#N/A,TRUE,"GENERAL"}</definedName>
    <definedName name="GFJHGJ" hidden="1">{"TAB1",#N/A,TRUE,"GENERAL";"TAB2",#N/A,TRUE,"GENERAL";"TAB3",#N/A,TRUE,"GENERAL";"TAB4",#N/A,TRUE,"GENERAL";"TAB5",#N/A,TRUE,"GENERAL"}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22"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localSheetId="29" hidden="1">{"via1",#N/A,TRUE,"general";"via2",#N/A,TRUE,"general";"via3",#N/A,TRUE,"general"}</definedName>
    <definedName name="gfjjh" localSheetId="30" hidden="1">{"via1",#N/A,TRUE,"general";"via2",#N/A,TRUE,"general";"via3",#N/A,TRUE,"general"}</definedName>
    <definedName name="gfjjh" localSheetId="31" hidden="1">{"via1",#N/A,TRUE,"general";"via2",#N/A,TRUE,"general";"via3",#N/A,TRUE,"general"}</definedName>
    <definedName name="gfjjh" hidden="1">{"via1",#N/A,TRUE,"general";"via2",#N/A,TRUE,"general";"via3",#N/A,TRUE,"general"}</definedName>
    <definedName name="GFN" localSheetId="22">[12]Tablas!#REF!</definedName>
    <definedName name="GFN" localSheetId="16">[12]Tablas!#REF!</definedName>
    <definedName name="GFN" localSheetId="17">[12]Tablas!#REF!</definedName>
    <definedName name="GFN" localSheetId="18">[12]Tablas!#REF!</definedName>
    <definedName name="GFN" localSheetId="19">[12]Tablas!#REF!</definedName>
    <definedName name="GFN" localSheetId="29">[12]Tablas!#REF!</definedName>
    <definedName name="GFN" localSheetId="30">[12]Tablas!#REF!</definedName>
    <definedName name="GFN" localSheetId="31">[12]Tablas!#REF!</definedName>
    <definedName name="GFN">[12]Tablas!#REF!</definedName>
    <definedName name="gft" localSheetId="22">#REF!</definedName>
    <definedName name="gft" localSheetId="16">#REF!</definedName>
    <definedName name="gft" localSheetId="17">#REF!</definedName>
    <definedName name="gft" localSheetId="18">#REF!</definedName>
    <definedName name="gft" localSheetId="19">#REF!</definedName>
    <definedName name="gft" localSheetId="29">#REF!</definedName>
    <definedName name="gft" localSheetId="30">#REF!</definedName>
    <definedName name="gft" localSheetId="31">#REF!</definedName>
    <definedName name="gft">#REF!</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22"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localSheetId="29" hidden="1">{"via1",#N/A,TRUE,"general";"via2",#N/A,TRUE,"general";"via3",#N/A,TRUE,"general"}</definedName>
    <definedName name="gfutyj6" localSheetId="30" hidden="1">{"via1",#N/A,TRUE,"general";"via2",#N/A,TRUE,"general";"via3",#N/A,TRUE,"general"}</definedName>
    <definedName name="gfutyj6" localSheetId="31" hidden="1">{"via1",#N/A,TRUE,"general";"via2",#N/A,TRUE,"general";"via3",#N/A,TRUE,"general"}</definedName>
    <definedName name="gfutyj6" hidden="1">{"via1",#N/A,TRUE,"general";"via2",#N/A,TRUE,"general";"via3",#N/A,TRUE,"general"}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22"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19" hidden="1">{"TAB1",#N/A,TRUE,"GENERAL";"TAB2",#N/A,TRUE,"GENERAL";"TAB3",#N/A,TRUE,"GENERAL";"TAB4",#N/A,TRUE,"GENERAL";"TAB5",#N/A,TRUE,"GENERAL"}</definedName>
    <definedName name="gg" localSheetId="29" hidden="1">{"TAB1",#N/A,TRUE,"GENERAL";"TAB2",#N/A,TRUE,"GENERAL";"TAB3",#N/A,TRUE,"GENERAL";"TAB4",#N/A,TRUE,"GENERAL";"TAB5",#N/A,TRUE,"GENERAL"}</definedName>
    <definedName name="gg" localSheetId="30" hidden="1">{"TAB1",#N/A,TRUE,"GENERAL";"TAB2",#N/A,TRUE,"GENERAL";"TAB3",#N/A,TRUE,"GENERAL";"TAB4",#N/A,TRUE,"GENERAL";"TAB5",#N/A,TRUE,"GENERAL"}</definedName>
    <definedName name="gg" localSheetId="31" hidden="1">{"TAB1",#N/A,TRUE,"GENERAL";"TAB2",#N/A,TRUE,"GENERAL";"TAB3",#N/A,TRUE,"GENERAL";"TAB4",#N/A,TRUE,"GENERAL";"TAB5",#N/A,TRUE,"GENERAL"}</definedName>
    <definedName name="gg" hidden="1">{"TAB1",#N/A,TRUE,"GENERAL";"TAB2",#N/A,TRUE,"GENERAL";"TAB3",#N/A,TRUE,"GENERAL";"TAB4",#N/A,TRUE,"GENERAL";"TAB5",#N/A,TRUE,"GENERAL"}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22"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localSheetId="29" hidden="1">{"via1",#N/A,TRUE,"general";"via2",#N/A,TRUE,"general";"via3",#N/A,TRUE,"general"}</definedName>
    <definedName name="ggdr" localSheetId="30" hidden="1">{"via1",#N/A,TRUE,"general";"via2",#N/A,TRUE,"general";"via3",#N/A,TRUE,"general"}</definedName>
    <definedName name="ggdr" localSheetId="31" hidden="1">{"via1",#N/A,TRUE,"general";"via2",#N/A,TRUE,"general";"via3",#N/A,TRUE,"general"}</definedName>
    <definedName name="ggdr" hidden="1">{"via1",#N/A,TRUE,"general";"via2",#N/A,TRUE,"general";"via3",#N/A,TRUE,"general"}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9" hidden="1">{"TAB1",#N/A,TRUE,"GENERAL";"TAB2",#N/A,TRUE,"GENERAL";"TAB3",#N/A,TRUE,"GENERAL";"TAB4",#N/A,TRUE,"GENERAL";"TAB5",#N/A,TRUE,"GENERAL"}</definedName>
    <definedName name="ggerg" localSheetId="30" hidden="1">{"TAB1",#N/A,TRUE,"GENERAL";"TAB2",#N/A,TRUE,"GENERAL";"TAB3",#N/A,TRUE,"GENERAL";"TAB4",#N/A,TRUE,"GENERAL";"TAB5",#N/A,TRUE,"GENERAL"}</definedName>
    <definedName name="ggerg" localSheetId="31" hidden="1">{"TAB1",#N/A,TRUE,"GENERAL";"TAB2",#N/A,TRUE,"GENERAL";"TAB3",#N/A,TRUE,"GENERAL";"TAB4",#N/A,TRUE,"GENERAL";"TAB5",#N/A,TRUE,"GENERAL"}</definedName>
    <definedName name="ggerg" hidden="1">{"TAB1",#N/A,TRUE,"GENERAL";"TAB2",#N/A,TRUE,"GENERAL";"TAB3",#N/A,TRUE,"GENERAL";"TAB4",#N/A,TRUE,"GENERAL";"TAB5",#N/A,TRUE,"GENERAL"}</definedName>
    <definedName name="GGG" localSheetId="8">'3.2'!ERR</definedName>
    <definedName name="GGG" localSheetId="9">'3.3'!ERR</definedName>
    <definedName name="GGG" localSheetId="22">'4.11'!ERR</definedName>
    <definedName name="GGG" localSheetId="16">'4.5'!ERR</definedName>
    <definedName name="GGG" localSheetId="17">'4.6'!ERR</definedName>
    <definedName name="GGG" localSheetId="18">'4.7'!ERR</definedName>
    <definedName name="GGG" localSheetId="19">'4.8'!ERR</definedName>
    <definedName name="GGG" localSheetId="29">'6.2'!ERR</definedName>
    <definedName name="GGG" localSheetId="30">'6.3'!ERR</definedName>
    <definedName name="GGG" localSheetId="31">'6.4'!ERR</definedName>
    <definedName name="GGG">[0]!ERR</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22"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localSheetId="29" hidden="1">{"TAB1",#N/A,TRUE,"GENERAL";"TAB2",#N/A,TRUE,"GENERAL";"TAB3",#N/A,TRUE,"GENERAL";"TAB4",#N/A,TRUE,"GENERAL";"TAB5",#N/A,TRUE,"GENERAL"}</definedName>
    <definedName name="gggb" localSheetId="30" hidden="1">{"TAB1",#N/A,TRUE,"GENERAL";"TAB2",#N/A,TRUE,"GENERAL";"TAB3",#N/A,TRUE,"GENERAL";"TAB4",#N/A,TRUE,"GENERAL";"TAB5",#N/A,TRUE,"GENERAL"}</definedName>
    <definedName name="gggb" localSheetId="31" hidden="1">{"TAB1",#N/A,TRUE,"GENERAL";"TAB2",#N/A,TRUE,"GENERAL";"TAB3",#N/A,TRUE,"GENERAL";"TAB4",#N/A,TRUE,"GENERAL";"TAB5",#N/A,TRUE,"GENERAL"}</definedName>
    <definedName name="gggb" hidden="1">{"TAB1",#N/A,TRUE,"GENERAL";"TAB2",#N/A,TRUE,"GENERAL";"TAB3",#N/A,TRUE,"GENERAL";"TAB4",#N/A,TRUE,"GENERAL";"TAB5",#N/A,TRUE,"GENERAL"}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22"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localSheetId="29" hidden="1">{"via1",#N/A,TRUE,"general";"via2",#N/A,TRUE,"general";"via3",#N/A,TRUE,"general"}</definedName>
    <definedName name="gggg" localSheetId="30" hidden="1">{"via1",#N/A,TRUE,"general";"via2",#N/A,TRUE,"general";"via3",#N/A,TRUE,"general"}</definedName>
    <definedName name="gggg" localSheetId="31" hidden="1">{"via1",#N/A,TRUE,"general";"via2",#N/A,TRUE,"general";"via3",#N/A,TRUE,"general"}</definedName>
    <definedName name="gggg" hidden="1">{"via1",#N/A,TRUE,"general";"via2",#N/A,TRUE,"general";"via3",#N/A,TRUE,"general"}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9" hidden="1">{"TAB1",#N/A,TRUE,"GENERAL";"TAB2",#N/A,TRUE,"GENERAL";"TAB3",#N/A,TRUE,"GENERAL";"TAB4",#N/A,TRUE,"GENERAL";"TAB5",#N/A,TRUE,"GENERAL"}</definedName>
    <definedName name="ggggd" localSheetId="30" hidden="1">{"TAB1",#N/A,TRUE,"GENERAL";"TAB2",#N/A,TRUE,"GENERAL";"TAB3",#N/A,TRUE,"GENERAL";"TAB4",#N/A,TRUE,"GENERAL";"TAB5",#N/A,TRUE,"GENERAL"}</definedName>
    <definedName name="ggggd" localSheetId="31" hidden="1">{"TAB1",#N/A,TRUE,"GENERAL";"TAB2",#N/A,TRUE,"GENERAL";"TAB3",#N/A,TRUE,"GENERAL";"TAB4",#N/A,TRUE,"GENERAL";"TAB5",#N/A,TRUE,"GENERAL"}</definedName>
    <definedName name="ggggd" hidden="1">{"TAB1",#N/A,TRUE,"GENERAL";"TAB2",#N/A,TRUE,"GENERAL";"TAB3",#N/A,TRUE,"GENERAL";"TAB4",#N/A,TRUE,"GENERAL";"TAB5",#N/A,TRUE,"GENERAL"}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22"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localSheetId="29" hidden="1">{"via1",#N/A,TRUE,"general";"via2",#N/A,TRUE,"general";"via3",#N/A,TRUE,"general"}</definedName>
    <definedName name="gggggt" localSheetId="30" hidden="1">{"via1",#N/A,TRUE,"general";"via2",#N/A,TRUE,"general";"via3",#N/A,TRUE,"general"}</definedName>
    <definedName name="gggggt" localSheetId="31" hidden="1">{"via1",#N/A,TRUE,"general";"via2",#N/A,TRUE,"general";"via3",#N/A,TRUE,"general"}</definedName>
    <definedName name="gggggt" hidden="1">{"via1",#N/A,TRUE,"general";"via2",#N/A,TRUE,"general";"via3",#N/A,TRUE,"general"}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9" hidden="1">{"TAB1",#N/A,TRUE,"GENERAL";"TAB2",#N/A,TRUE,"GENERAL";"TAB3",#N/A,TRUE,"GENERAL";"TAB4",#N/A,TRUE,"GENERAL";"TAB5",#N/A,TRUE,"GENERAL"}</definedName>
    <definedName name="gggghn" localSheetId="30" hidden="1">{"TAB1",#N/A,TRUE,"GENERAL";"TAB2",#N/A,TRUE,"GENERAL";"TAB3",#N/A,TRUE,"GENERAL";"TAB4",#N/A,TRUE,"GENERAL";"TAB5",#N/A,TRUE,"GENERAL"}</definedName>
    <definedName name="gggghn" localSheetId="31" hidden="1">{"TAB1",#N/A,TRUE,"GENERAL";"TAB2",#N/A,TRUE,"GENERAL";"TAB3",#N/A,TRUE,"GENERAL";"TAB4",#N/A,TRUE,"GENERAL";"TAB5",#N/A,TRUE,"GENERAL"}</definedName>
    <definedName name="gggghn"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9" hidden="1">{"TAB1",#N/A,TRUE,"GENERAL";"TAB2",#N/A,TRUE,"GENERAL";"TAB3",#N/A,TRUE,"GENERAL";"TAB4",#N/A,TRUE,"GENERAL";"TAB5",#N/A,TRUE,"GENERAL"}</definedName>
    <definedName name="ggggt" localSheetId="30" hidden="1">{"TAB1",#N/A,TRUE,"GENERAL";"TAB2",#N/A,TRUE,"GENERAL";"TAB3",#N/A,TRUE,"GENERAL";"TAB4",#N/A,TRUE,"GENERAL";"TAB5",#N/A,TRUE,"GENERAL"}</definedName>
    <definedName name="ggggt" localSheetId="31" hidden="1">{"TAB1",#N/A,TRUE,"GENERAL";"TAB2",#N/A,TRUE,"GENERAL";"TAB3",#N/A,TRUE,"GENERAL";"TAB4",#N/A,TRUE,"GENERAL";"TAB5",#N/A,TRUE,"GENERAL"}</definedName>
    <definedName name="ggggt"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9" hidden="1">{"TAB1",#N/A,TRUE,"GENERAL";"TAB2",#N/A,TRUE,"GENERAL";"TAB3",#N/A,TRUE,"GENERAL";"TAB4",#N/A,TRUE,"GENERAL";"TAB5",#N/A,TRUE,"GENERAL"}</definedName>
    <definedName name="ggggy" localSheetId="30" hidden="1">{"TAB1",#N/A,TRUE,"GENERAL";"TAB2",#N/A,TRUE,"GENERAL";"TAB3",#N/A,TRUE,"GENERAL";"TAB4",#N/A,TRUE,"GENERAL";"TAB5",#N/A,TRUE,"GENERAL"}</definedName>
    <definedName name="ggggy" localSheetId="31" hidden="1">{"TAB1",#N/A,TRUE,"GENERAL";"TAB2",#N/A,TRUE,"GENERAL";"TAB3",#N/A,TRUE,"GENERAL";"TAB4",#N/A,TRUE,"GENERAL";"TAB5",#N/A,TRUE,"GENERAL"}</definedName>
    <definedName name="ggggy" hidden="1">{"TAB1",#N/A,TRUE,"GENERAL";"TAB2",#N/A,TRUE,"GENERAL";"TAB3",#N/A,TRUE,"GENERAL";"TAB4",#N/A,TRUE,"GENERAL";"TAB5",#N/A,TRUE,"GENERAL"}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22"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localSheetId="29" hidden="1">{"via1",#N/A,TRUE,"general";"via2",#N/A,TRUE,"general";"via3",#N/A,TRUE,"general"}</definedName>
    <definedName name="gggtgd" localSheetId="30" hidden="1">{"via1",#N/A,TRUE,"general";"via2",#N/A,TRUE,"general";"via3",#N/A,TRUE,"general"}</definedName>
    <definedName name="gggtgd" localSheetId="31" hidden="1">{"via1",#N/A,TRUE,"general";"via2",#N/A,TRUE,"general";"via3",#N/A,TRUE,"general"}</definedName>
    <definedName name="gggtgd" hidden="1">{"via1",#N/A,TRUE,"general";"via2",#N/A,TRUE,"general";"via3",#N/A,TRUE,"general"}</definedName>
    <definedName name="ggjgjkg" localSheetId="7" hidden="1">{#N/A,#N/A,TRUE,"1842CWN0"}</definedName>
    <definedName name="ggjgjkg" localSheetId="8" hidden="1">{#N/A,#N/A,TRUE,"1842CWN0"}</definedName>
    <definedName name="ggjgjkg" localSheetId="9" hidden="1">{#N/A,#N/A,TRUE,"1842CWN0"}</definedName>
    <definedName name="ggjgjkg" localSheetId="22" hidden="1">{#N/A,#N/A,TRUE,"1842CWN0"}</definedName>
    <definedName name="ggjgjkg" localSheetId="16" hidden="1">{#N/A,#N/A,TRUE,"1842CWN0"}</definedName>
    <definedName name="ggjgjkg" localSheetId="17" hidden="1">{#N/A,#N/A,TRUE,"1842CWN0"}</definedName>
    <definedName name="ggjgjkg" localSheetId="18" hidden="1">{#N/A,#N/A,TRUE,"1842CWN0"}</definedName>
    <definedName name="ggjgjkg" localSheetId="19" hidden="1">{#N/A,#N/A,TRUE,"1842CWN0"}</definedName>
    <definedName name="ggjgjkg" localSheetId="29" hidden="1">{#N/A,#N/A,TRUE,"1842CWN0"}</definedName>
    <definedName name="ggjgjkg" localSheetId="30" hidden="1">{#N/A,#N/A,TRUE,"1842CWN0"}</definedName>
    <definedName name="ggjgjkg" localSheetId="31" hidden="1">{#N/A,#N/A,TRUE,"1842CWN0"}</definedName>
    <definedName name="ggjgjkg" hidden="1">{#N/A,#N/A,TRUE,"1842CWN0"}</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22"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localSheetId="29" hidden="1">{"via1",#N/A,TRUE,"general";"via2",#N/A,TRUE,"general";"via3",#N/A,TRUE,"general"}</definedName>
    <definedName name="ggtgt" localSheetId="30" hidden="1">{"via1",#N/A,TRUE,"general";"via2",#N/A,TRUE,"general";"via3",#N/A,TRUE,"general"}</definedName>
    <definedName name="ggtgt" localSheetId="31" hidden="1">{"via1",#N/A,TRUE,"general";"via2",#N/A,TRUE,"general";"via3",#N/A,TRUE,"general"}</definedName>
    <definedName name="ggtgt" hidden="1">{"via1",#N/A,TRUE,"general";"via2",#N/A,TRUE,"general";"via3",#N/A,TRUE,"general"}</definedName>
    <definedName name="gh" localSheetId="22">#REF!</definedName>
    <definedName name="gh" localSheetId="16">#REF!</definedName>
    <definedName name="gh" localSheetId="17">#REF!</definedName>
    <definedName name="gh" localSheetId="18">#REF!</definedName>
    <definedName name="gh" localSheetId="19">#REF!</definedName>
    <definedName name="gh" localSheetId="29">#REF!</definedName>
    <definedName name="gh" localSheetId="30">#REF!</definedName>
    <definedName name="gh" localSheetId="31">#REF!</definedName>
    <definedName name="gh">#REF!</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22"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localSheetId="29" hidden="1">{"via1",#N/A,TRUE,"general";"via2",#N/A,TRUE,"general";"via3",#N/A,TRUE,"general"}</definedName>
    <definedName name="ghdghuy" localSheetId="30" hidden="1">{"via1",#N/A,TRUE,"general";"via2",#N/A,TRUE,"general";"via3",#N/A,TRUE,"general"}</definedName>
    <definedName name="ghdghuy" localSheetId="31" hidden="1">{"via1",#N/A,TRUE,"general";"via2",#N/A,TRUE,"general";"via3",#N/A,TRUE,"general"}</definedName>
    <definedName name="ghdghuy"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22"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localSheetId="29" hidden="1">{"via1",#N/A,TRUE,"general";"via2",#N/A,TRUE,"general";"via3",#N/A,TRUE,"general"}</definedName>
    <definedName name="GHDP" localSheetId="30" hidden="1">{"via1",#N/A,TRUE,"general";"via2",#N/A,TRUE,"general";"via3",#N/A,TRUE,"general"}</definedName>
    <definedName name="GHDP" localSheetId="31" hidden="1">{"via1",#N/A,TRUE,"general";"via2",#N/A,TRUE,"general";"via3",#N/A,TRUE,"general"}</definedName>
    <definedName name="GHDP" hidden="1">{"via1",#N/A,TRUE,"general";"via2",#N/A,TRUE,"general";"via3",#N/A,TRUE,"general"}</definedName>
    <definedName name="ghf" localSheetId="22">'[111]7422CW00'!#REF!</definedName>
    <definedName name="ghf" localSheetId="16">'[111]7422CW00'!#REF!</definedName>
    <definedName name="ghf" localSheetId="17">'[111]7422CW00'!#REF!</definedName>
    <definedName name="ghf" localSheetId="18">'[111]7422CW00'!#REF!</definedName>
    <definedName name="ghf" localSheetId="19">'[111]7422CW00'!#REF!</definedName>
    <definedName name="ghf" localSheetId="29">'[111]7422CW00'!#REF!</definedName>
    <definedName name="ghf" localSheetId="30">'[111]7422CW00'!#REF!</definedName>
    <definedName name="ghf" localSheetId="31">'[111]7422CW00'!#REF!</definedName>
    <definedName name="ghf">'[111]7422CW00'!#REF!</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22"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localSheetId="29" hidden="1">{"via1",#N/A,TRUE,"general";"via2",#N/A,TRUE,"general";"via3",#N/A,TRUE,"general"}</definedName>
    <definedName name="ghfg" localSheetId="30" hidden="1">{"via1",#N/A,TRUE,"general";"via2",#N/A,TRUE,"general";"via3",#N/A,TRUE,"general"}</definedName>
    <definedName name="ghfg" localSheetId="31" hidden="1">{"via1",#N/A,TRUE,"general";"via2",#N/A,TRUE,"general";"via3",#N/A,TRUE,"general"}</definedName>
    <definedName name="ghfg" hidden="1">{"via1",#N/A,TRUE,"general";"via2",#N/A,TRUE,"general";"via3",#N/A,TRUE,"general"}</definedName>
    <definedName name="ghghy" localSheetId="22">#REF!</definedName>
    <definedName name="ghghy" localSheetId="16">#REF!</definedName>
    <definedName name="ghghy" localSheetId="17">#REF!</definedName>
    <definedName name="ghghy" localSheetId="18">#REF!</definedName>
    <definedName name="ghghy" localSheetId="19">#REF!</definedName>
    <definedName name="ghghy" localSheetId="29">#REF!</definedName>
    <definedName name="ghghy" localSheetId="30">#REF!</definedName>
    <definedName name="ghghy" localSheetId="31">#REF!</definedName>
    <definedName name="ghghy">#REF!</definedName>
    <definedName name="GHGJHK" localSheetId="22">#REF!</definedName>
    <definedName name="GHGJHK" localSheetId="16">#REF!</definedName>
    <definedName name="GHGJHK" localSheetId="17">#REF!</definedName>
    <definedName name="GHGJHK" localSheetId="18">#REF!</definedName>
    <definedName name="GHGJHK" localSheetId="19">#REF!</definedName>
    <definedName name="GHGJHK" localSheetId="29">#REF!</definedName>
    <definedName name="GHGJHK" localSheetId="30">#REF!</definedName>
    <definedName name="GHGJHK" localSheetId="31">#REF!</definedName>
    <definedName name="GHGJHK">#REF!</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9" hidden="1">{"TAB1",#N/A,TRUE,"GENERAL";"TAB2",#N/A,TRUE,"GENERAL";"TAB3",#N/A,TRUE,"GENERAL";"TAB4",#N/A,TRUE,"GENERAL";"TAB5",#N/A,TRUE,"GENERAL"}</definedName>
    <definedName name="ghjghj" localSheetId="30" hidden="1">{"TAB1",#N/A,TRUE,"GENERAL";"TAB2",#N/A,TRUE,"GENERAL";"TAB3",#N/A,TRUE,"GENERAL";"TAB4",#N/A,TRUE,"GENERAL";"TAB5",#N/A,TRUE,"GENERAL"}</definedName>
    <definedName name="ghjghj" localSheetId="31" hidden="1">{"TAB1",#N/A,TRUE,"GENERAL";"TAB2",#N/A,TRUE,"GENERAL";"TAB3",#N/A,TRUE,"GENERAL";"TAB4",#N/A,TRUE,"GENERAL";"TAB5",#N/A,TRUE,"GENERAL"}</definedName>
    <definedName name="ghjghj"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9" hidden="1">{"TAB1",#N/A,TRUE,"GENERAL";"TAB2",#N/A,TRUE,"GENERAL";"TAB3",#N/A,TRUE,"GENERAL";"TAB4",#N/A,TRUE,"GENERAL";"TAB5",#N/A,TRUE,"GENERAL"}</definedName>
    <definedName name="GHKJHK" localSheetId="30" hidden="1">{"TAB1",#N/A,TRUE,"GENERAL";"TAB2",#N/A,TRUE,"GENERAL";"TAB3",#N/A,TRUE,"GENERAL";"TAB4",#N/A,TRUE,"GENERAL";"TAB5",#N/A,TRUE,"GENERAL"}</definedName>
    <definedName name="GHKJHK" localSheetId="31" hidden="1">{"TAB1",#N/A,TRUE,"GENERAL";"TAB2",#N/A,TRUE,"GENERAL";"TAB3",#N/A,TRUE,"GENERAL";"TAB4",#N/A,TRUE,"GENERAL";"TAB5",#N/A,TRUE,"GENERAL"}</definedName>
    <definedName name="GHKJHK" hidden="1">{"TAB1",#N/A,TRUE,"GENERAL";"TAB2",#N/A,TRUE,"GENERAL";"TAB3",#N/A,TRUE,"GENERAL";"TAB4",#N/A,TRUE,"GENERAL";"TAB5",#N/A,TRUE,"GENERAL"}</definedName>
    <definedName name="ghnbbfr" localSheetId="7" hidden="1">{#N/A,#N/A,TRUE,"1842CWN0"}</definedName>
    <definedName name="ghnbbfr" localSheetId="8" hidden="1">{#N/A,#N/A,TRUE,"1842CWN0"}</definedName>
    <definedName name="ghnbbfr" localSheetId="9" hidden="1">{#N/A,#N/A,TRUE,"1842CWN0"}</definedName>
    <definedName name="ghnbbfr" localSheetId="22" hidden="1">{#N/A,#N/A,TRUE,"1842CWN0"}</definedName>
    <definedName name="ghnbbfr" localSheetId="16" hidden="1">{#N/A,#N/A,TRUE,"1842CWN0"}</definedName>
    <definedName name="ghnbbfr" localSheetId="17" hidden="1">{#N/A,#N/A,TRUE,"1842CWN0"}</definedName>
    <definedName name="ghnbbfr" localSheetId="18" hidden="1">{#N/A,#N/A,TRUE,"1842CWN0"}</definedName>
    <definedName name="ghnbbfr" localSheetId="19" hidden="1">{#N/A,#N/A,TRUE,"1842CWN0"}</definedName>
    <definedName name="ghnbbfr" localSheetId="29" hidden="1">{#N/A,#N/A,TRUE,"1842CWN0"}</definedName>
    <definedName name="ghnbbfr" localSheetId="30" hidden="1">{#N/A,#N/A,TRUE,"1842CWN0"}</definedName>
    <definedName name="ghnbbfr" localSheetId="31" hidden="1">{#N/A,#N/A,TRUE,"1842CWN0"}</definedName>
    <definedName name="ghnbbfr" hidden="1">{#N/A,#N/A,TRUE,"1842CWN0"}</definedName>
    <definedName name="ghu" localSheetId="22">#REF!</definedName>
    <definedName name="ghu" localSheetId="16">#REF!</definedName>
    <definedName name="ghu" localSheetId="17">#REF!</definedName>
    <definedName name="ghu" localSheetId="18">#REF!</definedName>
    <definedName name="ghu" localSheetId="19">#REF!</definedName>
    <definedName name="ghu" localSheetId="29">#REF!</definedName>
    <definedName name="ghu" localSheetId="30">#REF!</definedName>
    <definedName name="ghu" localSheetId="31">#REF!</definedName>
    <definedName name="ghu">#REF!</definedName>
    <definedName name="GHUYIIOPPP">'[80]ESTADO RED VIS'!$N$16</definedName>
    <definedName name="gj" localSheetId="22">#REF!</definedName>
    <definedName name="gj" localSheetId="16">#REF!</definedName>
    <definedName name="gj" localSheetId="17">#REF!</definedName>
    <definedName name="gj" localSheetId="18">#REF!</definedName>
    <definedName name="gj" localSheetId="19">#REF!</definedName>
    <definedName name="gj" localSheetId="29">#REF!</definedName>
    <definedName name="gj" localSheetId="30">#REF!</definedName>
    <definedName name="gj" localSheetId="31">#REF!</definedName>
    <definedName name="gj">#REF!</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9" hidden="1">{"TAB1",#N/A,TRUE,"GENERAL";"TAB2",#N/A,TRUE,"GENERAL";"TAB3",#N/A,TRUE,"GENERAL";"TAB4",#N/A,TRUE,"GENERAL";"TAB5",#N/A,TRUE,"GENERAL"}</definedName>
    <definedName name="GJHVCB" localSheetId="30" hidden="1">{"TAB1",#N/A,TRUE,"GENERAL";"TAB2",#N/A,TRUE,"GENERAL";"TAB3",#N/A,TRUE,"GENERAL";"TAB4",#N/A,TRUE,"GENERAL";"TAB5",#N/A,TRUE,"GENERAL"}</definedName>
    <definedName name="GJHVCB" localSheetId="31" hidden="1">{"TAB1",#N/A,TRUE,"GENERAL";"TAB2",#N/A,TRUE,"GENERAL";"TAB3",#N/A,TRUE,"GENERAL";"TAB4",#N/A,TRUE,"GENERAL";"TAB5",#N/A,TRUE,"GENERAL"}</definedName>
    <definedName name="GJHVCB" hidden="1">{"TAB1",#N/A,TRUE,"GENERAL";"TAB2",#N/A,TRUE,"GENERAL";"TAB3",#N/A,TRUE,"GENERAL";"TAB4",#N/A,TRUE,"GENERAL";"TAB5",#N/A,TRUE,"GENERAL"}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22"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localSheetId="29" hidden="1">{"via1",#N/A,TRUE,"general";"via2",#N/A,TRUE,"general";"via3",#N/A,TRUE,"general"}</definedName>
    <definedName name="gk" localSheetId="30" hidden="1">{"via1",#N/A,TRUE,"general";"via2",#N/A,TRUE,"general";"via3",#N/A,TRUE,"general"}</definedName>
    <definedName name="gk" localSheetId="31" hidden="1">{"via1",#N/A,TRUE,"general";"via2",#N/A,TRUE,"general";"via3",#N/A,TRUE,"general"}</definedName>
    <definedName name="gk" hidden="1">{"via1",#N/A,TRUE,"general";"via2",#N/A,TRUE,"general";"via3",#N/A,TRUE,"general"}</definedName>
    <definedName name="GKJDGDIJZ">"Imagen 3"</definedName>
    <definedName name="gl" localSheetId="22">#REF!</definedName>
    <definedName name="gl" localSheetId="16">#REF!</definedName>
    <definedName name="gl" localSheetId="17">#REF!</definedName>
    <definedName name="gl" localSheetId="18">#REF!</definedName>
    <definedName name="gl" localSheetId="19">#REF!</definedName>
    <definedName name="gl" localSheetId="29">#REF!</definedName>
    <definedName name="gl" localSheetId="30">#REF!</definedName>
    <definedName name="gl" localSheetId="31">#REF!</definedName>
    <definedName name="gl">#REF!</definedName>
    <definedName name="GMM_ON_ASO" localSheetId="22">[12]Tablas!#REF!</definedName>
    <definedName name="GMM_ON_ASO" localSheetId="16">[12]Tablas!#REF!</definedName>
    <definedName name="GMM_ON_ASO" localSheetId="17">[12]Tablas!#REF!</definedName>
    <definedName name="GMM_ON_ASO" localSheetId="18">[12]Tablas!#REF!</definedName>
    <definedName name="GMM_ON_ASO" localSheetId="19">[12]Tablas!#REF!</definedName>
    <definedName name="GMM_ON_ASO" localSheetId="29">[12]Tablas!#REF!</definedName>
    <definedName name="GMM_ON_ASO" localSheetId="30">[12]Tablas!#REF!</definedName>
    <definedName name="GMM_ON_ASO" localSheetId="31">[12]Tablas!#REF!</definedName>
    <definedName name="GMM_ON_ASO">[12]Tablas!#REF!</definedName>
    <definedName name="GMM_ON_DMARES" localSheetId="22">#REF!</definedName>
    <definedName name="GMM_ON_DMARES" localSheetId="16">#REF!</definedName>
    <definedName name="GMM_ON_DMARES" localSheetId="17">#REF!</definedName>
    <definedName name="GMM_ON_DMARES" localSheetId="18">#REF!</definedName>
    <definedName name="GMM_ON_DMARES" localSheetId="19">#REF!</definedName>
    <definedName name="GMM_ON_DMARES" localSheetId="29">#REF!</definedName>
    <definedName name="GMM_ON_DMARES" localSheetId="30">#REF!</definedName>
    <definedName name="GMM_ON_DMARES" localSheetId="31">#REF!</definedName>
    <definedName name="GMM_ON_DMARES">#REF!</definedName>
    <definedName name="GMM_ON_DRIO" localSheetId="22">#REF!</definedName>
    <definedName name="GMM_ON_DRIO" localSheetId="16">#REF!</definedName>
    <definedName name="GMM_ON_DRIO" localSheetId="17">#REF!</definedName>
    <definedName name="GMM_ON_DRIO" localSheetId="18">#REF!</definedName>
    <definedName name="GMM_ON_DRIO" localSheetId="19">#REF!</definedName>
    <definedName name="GMM_ON_DRIO" localSheetId="29">#REF!</definedName>
    <definedName name="GMM_ON_DRIO" localSheetId="30">#REF!</definedName>
    <definedName name="GMM_ON_DRIO" localSheetId="31">#REF!</definedName>
    <definedName name="GMM_ON_DRIO">#REF!</definedName>
    <definedName name="gmt" localSheetId="22">#REF!</definedName>
    <definedName name="gmt" localSheetId="16">#REF!</definedName>
    <definedName name="gmt" localSheetId="17">#REF!</definedName>
    <definedName name="gmt" localSheetId="18">#REF!</definedName>
    <definedName name="gmt" localSheetId="19">#REF!</definedName>
    <definedName name="gmt" localSheetId="29">#REF!</definedName>
    <definedName name="gmt" localSheetId="30">#REF!</definedName>
    <definedName name="gmt" localSheetId="31">#REF!</definedName>
    <definedName name="gmt">#REF!</definedName>
    <definedName name="gn" localSheetId="22">#REF!</definedName>
    <definedName name="gn" localSheetId="16">#REF!</definedName>
    <definedName name="gn" localSheetId="17">#REF!</definedName>
    <definedName name="gn" localSheetId="18">#REF!</definedName>
    <definedName name="gn" localSheetId="19">#REF!</definedName>
    <definedName name="gn" localSheetId="29">#REF!</definedName>
    <definedName name="gn" localSheetId="30">#REF!</definedName>
    <definedName name="gn" localSheetId="31">#REF!</definedName>
    <definedName name="gn">#REF!</definedName>
    <definedName name="gnm" localSheetId="22">#REF!</definedName>
    <definedName name="gnm" localSheetId="16">#REF!</definedName>
    <definedName name="gnm" localSheetId="17">#REF!</definedName>
    <definedName name="gnm" localSheetId="18">#REF!</definedName>
    <definedName name="gnm" localSheetId="19">#REF!</definedName>
    <definedName name="gnm" localSheetId="29">#REF!</definedName>
    <definedName name="gnm" localSheetId="30">#REF!</definedName>
    <definedName name="gnm" localSheetId="31">#REF!</definedName>
    <definedName name="gnm">#REF!</definedName>
    <definedName name="gñ" localSheetId="22">#REF!</definedName>
    <definedName name="gñ" localSheetId="16">#REF!</definedName>
    <definedName name="gñ" localSheetId="17">#REF!</definedName>
    <definedName name="gñ" localSheetId="18">#REF!</definedName>
    <definedName name="gñ" localSheetId="19">#REF!</definedName>
    <definedName name="gñ" localSheetId="29">#REF!</definedName>
    <definedName name="gñ" localSheetId="30">#REF!</definedName>
    <definedName name="gñ" localSheetId="31">#REF!</definedName>
    <definedName name="gñ">#REF!</definedName>
    <definedName name="GOR" localSheetId="22">#REF!</definedName>
    <definedName name="GOR" localSheetId="16">#REF!</definedName>
    <definedName name="GOR" localSheetId="17">#REF!</definedName>
    <definedName name="GOR" localSheetId="18">#REF!</definedName>
    <definedName name="GOR" localSheetId="19">#REF!</definedName>
    <definedName name="GOR" localSheetId="29">#REF!</definedName>
    <definedName name="GOR" localSheetId="30">#REF!</definedName>
    <definedName name="GOR" localSheetId="31">#REF!</definedName>
    <definedName name="GOR">#REF!</definedName>
    <definedName name="GOT" localSheetId="22">[12]Tablas!#REF!</definedName>
    <definedName name="GOT" localSheetId="16">[12]Tablas!#REF!</definedName>
    <definedName name="GOT" localSheetId="17">[12]Tablas!#REF!</definedName>
    <definedName name="GOT" localSheetId="18">[12]Tablas!#REF!</definedName>
    <definedName name="GOT" localSheetId="19">[12]Tablas!#REF!</definedName>
    <definedName name="GOT" localSheetId="29">[12]Tablas!#REF!</definedName>
    <definedName name="GOT" localSheetId="30">[12]Tablas!#REF!</definedName>
    <definedName name="GOT" localSheetId="31">[12]Tablas!#REF!</definedName>
    <definedName name="GOT">[12]Tablas!#REF!</definedName>
    <definedName name="gp" localSheetId="22">#REF!</definedName>
    <definedName name="gp" localSheetId="16">#REF!</definedName>
    <definedName name="gp" localSheetId="17">#REF!</definedName>
    <definedName name="gp" localSheetId="18">#REF!</definedName>
    <definedName name="gp" localSheetId="19">#REF!</definedName>
    <definedName name="gp" localSheetId="29">#REF!</definedName>
    <definedName name="gp" localSheetId="30">#REF!</definedName>
    <definedName name="gp" localSheetId="31">#REF!</definedName>
    <definedName name="gp">#REF!</definedName>
    <definedName name="GPO" localSheetId="22">[12]Tablas!#REF!</definedName>
    <definedName name="GPO" localSheetId="16">[12]Tablas!#REF!</definedName>
    <definedName name="GPO" localSheetId="17">[12]Tablas!#REF!</definedName>
    <definedName name="GPO" localSheetId="18">[12]Tablas!#REF!</definedName>
    <definedName name="GPO" localSheetId="19">[12]Tablas!#REF!</definedName>
    <definedName name="GPO" localSheetId="29">[12]Tablas!#REF!</definedName>
    <definedName name="GPO" localSheetId="30">[12]Tablas!#REF!</definedName>
    <definedName name="GPO" localSheetId="31">[12]Tablas!#REF!</definedName>
    <definedName name="GPO">[12]Tablas!#REF!</definedName>
    <definedName name="GPR" localSheetId="22">[12]Tablas!#REF!</definedName>
    <definedName name="GPR" localSheetId="16">[12]Tablas!#REF!</definedName>
    <definedName name="GPR" localSheetId="17">[12]Tablas!#REF!</definedName>
    <definedName name="GPR" localSheetId="18">[12]Tablas!#REF!</definedName>
    <definedName name="GPR" localSheetId="19">[12]Tablas!#REF!</definedName>
    <definedName name="GPR" localSheetId="29">[12]Tablas!#REF!</definedName>
    <definedName name="GPR" localSheetId="30">[12]Tablas!#REF!</definedName>
    <definedName name="GPR" localSheetId="31">[12]Tablas!#REF!</definedName>
    <definedName name="GPR">[12]Tablas!#REF!</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22"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localSheetId="29" hidden="1">{"via1",#N/A,TRUE,"general";"via2",#N/A,TRUE,"general";"via3",#N/A,TRUE,"general"}</definedName>
    <definedName name="GRAF1ANO" localSheetId="30" hidden="1">{"via1",#N/A,TRUE,"general";"via2",#N/A,TRUE,"general";"via3",#N/A,TRUE,"general"}</definedName>
    <definedName name="GRAF1ANO" localSheetId="31" hidden="1">{"via1",#N/A,TRUE,"general";"via2",#N/A,TRUE,"general";"via3",#N/A,TRUE,"general"}</definedName>
    <definedName name="GRAF1ANO" hidden="1">{"via1",#N/A,TRUE,"general";"via2",#N/A,TRUE,"general";"via3",#N/A,TRUE,"general"}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9" hidden="1">{"TAB1",#N/A,TRUE,"GENERAL";"TAB2",#N/A,TRUE,"GENERAL";"TAB3",#N/A,TRUE,"GENERAL";"TAB4",#N/A,TRUE,"GENERAL";"TAB5",#N/A,TRUE,"GENERAL"}</definedName>
    <definedName name="GRAF1AÑO" localSheetId="30" hidden="1">{"TAB1",#N/A,TRUE,"GENERAL";"TAB2",#N/A,TRUE,"GENERAL";"TAB3",#N/A,TRUE,"GENERAL";"TAB4",#N/A,TRUE,"GENERAL";"TAB5",#N/A,TRUE,"GENERAL"}</definedName>
    <definedName name="GRAF1AÑO" localSheetId="31" hidden="1">{"TAB1",#N/A,TRUE,"GENERAL";"TAB2",#N/A,TRUE,"GENERAL";"TAB3",#N/A,TRUE,"GENERAL";"TAB4",#N/A,TRUE,"GENERAL";"TAB5",#N/A,TRUE,"GENERAL"}</definedName>
    <definedName name="GRAF1AÑO" hidden="1">{"TAB1",#N/A,TRUE,"GENERAL";"TAB2",#N/A,TRUE,"GENERAL";"TAB3",#N/A,TRUE,"GENERAL";"TAB4",#N/A,TRUE,"GENERAL";"TAB5",#N/A,TRUE,"GENERAL"}</definedName>
    <definedName name="GRAF2" localSheetId="22">#REF!</definedName>
    <definedName name="GRAF2" localSheetId="16">#REF!</definedName>
    <definedName name="GRAF2" localSheetId="17">#REF!</definedName>
    <definedName name="GRAF2" localSheetId="18">#REF!</definedName>
    <definedName name="GRAF2" localSheetId="19">#REF!</definedName>
    <definedName name="GRAF2" localSheetId="29">#REF!</definedName>
    <definedName name="GRAF2" localSheetId="30">#REF!</definedName>
    <definedName name="GRAF2" localSheetId="31">#REF!</definedName>
    <definedName name="GRAF2">#REF!</definedName>
    <definedName name="GRAF3" localSheetId="22">#REF!</definedName>
    <definedName name="GRAF3" localSheetId="16">#REF!</definedName>
    <definedName name="GRAF3" localSheetId="17">#REF!</definedName>
    <definedName name="GRAF3" localSheetId="18">#REF!</definedName>
    <definedName name="GRAF3" localSheetId="19">#REF!</definedName>
    <definedName name="GRAF3" localSheetId="29">#REF!</definedName>
    <definedName name="GRAF3" localSheetId="30">#REF!</definedName>
    <definedName name="GRAF3" localSheetId="31">#REF!</definedName>
    <definedName name="GRAF3">#REF!</definedName>
    <definedName name="GRC" localSheetId="22">[12]Tablas!#REF!</definedName>
    <definedName name="GRC" localSheetId="16">[12]Tablas!#REF!</definedName>
    <definedName name="GRC" localSheetId="17">[12]Tablas!#REF!</definedName>
    <definedName name="GRC" localSheetId="18">[12]Tablas!#REF!</definedName>
    <definedName name="GRC" localSheetId="19">[12]Tablas!#REF!</definedName>
    <definedName name="GRC" localSheetId="29">[12]Tablas!#REF!</definedName>
    <definedName name="GRC" localSheetId="30">[12]Tablas!#REF!</definedName>
    <definedName name="GRC" localSheetId="31">[12]Tablas!#REF!</definedName>
    <definedName name="GRC">[12]Tablas!#REF!</definedName>
    <definedName name="GRC_ON_ASO" localSheetId="22">[12]Tablas!#REF!</definedName>
    <definedName name="GRC_ON_ASO" localSheetId="16">[12]Tablas!#REF!</definedName>
    <definedName name="GRC_ON_ASO" localSheetId="17">[12]Tablas!#REF!</definedName>
    <definedName name="GRC_ON_ASO" localSheetId="18">[12]Tablas!#REF!</definedName>
    <definedName name="GRC_ON_ASO" localSheetId="19">[12]Tablas!#REF!</definedName>
    <definedName name="GRC_ON_ASO" localSheetId="29">[12]Tablas!#REF!</definedName>
    <definedName name="GRC_ON_ASO" localSheetId="30">[12]Tablas!#REF!</definedName>
    <definedName name="GRC_ON_ASO" localSheetId="31">[12]Tablas!#REF!</definedName>
    <definedName name="GRC_ON_ASO">[12]Tablas!#REF!</definedName>
    <definedName name="GRC_ON_DAPIAY" localSheetId="22">#REF!</definedName>
    <definedName name="GRC_ON_DAPIAY" localSheetId="16">#REF!</definedName>
    <definedName name="GRC_ON_DAPIAY" localSheetId="17">#REF!</definedName>
    <definedName name="GRC_ON_DAPIAY" localSheetId="18">#REF!</definedName>
    <definedName name="GRC_ON_DAPIAY" localSheetId="19">#REF!</definedName>
    <definedName name="GRC_ON_DAPIAY" localSheetId="29">#REF!</definedName>
    <definedName name="GRC_ON_DAPIAY" localSheetId="30">#REF!</definedName>
    <definedName name="GRC_ON_DAPIAY" localSheetId="31">#REF!</definedName>
    <definedName name="GRC_ON_DAPIAY">#REF!</definedName>
    <definedName name="GRC_ON_GER" localSheetId="22">#REF!</definedName>
    <definedName name="GRC_ON_GER" localSheetId="16">#REF!</definedName>
    <definedName name="GRC_ON_GER" localSheetId="17">#REF!</definedName>
    <definedName name="GRC_ON_GER" localSheetId="18">#REF!</definedName>
    <definedName name="GRC_ON_GER" localSheetId="19">#REF!</definedName>
    <definedName name="GRC_ON_GER" localSheetId="29">#REF!</definedName>
    <definedName name="GRC_ON_GER" localSheetId="30">#REF!</definedName>
    <definedName name="GRC_ON_GER" localSheetId="31">#REF!</definedName>
    <definedName name="GRC_ON_GER">#REF!</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9" hidden="1">{"TAB1",#N/A,TRUE,"GENERAL";"TAB2",#N/A,TRUE,"GENERAL";"TAB3",#N/A,TRUE,"GENERAL";"TAB4",#N/A,TRUE,"GENERAL";"TAB5",#N/A,TRUE,"GENERAL"}</definedName>
    <definedName name="gregds" localSheetId="30" hidden="1">{"TAB1",#N/A,TRUE,"GENERAL";"TAB2",#N/A,TRUE,"GENERAL";"TAB3",#N/A,TRUE,"GENERAL";"TAB4",#N/A,TRUE,"GENERAL";"TAB5",#N/A,TRUE,"GENERAL"}</definedName>
    <definedName name="gregds" localSheetId="31" hidden="1">{"TAB1",#N/A,TRUE,"GENERAL";"TAB2",#N/A,TRUE,"GENERAL";"TAB3",#N/A,TRUE,"GENERAL";"TAB4",#N/A,TRUE,"GENERAL";"TAB5",#N/A,TRUE,"GENERAL"}</definedName>
    <definedName name="gregds"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9" hidden="1">{"TAB1",#N/A,TRUE,"GENERAL";"TAB2",#N/A,TRUE,"GENERAL";"TAB3",#N/A,TRUE,"GENERAL";"TAB4",#N/A,TRUE,"GENERAL";"TAB5",#N/A,TRUE,"GENERAL"}</definedName>
    <definedName name="grehrtyh" localSheetId="30" hidden="1">{"TAB1",#N/A,TRUE,"GENERAL";"TAB2",#N/A,TRUE,"GENERAL";"TAB3",#N/A,TRUE,"GENERAL";"TAB4",#N/A,TRUE,"GENERAL";"TAB5",#N/A,TRUE,"GENERAL"}</definedName>
    <definedName name="grehrtyh" localSheetId="31" hidden="1">{"TAB1",#N/A,TRUE,"GENERAL";"TAB2",#N/A,TRUE,"GENERAL";"TAB3",#N/A,TRUE,"GENERAL";"TAB4",#N/A,TRUE,"GENERAL";"TAB5",#N/A,TRUE,"GENERAL"}</definedName>
    <definedName name="grehrtyh" hidden="1">{"TAB1",#N/A,TRUE,"GENERAL";"TAB2",#N/A,TRUE,"GENERAL";"TAB3",#N/A,TRUE,"GENERAL";"TAB4",#N/A,TRUE,"GENERAL";"TAB5",#N/A,TRUE,"GENERAL"}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22"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localSheetId="29" hidden="1">{"via1",#N/A,TRUE,"general";"via2",#N/A,TRUE,"general";"via3",#N/A,TRUE,"general"}</definedName>
    <definedName name="grggwero" localSheetId="30" hidden="1">{"via1",#N/A,TRUE,"general";"via2",#N/A,TRUE,"general";"via3",#N/A,TRUE,"general"}</definedName>
    <definedName name="grggwero" localSheetId="31" hidden="1">{"via1",#N/A,TRUE,"general";"via2",#N/A,TRUE,"general";"via3",#N/A,TRUE,"general"}</definedName>
    <definedName name="grggwero" hidden="1">{"via1",#N/A,TRUE,"general";"via2",#N/A,TRUE,"general";"via3",#N/A,TRUE,"general"}</definedName>
    <definedName name="grl" localSheetId="22">#REF!</definedName>
    <definedName name="grl" localSheetId="16">#REF!</definedName>
    <definedName name="grl" localSheetId="17">#REF!</definedName>
    <definedName name="grl" localSheetId="18">#REF!</definedName>
    <definedName name="grl" localSheetId="19">#REF!</definedName>
    <definedName name="grl" localSheetId="29">#REF!</definedName>
    <definedName name="grl" localSheetId="30">#REF!</definedName>
    <definedName name="grl" localSheetId="31">#REF!</definedName>
    <definedName name="grl">#REF!</definedName>
    <definedName name="GRM" localSheetId="22">[12]Tablas!#REF!</definedName>
    <definedName name="GRM" localSheetId="16">[12]Tablas!#REF!</definedName>
    <definedName name="GRM" localSheetId="17">[12]Tablas!#REF!</definedName>
    <definedName name="GRM" localSheetId="18">[12]Tablas!#REF!</definedName>
    <definedName name="GRM" localSheetId="19">[12]Tablas!#REF!</definedName>
    <definedName name="GRM" localSheetId="29">[12]Tablas!#REF!</definedName>
    <definedName name="GRM" localSheetId="30">[12]Tablas!#REF!</definedName>
    <definedName name="GRM" localSheetId="31">[12]Tablas!#REF!</definedName>
    <definedName name="GRM">[12]Tablas!#REF!</definedName>
    <definedName name="GRM_ON_DMARES" localSheetId="22">#REF!</definedName>
    <definedName name="GRM_ON_DMARES" localSheetId="16">#REF!</definedName>
    <definedName name="GRM_ON_DMARES" localSheetId="17">#REF!</definedName>
    <definedName name="GRM_ON_DMARES" localSheetId="18">#REF!</definedName>
    <definedName name="GRM_ON_DMARES" localSheetId="19">#REF!</definedName>
    <definedName name="GRM_ON_DMARES" localSheetId="29">#REF!</definedName>
    <definedName name="GRM_ON_DMARES" localSheetId="30">#REF!</definedName>
    <definedName name="GRM_ON_DMARES" localSheetId="31">#REF!</definedName>
    <definedName name="GRM_ON_DMARES">#REF!</definedName>
    <definedName name="GRM_ON_DRIO" localSheetId="22">#REF!</definedName>
    <definedName name="GRM_ON_DRIO" localSheetId="16">#REF!</definedName>
    <definedName name="GRM_ON_DRIO" localSheetId="17">#REF!</definedName>
    <definedName name="GRM_ON_DRIO" localSheetId="18">#REF!</definedName>
    <definedName name="GRM_ON_DRIO" localSheetId="19">#REF!</definedName>
    <definedName name="GRM_ON_DRIO" localSheetId="29">#REF!</definedName>
    <definedName name="GRM_ON_DRIO" localSheetId="30">#REF!</definedName>
    <definedName name="GRM_ON_DRIO" localSheetId="31">#REF!</definedName>
    <definedName name="GRM_ON_DRIO">#REF!</definedName>
    <definedName name="GRN" localSheetId="22">[12]Tablas!#REF!</definedName>
    <definedName name="GRN" localSheetId="16">[12]Tablas!#REF!</definedName>
    <definedName name="GRN" localSheetId="17">[12]Tablas!#REF!</definedName>
    <definedName name="GRN" localSheetId="18">[12]Tablas!#REF!</definedName>
    <definedName name="GRN" localSheetId="19">[12]Tablas!#REF!</definedName>
    <definedName name="GRN" localSheetId="29">[12]Tablas!#REF!</definedName>
    <definedName name="GRN" localSheetId="30">[12]Tablas!#REF!</definedName>
    <definedName name="GRN" localSheetId="31">[12]Tablas!#REF!</definedName>
    <definedName name="GRN">[12]Tablas!#REF!</definedName>
    <definedName name="GRN_ON_ASO" localSheetId="22">[12]Tablas!#REF!</definedName>
    <definedName name="GRN_ON_ASO" localSheetId="16">[12]Tablas!#REF!</definedName>
    <definedName name="GRN_ON_ASO" localSheetId="17">[12]Tablas!#REF!</definedName>
    <definedName name="GRN_ON_ASO" localSheetId="18">[12]Tablas!#REF!</definedName>
    <definedName name="GRN_ON_ASO" localSheetId="19">[12]Tablas!#REF!</definedName>
    <definedName name="GRN_ON_ASO" localSheetId="29">[12]Tablas!#REF!</definedName>
    <definedName name="GRN_ON_ASO" localSheetId="30">[12]Tablas!#REF!</definedName>
    <definedName name="GRN_ON_ASO" localSheetId="31">[12]Tablas!#REF!</definedName>
    <definedName name="GRN_ON_ASO">[12]Tablas!#REF!</definedName>
    <definedName name="GRN_ON_DIREC" localSheetId="22">#REF!</definedName>
    <definedName name="GRN_ON_DIREC" localSheetId="16">#REF!</definedName>
    <definedName name="GRN_ON_DIREC" localSheetId="17">#REF!</definedName>
    <definedName name="GRN_ON_DIREC" localSheetId="18">#REF!</definedName>
    <definedName name="GRN_ON_DIREC" localSheetId="19">#REF!</definedName>
    <definedName name="GRN_ON_DIREC" localSheetId="29">#REF!</definedName>
    <definedName name="GRN_ON_DIREC" localSheetId="30">#REF!</definedName>
    <definedName name="GRN_ON_DIREC" localSheetId="31">#REF!</definedName>
    <definedName name="GRN_ON_DIREC">#REF!</definedName>
    <definedName name="GRS" localSheetId="22">[12]Tablas!#REF!</definedName>
    <definedName name="GRS" localSheetId="16">[12]Tablas!#REF!</definedName>
    <definedName name="GRS" localSheetId="17">[12]Tablas!#REF!</definedName>
    <definedName name="GRS" localSheetId="18">[12]Tablas!#REF!</definedName>
    <definedName name="GRS" localSheetId="19">[12]Tablas!#REF!</definedName>
    <definedName name="GRS" localSheetId="29">[12]Tablas!#REF!</definedName>
    <definedName name="GRS" localSheetId="30">[12]Tablas!#REF!</definedName>
    <definedName name="GRS" localSheetId="31">[12]Tablas!#REF!</definedName>
    <definedName name="GRS">[12]Tablas!#REF!</definedName>
    <definedName name="GRS_ON_ASO" localSheetId="22">[12]Tablas!#REF!</definedName>
    <definedName name="GRS_ON_ASO" localSheetId="16">[12]Tablas!#REF!</definedName>
    <definedName name="GRS_ON_ASO" localSheetId="17">[12]Tablas!#REF!</definedName>
    <definedName name="GRS_ON_ASO" localSheetId="18">[12]Tablas!#REF!</definedName>
    <definedName name="GRS_ON_ASO" localSheetId="19">[12]Tablas!#REF!</definedName>
    <definedName name="GRS_ON_ASO" localSheetId="29">[12]Tablas!#REF!</definedName>
    <definedName name="GRS_ON_ASO" localSheetId="30">[12]Tablas!#REF!</definedName>
    <definedName name="GRS_ON_ASO" localSheetId="31">[12]Tablas!#REF!</definedName>
    <definedName name="GRS_ON_ASO">[12]Tablas!#REF!</definedName>
    <definedName name="GRS_ON_DIREC" localSheetId="22">#REF!</definedName>
    <definedName name="GRS_ON_DIREC" localSheetId="16">#REF!</definedName>
    <definedName name="GRS_ON_DIREC" localSheetId="17">#REF!</definedName>
    <definedName name="GRS_ON_DIREC" localSheetId="18">#REF!</definedName>
    <definedName name="GRS_ON_DIREC" localSheetId="19">#REF!</definedName>
    <definedName name="GRS_ON_DIREC" localSheetId="29">#REF!</definedName>
    <definedName name="GRS_ON_DIREC" localSheetId="30">#REF!</definedName>
    <definedName name="GRS_ON_DIREC" localSheetId="31">#REF!</definedName>
    <definedName name="GRS_ON_DIREC">#REF!</definedName>
    <definedName name="GRS_ON_HUIL" localSheetId="22">#REF!</definedName>
    <definedName name="GRS_ON_HUIL" localSheetId="16">#REF!</definedName>
    <definedName name="GRS_ON_HUIL" localSheetId="17">#REF!</definedName>
    <definedName name="GRS_ON_HUIL" localSheetId="18">#REF!</definedName>
    <definedName name="GRS_ON_HUIL" localSheetId="19">#REF!</definedName>
    <definedName name="GRS_ON_HUIL" localSheetId="29">#REF!</definedName>
    <definedName name="GRS_ON_HUIL" localSheetId="30">#REF!</definedName>
    <definedName name="GRS_ON_HUIL" localSheetId="31">#REF!</definedName>
    <definedName name="GRS_ON_HUIL">#REF!</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9" hidden="1">{"TAB1",#N/A,TRUE,"GENERAL";"TAB2",#N/A,TRUE,"GENERAL";"TAB3",#N/A,TRUE,"GENERAL";"TAB4",#N/A,TRUE,"GENERAL";"TAB5",#N/A,TRUE,"GENERAL"}</definedName>
    <definedName name="grtyerh" localSheetId="30" hidden="1">{"TAB1",#N/A,TRUE,"GENERAL";"TAB2",#N/A,TRUE,"GENERAL";"TAB3",#N/A,TRUE,"GENERAL";"TAB4",#N/A,TRUE,"GENERAL";"TAB5",#N/A,TRUE,"GENERAL"}</definedName>
    <definedName name="grtyerh" localSheetId="31" hidden="1">{"TAB1",#N/A,TRUE,"GENERAL";"TAB2",#N/A,TRUE,"GENERAL";"TAB3",#N/A,TRUE,"GENERAL";"TAB4",#N/A,TRUE,"GENERAL";"TAB5",#N/A,TRUE,"GENERAL"}</definedName>
    <definedName name="grtyerh" hidden="1">{"TAB1",#N/A,TRUE,"GENERAL";"TAB2",#N/A,TRUE,"GENERAL";"TAB3",#N/A,TRUE,"GENERAL";"TAB4",#N/A,TRUE,"GENERAL";"TAB5",#N/A,TRUE,"GENERAL"}</definedName>
    <definedName name="GRUPO1" localSheetId="12">#REF!</definedName>
    <definedName name="GRUPO1" localSheetId="21">#REF!</definedName>
    <definedName name="GRUPO1" localSheetId="22">#REF!</definedName>
    <definedName name="GRUPO1" localSheetId="13">#REF!</definedName>
    <definedName name="GRUPO1" localSheetId="14">#REF!</definedName>
    <definedName name="GRUPO1" localSheetId="15">#REF!</definedName>
    <definedName name="GRUPO1" localSheetId="16">#REF!</definedName>
    <definedName name="GRUPO1" localSheetId="17">#REF!</definedName>
    <definedName name="GRUPO1" localSheetId="18">#REF!</definedName>
    <definedName name="GRUPO1" localSheetId="19">#REF!</definedName>
    <definedName name="GRUPO1" localSheetId="20">#REF!</definedName>
    <definedName name="GRUPO1" localSheetId="28">#REF!</definedName>
    <definedName name="GRUPO1" localSheetId="29">#REF!</definedName>
    <definedName name="GRUPO1" localSheetId="30">#REF!</definedName>
    <definedName name="GRUPO1" localSheetId="31">#REF!</definedName>
    <definedName name="GRUPO1" localSheetId="32">#REF!</definedName>
    <definedName name="GRUPO1" localSheetId="33">#REF!</definedName>
    <definedName name="GRUPO1" localSheetId="34">#REF!</definedName>
    <definedName name="GRUPO1" localSheetId="35">#REF!</definedName>
    <definedName name="GRUPO1" localSheetId="36">#REF!</definedName>
    <definedName name="GRUPO1" localSheetId="37">#REF!</definedName>
    <definedName name="GRUPO1" localSheetId="38">#REF!</definedName>
    <definedName name="GRUPO1" localSheetId="39">#REF!</definedName>
    <definedName name="GRUPO1" localSheetId="40">#REF!</definedName>
    <definedName name="GRUPO1" localSheetId="41">#REF!</definedName>
    <definedName name="GRUPO1">#REF!</definedName>
    <definedName name="GRUPO123" localSheetId="22">#REF!</definedName>
    <definedName name="GRUPO123" localSheetId="16">#REF!</definedName>
    <definedName name="GRUPO123" localSheetId="17">#REF!</definedName>
    <definedName name="GRUPO123" localSheetId="18">#REF!</definedName>
    <definedName name="GRUPO123" localSheetId="19">#REF!</definedName>
    <definedName name="GRUPO123" localSheetId="29">#REF!</definedName>
    <definedName name="GRUPO123" localSheetId="30">#REF!</definedName>
    <definedName name="GRUPO123" localSheetId="31">#REF!</definedName>
    <definedName name="GRUPO123">#REF!</definedName>
    <definedName name="GRUPO13" localSheetId="22">#REF!</definedName>
    <definedName name="GRUPO13" localSheetId="16">#REF!</definedName>
    <definedName name="GRUPO13" localSheetId="17">#REF!</definedName>
    <definedName name="GRUPO13" localSheetId="18">#REF!</definedName>
    <definedName name="GRUPO13" localSheetId="19">#REF!</definedName>
    <definedName name="GRUPO13" localSheetId="29">#REF!</definedName>
    <definedName name="GRUPO13" localSheetId="30">#REF!</definedName>
    <definedName name="GRUPO13" localSheetId="31">#REF!</definedName>
    <definedName name="GRUPO13">#REF!</definedName>
    <definedName name="GRUPO2" localSheetId="12">#REF!</definedName>
    <definedName name="GRUPO2" localSheetId="21">#REF!</definedName>
    <definedName name="GRUPO2" localSheetId="22">#REF!</definedName>
    <definedName name="GRUPO2" localSheetId="13">#REF!</definedName>
    <definedName name="GRUPO2" localSheetId="14">#REF!</definedName>
    <definedName name="GRUPO2" localSheetId="15">#REF!</definedName>
    <definedName name="GRUPO2" localSheetId="16">#REF!</definedName>
    <definedName name="GRUPO2" localSheetId="17">#REF!</definedName>
    <definedName name="GRUPO2" localSheetId="18">#REF!</definedName>
    <definedName name="GRUPO2" localSheetId="19">#REF!</definedName>
    <definedName name="GRUPO2" localSheetId="20">#REF!</definedName>
    <definedName name="GRUPO2" localSheetId="28">#REF!</definedName>
    <definedName name="GRUPO2" localSheetId="29">#REF!</definedName>
    <definedName name="GRUPO2" localSheetId="30">#REF!</definedName>
    <definedName name="GRUPO2" localSheetId="31">#REF!</definedName>
    <definedName name="GRUPO2" localSheetId="32">#REF!</definedName>
    <definedName name="GRUPO2" localSheetId="33">#REF!</definedName>
    <definedName name="GRUPO2" localSheetId="34">#REF!</definedName>
    <definedName name="GRUPO2" localSheetId="35">#REF!</definedName>
    <definedName name="GRUPO2" localSheetId="36">#REF!</definedName>
    <definedName name="GRUPO2" localSheetId="37">#REF!</definedName>
    <definedName name="GRUPO2" localSheetId="38">#REF!</definedName>
    <definedName name="GRUPO2" localSheetId="39">#REF!</definedName>
    <definedName name="GRUPO2" localSheetId="40">#REF!</definedName>
    <definedName name="GRUPO2" localSheetId="41">#REF!</definedName>
    <definedName name="GRUPO2">#REF!</definedName>
    <definedName name="grupo3">[79]Hoja1!$F$6</definedName>
    <definedName name="grupo4">[79]Hoja1!$F$7</definedName>
    <definedName name="grupo5">[79]Hoja1!$F$10</definedName>
    <definedName name="grupo6">[79]Hoja1!$F$11</definedName>
    <definedName name="grupo7">[79]Hoja1!$F$12</definedName>
    <definedName name="grupo8">[79]Hoja1!$F$13</definedName>
    <definedName name="grupo9">[79]Hoja1!$F$14</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22"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localSheetId="29" hidden="1">{"TAB1",#N/A,TRUE,"GENERAL";"TAB2",#N/A,TRUE,"GENERAL";"TAB3",#N/A,TRUE,"GENERAL";"TAB4",#N/A,TRUE,"GENERAL";"TAB5",#N/A,TRUE,"GENERAL"}</definedName>
    <definedName name="GSDG" localSheetId="30" hidden="1">{"TAB1",#N/A,TRUE,"GENERAL";"TAB2",#N/A,TRUE,"GENERAL";"TAB3",#N/A,TRUE,"GENERAL";"TAB4",#N/A,TRUE,"GENERAL";"TAB5",#N/A,TRUE,"GENERAL"}</definedName>
    <definedName name="GSDG" localSheetId="31" hidden="1">{"TAB1",#N/A,TRUE,"GENERAL";"TAB2",#N/A,TRUE,"GENERAL";"TAB3",#N/A,TRUE,"GENERAL";"TAB4",#N/A,TRUE,"GENERAL";"TAB5",#N/A,TRUE,"GENERAL"}</definedName>
    <definedName name="GSDG" hidden="1">{"TAB1",#N/A,TRUE,"GENERAL";"TAB2",#N/A,TRUE,"GENERAL";"TAB3",#N/A,TRUE,"GENERAL";"TAB4",#N/A,TRUE,"GENERAL";"TAB5",#N/A,TRUE,"GENERAL"}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22"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localSheetId="29" hidden="1">{"via1",#N/A,TRUE,"general";"via2",#N/A,TRUE,"general";"via3",#N/A,TRUE,"general"}</definedName>
    <definedName name="gsfsf" localSheetId="30" hidden="1">{"via1",#N/A,TRUE,"general";"via2",#N/A,TRUE,"general";"via3",#N/A,TRUE,"general"}</definedName>
    <definedName name="gsfsf" localSheetId="31" hidden="1">{"via1",#N/A,TRUE,"general";"via2",#N/A,TRUE,"general";"via3",#N/A,TRUE,"general"}</definedName>
    <definedName name="gsfsf" hidden="1">{"via1",#N/A,TRUE,"general";"via2",#N/A,TRUE,"general";"via3",#N/A,TRUE,"general"}</definedName>
    <definedName name="GT">[116]BASE!$C$4:$H$255</definedName>
    <definedName name="GTC" localSheetId="22">[12]Tablas!#REF!</definedName>
    <definedName name="GTC" localSheetId="16">[12]Tablas!#REF!</definedName>
    <definedName name="GTC" localSheetId="17">[12]Tablas!#REF!</definedName>
    <definedName name="GTC" localSheetId="18">[12]Tablas!#REF!</definedName>
    <definedName name="GTC" localSheetId="19">[12]Tablas!#REF!</definedName>
    <definedName name="GTC" localSheetId="29">[12]Tablas!#REF!</definedName>
    <definedName name="GTC" localSheetId="30">[12]Tablas!#REF!</definedName>
    <definedName name="GTC" localSheetId="31">[12]Tablas!#REF!</definedName>
    <definedName name="GTC">[12]Tablas!#REF!</definedName>
    <definedName name="GTE" localSheetId="22">[12]Tablas!#REF!</definedName>
    <definedName name="GTE" localSheetId="16">[12]Tablas!#REF!</definedName>
    <definedName name="GTE" localSheetId="17">[12]Tablas!#REF!</definedName>
    <definedName name="GTE" localSheetId="18">[12]Tablas!#REF!</definedName>
    <definedName name="GTE" localSheetId="19">[12]Tablas!#REF!</definedName>
    <definedName name="GTE" localSheetId="29">[12]Tablas!#REF!</definedName>
    <definedName name="GTE" localSheetId="30">[12]Tablas!#REF!</definedName>
    <definedName name="GTE" localSheetId="31">[12]Tablas!#REF!</definedName>
    <definedName name="GTE">[12]Tablas!#REF!</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22"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localSheetId="29" hidden="1">{"via1",#N/A,TRUE,"general";"via2",#N/A,TRUE,"general";"via3",#N/A,TRUE,"general"}</definedName>
    <definedName name="gtgt" localSheetId="30" hidden="1">{"via1",#N/A,TRUE,"general";"via2",#N/A,TRUE,"general";"via3",#N/A,TRUE,"general"}</definedName>
    <definedName name="gtgt" localSheetId="31" hidden="1">{"via1",#N/A,TRUE,"general";"via2",#N/A,TRUE,"general";"via3",#N/A,TRUE,"general"}</definedName>
    <definedName name="gtgt"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22"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localSheetId="29" hidden="1">{"via1",#N/A,TRUE,"general";"via2",#N/A,TRUE,"general";"via3",#N/A,TRUE,"general"}</definedName>
    <definedName name="gtgtg" localSheetId="30" hidden="1">{"via1",#N/A,TRUE,"general";"via2",#N/A,TRUE,"general";"via3",#N/A,TRUE,"general"}</definedName>
    <definedName name="gtgtg" localSheetId="31" hidden="1">{"via1",#N/A,TRUE,"general";"via2",#N/A,TRUE,"general";"via3",#N/A,TRUE,"general"}</definedName>
    <definedName name="gtgtg"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22"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localSheetId="29" hidden="1">{"via1",#N/A,TRUE,"general";"via2",#N/A,TRUE,"general";"via3",#N/A,TRUE,"general"}</definedName>
    <definedName name="gtgtgff" localSheetId="30" hidden="1">{"via1",#N/A,TRUE,"general";"via2",#N/A,TRUE,"general";"via3",#N/A,TRUE,"general"}</definedName>
    <definedName name="gtgtgff" localSheetId="31" hidden="1">{"via1",#N/A,TRUE,"general";"via2",#N/A,TRUE,"general";"via3",#N/A,TRUE,"general"}</definedName>
    <definedName name="gtgtgff" hidden="1">{"via1",#N/A,TRUE,"general";"via2",#N/A,TRUE,"general";"via3",#N/A,TRUE,"general"}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9" hidden="1">{"TAB1",#N/A,TRUE,"GENERAL";"TAB2",#N/A,TRUE,"GENERAL";"TAB3",#N/A,TRUE,"GENERAL";"TAB4",#N/A,TRUE,"GENERAL";"TAB5",#N/A,TRUE,"GENERAL"}</definedName>
    <definedName name="gtgtgyh" localSheetId="30" hidden="1">{"TAB1",#N/A,TRUE,"GENERAL";"TAB2",#N/A,TRUE,"GENERAL";"TAB3",#N/A,TRUE,"GENERAL";"TAB4",#N/A,TRUE,"GENERAL";"TAB5",#N/A,TRUE,"GENERAL"}</definedName>
    <definedName name="gtgtgyh" localSheetId="31" hidden="1">{"TAB1",#N/A,TRUE,"GENERAL";"TAB2",#N/A,TRUE,"GENERAL";"TAB3",#N/A,TRUE,"GENERAL";"TAB4",#N/A,TRUE,"GENERAL";"TAB5",#N/A,TRUE,"GENERAL"}</definedName>
    <definedName name="gtgtgyh"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9" hidden="1">{"TAB1",#N/A,TRUE,"GENERAL";"TAB2",#N/A,TRUE,"GENERAL";"TAB3",#N/A,TRUE,"GENERAL";"TAB4",#N/A,TRUE,"GENERAL";"TAB5",#N/A,TRUE,"GENERAL"}</definedName>
    <definedName name="gtgth" localSheetId="30" hidden="1">{"TAB1",#N/A,TRUE,"GENERAL";"TAB2",#N/A,TRUE,"GENERAL";"TAB3",#N/A,TRUE,"GENERAL";"TAB4",#N/A,TRUE,"GENERAL";"TAB5",#N/A,TRUE,"GENERAL"}</definedName>
    <definedName name="gtgth" localSheetId="31" hidden="1">{"TAB1",#N/A,TRUE,"GENERAL";"TAB2",#N/A,TRUE,"GENERAL";"TAB3",#N/A,TRUE,"GENERAL";"TAB4",#N/A,TRUE,"GENERAL";"TAB5",#N/A,TRUE,"GENERAL"}</definedName>
    <definedName name="gtgth" hidden="1">{"TAB1",#N/A,TRUE,"GENERAL";"TAB2",#N/A,TRUE,"GENERAL";"TAB3",#N/A,TRUE,"GENERAL";"TAB4",#N/A,TRUE,"GENERAL";"TAB5",#N/A,TRUE,"GENERAL"}</definedName>
    <definedName name="GTI" localSheetId="22">#REF!</definedName>
    <definedName name="GTI" localSheetId="16">#REF!</definedName>
    <definedName name="GTI" localSheetId="17">#REF!</definedName>
    <definedName name="GTI" localSheetId="18">#REF!</definedName>
    <definedName name="GTI" localSheetId="19">#REF!</definedName>
    <definedName name="GTI" localSheetId="29">#REF!</definedName>
    <definedName name="GTI" localSheetId="30">#REF!</definedName>
    <definedName name="GTI" localSheetId="31">#REF!</definedName>
    <definedName name="GTI">#REF!</definedName>
    <definedName name="GTO_ADMON" localSheetId="22">#REF!</definedName>
    <definedName name="GTO_ADMON" localSheetId="16">#REF!</definedName>
    <definedName name="GTO_ADMON" localSheetId="17">#REF!</definedName>
    <definedName name="GTO_ADMON" localSheetId="18">#REF!</definedName>
    <definedName name="GTO_ADMON" localSheetId="19">#REF!</definedName>
    <definedName name="GTO_ADMON" localSheetId="29">#REF!</definedName>
    <definedName name="GTO_ADMON" localSheetId="30">#REF!</definedName>
    <definedName name="GTO_ADMON" localSheetId="31">#REF!</definedName>
    <definedName name="GTO_ADMON">#REF!</definedName>
    <definedName name="GTO_INVEST" localSheetId="22">#REF!</definedName>
    <definedName name="GTO_INVEST" localSheetId="16">#REF!</definedName>
    <definedName name="GTO_INVEST" localSheetId="17">#REF!</definedName>
    <definedName name="GTO_INVEST" localSheetId="18">#REF!</definedName>
    <definedName name="GTO_INVEST" localSheetId="19">#REF!</definedName>
    <definedName name="GTO_INVEST" localSheetId="29">#REF!</definedName>
    <definedName name="GTO_INVEST" localSheetId="30">#REF!</definedName>
    <definedName name="GTO_INVEST" localSheetId="31">#REF!</definedName>
    <definedName name="GTO_INVEST">#REF!</definedName>
    <definedName name="GTO_OPERA" localSheetId="22">#REF!</definedName>
    <definedName name="GTO_OPERA" localSheetId="16">#REF!</definedName>
    <definedName name="GTO_OPERA" localSheetId="17">#REF!</definedName>
    <definedName name="GTO_OPERA" localSheetId="18">#REF!</definedName>
    <definedName name="GTO_OPERA" localSheetId="19">#REF!</definedName>
    <definedName name="GTO_OPERA" localSheetId="29">#REF!</definedName>
    <definedName name="GTO_OPERA" localSheetId="30">#REF!</definedName>
    <definedName name="GTO_OPERA" localSheetId="31">#REF!</definedName>
    <definedName name="GTO_OPERA">#REF!</definedName>
    <definedName name="GTP" localSheetId="22">[12]Tablas!#REF!</definedName>
    <definedName name="GTP" localSheetId="16">[12]Tablas!#REF!</definedName>
    <definedName name="GTP" localSheetId="17">[12]Tablas!#REF!</definedName>
    <definedName name="GTP" localSheetId="18">[12]Tablas!#REF!</definedName>
    <definedName name="GTP" localSheetId="19">[12]Tablas!#REF!</definedName>
    <definedName name="GTP" localSheetId="29">[12]Tablas!#REF!</definedName>
    <definedName name="GTP" localSheetId="30">[12]Tablas!#REF!</definedName>
    <definedName name="GTP" localSheetId="31">[12]Tablas!#REF!</definedName>
    <definedName name="GTP">[12]Tablas!#REF!</definedName>
    <definedName name="GTRE" localSheetId="22">#REF!</definedName>
    <definedName name="GTRE" localSheetId="16">#REF!</definedName>
    <definedName name="GTRE" localSheetId="17">#REF!</definedName>
    <definedName name="GTRE" localSheetId="18">#REF!</definedName>
    <definedName name="GTRE" localSheetId="19">#REF!</definedName>
    <definedName name="GTRE" localSheetId="29">#REF!</definedName>
    <definedName name="GTRE" localSheetId="30">#REF!</definedName>
    <definedName name="GTRE" localSheetId="31">#REF!</definedName>
    <definedName name="GTRE">#REF!</definedName>
    <definedName name="GTRGTYUUO">'[80]ESTADO RED TEC'!$M$15</definedName>
    <definedName name="GTTYRY" localSheetId="22">#REF!</definedName>
    <definedName name="GTTYRY" localSheetId="16">#REF!</definedName>
    <definedName name="GTTYRY" localSheetId="17">#REF!</definedName>
    <definedName name="GTTYRY" localSheetId="18">#REF!</definedName>
    <definedName name="GTTYRY" localSheetId="19">#REF!</definedName>
    <definedName name="GTTYRY" localSheetId="29">#REF!</definedName>
    <definedName name="GTTYRY" localSheetId="30">#REF!</definedName>
    <definedName name="GTTYRY" localSheetId="31">#REF!</definedName>
    <definedName name="GTTYRY">#REF!</definedName>
    <definedName name="gy" localSheetId="22">#REF!</definedName>
    <definedName name="gy" localSheetId="16">#REF!</definedName>
    <definedName name="gy" localSheetId="17">#REF!</definedName>
    <definedName name="gy" localSheetId="18">#REF!</definedName>
    <definedName name="gy" localSheetId="19">#REF!</definedName>
    <definedName name="gy" localSheetId="29">#REF!</definedName>
    <definedName name="gy" localSheetId="30">#REF!</definedName>
    <definedName name="gy" localSheetId="31">#REF!</definedName>
    <definedName name="gy">#REF!</definedName>
    <definedName name="GZD" localSheetId="22">#REF!</definedName>
    <definedName name="GZD" localSheetId="16">#REF!</definedName>
    <definedName name="GZD" localSheetId="17">#REF!</definedName>
    <definedName name="GZD" localSheetId="18">#REF!</definedName>
    <definedName name="GZD" localSheetId="19">#REF!</definedName>
    <definedName name="GZD" localSheetId="29">#REF!</definedName>
    <definedName name="GZD" localSheetId="30">#REF!</definedName>
    <definedName name="GZD" localSheetId="31">#REF!</definedName>
    <definedName name="GZD">#REF!</definedName>
    <definedName name="H" localSheetId="12">#REF!</definedName>
    <definedName name="H" localSheetId="21">#REF!</definedName>
    <definedName name="H" localSheetId="22">#REF!</definedName>
    <definedName name="H" localSheetId="13">#REF!</definedName>
    <definedName name="H" localSheetId="14">#REF!</definedName>
    <definedName name="H" localSheetId="15">#REF!</definedName>
    <definedName name="H" localSheetId="16">#REF!</definedName>
    <definedName name="H" localSheetId="17">#REF!</definedName>
    <definedName name="H" localSheetId="18">#REF!</definedName>
    <definedName name="H" localSheetId="19">#REF!</definedName>
    <definedName name="H" localSheetId="20">#REF!</definedName>
    <definedName name="H" localSheetId="28">#REF!</definedName>
    <definedName name="H" localSheetId="29">#REF!</definedName>
    <definedName name="H" localSheetId="30">#REF!</definedName>
    <definedName name="H" localSheetId="31">#REF!</definedName>
    <definedName name="H" localSheetId="32">#REF!</definedName>
    <definedName name="H" localSheetId="33">#REF!</definedName>
    <definedName name="H" localSheetId="34">#REF!</definedName>
    <definedName name="H" localSheetId="35">#REF!</definedName>
    <definedName name="H" localSheetId="36">#REF!</definedName>
    <definedName name="H" localSheetId="37">#REF!</definedName>
    <definedName name="H" localSheetId="38">#REF!</definedName>
    <definedName name="H" localSheetId="39">#REF!</definedName>
    <definedName name="H" localSheetId="40">#REF!</definedName>
    <definedName name="H" localSheetId="41">#REF!</definedName>
    <definedName name="H">#REF!</definedName>
    <definedName name="H_pump" localSheetId="22">#REF!</definedName>
    <definedName name="H_pump" localSheetId="16">#REF!</definedName>
    <definedName name="H_pump" localSheetId="17">#REF!</definedName>
    <definedName name="H_pump" localSheetId="18">#REF!</definedName>
    <definedName name="H_pump" localSheetId="19">#REF!</definedName>
    <definedName name="H_pump" localSheetId="29">#REF!</definedName>
    <definedName name="H_pump" localSheetId="30">#REF!</definedName>
    <definedName name="H_pump" localSheetId="31">#REF!</definedName>
    <definedName name="H_pump">#REF!</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22"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localSheetId="29" hidden="1">{"via1",#N/A,TRUE,"general";"via2",#N/A,TRUE,"general";"via3",#N/A,TRUE,"general"}</definedName>
    <definedName name="h9h" localSheetId="30" hidden="1">{"via1",#N/A,TRUE,"general";"via2",#N/A,TRUE,"general";"via3",#N/A,TRUE,"general"}</definedName>
    <definedName name="h9h" localSheetId="31" hidden="1">{"via1",#N/A,TRUE,"general";"via2",#N/A,TRUE,"general";"via3",#N/A,TRUE,"general"}</definedName>
    <definedName name="h9h" hidden="1">{"via1",#N/A,TRUE,"general";"via2",#N/A,TRUE,"general";"via3",#N/A,TRUE,"general"}</definedName>
    <definedName name="ha" localSheetId="22">#REF!</definedName>
    <definedName name="ha" localSheetId="16">#REF!</definedName>
    <definedName name="ha" localSheetId="17">#REF!</definedName>
    <definedName name="ha" localSheetId="18">#REF!</definedName>
    <definedName name="ha" localSheetId="19">#REF!</definedName>
    <definedName name="ha" localSheetId="29">#REF!</definedName>
    <definedName name="ha" localSheetId="30">#REF!</definedName>
    <definedName name="ha" localSheetId="31">#REF!</definedName>
    <definedName name="ha">#REF!</definedName>
    <definedName name="Hazards" localSheetId="22">#REF!</definedName>
    <definedName name="Hazards" localSheetId="16">#REF!</definedName>
    <definedName name="Hazards" localSheetId="17">#REF!</definedName>
    <definedName name="Hazards" localSheetId="18">#REF!</definedName>
    <definedName name="Hazards" localSheetId="19">#REF!</definedName>
    <definedName name="Hazards" localSheetId="29">#REF!</definedName>
    <definedName name="Hazards" localSheetId="30">#REF!</definedName>
    <definedName name="Hazards" localSheetId="31">#REF!</definedName>
    <definedName name="Hazards">#REF!</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9" hidden="1">{"TAB1",#N/A,TRUE,"GENERAL";"TAB2",#N/A,TRUE,"GENERAL";"TAB3",#N/A,TRUE,"GENERAL";"TAB4",#N/A,TRUE,"GENERAL";"TAB5",#N/A,TRUE,"GENERAL"}</definedName>
    <definedName name="hbfdhrw" localSheetId="30" hidden="1">{"TAB1",#N/A,TRUE,"GENERAL";"TAB2",#N/A,TRUE,"GENERAL";"TAB3",#N/A,TRUE,"GENERAL";"TAB4",#N/A,TRUE,"GENERAL";"TAB5",#N/A,TRUE,"GENERAL"}</definedName>
    <definedName name="hbfdhrw" localSheetId="31" hidden="1">{"TAB1",#N/A,TRUE,"GENERAL";"TAB2",#N/A,TRUE,"GENERAL";"TAB3",#N/A,TRUE,"GENERAL";"TAB4",#N/A,TRUE,"GENERAL";"TAB5",#N/A,TRUE,"GENERAL"}</definedName>
    <definedName name="hbfdhrw" hidden="1">{"TAB1",#N/A,TRUE,"GENERAL";"TAB2",#N/A,TRUE,"GENERAL";"TAB3",#N/A,TRUE,"GENERAL";"TAB4",#N/A,TRUE,"GENERAL";"TAB5",#N/A,TRUE,"GENERAL"}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22"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localSheetId="29" hidden="1">{"via1",#N/A,TRUE,"general";"via2",#N/A,TRUE,"general";"via3",#N/A,TRUE,"general"}</definedName>
    <definedName name="hdfh" localSheetId="30" hidden="1">{"via1",#N/A,TRUE,"general";"via2",#N/A,TRUE,"general";"via3",#N/A,TRUE,"general"}</definedName>
    <definedName name="hdfh" localSheetId="31" hidden="1">{"via1",#N/A,TRUE,"general";"via2",#N/A,TRUE,"general";"via3",#N/A,TRUE,"general"}</definedName>
    <definedName name="hdfh" hidden="1">{"via1",#N/A,TRUE,"general";"via2",#N/A,TRUE,"general";"via3",#N/A,TRUE,"general"}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9" hidden="1">{"TAB1",#N/A,TRUE,"GENERAL";"TAB2",#N/A,TRUE,"GENERAL";"TAB3",#N/A,TRUE,"GENERAL";"TAB4",#N/A,TRUE,"GENERAL";"TAB5",#N/A,TRUE,"GENERAL"}</definedName>
    <definedName name="hdfh4" localSheetId="30" hidden="1">{"TAB1",#N/A,TRUE,"GENERAL";"TAB2",#N/A,TRUE,"GENERAL";"TAB3",#N/A,TRUE,"GENERAL";"TAB4",#N/A,TRUE,"GENERAL";"TAB5",#N/A,TRUE,"GENERAL"}</definedName>
    <definedName name="hdfh4" localSheetId="31" hidden="1">{"TAB1",#N/A,TRUE,"GENERAL";"TAB2",#N/A,TRUE,"GENERAL";"TAB3",#N/A,TRUE,"GENERAL";"TAB4",#N/A,TRUE,"GENERAL";"TAB5",#N/A,TRUE,"GENERAL"}</definedName>
    <definedName name="hdfh4"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9" hidden="1">{"TAB1",#N/A,TRUE,"GENERAL";"TAB2",#N/A,TRUE,"GENERAL";"TAB3",#N/A,TRUE,"GENERAL";"TAB4",#N/A,TRUE,"GENERAL";"TAB5",#N/A,TRUE,"GENERAL"}</definedName>
    <definedName name="hdfhwq" localSheetId="30" hidden="1">{"TAB1",#N/A,TRUE,"GENERAL";"TAB2",#N/A,TRUE,"GENERAL";"TAB3",#N/A,TRUE,"GENERAL";"TAB4",#N/A,TRUE,"GENERAL";"TAB5",#N/A,TRUE,"GENERAL"}</definedName>
    <definedName name="hdfhwq" localSheetId="31" hidden="1">{"TAB1",#N/A,TRUE,"GENERAL";"TAB2",#N/A,TRUE,"GENERAL";"TAB3",#N/A,TRUE,"GENERAL";"TAB4",#N/A,TRUE,"GENERAL";"TAB5",#N/A,TRUE,"GENERAL"}</definedName>
    <definedName name="hdfhwq" hidden="1">{"TAB1",#N/A,TRUE,"GENERAL";"TAB2",#N/A,TRUE,"GENERAL";"TAB3",#N/A,TRUE,"GENERAL";"TAB4",#N/A,TRUE,"GENERAL";"TAB5",#N/A,TRUE,"GENERAL"}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22"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localSheetId="29" hidden="1">{"via1",#N/A,TRUE,"general";"via2",#N/A,TRUE,"general";"via3",#N/A,TRUE,"general"}</definedName>
    <definedName name="hdgh" localSheetId="30" hidden="1">{"via1",#N/A,TRUE,"general";"via2",#N/A,TRUE,"general";"via3",#N/A,TRUE,"general"}</definedName>
    <definedName name="hdgh" localSheetId="31" hidden="1">{"via1",#N/A,TRUE,"general";"via2",#N/A,TRUE,"general";"via3",#N/A,TRUE,"general"}</definedName>
    <definedName name="hdgh" hidden="1">{"via1",#N/A,TRUE,"general";"via2",#N/A,TRUE,"general";"via3",#N/A,TRUE,"general"}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22"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localSheetId="29" hidden="1">{"TAB1",#N/A,TRUE,"GENERAL";"TAB2",#N/A,TRUE,"GENERAL";"TAB3",#N/A,TRUE,"GENERAL";"TAB4",#N/A,TRUE,"GENERAL";"TAB5",#N/A,TRUE,"GENERAL"}</definedName>
    <definedName name="hdhf" localSheetId="30" hidden="1">{"TAB1",#N/A,TRUE,"GENERAL";"TAB2",#N/A,TRUE,"GENERAL";"TAB3",#N/A,TRUE,"GENERAL";"TAB4",#N/A,TRUE,"GENERAL";"TAB5",#N/A,TRUE,"GENERAL"}</definedName>
    <definedName name="hdhf" localSheetId="3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[79]Datos!$D$8</definedName>
    <definedName name="hen">[79]Datos!$D$9</definedName>
    <definedName name="HERRERO" localSheetId="22">#REF!</definedName>
    <definedName name="HERRERO" localSheetId="16">#REF!</definedName>
    <definedName name="HERRERO" localSheetId="17">#REF!</definedName>
    <definedName name="HERRERO" localSheetId="18">#REF!</definedName>
    <definedName name="HERRERO" localSheetId="19">#REF!</definedName>
    <definedName name="HERRERO" localSheetId="29">#REF!</definedName>
    <definedName name="HERRERO" localSheetId="30">#REF!</definedName>
    <definedName name="HERRERO" localSheetId="31">#REF!</definedName>
    <definedName name="HERRERO">#REF!</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22"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localSheetId="29" hidden="1">{"via1",#N/A,TRUE,"general";"via2",#N/A,TRUE,"general";"via3",#N/A,TRUE,"general"}</definedName>
    <definedName name="hfgh" localSheetId="30" hidden="1">{"via1",#N/A,TRUE,"general";"via2",#N/A,TRUE,"general";"via3",#N/A,TRUE,"general"}</definedName>
    <definedName name="hfgh" localSheetId="31" hidden="1">{"via1",#N/A,TRUE,"general";"via2",#N/A,TRUE,"general";"via3",#N/A,TRUE,"general"}</definedName>
    <definedName name="hfgh" hidden="1">{"via1",#N/A,TRUE,"general";"via2",#N/A,TRUE,"general";"via3",#N/A,TRUE,"general"}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22"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localSheetId="29" hidden="1">{"TAB1",#N/A,TRUE,"GENERAL";"TAB2",#N/A,TRUE,"GENERAL";"TAB3",#N/A,TRUE,"GENERAL";"TAB4",#N/A,TRUE,"GENERAL";"TAB5",#N/A,TRUE,"GENERAL"}</definedName>
    <definedName name="hfh" localSheetId="30" hidden="1">{"TAB1",#N/A,TRUE,"GENERAL";"TAB2",#N/A,TRUE,"GENERAL";"TAB3",#N/A,TRUE,"GENERAL";"TAB4",#N/A,TRUE,"GENERAL";"TAB5",#N/A,TRUE,"GENERAL"}</definedName>
    <definedName name="hfh" localSheetId="31" hidden="1">{"TAB1",#N/A,TRUE,"GENERAL";"TAB2",#N/A,TRUE,"GENERAL";"TAB3",#N/A,TRUE,"GENERAL";"TAB4",#N/A,TRUE,"GENERAL";"TAB5",#N/A,TRUE,"GENERAL"}</definedName>
    <definedName name="hfh"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22"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localSheetId="29" hidden="1">{"TAB1",#N/A,TRUE,"GENERAL";"TAB2",#N/A,TRUE,"GENERAL";"TAB3",#N/A,TRUE,"GENERAL";"TAB4",#N/A,TRUE,"GENERAL";"TAB5",#N/A,TRUE,"GENERAL"}</definedName>
    <definedName name="hfhg" localSheetId="30" hidden="1">{"TAB1",#N/A,TRUE,"GENERAL";"TAB2",#N/A,TRUE,"GENERAL";"TAB3",#N/A,TRUE,"GENERAL";"TAB4",#N/A,TRUE,"GENERAL";"TAB5",#N/A,TRUE,"GENERAL"}</definedName>
    <definedName name="hfhg" localSheetId="31" hidden="1">{"TAB1",#N/A,TRUE,"GENERAL";"TAB2",#N/A,TRUE,"GENERAL";"TAB3",#N/A,TRUE,"GENERAL";"TAB4",#N/A,TRUE,"GENERAL";"TAB5",#N/A,TRUE,"GENERAL"}</definedName>
    <definedName name="hfhg" hidden="1">{"TAB1",#N/A,TRUE,"GENERAL";"TAB2",#N/A,TRUE,"GENERAL";"TAB3",#N/A,TRUE,"GENERAL";"TAB4",#N/A,TRUE,"GENERAL";"TAB5",#N/A,TRUE,"GENERAL"}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22"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localSheetId="29" hidden="1">{"via1",#N/A,TRUE,"general";"via2",#N/A,TRUE,"general";"via3",#N/A,TRUE,"general"}</definedName>
    <definedName name="hfthr" localSheetId="30" hidden="1">{"via1",#N/A,TRUE,"general";"via2",#N/A,TRUE,"general";"via3",#N/A,TRUE,"general"}</definedName>
    <definedName name="hfthr" localSheetId="31" hidden="1">{"via1",#N/A,TRUE,"general";"via2",#N/A,TRUE,"general";"via3",#N/A,TRUE,"general"}</definedName>
    <definedName name="hfthr"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22"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localSheetId="29" hidden="1">{"via1",#N/A,TRUE,"general";"via2",#N/A,TRUE,"general";"via3",#N/A,TRUE,"general"}</definedName>
    <definedName name="hg" localSheetId="30" hidden="1">{"via1",#N/A,TRUE,"general";"via2",#N/A,TRUE,"general";"via3",#N/A,TRUE,"general"}</definedName>
    <definedName name="hg" localSheetId="31" hidden="1">{"via1",#N/A,TRUE,"general";"via2",#N/A,TRUE,"general";"via3",#N/A,TRUE,"general"}</definedName>
    <definedName name="hg"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22"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localSheetId="29" hidden="1">{"via1",#N/A,TRUE,"general";"via2",#N/A,TRUE,"general";"via3",#N/A,TRUE,"general"}</definedName>
    <definedName name="HGFH" localSheetId="30" hidden="1">{"via1",#N/A,TRUE,"general";"via2",#N/A,TRUE,"general";"via3",#N/A,TRUE,"general"}</definedName>
    <definedName name="HGFH" localSheetId="31" hidden="1">{"via1",#N/A,TRUE,"general";"via2",#N/A,TRUE,"general";"via3",#N/A,TRUE,"general"}</definedName>
    <definedName name="HGFH"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22"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localSheetId="29" hidden="1">{"via1",#N/A,TRUE,"general";"via2",#N/A,TRUE,"general";"via3",#N/A,TRUE,"general"}</definedName>
    <definedName name="hgfhty" localSheetId="30" hidden="1">{"via1",#N/A,TRUE,"general";"via2",#N/A,TRUE,"general";"via3",#N/A,TRUE,"general"}</definedName>
    <definedName name="hgfhty" localSheetId="31" hidden="1">{"via1",#N/A,TRUE,"general";"via2",#N/A,TRUE,"general";"via3",#N/A,TRUE,"general"}</definedName>
    <definedName name="hgfhty" hidden="1">{"via1",#N/A,TRUE,"general";"via2",#N/A,TRUE,"general";"via3",#N/A,TRUE,"general"}</definedName>
    <definedName name="HGGG" localSheetId="22">#REF!</definedName>
    <definedName name="HGGG" localSheetId="16">#REF!</definedName>
    <definedName name="HGGG" localSheetId="17">#REF!</definedName>
    <definedName name="HGGG" localSheetId="18">#REF!</definedName>
    <definedName name="HGGG" localSheetId="19">#REF!</definedName>
    <definedName name="HGGG" localSheetId="29">#REF!</definedName>
    <definedName name="HGGG" localSheetId="30">#REF!</definedName>
    <definedName name="HGGG" localSheetId="31">#REF!</definedName>
    <definedName name="HGGG">#REF!</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9" hidden="1">{"TAB1",#N/A,TRUE,"GENERAL";"TAB2",#N/A,TRUE,"GENERAL";"TAB3",#N/A,TRUE,"GENERAL";"TAB4",#N/A,TRUE,"GENERAL";"TAB5",#N/A,TRUE,"GENERAL"}</definedName>
    <definedName name="HGHFH7" localSheetId="30" hidden="1">{"TAB1",#N/A,TRUE,"GENERAL";"TAB2",#N/A,TRUE,"GENERAL";"TAB3",#N/A,TRUE,"GENERAL";"TAB4",#N/A,TRUE,"GENERAL";"TAB5",#N/A,TRUE,"GENERAL"}</definedName>
    <definedName name="HGHFH7" localSheetId="31" hidden="1">{"TAB1",#N/A,TRUE,"GENERAL";"TAB2",#N/A,TRUE,"GENERAL";"TAB3",#N/A,TRUE,"GENERAL";"TAB4",#N/A,TRUE,"GENERAL";"TAB5",#N/A,TRUE,"GENERAL"}</definedName>
    <definedName name="HGHFH7"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9" hidden="1">{"TAB1",#N/A,TRUE,"GENERAL";"TAB2",#N/A,TRUE,"GENERAL";"TAB3",#N/A,TRUE,"GENERAL";"TAB4",#N/A,TRUE,"GENERAL";"TAB5",#N/A,TRUE,"GENERAL"}</definedName>
    <definedName name="hghhj" localSheetId="30" hidden="1">{"TAB1",#N/A,TRUE,"GENERAL";"TAB2",#N/A,TRUE,"GENERAL";"TAB3",#N/A,TRUE,"GENERAL";"TAB4",#N/A,TRUE,"GENERAL";"TAB5",#N/A,TRUE,"GENERAL"}</definedName>
    <definedName name="hghhj" localSheetId="31" hidden="1">{"TAB1",#N/A,TRUE,"GENERAL";"TAB2",#N/A,TRUE,"GENERAL";"TAB3",#N/A,TRUE,"GENERAL";"TAB4",#N/A,TRUE,"GENERAL";"TAB5",#N/A,TRUE,"GENERAL"}</definedName>
    <definedName name="hghhj" hidden="1">{"TAB1",#N/A,TRUE,"GENERAL";"TAB2",#N/A,TRUE,"GENERAL";"TAB3",#N/A,TRUE,"GENERAL";"TAB4",#N/A,TRUE,"GENERAL";"TAB5",#N/A,TRUE,"GENERAL"}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22"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localSheetId="29" hidden="1">{"via1",#N/A,TRUE,"general";"via2",#N/A,TRUE,"general";"via3",#N/A,TRUE,"general"}</definedName>
    <definedName name="hghydj" localSheetId="30" hidden="1">{"via1",#N/A,TRUE,"general";"via2",#N/A,TRUE,"general";"via3",#N/A,TRUE,"general"}</definedName>
    <definedName name="hghydj" localSheetId="31" hidden="1">{"via1",#N/A,TRUE,"general";"via2",#N/A,TRUE,"general";"via3",#N/A,TRUE,"general"}</definedName>
    <definedName name="hghydj"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22"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localSheetId="29" hidden="1">{"via1",#N/A,TRUE,"general";"via2",#N/A,TRUE,"general";"via3",#N/A,TRUE,"general"}</definedName>
    <definedName name="hgjfjw" localSheetId="30" hidden="1">{"via1",#N/A,TRUE,"general";"via2",#N/A,TRUE,"general";"via3",#N/A,TRUE,"general"}</definedName>
    <definedName name="hgjfjw" localSheetId="31" hidden="1">{"via1",#N/A,TRUE,"general";"via2",#N/A,TRUE,"general";"via3",#N/A,TRUE,"general"}</definedName>
    <definedName name="hgjfjw" hidden="1">{"via1",#N/A,TRUE,"general";"via2",#N/A,TRUE,"general";"via3",#N/A,TRUE,"general"}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22"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localSheetId="29" hidden="1">{"TAB1",#N/A,TRUE,"GENERAL";"TAB2",#N/A,TRUE,"GENERAL";"TAB3",#N/A,TRUE,"GENERAL";"TAB4",#N/A,TRUE,"GENERAL";"TAB5",#N/A,TRUE,"GENERAL"}</definedName>
    <definedName name="HGJG" localSheetId="30" hidden="1">{"TAB1",#N/A,TRUE,"GENERAL";"TAB2",#N/A,TRUE,"GENERAL";"TAB3",#N/A,TRUE,"GENERAL";"TAB4",#N/A,TRUE,"GENERAL";"TAB5",#N/A,TRUE,"GENERAL"}</definedName>
    <definedName name="HGJG" localSheetId="31" hidden="1">{"TAB1",#N/A,TRUE,"GENERAL";"TAB2",#N/A,TRUE,"GENERAL";"TAB3",#N/A,TRUE,"GENERAL";"TAB4",#N/A,TRUE,"GENERAL";"TAB5",#N/A,TRUE,"GENERAL"}</definedName>
    <definedName name="HGJG" hidden="1">{"TAB1",#N/A,TRUE,"GENERAL";"TAB2",#N/A,TRUE,"GENERAL";"TAB3",#N/A,TRUE,"GENERAL";"TAB4",#N/A,TRUE,"GENERAL";"TAB5",#N/A,TRUE,"GENERAL"}</definedName>
    <definedName name="hgt" localSheetId="22">#REF!</definedName>
    <definedName name="hgt" localSheetId="16">#REF!</definedName>
    <definedName name="hgt" localSheetId="17">#REF!</definedName>
    <definedName name="hgt" localSheetId="18">#REF!</definedName>
    <definedName name="hgt" localSheetId="19">#REF!</definedName>
    <definedName name="hgt" localSheetId="29">#REF!</definedName>
    <definedName name="hgt" localSheetId="30">#REF!</definedName>
    <definedName name="hgt" localSheetId="31">#REF!</definedName>
    <definedName name="hgt">#REF!</definedName>
    <definedName name="hgu" localSheetId="22">#REF!</definedName>
    <definedName name="hgu" localSheetId="16">#REF!</definedName>
    <definedName name="hgu" localSheetId="17">#REF!</definedName>
    <definedName name="hgu" localSheetId="18">#REF!</definedName>
    <definedName name="hgu" localSheetId="19">#REF!</definedName>
    <definedName name="hgu" localSheetId="29">#REF!</definedName>
    <definedName name="hgu" localSheetId="30">#REF!</definedName>
    <definedName name="hgu" localSheetId="31">#REF!</definedName>
    <definedName name="hgu">#REF!</definedName>
    <definedName name="hh" localSheetId="8">'3.2'!ERR</definedName>
    <definedName name="hh" localSheetId="9">'3.3'!ERR</definedName>
    <definedName name="hh" localSheetId="22">'4.11'!ERR</definedName>
    <definedName name="hh" localSheetId="16">'4.5'!ERR</definedName>
    <definedName name="hh" localSheetId="17">'4.6'!ERR</definedName>
    <definedName name="hh" localSheetId="18">'4.7'!ERR</definedName>
    <definedName name="hh" localSheetId="19">'4.8'!ERR</definedName>
    <definedName name="hh" localSheetId="29">'6.2'!ERR</definedName>
    <definedName name="hh" localSheetId="30">'6.3'!ERR</definedName>
    <definedName name="hh" localSheetId="31">'6.4'!ERR</definedName>
    <definedName name="hh">[0]!ERR</definedName>
    <definedName name="hhg" localSheetId="7" hidden="1">{#N/A,#N/A,TRUE,"1842CWN0"}</definedName>
    <definedName name="hhg" localSheetId="8" hidden="1">{#N/A,#N/A,TRUE,"1842CWN0"}</definedName>
    <definedName name="hhg" localSheetId="9" hidden="1">{#N/A,#N/A,TRUE,"1842CWN0"}</definedName>
    <definedName name="hhg" localSheetId="22" hidden="1">{#N/A,#N/A,TRUE,"1842CWN0"}</definedName>
    <definedName name="hhg" localSheetId="16" hidden="1">{#N/A,#N/A,TRUE,"1842CWN0"}</definedName>
    <definedName name="hhg" localSheetId="17" hidden="1">{#N/A,#N/A,TRUE,"1842CWN0"}</definedName>
    <definedName name="hhg" localSheetId="18" hidden="1">{#N/A,#N/A,TRUE,"1842CWN0"}</definedName>
    <definedName name="hhg" localSheetId="19" hidden="1">{#N/A,#N/A,TRUE,"1842CWN0"}</definedName>
    <definedName name="hhg" localSheetId="29" hidden="1">{#N/A,#N/A,TRUE,"1842CWN0"}</definedName>
    <definedName name="hhg" localSheetId="30" hidden="1">{#N/A,#N/A,TRUE,"1842CWN0"}</definedName>
    <definedName name="hhg" localSheetId="31" hidden="1">{#N/A,#N/A,TRUE,"1842CWN0"}</definedName>
    <definedName name="hhg" hidden="1">{#N/A,#N/A,TRUE,"1842CWN0"}</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22"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localSheetId="29" hidden="1">{"TAB1",#N/A,TRUE,"GENERAL";"TAB2",#N/A,TRUE,"GENERAL";"TAB3",#N/A,TRUE,"GENERAL";"TAB4",#N/A,TRUE,"GENERAL";"TAB5",#N/A,TRUE,"GENERAL"}</definedName>
    <definedName name="hhh" localSheetId="30" hidden="1">{"TAB1",#N/A,TRUE,"GENERAL";"TAB2",#N/A,TRUE,"GENERAL";"TAB3",#N/A,TRUE,"GENERAL";"TAB4",#N/A,TRUE,"GENERAL";"TAB5",#N/A,TRUE,"GENERAL"}</definedName>
    <definedName name="hhh" localSheetId="31" hidden="1">{"TAB1",#N/A,TRUE,"GENERAL";"TAB2",#N/A,TRUE,"GENERAL";"TAB3",#N/A,TRUE,"GENERAL";"TAB4",#N/A,TRUE,"GENERAL";"TAB5",#N/A,TRUE,"GENERAL"}</definedName>
    <definedName name="hhh" hidden="1">{"TAB1",#N/A,TRUE,"GENERAL";"TAB2",#N/A,TRUE,"GENERAL";"TAB3",#N/A,TRUE,"GENERAL";"TAB4",#N/A,TRUE,"GENERAL";"TAB5",#N/A,TRUE,"GENERAL"}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22"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localSheetId="29" hidden="1">{"via1",#N/A,TRUE,"general";"via2",#N/A,TRUE,"general";"via3",#N/A,TRUE,"general"}</definedName>
    <definedName name="hhhhhh" localSheetId="30" hidden="1">{"via1",#N/A,TRUE,"general";"via2",#N/A,TRUE,"general";"via3",#N/A,TRUE,"general"}</definedName>
    <definedName name="hhhhhh" localSheetId="31" hidden="1">{"via1",#N/A,TRUE,"general";"via2",#N/A,TRUE,"general";"via3",#N/A,TRUE,"general"}</definedName>
    <definedName name="hhhhhh" hidden="1">{"via1",#N/A,TRUE,"general";"via2",#N/A,TRUE,"general";"via3",#N/A,TRUE,"general"}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9" hidden="1">{"TAB1",#N/A,TRUE,"GENERAL";"TAB2",#N/A,TRUE,"GENERAL";"TAB3",#N/A,TRUE,"GENERAL";"TAB4",#N/A,TRUE,"GENERAL";"TAB5",#N/A,TRUE,"GENERAL"}</definedName>
    <definedName name="hhhhhho" localSheetId="30" hidden="1">{"TAB1",#N/A,TRUE,"GENERAL";"TAB2",#N/A,TRUE,"GENERAL";"TAB3",#N/A,TRUE,"GENERAL";"TAB4",#N/A,TRUE,"GENERAL";"TAB5",#N/A,TRUE,"GENERAL"}</definedName>
    <definedName name="hhhhhho" localSheetId="31" hidden="1">{"TAB1",#N/A,TRUE,"GENERAL";"TAB2",#N/A,TRUE,"GENERAL";"TAB3",#N/A,TRUE,"GENERAL";"TAB4",#N/A,TRUE,"GENERAL";"TAB5",#N/A,TRUE,"GENERAL"}</definedName>
    <definedName name="hhhhhho"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9" hidden="1">{"TAB1",#N/A,TRUE,"GENERAL";"TAB2",#N/A,TRUE,"GENERAL";"TAB3",#N/A,TRUE,"GENERAL";"TAB4",#N/A,TRUE,"GENERAL";"TAB5",#N/A,TRUE,"GENERAL"}</definedName>
    <definedName name="hhhhhpy" localSheetId="30" hidden="1">{"TAB1",#N/A,TRUE,"GENERAL";"TAB2",#N/A,TRUE,"GENERAL";"TAB3",#N/A,TRUE,"GENERAL";"TAB4",#N/A,TRUE,"GENERAL";"TAB5",#N/A,TRUE,"GENERAL"}</definedName>
    <definedName name="hhhhhpy" localSheetId="31" hidden="1">{"TAB1",#N/A,TRUE,"GENERAL";"TAB2",#N/A,TRUE,"GENERAL";"TAB3",#N/A,TRUE,"GENERAL";"TAB4",#N/A,TRUE,"GENERAL";"TAB5",#N/A,TRUE,"GENERAL"}</definedName>
    <definedName name="hhhhhpy" hidden="1">{"TAB1",#N/A,TRUE,"GENERAL";"TAB2",#N/A,TRUE,"GENERAL";"TAB3",#N/A,TRUE,"GENERAL";"TAB4",#N/A,TRUE,"GENERAL";"TAB5",#N/A,TRUE,"GENERAL"}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22"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localSheetId="29" hidden="1">{"via1",#N/A,TRUE,"general";"via2",#N/A,TRUE,"general";"via3",#N/A,TRUE,"general"}</definedName>
    <definedName name="hhhhth" localSheetId="30" hidden="1">{"via1",#N/A,TRUE,"general";"via2",#N/A,TRUE,"general";"via3",#N/A,TRUE,"general"}</definedName>
    <definedName name="hhhhth" localSheetId="31" hidden="1">{"via1",#N/A,TRUE,"general";"via2",#N/A,TRUE,"general";"via3",#N/A,TRUE,"general"}</definedName>
    <definedName name="hhhhth" hidden="1">{"via1",#N/A,TRUE,"general";"via2",#N/A,TRUE,"general";"via3",#N/A,TRUE,"general"}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9" hidden="1">{"TAB1",#N/A,TRUE,"GENERAL";"TAB2",#N/A,TRUE,"GENERAL";"TAB3",#N/A,TRUE,"GENERAL";"TAB4",#N/A,TRUE,"GENERAL";"TAB5",#N/A,TRUE,"GENERAL"}</definedName>
    <definedName name="hhhyhyh" localSheetId="30" hidden="1">{"TAB1",#N/A,TRUE,"GENERAL";"TAB2",#N/A,TRUE,"GENERAL";"TAB3",#N/A,TRUE,"GENERAL";"TAB4",#N/A,TRUE,"GENERAL";"TAB5",#N/A,TRUE,"GENERAL"}</definedName>
    <definedName name="hhhyhyh" localSheetId="31" hidden="1">{"TAB1",#N/A,TRUE,"GENERAL";"TAB2",#N/A,TRUE,"GENERAL";"TAB3",#N/A,TRUE,"GENERAL";"TAB4",#N/A,TRUE,"GENERAL";"TAB5",#N/A,TRUE,"GENERAL"}</definedName>
    <definedName name="hhhyhyh" hidden="1">{"TAB1",#N/A,TRUE,"GENERAL";"TAB2",#N/A,TRUE,"GENERAL";"TAB3",#N/A,TRUE,"GENERAL";"TAB4",#N/A,TRUE,"GENERAL";"TAB5",#N/A,TRUE,"GENERAL"}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22"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localSheetId="29" hidden="1">{"via1",#N/A,TRUE,"general";"via2",#N/A,TRUE,"general";"via3",#N/A,TRUE,"general"}</definedName>
    <definedName name="hhtrhreh" localSheetId="30" hidden="1">{"via1",#N/A,TRUE,"general";"via2",#N/A,TRUE,"general";"via3",#N/A,TRUE,"general"}</definedName>
    <definedName name="hhtrhreh" localSheetId="31" hidden="1">{"via1",#N/A,TRUE,"general";"via2",#N/A,TRUE,"general";"via3",#N/A,TRUE,"general"}</definedName>
    <definedName name="hhtrhreh" hidden="1">{"via1",#N/A,TRUE,"general";"via2",#N/A,TRUE,"general";"via3",#N/A,TRUE,"general"}</definedName>
    <definedName name="HI" localSheetId="22">#REF!</definedName>
    <definedName name="HI" localSheetId="16">#REF!</definedName>
    <definedName name="HI" localSheetId="17">#REF!</definedName>
    <definedName name="HI" localSheetId="18">#REF!</definedName>
    <definedName name="HI" localSheetId="19">#REF!</definedName>
    <definedName name="HI" localSheetId="29">#REF!</definedName>
    <definedName name="HI" localSheetId="30">#REF!</definedName>
    <definedName name="HI" localSheetId="31">#REF!</definedName>
    <definedName name="HI">#REF!</definedName>
    <definedName name="Hid">'[23]Interc de Hidr.'!$E$1:$E$65536</definedName>
    <definedName name="HIDE1">[65]steel!$F$7:$J$7</definedName>
    <definedName name="HIT" localSheetId="22">#REF!</definedName>
    <definedName name="HIT" localSheetId="16">#REF!</definedName>
    <definedName name="HIT" localSheetId="17">#REF!</definedName>
    <definedName name="HIT" localSheetId="18">#REF!</definedName>
    <definedName name="HIT" localSheetId="19">#REF!</definedName>
    <definedName name="HIT" localSheetId="29">#REF!</definedName>
    <definedName name="HIT" localSheetId="30">#REF!</definedName>
    <definedName name="HIT" localSheetId="31">#REF!</definedName>
    <definedName name="HIT">#REF!</definedName>
    <definedName name="hito" localSheetId="22">#REF!</definedName>
    <definedName name="hito" localSheetId="16">#REF!</definedName>
    <definedName name="hito" localSheetId="17">#REF!</definedName>
    <definedName name="hito" localSheetId="18">#REF!</definedName>
    <definedName name="hito" localSheetId="19">#REF!</definedName>
    <definedName name="hito" localSheetId="29">#REF!</definedName>
    <definedName name="hito" localSheetId="30">#REF!</definedName>
    <definedName name="hito" localSheetId="31">#REF!</definedName>
    <definedName name="hito">#REF!</definedName>
    <definedName name="HIUIU" localSheetId="12">#REF!</definedName>
    <definedName name="HIUIU" localSheetId="21">#REF!</definedName>
    <definedName name="HIUIU" localSheetId="22">#REF!</definedName>
    <definedName name="HIUIU" localSheetId="13">#REF!</definedName>
    <definedName name="HIUIU" localSheetId="14">#REF!</definedName>
    <definedName name="HIUIU" localSheetId="15">#REF!</definedName>
    <definedName name="HIUIU" localSheetId="16">#REF!</definedName>
    <definedName name="HIUIU" localSheetId="17">#REF!</definedName>
    <definedName name="HIUIU" localSheetId="18">#REF!</definedName>
    <definedName name="HIUIU" localSheetId="19">#REF!</definedName>
    <definedName name="HIUIU" localSheetId="20">#REF!</definedName>
    <definedName name="HIUIU" localSheetId="28">#REF!</definedName>
    <definedName name="HIUIU" localSheetId="29">#REF!</definedName>
    <definedName name="HIUIU" localSheetId="30">#REF!</definedName>
    <definedName name="HIUIU" localSheetId="31">#REF!</definedName>
    <definedName name="HIUIU" localSheetId="32">#REF!</definedName>
    <definedName name="HIUIU" localSheetId="33">#REF!</definedName>
    <definedName name="HIUIU" localSheetId="34">#REF!</definedName>
    <definedName name="HIUIU" localSheetId="35">#REF!</definedName>
    <definedName name="HIUIU" localSheetId="36">#REF!</definedName>
    <definedName name="HIUIU" localSheetId="37">#REF!</definedName>
    <definedName name="HIUIU" localSheetId="38">#REF!</definedName>
    <definedName name="HIUIU" localSheetId="39">#REF!</definedName>
    <definedName name="HIUIU" localSheetId="40">#REF!</definedName>
    <definedName name="HIUIU" localSheetId="41">#REF!</definedName>
    <definedName name="HIUIU">#REF!</definedName>
    <definedName name="hj" localSheetId="22">#REF!</definedName>
    <definedName name="hj" localSheetId="16">#REF!</definedName>
    <definedName name="hj" localSheetId="17">#REF!</definedName>
    <definedName name="hj" localSheetId="18">#REF!</definedName>
    <definedName name="hj" localSheetId="19">#REF!</definedName>
    <definedName name="hj" localSheetId="29">#REF!</definedName>
    <definedName name="hj" localSheetId="30">#REF!</definedName>
    <definedName name="hj" localSheetId="31">#REF!</definedName>
    <definedName name="hj">#REF!</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22"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localSheetId="29" hidden="1">{"via1",#N/A,TRUE,"general";"via2",#N/A,TRUE,"general";"via3",#N/A,TRUE,"general"}</definedName>
    <definedName name="hjfg" localSheetId="30" hidden="1">{"via1",#N/A,TRUE,"general";"via2",#N/A,TRUE,"general";"via3",#N/A,TRUE,"general"}</definedName>
    <definedName name="hjfg" localSheetId="31" hidden="1">{"via1",#N/A,TRUE,"general";"via2",#N/A,TRUE,"general";"via3",#N/A,TRUE,"general"}</definedName>
    <definedName name="hjfg" hidden="1">{"via1",#N/A,TRUE,"general";"via2",#N/A,TRUE,"general";"via3",#N/A,TRUE,"general"}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22"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localSheetId="29" hidden="1">{"TAB1",#N/A,TRUE,"GENERAL";"TAB2",#N/A,TRUE,"GENERAL";"TAB3",#N/A,TRUE,"GENERAL";"TAB4",#N/A,TRUE,"GENERAL";"TAB5",#N/A,TRUE,"GENERAL"}</definedName>
    <definedName name="hjgh" localSheetId="30" hidden="1">{"TAB1",#N/A,TRUE,"GENERAL";"TAB2",#N/A,TRUE,"GENERAL";"TAB3",#N/A,TRUE,"GENERAL";"TAB4",#N/A,TRUE,"GENERAL";"TAB5",#N/A,TRUE,"GENERAL"}</definedName>
    <definedName name="hjgh" localSheetId="31" hidden="1">{"TAB1",#N/A,TRUE,"GENERAL";"TAB2",#N/A,TRUE,"GENERAL";"TAB3",#N/A,TRUE,"GENERAL";"TAB4",#N/A,TRUE,"GENERAL";"TAB5",#N/A,TRUE,"GENERAL"}</definedName>
    <definedName name="hjgh"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9" hidden="1">{"TAB1",#N/A,TRUE,"GENERAL";"TAB2",#N/A,TRUE,"GENERAL";"TAB3",#N/A,TRUE,"GENERAL";"TAB4",#N/A,TRUE,"GENERAL";"TAB5",#N/A,TRUE,"GENERAL"}</definedName>
    <definedName name="hjghj" localSheetId="30" hidden="1">{"TAB1",#N/A,TRUE,"GENERAL";"TAB2",#N/A,TRUE,"GENERAL";"TAB3",#N/A,TRUE,"GENERAL";"TAB4",#N/A,TRUE,"GENERAL";"TAB5",#N/A,TRUE,"GENERAL"}</definedName>
    <definedName name="hjghj" localSheetId="31" hidden="1">{"TAB1",#N/A,TRUE,"GENERAL";"TAB2",#N/A,TRUE,"GENERAL";"TAB3",#N/A,TRUE,"GENERAL";"TAB4",#N/A,TRUE,"GENERAL";"TAB5",#N/A,TRUE,"GENERAL"}</definedName>
    <definedName name="hjghj"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9" hidden="1">{"TAB1",#N/A,TRUE,"GENERAL";"TAB2",#N/A,TRUE,"GENERAL";"TAB3",#N/A,TRUE,"GENERAL";"TAB4",#N/A,TRUE,"GENERAL";"TAB5",#N/A,TRUE,"GENERAL"}</definedName>
    <definedName name="hjhjhg" localSheetId="30" hidden="1">{"TAB1",#N/A,TRUE,"GENERAL";"TAB2",#N/A,TRUE,"GENERAL";"TAB3",#N/A,TRUE,"GENERAL";"TAB4",#N/A,TRUE,"GENERAL";"TAB5",#N/A,TRUE,"GENERAL"}</definedName>
    <definedName name="hjhjhg" localSheetId="31" hidden="1">{"TAB1",#N/A,TRUE,"GENERAL";"TAB2",#N/A,TRUE,"GENERAL";"TAB3",#N/A,TRUE,"GENERAL";"TAB4",#N/A,TRUE,"GENERAL";"TAB5",#N/A,TRUE,"GENERAL"}</definedName>
    <definedName name="hjhjhg" hidden="1">{"TAB1",#N/A,TRUE,"GENERAL";"TAB2",#N/A,TRUE,"GENERAL";"TAB3",#N/A,TRUE,"GENERAL";"TAB4",#N/A,TRUE,"GENERAL";"TAB5",#N/A,TRUE,"GENERAL"}</definedName>
    <definedName name="HJHKK" localSheetId="22">#REF!</definedName>
    <definedName name="HJHKK" localSheetId="16">#REF!</definedName>
    <definedName name="HJHKK" localSheetId="17">#REF!</definedName>
    <definedName name="HJHKK" localSheetId="18">#REF!</definedName>
    <definedName name="HJHKK" localSheetId="19">#REF!</definedName>
    <definedName name="HJHKK" localSheetId="29">#REF!</definedName>
    <definedName name="HJHKK" localSheetId="30">#REF!</definedName>
    <definedName name="HJHKK" localSheetId="31">#REF!</definedName>
    <definedName name="HJHKK">#REF!</definedName>
    <definedName name="HJIOP" localSheetId="22">#REF!</definedName>
    <definedName name="HJIOP" localSheetId="16">#REF!</definedName>
    <definedName name="HJIOP" localSheetId="17">#REF!</definedName>
    <definedName name="HJIOP" localSheetId="18">#REF!</definedName>
    <definedName name="HJIOP" localSheetId="19">#REF!</definedName>
    <definedName name="HJIOP" localSheetId="29">#REF!</definedName>
    <definedName name="HJIOP" localSheetId="30">#REF!</definedName>
    <definedName name="HJIOP" localSheetId="31">#REF!</definedName>
    <definedName name="HJIOP">#REF!</definedName>
    <definedName name="hjk" localSheetId="22">#REF!</definedName>
    <definedName name="hjk" localSheetId="16">#REF!</definedName>
    <definedName name="hjk" localSheetId="17">#REF!</definedName>
    <definedName name="hjk" localSheetId="18">#REF!</definedName>
    <definedName name="hjk" localSheetId="19">#REF!</definedName>
    <definedName name="hjk" localSheetId="29">#REF!</definedName>
    <definedName name="hjk" localSheetId="30">#REF!</definedName>
    <definedName name="hjk" localSheetId="31">#REF!</definedName>
    <definedName name="hjk">#REF!</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22"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localSheetId="29" hidden="1">{"via1",#N/A,TRUE,"general";"via2",#N/A,TRUE,"general";"via3",#N/A,TRUE,"general"}</definedName>
    <definedName name="HJKH" localSheetId="30" hidden="1">{"via1",#N/A,TRUE,"general";"via2",#N/A,TRUE,"general";"via3",#N/A,TRUE,"general"}</definedName>
    <definedName name="HJKH" localSheetId="31" hidden="1">{"via1",#N/A,TRUE,"general";"via2",#N/A,TRUE,"general";"via3",#N/A,TRUE,"general"}</definedName>
    <definedName name="HJKH"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22"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localSheetId="29" hidden="1">{"via1",#N/A,TRUE,"general";"via2",#N/A,TRUE,"general";"via3",#N/A,TRUE,"general"}</definedName>
    <definedName name="hjkjk" localSheetId="30" hidden="1">{"via1",#N/A,TRUE,"general";"via2",#N/A,TRUE,"general";"via3",#N/A,TRUE,"general"}</definedName>
    <definedName name="hjkjk" localSheetId="31" hidden="1">{"via1",#N/A,TRUE,"general";"via2",#N/A,TRUE,"general";"via3",#N/A,TRUE,"general"}</definedName>
    <definedName name="hjkjk" hidden="1">{"via1",#N/A,TRUE,"general";"via2",#N/A,TRUE,"general";"via3",#N/A,TRUE,"general"}</definedName>
    <definedName name="HJKLOP" localSheetId="22">#REF!</definedName>
    <definedName name="HJKLOP" localSheetId="16">#REF!</definedName>
    <definedName name="HJKLOP" localSheetId="17">#REF!</definedName>
    <definedName name="HJKLOP" localSheetId="18">#REF!</definedName>
    <definedName name="HJKLOP" localSheetId="19">#REF!</definedName>
    <definedName name="HJKLOP" localSheetId="29">#REF!</definedName>
    <definedName name="HJKLOP" localSheetId="30">#REF!</definedName>
    <definedName name="HJKLOP" localSheetId="31">#REF!</definedName>
    <definedName name="HJKLOP">#REF!</definedName>
    <definedName name="HK" localSheetId="8">'3.2'!ERR</definedName>
    <definedName name="HK" localSheetId="9">'3.3'!ERR</definedName>
    <definedName name="HK" localSheetId="22">'4.11'!ERR</definedName>
    <definedName name="HK" localSheetId="16">'4.5'!ERR</definedName>
    <definedName name="HK" localSheetId="17">'4.6'!ERR</definedName>
    <definedName name="HK" localSheetId="18">'4.7'!ERR</definedName>
    <definedName name="HK" localSheetId="19">'4.8'!ERR</definedName>
    <definedName name="HK" localSheetId="29">'6.2'!ERR</definedName>
    <definedName name="HK" localSheetId="30">'6.3'!ERR</definedName>
    <definedName name="HK" localSheetId="31">'6.4'!ERR</definedName>
    <definedName name="HK">[0]!ERR</definedName>
    <definedName name="hl" localSheetId="22">#REF!</definedName>
    <definedName name="hl" localSheetId="16">#REF!</definedName>
    <definedName name="hl" localSheetId="17">#REF!</definedName>
    <definedName name="hl" localSheetId="18">#REF!</definedName>
    <definedName name="hl" localSheetId="19">#REF!</definedName>
    <definedName name="hl" localSheetId="29">#REF!</definedName>
    <definedName name="hl" localSheetId="30">#REF!</definedName>
    <definedName name="hl" localSheetId="31">#REF!</definedName>
    <definedName name="hl">#REF!</definedName>
    <definedName name="HM" localSheetId="22">#REF!</definedName>
    <definedName name="HM" localSheetId="16">#REF!</definedName>
    <definedName name="HM" localSheetId="17">#REF!</definedName>
    <definedName name="HM" localSheetId="18">#REF!</definedName>
    <definedName name="HM" localSheetId="19">#REF!</definedName>
    <definedName name="HM" localSheetId="29">#REF!</definedName>
    <definedName name="HM" localSheetId="30">#REF!</definedName>
    <definedName name="HM" localSheetId="31">#REF!</definedName>
    <definedName name="HM">#REF!</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22"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localSheetId="29" hidden="1">{"TAB1",#N/A,TRUE,"GENERAL";"TAB2",#N/A,TRUE,"GENERAL";"TAB3",#N/A,TRUE,"GENERAL";"TAB4",#N/A,TRUE,"GENERAL";"TAB5",#N/A,TRUE,"GENERAL"}</definedName>
    <definedName name="hn" localSheetId="30" hidden="1">{"TAB1",#N/A,TRUE,"GENERAL";"TAB2",#N/A,TRUE,"GENERAL";"TAB3",#N/A,TRUE,"GENERAL";"TAB4",#N/A,TRUE,"GENERAL";"TAB5",#N/A,TRUE,"GENERAL"}</definedName>
    <definedName name="hn" localSheetId="31" hidden="1">{"TAB1",#N/A,TRUE,"GENERAL";"TAB2",#N/A,TRUE,"GENERAL";"TAB3",#N/A,TRUE,"GENERAL";"TAB4",#N/A,TRUE,"GENERAL";"TAB5",#N/A,TRUE,"GENERAL"}</definedName>
    <definedName name="hn" hidden="1">{"TAB1",#N/A,TRUE,"GENERAL";"TAB2",#N/A,TRUE,"GENERAL";"TAB3",#N/A,TRUE,"GENERAL";"TAB4",#N/A,TRUE,"GENERAL";"TAB5",#N/A,TRUE,"GENERAL"}</definedName>
    <definedName name="hnt" localSheetId="22">#REF!</definedName>
    <definedName name="hnt" localSheetId="16">#REF!</definedName>
    <definedName name="hnt" localSheetId="17">#REF!</definedName>
    <definedName name="hnt" localSheetId="18">#REF!</definedName>
    <definedName name="hnt" localSheetId="19">#REF!</definedName>
    <definedName name="hnt" localSheetId="29">#REF!</definedName>
    <definedName name="hnt" localSheetId="30">#REF!</definedName>
    <definedName name="hnt" localSheetId="31">#REF!</definedName>
    <definedName name="hnt">#REF!</definedName>
    <definedName name="HOJA1" localSheetId="12">#REF!</definedName>
    <definedName name="HOJA1" localSheetId="21">#REF!</definedName>
    <definedName name="HOJA1" localSheetId="22">#REF!</definedName>
    <definedName name="HOJA1" localSheetId="13">#REF!</definedName>
    <definedName name="HOJA1" localSheetId="14">#REF!</definedName>
    <definedName name="HOJA1" localSheetId="15">#REF!</definedName>
    <definedName name="HOJA1" localSheetId="16">#REF!</definedName>
    <definedName name="HOJA1" localSheetId="17">#REF!</definedName>
    <definedName name="HOJA1" localSheetId="18">#REF!</definedName>
    <definedName name="HOJA1" localSheetId="19">#REF!</definedName>
    <definedName name="HOJA1" localSheetId="20">#REF!</definedName>
    <definedName name="HOJA1" localSheetId="28">#REF!</definedName>
    <definedName name="HOJA1" localSheetId="29">#REF!</definedName>
    <definedName name="HOJA1" localSheetId="30">#REF!</definedName>
    <definedName name="HOJA1" localSheetId="31">#REF!</definedName>
    <definedName name="HOJA1" localSheetId="32">#REF!</definedName>
    <definedName name="HOJA1" localSheetId="33">#REF!</definedName>
    <definedName name="HOJA1" localSheetId="34">#REF!</definedName>
    <definedName name="HOJA1" localSheetId="35">#REF!</definedName>
    <definedName name="HOJA1" localSheetId="36">#REF!</definedName>
    <definedName name="HOJA1" localSheetId="37">#REF!</definedName>
    <definedName name="HOJA1" localSheetId="38">#REF!</definedName>
    <definedName name="HOJA1" localSheetId="39">#REF!</definedName>
    <definedName name="HOJA1" localSheetId="40">#REF!</definedName>
    <definedName name="HOJA1" localSheetId="41">#REF!</definedName>
    <definedName name="HOJA1">#REF!</definedName>
    <definedName name="HORAS" localSheetId="22">#REF!</definedName>
    <definedName name="HORAS" localSheetId="16">#REF!</definedName>
    <definedName name="HORAS" localSheetId="17">#REF!</definedName>
    <definedName name="HORAS" localSheetId="18">#REF!</definedName>
    <definedName name="HORAS" localSheetId="19">#REF!</definedName>
    <definedName name="HORAS" localSheetId="29">#REF!</definedName>
    <definedName name="HORAS" localSheetId="30">#REF!</definedName>
    <definedName name="HORAS" localSheetId="31">#REF!</definedName>
    <definedName name="HORAS">#REF!</definedName>
    <definedName name="HORASEXTDIU" localSheetId="22">#REF!</definedName>
    <definedName name="HORASEXTDIU" localSheetId="16">#REF!</definedName>
    <definedName name="HORASEXTDIU" localSheetId="17">#REF!</definedName>
    <definedName name="HORASEXTDIU" localSheetId="18">#REF!</definedName>
    <definedName name="HORASEXTDIU" localSheetId="19">#REF!</definedName>
    <definedName name="HORASEXTDIU" localSheetId="29">#REF!</definedName>
    <definedName name="HORASEXTDIU" localSheetId="30">#REF!</definedName>
    <definedName name="HORASEXTDIU" localSheetId="31">#REF!</definedName>
    <definedName name="HORASEXTDIU">#REF!</definedName>
    <definedName name="HORASEXTDIUFES" localSheetId="22">#REF!</definedName>
    <definedName name="HORASEXTDIUFES" localSheetId="16">#REF!</definedName>
    <definedName name="HORASEXTDIUFES" localSheetId="17">#REF!</definedName>
    <definedName name="HORASEXTDIUFES" localSheetId="18">#REF!</definedName>
    <definedName name="HORASEXTDIUFES" localSheetId="19">#REF!</definedName>
    <definedName name="HORASEXTDIUFES" localSheetId="29">#REF!</definedName>
    <definedName name="HORASEXTDIUFES" localSheetId="30">#REF!</definedName>
    <definedName name="HORASEXTDIUFES" localSheetId="31">#REF!</definedName>
    <definedName name="HORASEXTDIUFES">#REF!</definedName>
    <definedName name="HORASEXTNOC" localSheetId="22">#REF!</definedName>
    <definedName name="HORASEXTNOC" localSheetId="16">#REF!</definedName>
    <definedName name="HORASEXTNOC" localSheetId="17">#REF!</definedName>
    <definedName name="HORASEXTNOC" localSheetId="18">#REF!</definedName>
    <definedName name="HORASEXTNOC" localSheetId="19">#REF!</definedName>
    <definedName name="HORASEXTNOC" localSheetId="29">#REF!</definedName>
    <definedName name="HORASEXTNOC" localSheetId="30">#REF!</definedName>
    <definedName name="HORASEXTNOC" localSheetId="31">#REF!</definedName>
    <definedName name="HORASEXTNOC">#REF!</definedName>
    <definedName name="HORASEXTNOCFES" localSheetId="22">#REF!</definedName>
    <definedName name="HORASEXTNOCFES" localSheetId="16">#REF!</definedName>
    <definedName name="HORASEXTNOCFES" localSheetId="17">#REF!</definedName>
    <definedName name="HORASEXTNOCFES" localSheetId="18">#REF!</definedName>
    <definedName name="HORASEXTNOCFES" localSheetId="19">#REF!</definedName>
    <definedName name="HORASEXTNOCFES" localSheetId="29">#REF!</definedName>
    <definedName name="HORASEXTNOCFES" localSheetId="30">#REF!</definedName>
    <definedName name="HORASEXTNOCFES" localSheetId="31">#REF!</definedName>
    <definedName name="HORASEXTNOCFES">#REF!</definedName>
    <definedName name="HORASNOR" localSheetId="22">#REF!</definedName>
    <definedName name="HORASNOR" localSheetId="16">#REF!</definedName>
    <definedName name="HORASNOR" localSheetId="17">#REF!</definedName>
    <definedName name="HORASNOR" localSheetId="18">#REF!</definedName>
    <definedName name="HORASNOR" localSheetId="19">#REF!</definedName>
    <definedName name="HORASNOR" localSheetId="29">#REF!</definedName>
    <definedName name="HORASNOR" localSheetId="30">#REF!</definedName>
    <definedName name="HORASNOR" localSheetId="31">#REF!</definedName>
    <definedName name="HORASNOR">#REF!</definedName>
    <definedName name="HORASNOR921" localSheetId="22">#REF!</definedName>
    <definedName name="HORASNOR921" localSheetId="16">#REF!</definedName>
    <definedName name="HORASNOR921" localSheetId="17">#REF!</definedName>
    <definedName name="HORASNOR921" localSheetId="18">#REF!</definedName>
    <definedName name="HORASNOR921" localSheetId="19">#REF!</definedName>
    <definedName name="HORASNOR921" localSheetId="29">#REF!</definedName>
    <definedName name="HORASNOR921" localSheetId="30">#REF!</definedName>
    <definedName name="HORASNOR921" localSheetId="31">#REF!</definedName>
    <definedName name="HORASNOR921">#REF!</definedName>
    <definedName name="HORASNOR922" localSheetId="22">#REF!</definedName>
    <definedName name="HORASNOR922" localSheetId="16">#REF!</definedName>
    <definedName name="HORASNOR922" localSheetId="17">#REF!</definedName>
    <definedName name="HORASNOR922" localSheetId="18">#REF!</definedName>
    <definedName name="HORASNOR922" localSheetId="19">#REF!</definedName>
    <definedName name="HORASNOR922" localSheetId="29">#REF!</definedName>
    <definedName name="HORASNOR922" localSheetId="30">#REF!</definedName>
    <definedName name="HORASNOR922" localSheetId="31">#REF!</definedName>
    <definedName name="HORASNOR922">#REF!</definedName>
    <definedName name="HORASNOR923" localSheetId="22">#REF!</definedName>
    <definedName name="HORASNOR923" localSheetId="16">#REF!</definedName>
    <definedName name="HORASNOR923" localSheetId="17">#REF!</definedName>
    <definedName name="HORASNOR923" localSheetId="18">#REF!</definedName>
    <definedName name="HORASNOR923" localSheetId="19">#REF!</definedName>
    <definedName name="HORASNOR923" localSheetId="29">#REF!</definedName>
    <definedName name="HORASNOR923" localSheetId="30">#REF!</definedName>
    <definedName name="HORASNOR923" localSheetId="31">#REF!</definedName>
    <definedName name="HORASNOR923">#REF!</definedName>
    <definedName name="HORASNOR924" localSheetId="22">#REF!</definedName>
    <definedName name="HORASNOR924" localSheetId="16">#REF!</definedName>
    <definedName name="HORASNOR924" localSheetId="17">#REF!</definedName>
    <definedName name="HORASNOR924" localSheetId="18">#REF!</definedName>
    <definedName name="HORASNOR924" localSheetId="19">#REF!</definedName>
    <definedName name="HORASNOR924" localSheetId="29">#REF!</definedName>
    <definedName name="HORASNOR924" localSheetId="30">#REF!</definedName>
    <definedName name="HORASNOR924" localSheetId="31">#REF!</definedName>
    <definedName name="HORASNOR924">#REF!</definedName>
    <definedName name="HORASNOR925" localSheetId="22">#REF!</definedName>
    <definedName name="HORASNOR925" localSheetId="16">#REF!</definedName>
    <definedName name="HORASNOR925" localSheetId="17">#REF!</definedName>
    <definedName name="HORASNOR925" localSheetId="18">#REF!</definedName>
    <definedName name="HORASNOR925" localSheetId="19">#REF!</definedName>
    <definedName name="HORASNOR925" localSheetId="29">#REF!</definedName>
    <definedName name="HORASNOR925" localSheetId="30">#REF!</definedName>
    <definedName name="HORASNOR925" localSheetId="31">#REF!</definedName>
    <definedName name="HORASNOR925">#REF!</definedName>
    <definedName name="HORASNOR926" localSheetId="22">#REF!</definedName>
    <definedName name="HORASNOR926" localSheetId="16">#REF!</definedName>
    <definedName name="HORASNOR926" localSheetId="17">#REF!</definedName>
    <definedName name="HORASNOR926" localSheetId="18">#REF!</definedName>
    <definedName name="HORASNOR926" localSheetId="19">#REF!</definedName>
    <definedName name="HORASNOR926" localSheetId="29">#REF!</definedName>
    <definedName name="HORASNOR926" localSheetId="30">#REF!</definedName>
    <definedName name="HORASNOR926" localSheetId="31">#REF!</definedName>
    <definedName name="HORASNOR926">#REF!</definedName>
    <definedName name="HORASNOR927" localSheetId="22">#REF!</definedName>
    <definedName name="HORASNOR927" localSheetId="16">#REF!</definedName>
    <definedName name="HORASNOR927" localSheetId="17">#REF!</definedName>
    <definedName name="HORASNOR927" localSheetId="18">#REF!</definedName>
    <definedName name="HORASNOR927" localSheetId="19">#REF!</definedName>
    <definedName name="HORASNOR927" localSheetId="29">#REF!</definedName>
    <definedName name="HORASNOR927" localSheetId="30">#REF!</definedName>
    <definedName name="HORASNOR927" localSheetId="31">#REF!</definedName>
    <definedName name="HORASNOR927">#REF!</definedName>
    <definedName name="HORASNOR928" localSheetId="22">#REF!</definedName>
    <definedName name="HORASNOR928" localSheetId="16">#REF!</definedName>
    <definedName name="HORASNOR928" localSheetId="17">#REF!</definedName>
    <definedName name="HORASNOR928" localSheetId="18">#REF!</definedName>
    <definedName name="HORASNOR928" localSheetId="19">#REF!</definedName>
    <definedName name="HORASNOR928" localSheetId="29">#REF!</definedName>
    <definedName name="HORASNOR928" localSheetId="30">#REF!</definedName>
    <definedName name="HORASNOR928" localSheetId="31">#REF!</definedName>
    <definedName name="HORASNOR928">#REF!</definedName>
    <definedName name="HORASNOR929" localSheetId="22">#REF!</definedName>
    <definedName name="HORASNOR929" localSheetId="16">#REF!</definedName>
    <definedName name="HORASNOR929" localSheetId="17">#REF!</definedName>
    <definedName name="HORASNOR929" localSheetId="18">#REF!</definedName>
    <definedName name="HORASNOR929" localSheetId="19">#REF!</definedName>
    <definedName name="HORASNOR929" localSheetId="29">#REF!</definedName>
    <definedName name="HORASNOR929" localSheetId="30">#REF!</definedName>
    <definedName name="HORASNOR929" localSheetId="31">#REF!</definedName>
    <definedName name="HORASNOR929">#REF!</definedName>
    <definedName name="HORASNOR930" localSheetId="22">#REF!</definedName>
    <definedName name="HORASNOR930" localSheetId="16">#REF!</definedName>
    <definedName name="HORASNOR930" localSheetId="17">#REF!</definedName>
    <definedName name="HORASNOR930" localSheetId="18">#REF!</definedName>
    <definedName name="HORASNOR930" localSheetId="19">#REF!</definedName>
    <definedName name="HORASNOR930" localSheetId="29">#REF!</definedName>
    <definedName name="HORASNOR930" localSheetId="30">#REF!</definedName>
    <definedName name="HORASNOR930" localSheetId="31">#REF!</definedName>
    <definedName name="HORASNOR930">#REF!</definedName>
    <definedName name="HORASNORFES" localSheetId="22">#REF!</definedName>
    <definedName name="HORASNORFES" localSheetId="16">#REF!</definedName>
    <definedName name="HORASNORFES" localSheetId="17">#REF!</definedName>
    <definedName name="HORASNORFES" localSheetId="18">#REF!</definedName>
    <definedName name="HORASNORFES" localSheetId="19">#REF!</definedName>
    <definedName name="HORASNORFES" localSheetId="29">#REF!</definedName>
    <definedName name="HORASNORFES" localSheetId="30">#REF!</definedName>
    <definedName name="HORASNORFES" localSheetId="31">#REF!</definedName>
    <definedName name="HORASNORFES">#REF!</definedName>
    <definedName name="horat" localSheetId="22">'[23]Itemes Renovación'!#REF!</definedName>
    <definedName name="horat" localSheetId="16">'[23]Itemes Renovación'!#REF!</definedName>
    <definedName name="horat" localSheetId="17">'[23]Itemes Renovación'!#REF!</definedName>
    <definedName name="horat" localSheetId="18">'[23]Itemes Renovación'!#REF!</definedName>
    <definedName name="horat" localSheetId="19">'[23]Itemes Renovación'!#REF!</definedName>
    <definedName name="horat" localSheetId="29">'[23]Itemes Renovación'!#REF!</definedName>
    <definedName name="horat" localSheetId="30">'[23]Itemes Renovación'!#REF!</definedName>
    <definedName name="horat" localSheetId="31">'[23]Itemes Renovación'!#REF!</definedName>
    <definedName name="horat">'[23]Itemes Renovación'!#REF!</definedName>
    <definedName name="HORNOLAB" localSheetId="22">#REF!</definedName>
    <definedName name="HORNOLAB" localSheetId="16">#REF!</definedName>
    <definedName name="HORNOLAB" localSheetId="17">#REF!</definedName>
    <definedName name="HORNOLAB" localSheetId="18">#REF!</definedName>
    <definedName name="HORNOLAB" localSheetId="19">#REF!</definedName>
    <definedName name="HORNOLAB" localSheetId="29">#REF!</definedName>
    <definedName name="HORNOLAB" localSheetId="30">#REF!</definedName>
    <definedName name="HORNOLAB" localSheetId="31">#REF!</definedName>
    <definedName name="HORNOLAB">#REF!</definedName>
    <definedName name="HORNOR1" localSheetId="22">#REF!</definedName>
    <definedName name="HORNOR1" localSheetId="16">#REF!</definedName>
    <definedName name="HORNOR1" localSheetId="17">#REF!</definedName>
    <definedName name="HORNOR1" localSheetId="18">#REF!</definedName>
    <definedName name="HORNOR1" localSheetId="19">#REF!</definedName>
    <definedName name="HORNOR1" localSheetId="29">#REF!</definedName>
    <definedName name="HORNOR1" localSheetId="30">#REF!</definedName>
    <definedName name="HORNOR1" localSheetId="31">#REF!</definedName>
    <definedName name="HORNOR1">#REF!</definedName>
    <definedName name="HORNOR10" localSheetId="22">#REF!</definedName>
    <definedName name="HORNOR10" localSheetId="16">#REF!</definedName>
    <definedName name="HORNOR10" localSheetId="17">#REF!</definedName>
    <definedName name="HORNOR10" localSheetId="18">#REF!</definedName>
    <definedName name="HORNOR10" localSheetId="19">#REF!</definedName>
    <definedName name="HORNOR10" localSheetId="29">#REF!</definedName>
    <definedName name="HORNOR10" localSheetId="30">#REF!</definedName>
    <definedName name="HORNOR10" localSheetId="31">#REF!</definedName>
    <definedName name="HORNOR10">#REF!</definedName>
    <definedName name="HORNOR11" localSheetId="22">#REF!</definedName>
    <definedName name="HORNOR11" localSheetId="16">#REF!</definedName>
    <definedName name="HORNOR11" localSheetId="17">#REF!</definedName>
    <definedName name="HORNOR11" localSheetId="18">#REF!</definedName>
    <definedName name="HORNOR11" localSheetId="19">#REF!</definedName>
    <definedName name="HORNOR11" localSheetId="29">#REF!</definedName>
    <definedName name="HORNOR11" localSheetId="30">#REF!</definedName>
    <definedName name="HORNOR11" localSheetId="31">#REF!</definedName>
    <definedName name="HORNOR11">#REF!</definedName>
    <definedName name="HORNOR12" localSheetId="22">#REF!</definedName>
    <definedName name="HORNOR12" localSheetId="16">#REF!</definedName>
    <definedName name="HORNOR12" localSheetId="17">#REF!</definedName>
    <definedName name="HORNOR12" localSheetId="18">#REF!</definedName>
    <definedName name="HORNOR12" localSheetId="19">#REF!</definedName>
    <definedName name="HORNOR12" localSheetId="29">#REF!</definedName>
    <definedName name="HORNOR12" localSheetId="30">#REF!</definedName>
    <definedName name="HORNOR12" localSheetId="31">#REF!</definedName>
    <definedName name="HORNOR12">#REF!</definedName>
    <definedName name="HORNOR13" localSheetId="22">#REF!</definedName>
    <definedName name="HORNOR13" localSheetId="16">#REF!</definedName>
    <definedName name="HORNOR13" localSheetId="17">#REF!</definedName>
    <definedName name="HORNOR13" localSheetId="18">#REF!</definedName>
    <definedName name="HORNOR13" localSheetId="19">#REF!</definedName>
    <definedName name="HORNOR13" localSheetId="29">#REF!</definedName>
    <definedName name="HORNOR13" localSheetId="30">#REF!</definedName>
    <definedName name="HORNOR13" localSheetId="31">#REF!</definedName>
    <definedName name="HORNOR13">#REF!</definedName>
    <definedName name="HORNOR14" localSheetId="22">#REF!</definedName>
    <definedName name="HORNOR14" localSheetId="16">#REF!</definedName>
    <definedName name="HORNOR14" localSheetId="17">#REF!</definedName>
    <definedName name="HORNOR14" localSheetId="18">#REF!</definedName>
    <definedName name="HORNOR14" localSheetId="19">#REF!</definedName>
    <definedName name="HORNOR14" localSheetId="29">#REF!</definedName>
    <definedName name="HORNOR14" localSheetId="30">#REF!</definedName>
    <definedName name="HORNOR14" localSheetId="31">#REF!</definedName>
    <definedName name="HORNOR14">#REF!</definedName>
    <definedName name="HORNOR15" localSheetId="22">#REF!</definedName>
    <definedName name="HORNOR15" localSheetId="16">#REF!</definedName>
    <definedName name="HORNOR15" localSheetId="17">#REF!</definedName>
    <definedName name="HORNOR15" localSheetId="18">#REF!</definedName>
    <definedName name="HORNOR15" localSheetId="19">#REF!</definedName>
    <definedName name="HORNOR15" localSheetId="29">#REF!</definedName>
    <definedName name="HORNOR15" localSheetId="30">#REF!</definedName>
    <definedName name="HORNOR15" localSheetId="31">#REF!</definedName>
    <definedName name="HORNOR15">#REF!</definedName>
    <definedName name="HORNOR16" localSheetId="22">#REF!</definedName>
    <definedName name="HORNOR16" localSheetId="16">#REF!</definedName>
    <definedName name="HORNOR16" localSheetId="17">#REF!</definedName>
    <definedName name="HORNOR16" localSheetId="18">#REF!</definedName>
    <definedName name="HORNOR16" localSheetId="19">#REF!</definedName>
    <definedName name="HORNOR16" localSheetId="29">#REF!</definedName>
    <definedName name="HORNOR16" localSheetId="30">#REF!</definedName>
    <definedName name="HORNOR16" localSheetId="31">#REF!</definedName>
    <definedName name="HORNOR16">#REF!</definedName>
    <definedName name="HORNOR17" localSheetId="22">#REF!</definedName>
    <definedName name="HORNOR17" localSheetId="16">#REF!</definedName>
    <definedName name="HORNOR17" localSheetId="17">#REF!</definedName>
    <definedName name="HORNOR17" localSheetId="18">#REF!</definedName>
    <definedName name="HORNOR17" localSheetId="19">#REF!</definedName>
    <definedName name="HORNOR17" localSheetId="29">#REF!</definedName>
    <definedName name="HORNOR17" localSheetId="30">#REF!</definedName>
    <definedName name="HORNOR17" localSheetId="31">#REF!</definedName>
    <definedName name="HORNOR17">#REF!</definedName>
    <definedName name="HORNOR18" localSheetId="22">#REF!</definedName>
    <definedName name="HORNOR18" localSheetId="16">#REF!</definedName>
    <definedName name="HORNOR18" localSheetId="17">#REF!</definedName>
    <definedName name="HORNOR18" localSheetId="18">#REF!</definedName>
    <definedName name="HORNOR18" localSheetId="19">#REF!</definedName>
    <definedName name="HORNOR18" localSheetId="29">#REF!</definedName>
    <definedName name="HORNOR18" localSheetId="30">#REF!</definedName>
    <definedName name="HORNOR18" localSheetId="31">#REF!</definedName>
    <definedName name="HORNOR18">#REF!</definedName>
    <definedName name="HORNOR19" localSheetId="22">#REF!</definedName>
    <definedName name="HORNOR19" localSheetId="16">#REF!</definedName>
    <definedName name="HORNOR19" localSheetId="17">#REF!</definedName>
    <definedName name="HORNOR19" localSheetId="18">#REF!</definedName>
    <definedName name="HORNOR19" localSheetId="19">#REF!</definedName>
    <definedName name="HORNOR19" localSheetId="29">#REF!</definedName>
    <definedName name="HORNOR19" localSheetId="30">#REF!</definedName>
    <definedName name="HORNOR19" localSheetId="31">#REF!</definedName>
    <definedName name="HORNOR19">#REF!</definedName>
    <definedName name="HORNOR2" localSheetId="22">#REF!</definedName>
    <definedName name="HORNOR2" localSheetId="16">#REF!</definedName>
    <definedName name="HORNOR2" localSheetId="17">#REF!</definedName>
    <definedName name="HORNOR2" localSheetId="18">#REF!</definedName>
    <definedName name="HORNOR2" localSheetId="19">#REF!</definedName>
    <definedName name="HORNOR2" localSheetId="29">#REF!</definedName>
    <definedName name="HORNOR2" localSheetId="30">#REF!</definedName>
    <definedName name="HORNOR2" localSheetId="31">#REF!</definedName>
    <definedName name="HORNOR2">#REF!</definedName>
    <definedName name="HORNOR20" localSheetId="22">#REF!</definedName>
    <definedName name="HORNOR20" localSheetId="16">#REF!</definedName>
    <definedName name="HORNOR20" localSheetId="17">#REF!</definedName>
    <definedName name="HORNOR20" localSheetId="18">#REF!</definedName>
    <definedName name="HORNOR20" localSheetId="19">#REF!</definedName>
    <definedName name="HORNOR20" localSheetId="29">#REF!</definedName>
    <definedName name="HORNOR20" localSheetId="30">#REF!</definedName>
    <definedName name="HORNOR20" localSheetId="31">#REF!</definedName>
    <definedName name="HORNOR20">#REF!</definedName>
    <definedName name="HORNOR21" localSheetId="22">#REF!</definedName>
    <definedName name="HORNOR21" localSheetId="16">#REF!</definedName>
    <definedName name="HORNOR21" localSheetId="17">#REF!</definedName>
    <definedName name="HORNOR21" localSheetId="18">#REF!</definedName>
    <definedName name="HORNOR21" localSheetId="19">#REF!</definedName>
    <definedName name="HORNOR21" localSheetId="29">#REF!</definedName>
    <definedName name="HORNOR21" localSheetId="30">#REF!</definedName>
    <definedName name="HORNOR21" localSheetId="31">#REF!</definedName>
    <definedName name="HORNOR21">#REF!</definedName>
    <definedName name="HORNOR22" localSheetId="22">#REF!</definedName>
    <definedName name="HORNOR22" localSheetId="16">#REF!</definedName>
    <definedName name="HORNOR22" localSheetId="17">#REF!</definedName>
    <definedName name="HORNOR22" localSheetId="18">#REF!</definedName>
    <definedName name="HORNOR22" localSheetId="19">#REF!</definedName>
    <definedName name="HORNOR22" localSheetId="29">#REF!</definedName>
    <definedName name="HORNOR22" localSheetId="30">#REF!</definedName>
    <definedName name="HORNOR22" localSheetId="31">#REF!</definedName>
    <definedName name="HORNOR22">#REF!</definedName>
    <definedName name="HORNOR23" localSheetId="22">#REF!</definedName>
    <definedName name="HORNOR23" localSheetId="16">#REF!</definedName>
    <definedName name="HORNOR23" localSheetId="17">#REF!</definedName>
    <definedName name="HORNOR23" localSheetId="18">#REF!</definedName>
    <definedName name="HORNOR23" localSheetId="19">#REF!</definedName>
    <definedName name="HORNOR23" localSheetId="29">#REF!</definedName>
    <definedName name="HORNOR23" localSheetId="30">#REF!</definedName>
    <definedName name="HORNOR23" localSheetId="31">#REF!</definedName>
    <definedName name="HORNOR23">#REF!</definedName>
    <definedName name="HORNOR24" localSheetId="22">#REF!</definedName>
    <definedName name="HORNOR24" localSheetId="16">#REF!</definedName>
    <definedName name="HORNOR24" localSheetId="17">#REF!</definedName>
    <definedName name="HORNOR24" localSheetId="18">#REF!</definedName>
    <definedName name="HORNOR24" localSheetId="19">#REF!</definedName>
    <definedName name="HORNOR24" localSheetId="29">#REF!</definedName>
    <definedName name="HORNOR24" localSheetId="30">#REF!</definedName>
    <definedName name="HORNOR24" localSheetId="31">#REF!</definedName>
    <definedName name="HORNOR24">#REF!</definedName>
    <definedName name="HORNOR25" localSheetId="22">#REF!</definedName>
    <definedName name="HORNOR25" localSheetId="16">#REF!</definedName>
    <definedName name="HORNOR25" localSheetId="17">#REF!</definedName>
    <definedName name="HORNOR25" localSheetId="18">#REF!</definedName>
    <definedName name="HORNOR25" localSheetId="19">#REF!</definedName>
    <definedName name="HORNOR25" localSheetId="29">#REF!</definedName>
    <definedName name="HORNOR25" localSheetId="30">#REF!</definedName>
    <definedName name="HORNOR25" localSheetId="31">#REF!</definedName>
    <definedName name="HORNOR25">#REF!</definedName>
    <definedName name="HORNOR26" localSheetId="22">#REF!</definedName>
    <definedName name="HORNOR26" localSheetId="16">#REF!</definedName>
    <definedName name="HORNOR26" localSheetId="17">#REF!</definedName>
    <definedName name="HORNOR26" localSheetId="18">#REF!</definedName>
    <definedName name="HORNOR26" localSheetId="19">#REF!</definedName>
    <definedName name="HORNOR26" localSheetId="29">#REF!</definedName>
    <definedName name="HORNOR26" localSheetId="30">#REF!</definedName>
    <definedName name="HORNOR26" localSheetId="31">#REF!</definedName>
    <definedName name="HORNOR26">#REF!</definedName>
    <definedName name="HORNOR27" localSheetId="22">#REF!</definedName>
    <definedName name="HORNOR27" localSheetId="16">#REF!</definedName>
    <definedName name="HORNOR27" localSheetId="17">#REF!</definedName>
    <definedName name="HORNOR27" localSheetId="18">#REF!</definedName>
    <definedName name="HORNOR27" localSheetId="19">#REF!</definedName>
    <definedName name="HORNOR27" localSheetId="29">#REF!</definedName>
    <definedName name="HORNOR27" localSheetId="30">#REF!</definedName>
    <definedName name="HORNOR27" localSheetId="31">#REF!</definedName>
    <definedName name="HORNOR27">#REF!</definedName>
    <definedName name="HORNOR28" localSheetId="22">#REF!</definedName>
    <definedName name="HORNOR28" localSheetId="16">#REF!</definedName>
    <definedName name="HORNOR28" localSheetId="17">#REF!</definedName>
    <definedName name="HORNOR28" localSheetId="18">#REF!</definedName>
    <definedName name="HORNOR28" localSheetId="19">#REF!</definedName>
    <definedName name="HORNOR28" localSheetId="29">#REF!</definedName>
    <definedName name="HORNOR28" localSheetId="30">#REF!</definedName>
    <definedName name="HORNOR28" localSheetId="31">#REF!</definedName>
    <definedName name="HORNOR28">#REF!</definedName>
    <definedName name="HORNOR29" localSheetId="22">#REF!</definedName>
    <definedName name="HORNOR29" localSheetId="16">#REF!</definedName>
    <definedName name="HORNOR29" localSheetId="17">#REF!</definedName>
    <definedName name="HORNOR29" localSheetId="18">#REF!</definedName>
    <definedName name="HORNOR29" localSheetId="19">#REF!</definedName>
    <definedName name="HORNOR29" localSheetId="29">#REF!</definedName>
    <definedName name="HORNOR29" localSheetId="30">#REF!</definedName>
    <definedName name="HORNOR29" localSheetId="31">#REF!</definedName>
    <definedName name="HORNOR29">#REF!</definedName>
    <definedName name="HORNOR3" localSheetId="22">#REF!</definedName>
    <definedName name="HORNOR3" localSheetId="16">#REF!</definedName>
    <definedName name="HORNOR3" localSheetId="17">#REF!</definedName>
    <definedName name="HORNOR3" localSheetId="18">#REF!</definedName>
    <definedName name="HORNOR3" localSheetId="19">#REF!</definedName>
    <definedName name="HORNOR3" localSheetId="29">#REF!</definedName>
    <definedName name="HORNOR3" localSheetId="30">#REF!</definedName>
    <definedName name="HORNOR3" localSheetId="31">#REF!</definedName>
    <definedName name="HORNOR3">#REF!</definedName>
    <definedName name="HORNOR30" localSheetId="22">#REF!</definedName>
    <definedName name="HORNOR30" localSheetId="16">#REF!</definedName>
    <definedName name="HORNOR30" localSheetId="17">#REF!</definedName>
    <definedName name="HORNOR30" localSheetId="18">#REF!</definedName>
    <definedName name="HORNOR30" localSheetId="19">#REF!</definedName>
    <definedName name="HORNOR30" localSheetId="29">#REF!</definedName>
    <definedName name="HORNOR30" localSheetId="30">#REF!</definedName>
    <definedName name="HORNOR30" localSheetId="31">#REF!</definedName>
    <definedName name="HORNOR30">#REF!</definedName>
    <definedName name="HORNOR31" localSheetId="22">#REF!</definedName>
    <definedName name="HORNOR31" localSheetId="16">#REF!</definedName>
    <definedName name="HORNOR31" localSheetId="17">#REF!</definedName>
    <definedName name="HORNOR31" localSheetId="18">#REF!</definedName>
    <definedName name="HORNOR31" localSheetId="19">#REF!</definedName>
    <definedName name="HORNOR31" localSheetId="29">#REF!</definedName>
    <definedName name="HORNOR31" localSheetId="30">#REF!</definedName>
    <definedName name="HORNOR31" localSheetId="31">#REF!</definedName>
    <definedName name="HORNOR31">#REF!</definedName>
    <definedName name="HORNOR4" localSheetId="22">#REF!</definedName>
    <definedName name="HORNOR4" localSheetId="16">#REF!</definedName>
    <definedName name="HORNOR4" localSheetId="17">#REF!</definedName>
    <definedName name="HORNOR4" localSheetId="18">#REF!</definedName>
    <definedName name="HORNOR4" localSheetId="19">#REF!</definedName>
    <definedName name="HORNOR4" localSheetId="29">#REF!</definedName>
    <definedName name="HORNOR4" localSheetId="30">#REF!</definedName>
    <definedName name="HORNOR4" localSheetId="31">#REF!</definedName>
    <definedName name="HORNOR4">#REF!</definedName>
    <definedName name="HORNOR5" localSheetId="22">#REF!</definedName>
    <definedName name="HORNOR5" localSheetId="16">#REF!</definedName>
    <definedName name="HORNOR5" localSheetId="17">#REF!</definedName>
    <definedName name="HORNOR5" localSheetId="18">#REF!</definedName>
    <definedName name="HORNOR5" localSheetId="19">#REF!</definedName>
    <definedName name="HORNOR5" localSheetId="29">#REF!</definedName>
    <definedName name="HORNOR5" localSheetId="30">#REF!</definedName>
    <definedName name="HORNOR5" localSheetId="31">#REF!</definedName>
    <definedName name="HORNOR5">#REF!</definedName>
    <definedName name="HORNOR6" localSheetId="22">#REF!</definedName>
    <definedName name="HORNOR6" localSheetId="16">#REF!</definedName>
    <definedName name="HORNOR6" localSheetId="17">#REF!</definedName>
    <definedName name="HORNOR6" localSheetId="18">#REF!</definedName>
    <definedName name="HORNOR6" localSheetId="19">#REF!</definedName>
    <definedName name="HORNOR6" localSheetId="29">#REF!</definedName>
    <definedName name="HORNOR6" localSheetId="30">#REF!</definedName>
    <definedName name="HORNOR6" localSheetId="31">#REF!</definedName>
    <definedName name="HORNOR6">#REF!</definedName>
    <definedName name="HORNOR7" localSheetId="22">#REF!</definedName>
    <definedName name="HORNOR7" localSheetId="16">#REF!</definedName>
    <definedName name="HORNOR7" localSheetId="17">#REF!</definedName>
    <definedName name="HORNOR7" localSheetId="18">#REF!</definedName>
    <definedName name="HORNOR7" localSheetId="19">#REF!</definedName>
    <definedName name="HORNOR7" localSheetId="29">#REF!</definedName>
    <definedName name="HORNOR7" localSheetId="30">#REF!</definedName>
    <definedName name="HORNOR7" localSheetId="31">#REF!</definedName>
    <definedName name="HORNOR7">#REF!</definedName>
    <definedName name="HORNOR8" localSheetId="22">#REF!</definedName>
    <definedName name="HORNOR8" localSheetId="16">#REF!</definedName>
    <definedName name="HORNOR8" localSheetId="17">#REF!</definedName>
    <definedName name="HORNOR8" localSheetId="18">#REF!</definedName>
    <definedName name="HORNOR8" localSheetId="19">#REF!</definedName>
    <definedName name="HORNOR8" localSheetId="29">#REF!</definedName>
    <definedName name="HORNOR8" localSheetId="30">#REF!</definedName>
    <definedName name="HORNOR8" localSheetId="31">#REF!</definedName>
    <definedName name="HORNOR8">#REF!</definedName>
    <definedName name="HORNOR9" localSheetId="22">#REF!</definedName>
    <definedName name="HORNOR9" localSheetId="16">#REF!</definedName>
    <definedName name="HORNOR9" localSheetId="17">#REF!</definedName>
    <definedName name="HORNOR9" localSheetId="18">#REF!</definedName>
    <definedName name="HORNOR9" localSheetId="19">#REF!</definedName>
    <definedName name="HORNOR9" localSheetId="29">#REF!</definedName>
    <definedName name="HORNOR9" localSheetId="30">#REF!</definedName>
    <definedName name="HORNOR9" localSheetId="31">#REF!</definedName>
    <definedName name="HORNOR9">#REF!</definedName>
    <definedName name="Hornos" localSheetId="22">#REF!</definedName>
    <definedName name="Hornos" localSheetId="16">#REF!</definedName>
    <definedName name="Hornos" localSheetId="17">#REF!</definedName>
    <definedName name="Hornos" localSheetId="18">#REF!</definedName>
    <definedName name="Hornos" localSheetId="19">#REF!</definedName>
    <definedName name="Hornos" localSheetId="29">#REF!</definedName>
    <definedName name="Hornos" localSheetId="30">#REF!</definedName>
    <definedName name="Hornos" localSheetId="31">#REF!</definedName>
    <definedName name="Hornos">#REF!</definedName>
    <definedName name="hp" localSheetId="22">#REF!</definedName>
    <definedName name="hp" localSheetId="16">#REF!</definedName>
    <definedName name="hp" localSheetId="17">#REF!</definedName>
    <definedName name="hp" localSheetId="18">#REF!</definedName>
    <definedName name="hp" localSheetId="19">#REF!</definedName>
    <definedName name="hp" localSheetId="29">#REF!</definedName>
    <definedName name="hp" localSheetId="30">#REF!</definedName>
    <definedName name="hp" localSheetId="31">#REF!</definedName>
    <definedName name="hp">#REF!</definedName>
    <definedName name="HP_stg_Hz" localSheetId="22">#REF!</definedName>
    <definedName name="HP_stg_Hz" localSheetId="16">#REF!</definedName>
    <definedName name="HP_stg_Hz" localSheetId="17">#REF!</definedName>
    <definedName name="HP_stg_Hz" localSheetId="18">#REF!</definedName>
    <definedName name="HP_stg_Hz" localSheetId="19">#REF!</definedName>
    <definedName name="HP_stg_Hz" localSheetId="29">#REF!</definedName>
    <definedName name="HP_stg_Hz" localSheetId="30">#REF!</definedName>
    <definedName name="HP_stg_Hz" localSheetId="31">#REF!</definedName>
    <definedName name="HP_stg_Hz">#REF!</definedName>
    <definedName name="hqi" localSheetId="22">#REF!</definedName>
    <definedName name="hqi" localSheetId="16">#REF!</definedName>
    <definedName name="hqi" localSheetId="17">#REF!</definedName>
    <definedName name="hqi" localSheetId="18">#REF!</definedName>
    <definedName name="hqi" localSheetId="19">#REF!</definedName>
    <definedName name="hqi" localSheetId="29">#REF!</definedName>
    <definedName name="hqi" localSheetId="30">#REF!</definedName>
    <definedName name="hqi" localSheetId="31">#REF!</definedName>
    <definedName name="hqi">#REF!</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9" hidden="1">{"TAB1",#N/A,TRUE,"GENERAL";"TAB2",#N/A,TRUE,"GENERAL";"TAB3",#N/A,TRUE,"GENERAL";"TAB4",#N/A,TRUE,"GENERAL";"TAB5",#N/A,TRUE,"GENERAL"}</definedName>
    <definedName name="hreer" localSheetId="30" hidden="1">{"TAB1",#N/A,TRUE,"GENERAL";"TAB2",#N/A,TRUE,"GENERAL";"TAB3",#N/A,TRUE,"GENERAL";"TAB4",#N/A,TRUE,"GENERAL";"TAB5",#N/A,TRUE,"GENERAL"}</definedName>
    <definedName name="hreer" localSheetId="31" hidden="1">{"TAB1",#N/A,TRUE,"GENERAL";"TAB2",#N/A,TRUE,"GENERAL";"TAB3",#N/A,TRUE,"GENERAL";"TAB4",#N/A,TRUE,"GENERAL";"TAB5",#N/A,TRUE,"GENERAL"}</definedName>
    <definedName name="hreer"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9" hidden="1">{"TAB1",#N/A,TRUE,"GENERAL";"TAB2",#N/A,TRUE,"GENERAL";"TAB3",#N/A,TRUE,"GENERAL";"TAB4",#N/A,TRUE,"GENERAL";"TAB5",#N/A,TRUE,"GENERAL"}</definedName>
    <definedName name="hrhth" localSheetId="30" hidden="1">{"TAB1",#N/A,TRUE,"GENERAL";"TAB2",#N/A,TRUE,"GENERAL";"TAB3",#N/A,TRUE,"GENERAL";"TAB4",#N/A,TRUE,"GENERAL";"TAB5",#N/A,TRUE,"GENERAL"}</definedName>
    <definedName name="hrhth" localSheetId="31" hidden="1">{"TAB1",#N/A,TRUE,"GENERAL";"TAB2",#N/A,TRUE,"GENERAL";"TAB3",#N/A,TRUE,"GENERAL";"TAB4",#N/A,TRUE,"GENERAL";"TAB5",#N/A,TRUE,"GENERAL"}</definedName>
    <definedName name="hrhth" hidden="1">{"TAB1",#N/A,TRUE,"GENERAL";"TAB2",#N/A,TRUE,"GENERAL";"TAB3",#N/A,TRUE,"GENERAL";"TAB4",#N/A,TRUE,"GENERAL";"TAB5",#N/A,TRUE,"GENERAL"}</definedName>
    <definedName name="hrn">[79]Datos!$D$7</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9" hidden="1">{"TAB1",#N/A,TRUE,"GENERAL";"TAB2",#N/A,TRUE,"GENERAL";"TAB3",#N/A,TRUE,"GENERAL";"TAB4",#N/A,TRUE,"GENERAL";"TAB5",#N/A,TRUE,"GENERAL"}</definedName>
    <definedName name="hrthtrh" localSheetId="30" hidden="1">{"TAB1",#N/A,TRUE,"GENERAL";"TAB2",#N/A,TRUE,"GENERAL";"TAB3",#N/A,TRUE,"GENERAL";"TAB4",#N/A,TRUE,"GENERAL";"TAB5",#N/A,TRUE,"GENERAL"}</definedName>
    <definedName name="hrthtrh" localSheetId="31" hidden="1">{"TAB1",#N/A,TRUE,"GENERAL";"TAB2",#N/A,TRUE,"GENERAL";"TAB3",#N/A,TRUE,"GENERAL";"TAB4",#N/A,TRUE,"GENERAL";"TAB5",#N/A,TRUE,"GENERAL"}</definedName>
    <definedName name="hrthtrh" hidden="1">{"TAB1",#N/A,TRUE,"GENERAL";"TAB2",#N/A,TRUE,"GENERAL";"TAB3",#N/A,TRUE,"GENERAL";"TAB4",#N/A,TRUE,"GENERAL";"TAB5",#N/A,TRUE,"GENERAL"}</definedName>
    <definedName name="hs" localSheetId="22">#REF!</definedName>
    <definedName name="hs" localSheetId="16">#REF!</definedName>
    <definedName name="hs" localSheetId="17">#REF!</definedName>
    <definedName name="hs" localSheetId="18">#REF!</definedName>
    <definedName name="hs" localSheetId="19">#REF!</definedName>
    <definedName name="hs" localSheetId="29">#REF!</definedName>
    <definedName name="hs" localSheetId="30">#REF!</definedName>
    <definedName name="hs" localSheetId="31">#REF!</definedName>
    <definedName name="hs">#REF!</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22"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localSheetId="29" hidden="1">{"via1",#N/A,TRUE,"general";"via2",#N/A,TRUE,"general";"via3",#N/A,TRUE,"general"}</definedName>
    <definedName name="hsfg" localSheetId="30" hidden="1">{"via1",#N/A,TRUE,"general";"via2",#N/A,TRUE,"general";"via3",#N/A,TRUE,"general"}</definedName>
    <definedName name="hsfg" localSheetId="31" hidden="1">{"via1",#N/A,TRUE,"general";"via2",#N/A,TRUE,"general";"via3",#N/A,TRUE,"general"}</definedName>
    <definedName name="hsfg" hidden="1">{"via1",#N/A,TRUE,"general";"via2",#N/A,TRUE,"general";"via3",#N/A,TRUE,"general"}</definedName>
    <definedName name="ht" localSheetId="22">#REF!</definedName>
    <definedName name="ht" localSheetId="16">#REF!</definedName>
    <definedName name="ht" localSheetId="17">#REF!</definedName>
    <definedName name="ht" localSheetId="18">#REF!</definedName>
    <definedName name="ht" localSheetId="19">#REF!</definedName>
    <definedName name="ht" localSheetId="29">#REF!</definedName>
    <definedName name="ht" localSheetId="30">#REF!</definedName>
    <definedName name="ht" localSheetId="31">#REF!</definedName>
    <definedName name="ht">#REF!</definedName>
    <definedName name="HTAS" localSheetId="22">#REF!</definedName>
    <definedName name="HTAS" localSheetId="16">#REF!</definedName>
    <definedName name="HTAS" localSheetId="17">#REF!</definedName>
    <definedName name="HTAS" localSheetId="18">#REF!</definedName>
    <definedName name="HTAS" localSheetId="19">#REF!</definedName>
    <definedName name="HTAS" localSheetId="29">#REF!</definedName>
    <definedName name="HTAS" localSheetId="30">#REF!</definedName>
    <definedName name="HTAS" localSheetId="31">#REF!</definedName>
    <definedName name="HTAS">#REF!</definedName>
    <definedName name="HTAS1" localSheetId="22">#REF!</definedName>
    <definedName name="HTAS1" localSheetId="16">#REF!</definedName>
    <definedName name="HTAS1" localSheetId="17">#REF!</definedName>
    <definedName name="HTAS1" localSheetId="18">#REF!</definedName>
    <definedName name="HTAS1" localSheetId="19">#REF!</definedName>
    <definedName name="HTAS1" localSheetId="29">#REF!</definedName>
    <definedName name="HTAS1" localSheetId="30">#REF!</definedName>
    <definedName name="HTAS1" localSheetId="31">#REF!</definedName>
    <definedName name="HTAS1">#REF!</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9" hidden="1">{"TAB1",#N/A,TRUE,"GENERAL";"TAB2",#N/A,TRUE,"GENERAL";"TAB3",#N/A,TRUE,"GENERAL";"TAB4",#N/A,TRUE,"GENERAL";"TAB5",#N/A,TRUE,"GENERAL"}</definedName>
    <definedName name="hthdrf" localSheetId="30" hidden="1">{"TAB1",#N/A,TRUE,"GENERAL";"TAB2",#N/A,TRUE,"GENERAL";"TAB3",#N/A,TRUE,"GENERAL";"TAB4",#N/A,TRUE,"GENERAL";"TAB5",#N/A,TRUE,"GENERAL"}</definedName>
    <definedName name="hthdrf" localSheetId="31" hidden="1">{"TAB1",#N/A,TRUE,"GENERAL";"TAB2",#N/A,TRUE,"GENERAL";"TAB3",#N/A,TRUE,"GENERAL";"TAB4",#N/A,TRUE,"GENERAL";"TAB5",#N/A,TRUE,"GENERAL"}</definedName>
    <definedName name="hthdrf" hidden="1">{"TAB1",#N/A,TRUE,"GENERAL";"TAB2",#N/A,TRUE,"GENERAL";"TAB3",#N/A,TRUE,"GENERAL";"TAB4",#N/A,TRUE,"GENERAL";"TAB5",#N/A,TRUE,"GENERAL"}</definedName>
    <definedName name="htk" localSheetId="22">#REF!</definedName>
    <definedName name="htk" localSheetId="16">#REF!</definedName>
    <definedName name="htk" localSheetId="17">#REF!</definedName>
    <definedName name="htk" localSheetId="18">#REF!</definedName>
    <definedName name="htk" localSheetId="19">#REF!</definedName>
    <definedName name="htk" localSheetId="29">#REF!</definedName>
    <definedName name="htk" localSheetId="30">#REF!</definedName>
    <definedName name="htk" localSheetId="31">#REF!</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22"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localSheetId="29" hidden="1">{"via1",#N/A,TRUE,"general";"via2",#N/A,TRUE,"general";"via3",#N/A,TRUE,"general"}</definedName>
    <definedName name="htryrt7" localSheetId="30" hidden="1">{"via1",#N/A,TRUE,"general";"via2",#N/A,TRUE,"general";"via3",#N/A,TRUE,"general"}</definedName>
    <definedName name="htryrt7" localSheetId="31" hidden="1">{"via1",#N/A,TRUE,"general";"via2",#N/A,TRUE,"general";"via3",#N/A,TRUE,"general"}</definedName>
    <definedName name="htryrt7" hidden="1">{"via1",#N/A,TRUE,"general";"via2",#N/A,TRUE,"general";"via3",#N/A,TRUE,"general"}</definedName>
    <definedName name="HTYUIOLPOI">'[80]ESTADO RED TEC'!$Q$15</definedName>
    <definedName name="HUNNIII789">'[117]ESTADO RED TEC'!$S$16</definedName>
    <definedName name="hut" localSheetId="22">#REF!</definedName>
    <definedName name="hut" localSheetId="16">#REF!</definedName>
    <definedName name="hut" localSheetId="17">#REF!</definedName>
    <definedName name="hut" localSheetId="18">#REF!</definedName>
    <definedName name="hut" localSheetId="19">#REF!</definedName>
    <definedName name="hut" localSheetId="29">#REF!</definedName>
    <definedName name="hut" localSheetId="30">#REF!</definedName>
    <definedName name="hut" localSheetId="31">#REF!</definedName>
    <definedName name="hut">#REF!</definedName>
    <definedName name="hxdfk" localSheetId="22">#REF!</definedName>
    <definedName name="hxdfk" localSheetId="16">#REF!</definedName>
    <definedName name="hxdfk" localSheetId="17">#REF!</definedName>
    <definedName name="hxdfk" localSheetId="18">#REF!</definedName>
    <definedName name="hxdfk" localSheetId="19">#REF!</definedName>
    <definedName name="hxdfk" localSheetId="29">#REF!</definedName>
    <definedName name="hxdfk" localSheetId="30">#REF!</definedName>
    <definedName name="hxdfk" localSheetId="31">#REF!</definedName>
    <definedName name="hxdfk">#REF!</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9" hidden="1">{"TAB1",#N/A,TRUE,"GENERAL";"TAB2",#N/A,TRUE,"GENERAL";"TAB3",#N/A,TRUE,"GENERAL";"TAB4",#N/A,TRUE,"GENERAL";"TAB5",#N/A,TRUE,"GENERAL"}</definedName>
    <definedName name="hyhjop" localSheetId="30" hidden="1">{"TAB1",#N/A,TRUE,"GENERAL";"TAB2",#N/A,TRUE,"GENERAL";"TAB3",#N/A,TRUE,"GENERAL";"TAB4",#N/A,TRUE,"GENERAL";"TAB5",#N/A,TRUE,"GENERAL"}</definedName>
    <definedName name="hyhjop" localSheetId="31" hidden="1">{"TAB1",#N/A,TRUE,"GENERAL";"TAB2",#N/A,TRUE,"GENERAL";"TAB3",#N/A,TRUE,"GENERAL";"TAB4",#N/A,TRUE,"GENERAL";"TAB5",#N/A,TRUE,"GENERAL"}</definedName>
    <definedName name="hyhjop"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9" hidden="1">{"TAB1",#N/A,TRUE,"GENERAL";"TAB2",#N/A,TRUE,"GENERAL";"TAB3",#N/A,TRUE,"GENERAL";"TAB4",#N/A,TRUE,"GENERAL";"TAB5",#N/A,TRUE,"GENERAL"}</definedName>
    <definedName name="hyhyh" localSheetId="30" hidden="1">{"TAB1",#N/A,TRUE,"GENERAL";"TAB2",#N/A,TRUE,"GENERAL";"TAB3",#N/A,TRUE,"GENERAL";"TAB4",#N/A,TRUE,"GENERAL";"TAB5",#N/A,TRUE,"GENERAL"}</definedName>
    <definedName name="hyhyh" localSheetId="31" hidden="1">{"TAB1",#N/A,TRUE,"GENERAL";"TAB2",#N/A,TRUE,"GENERAL";"TAB3",#N/A,TRUE,"GENERAL";"TAB4",#N/A,TRUE,"GENERAL";"TAB5",#N/A,TRUE,"GENERAL"}</definedName>
    <definedName name="hyhyh" hidden="1">{"TAB1",#N/A,TRUE,"GENERAL";"TAB2",#N/A,TRUE,"GENERAL";"TAB3",#N/A,TRUE,"GENERAL";"TAB4",#N/A,TRUE,"GENERAL";"TAB5",#N/A,TRUE,"GENERAL"}</definedName>
    <definedName name="HYT" localSheetId="22">#REF!</definedName>
    <definedName name="HYT" localSheetId="16">#REF!</definedName>
    <definedName name="HYT" localSheetId="17">#REF!</definedName>
    <definedName name="HYT" localSheetId="18">#REF!</definedName>
    <definedName name="HYT" localSheetId="19">#REF!</definedName>
    <definedName name="HYT" localSheetId="29">#REF!</definedName>
    <definedName name="HYT" localSheetId="30">#REF!</definedName>
    <definedName name="HYT" localSheetId="31">#REF!</definedName>
    <definedName name="HYT">#REF!</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22"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localSheetId="29" hidden="1">{"via1",#N/A,TRUE,"general";"via2",#N/A,TRUE,"general";"via3",#N/A,TRUE,"general"}</definedName>
    <definedName name="hytirs" localSheetId="30" hidden="1">{"via1",#N/A,TRUE,"general";"via2",#N/A,TRUE,"general";"via3",#N/A,TRUE,"general"}</definedName>
    <definedName name="hytirs" localSheetId="31" hidden="1">{"via1",#N/A,TRUE,"general";"via2",#N/A,TRUE,"general";"via3",#N/A,TRUE,"general"}</definedName>
    <definedName name="hytirs" hidden="1">{"via1",#N/A,TRUE,"general";"via2",#N/A,TRUE,"general";"via3",#N/A,TRUE,"general"}</definedName>
    <definedName name="I" localSheetId="12">#REF!</definedName>
    <definedName name="I" localSheetId="21">#REF!</definedName>
    <definedName name="I" localSheetId="22">#REF!</definedName>
    <definedName name="I" localSheetId="13">#REF!</definedName>
    <definedName name="I" localSheetId="14">#REF!</definedName>
    <definedName name="I" localSheetId="15">#REF!</definedName>
    <definedName name="I" localSheetId="16">#REF!</definedName>
    <definedName name="I" localSheetId="17">#REF!</definedName>
    <definedName name="I" localSheetId="18">#REF!</definedName>
    <definedName name="I" localSheetId="19">#REF!</definedName>
    <definedName name="I" localSheetId="20">#REF!</definedName>
    <definedName name="I" localSheetId="28">#REF!</definedName>
    <definedName name="I" localSheetId="29">#REF!</definedName>
    <definedName name="I" localSheetId="30">#REF!</definedName>
    <definedName name="I" localSheetId="31">#REF!</definedName>
    <definedName name="I" localSheetId="32">#REF!</definedName>
    <definedName name="I" localSheetId="33">#REF!</definedName>
    <definedName name="I" localSheetId="34">#REF!</definedName>
    <definedName name="I" localSheetId="35">#REF!</definedName>
    <definedName name="I" localSheetId="36">#REF!</definedName>
    <definedName name="I" localSheetId="37">#REF!</definedName>
    <definedName name="I" localSheetId="38">#REF!</definedName>
    <definedName name="I" localSheetId="39">#REF!</definedName>
    <definedName name="I" localSheetId="40">#REF!</definedName>
    <definedName name="I" localSheetId="41">#REF!</definedName>
    <definedName name="I">#REF!</definedName>
    <definedName name="i0" localSheetId="22">#REF!</definedName>
    <definedName name="i0" localSheetId="16">#REF!</definedName>
    <definedName name="i0" localSheetId="17">#REF!</definedName>
    <definedName name="i0" localSheetId="18">#REF!</definedName>
    <definedName name="i0" localSheetId="19">#REF!</definedName>
    <definedName name="i0" localSheetId="29">#REF!</definedName>
    <definedName name="i0" localSheetId="30">#REF!</definedName>
    <definedName name="i0" localSheetId="31">#REF!</definedName>
    <definedName name="i0">#REF!</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22"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localSheetId="29" hidden="1">{"TAB1",#N/A,TRUE,"GENERAL";"TAB2",#N/A,TRUE,"GENERAL";"TAB3",#N/A,TRUE,"GENERAL";"TAB4",#N/A,TRUE,"GENERAL";"TAB5",#N/A,TRUE,"GENERAL"}</definedName>
    <definedName name="i8i" localSheetId="30" hidden="1">{"TAB1",#N/A,TRUE,"GENERAL";"TAB2",#N/A,TRUE,"GENERAL";"TAB3",#N/A,TRUE,"GENERAL";"TAB4",#N/A,TRUE,"GENERAL";"TAB5",#N/A,TRUE,"GENERAL"}</definedName>
    <definedName name="i8i" localSheetId="31" hidden="1">{"TAB1",#N/A,TRUE,"GENERAL";"TAB2",#N/A,TRUE,"GENERAL";"TAB3",#N/A,TRUE,"GENERAL";"TAB4",#N/A,TRUE,"GENERAL";"TAB5",#N/A,TRUE,"GENERAL"}</definedName>
    <definedName name="i8i" hidden="1">{"TAB1",#N/A,TRUE,"GENERAL";"TAB2",#N/A,TRUE,"GENERAL";"TAB3",#N/A,TRUE,"GENERAL";"TAB4",#N/A,TRUE,"GENERAL";"TAB5",#N/A,TRUE,"GENERAL"}</definedName>
    <definedName name="IAU" localSheetId="22">[118]INSUMOS!#REF!</definedName>
    <definedName name="IAU" localSheetId="16">[118]INSUMOS!#REF!</definedName>
    <definedName name="IAU" localSheetId="17">[118]INSUMOS!#REF!</definedName>
    <definedName name="IAU" localSheetId="18">[118]INSUMOS!#REF!</definedName>
    <definedName name="IAU" localSheetId="19">[118]INSUMOS!#REF!</definedName>
    <definedName name="IAU" localSheetId="29">[118]INSUMOS!#REF!</definedName>
    <definedName name="IAU" localSheetId="30">[118]INSUMOS!#REF!</definedName>
    <definedName name="IAU" localSheetId="31">[118]INSUMOS!#REF!</definedName>
    <definedName name="IAU">[118]INSUMOS!#REF!</definedName>
    <definedName name="ic">[79]Hoja1!$C$17</definedName>
    <definedName name="icbf">[79]Hoja1!$C$15</definedName>
    <definedName name="Icct" localSheetId="22">#REF!</definedName>
    <definedName name="Icct" localSheetId="16">#REF!</definedName>
    <definedName name="Icct" localSheetId="17">#REF!</definedName>
    <definedName name="Icct" localSheetId="18">#REF!</definedName>
    <definedName name="Icct" localSheetId="19">#REF!</definedName>
    <definedName name="Icct" localSheetId="29">#REF!</definedName>
    <definedName name="Icct" localSheetId="30">#REF!</definedName>
    <definedName name="Icct" localSheetId="31">#REF!</definedName>
    <definedName name="Icct">#REF!</definedName>
    <definedName name="ICP" localSheetId="22">[12]Tablas!#REF!</definedName>
    <definedName name="ICP" localSheetId="16">[12]Tablas!#REF!</definedName>
    <definedName name="ICP" localSheetId="17">[12]Tablas!#REF!</definedName>
    <definedName name="ICP" localSheetId="18">[12]Tablas!#REF!</definedName>
    <definedName name="ICP" localSheetId="19">[12]Tablas!#REF!</definedName>
    <definedName name="ICP" localSheetId="29">[12]Tablas!#REF!</definedName>
    <definedName name="ICP" localSheetId="30">[12]Tablas!#REF!</definedName>
    <definedName name="ICP" localSheetId="31">[12]Tablas!#REF!</definedName>
    <definedName name="ICP">[12]Tablas!#REF!</definedName>
    <definedName name="ICP1_1" localSheetId="22">[12]Tablas!#REF!</definedName>
    <definedName name="ICP1_1" localSheetId="16">[12]Tablas!#REF!</definedName>
    <definedName name="ICP1_1" localSheetId="17">[12]Tablas!#REF!</definedName>
    <definedName name="ICP1_1" localSheetId="18">[12]Tablas!#REF!</definedName>
    <definedName name="ICP1_1" localSheetId="19">[12]Tablas!#REF!</definedName>
    <definedName name="ICP1_1" localSheetId="29">[12]Tablas!#REF!</definedName>
    <definedName name="ICP1_1" localSheetId="30">[12]Tablas!#REF!</definedName>
    <definedName name="ICP1_1" localSheetId="31">[12]Tablas!#REF!</definedName>
    <definedName name="ICP1_1">[12]Tablas!#REF!</definedName>
    <definedName name="ICP1_1_1" localSheetId="22">[12]Tablas!#REF!</definedName>
    <definedName name="ICP1_1_1" localSheetId="16">[12]Tablas!#REF!</definedName>
    <definedName name="ICP1_1_1" localSheetId="17">[12]Tablas!#REF!</definedName>
    <definedName name="ICP1_1_1" localSheetId="18">[12]Tablas!#REF!</definedName>
    <definedName name="ICP1_1_1" localSheetId="19">[12]Tablas!#REF!</definedName>
    <definedName name="ICP1_1_1" localSheetId="29">[12]Tablas!#REF!</definedName>
    <definedName name="ICP1_1_1" localSheetId="30">[12]Tablas!#REF!</definedName>
    <definedName name="ICP1_1_1" localSheetId="31">[12]Tablas!#REF!</definedName>
    <definedName name="ICP1_1_1">[12]Tablas!#REF!</definedName>
    <definedName name="ICP1_1_2" localSheetId="22">[12]Tablas!#REF!</definedName>
    <definedName name="ICP1_1_2" localSheetId="16">[12]Tablas!#REF!</definedName>
    <definedName name="ICP1_1_2" localSheetId="17">[12]Tablas!#REF!</definedName>
    <definedName name="ICP1_1_2" localSheetId="18">[12]Tablas!#REF!</definedName>
    <definedName name="ICP1_1_2" localSheetId="19">[12]Tablas!#REF!</definedName>
    <definedName name="ICP1_1_2" localSheetId="29">[12]Tablas!#REF!</definedName>
    <definedName name="ICP1_1_2" localSheetId="30">[12]Tablas!#REF!</definedName>
    <definedName name="ICP1_1_2" localSheetId="31">[12]Tablas!#REF!</definedName>
    <definedName name="ICP1_1_2">[12]Tablas!#REF!</definedName>
    <definedName name="ICP1_1_3" localSheetId="22">[12]Tablas!#REF!</definedName>
    <definedName name="ICP1_1_3" localSheetId="16">[12]Tablas!#REF!</definedName>
    <definedName name="ICP1_1_3" localSheetId="17">[12]Tablas!#REF!</definedName>
    <definedName name="ICP1_1_3" localSheetId="18">[12]Tablas!#REF!</definedName>
    <definedName name="ICP1_1_3" localSheetId="19">[12]Tablas!#REF!</definedName>
    <definedName name="ICP1_1_3" localSheetId="29">[12]Tablas!#REF!</definedName>
    <definedName name="ICP1_1_3" localSheetId="30">[12]Tablas!#REF!</definedName>
    <definedName name="ICP1_1_3" localSheetId="31">[12]Tablas!#REF!</definedName>
    <definedName name="ICP1_1_3">[12]Tablas!#REF!</definedName>
    <definedName name="ICP1_1_4" localSheetId="22">[12]Tablas!#REF!</definedName>
    <definedName name="ICP1_1_4" localSheetId="16">[12]Tablas!#REF!</definedName>
    <definedName name="ICP1_1_4" localSheetId="17">[12]Tablas!#REF!</definedName>
    <definedName name="ICP1_1_4" localSheetId="18">[12]Tablas!#REF!</definedName>
    <definedName name="ICP1_1_4" localSheetId="19">[12]Tablas!#REF!</definedName>
    <definedName name="ICP1_1_4" localSheetId="29">[12]Tablas!#REF!</definedName>
    <definedName name="ICP1_1_4" localSheetId="30">[12]Tablas!#REF!</definedName>
    <definedName name="ICP1_1_4" localSheetId="31">[12]Tablas!#REF!</definedName>
    <definedName name="ICP1_1_4">[12]Tablas!#REF!</definedName>
    <definedName name="ICP1_2" localSheetId="22">[12]Tablas!#REF!</definedName>
    <definedName name="ICP1_2" localSheetId="16">[12]Tablas!#REF!</definedName>
    <definedName name="ICP1_2" localSheetId="17">[12]Tablas!#REF!</definedName>
    <definedName name="ICP1_2" localSheetId="18">[12]Tablas!#REF!</definedName>
    <definedName name="ICP1_2" localSheetId="19">[12]Tablas!#REF!</definedName>
    <definedName name="ICP1_2" localSheetId="29">[12]Tablas!#REF!</definedName>
    <definedName name="ICP1_2" localSheetId="30">[12]Tablas!#REF!</definedName>
    <definedName name="ICP1_2" localSheetId="31">[12]Tablas!#REF!</definedName>
    <definedName name="ICP1_2">[12]Tablas!#REF!</definedName>
    <definedName name="ICP1_3" localSheetId="22">[12]Tablas!#REF!</definedName>
    <definedName name="ICP1_3" localSheetId="16">[12]Tablas!#REF!</definedName>
    <definedName name="ICP1_3" localSheetId="17">[12]Tablas!#REF!</definedName>
    <definedName name="ICP1_3" localSheetId="18">[12]Tablas!#REF!</definedName>
    <definedName name="ICP1_3" localSheetId="19">[12]Tablas!#REF!</definedName>
    <definedName name="ICP1_3" localSheetId="29">[12]Tablas!#REF!</definedName>
    <definedName name="ICP1_3" localSheetId="30">[12]Tablas!#REF!</definedName>
    <definedName name="ICP1_3" localSheetId="31">[12]Tablas!#REF!</definedName>
    <definedName name="ICP1_3">[12]Tablas!#REF!</definedName>
    <definedName name="ICP1_4" localSheetId="22">[12]Tablas!#REF!</definedName>
    <definedName name="ICP1_4" localSheetId="16">[12]Tablas!#REF!</definedName>
    <definedName name="ICP1_4" localSheetId="17">[12]Tablas!#REF!</definedName>
    <definedName name="ICP1_4" localSheetId="18">[12]Tablas!#REF!</definedName>
    <definedName name="ICP1_4" localSheetId="19">[12]Tablas!#REF!</definedName>
    <definedName name="ICP1_4" localSheetId="29">[12]Tablas!#REF!</definedName>
    <definedName name="ICP1_4" localSheetId="30">[12]Tablas!#REF!</definedName>
    <definedName name="ICP1_4" localSheetId="31">[12]Tablas!#REF!</definedName>
    <definedName name="ICP1_4">[12]Tablas!#REF!</definedName>
    <definedName name="ID" localSheetId="8">'3.2'!ERR</definedName>
    <definedName name="ID" localSheetId="9">'3.3'!ERR</definedName>
    <definedName name="ID" localSheetId="22">'4.11'!ERR</definedName>
    <definedName name="ID" localSheetId="16">'4.5'!ERR</definedName>
    <definedName name="ID" localSheetId="17">'4.6'!ERR</definedName>
    <definedName name="ID" localSheetId="18">'4.7'!ERR</definedName>
    <definedName name="ID" localSheetId="19">'4.8'!ERR</definedName>
    <definedName name="ID" localSheetId="29">'6.2'!ERR</definedName>
    <definedName name="ID" localSheetId="30">'6.3'!ERR</definedName>
    <definedName name="ID" localSheetId="31">'6.4'!ERR</definedName>
    <definedName name="ID">[0]!ERR</definedName>
    <definedName name="IF" localSheetId="12">'[119]A. P. U.'!#REF!</definedName>
    <definedName name="IF" localSheetId="21">'[119]A. P. U.'!#REF!</definedName>
    <definedName name="IF" localSheetId="22">'[119]A. P. U.'!#REF!</definedName>
    <definedName name="IF" localSheetId="13">'[119]A. P. U.'!#REF!</definedName>
    <definedName name="IF" localSheetId="14">'[119]A. P. U.'!#REF!</definedName>
    <definedName name="IF" localSheetId="15">'[119]A. P. U.'!#REF!</definedName>
    <definedName name="IF" localSheetId="16">'[119]A. P. U.'!#REF!</definedName>
    <definedName name="IF" localSheetId="17">'[119]A. P. U.'!#REF!</definedName>
    <definedName name="IF" localSheetId="18">'[119]A. P. U.'!#REF!</definedName>
    <definedName name="IF" localSheetId="19">'[119]A. P. U.'!#REF!</definedName>
    <definedName name="IF" localSheetId="20">'[119]A. P. U.'!#REF!</definedName>
    <definedName name="IF" localSheetId="28">'[119]A. P. U.'!#REF!</definedName>
    <definedName name="IF" localSheetId="29">'[119]A. P. U.'!#REF!</definedName>
    <definedName name="IF" localSheetId="30">'[119]A. P. U.'!#REF!</definedName>
    <definedName name="IF" localSheetId="31">'[119]A. P. U.'!#REF!</definedName>
    <definedName name="IF" localSheetId="32">'[119]A. P. U.'!#REF!</definedName>
    <definedName name="IF" localSheetId="33">'[119]A. P. U.'!#REF!</definedName>
    <definedName name="IF" localSheetId="34">'[119]A. P. U.'!#REF!</definedName>
    <definedName name="IF" localSheetId="35">'[119]A. P. U.'!#REF!</definedName>
    <definedName name="IF" localSheetId="36">'[119]A. P. U.'!#REF!</definedName>
    <definedName name="IF" localSheetId="37">'[119]A. P. U.'!#REF!</definedName>
    <definedName name="IF" localSheetId="38">'[119]A. P. U.'!#REF!</definedName>
    <definedName name="IF" localSheetId="39">'[119]A. P. U.'!#REF!</definedName>
    <definedName name="IF" localSheetId="40">'[119]A. P. U.'!#REF!</definedName>
    <definedName name="IF" localSheetId="41">'[119]A. P. U.'!#REF!</definedName>
    <definedName name="IF">'[119]A. P. U.'!#REF!</definedName>
    <definedName name="Ig" localSheetId="22">#REF!</definedName>
    <definedName name="Ig" localSheetId="16">#REF!</definedName>
    <definedName name="Ig" localSheetId="17">#REF!</definedName>
    <definedName name="Ig" localSheetId="18">#REF!</definedName>
    <definedName name="Ig" localSheetId="19">#REF!</definedName>
    <definedName name="Ig" localSheetId="29">#REF!</definedName>
    <definedName name="Ig" localSheetId="30">#REF!</definedName>
    <definedName name="Ig" localSheetId="31">#REF!</definedName>
    <definedName name="Ig">#REF!</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22"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localSheetId="29" hidden="1">{"TAB1",#N/A,TRUE,"GENERAL";"TAB2",#N/A,TRUE,"GENERAL";"TAB3",#N/A,TRUE,"GENERAL";"TAB4",#N/A,TRUE,"GENERAL";"TAB5",#N/A,TRUE,"GENERAL"}</definedName>
    <definedName name="ii" localSheetId="30" hidden="1">{"TAB1",#N/A,TRUE,"GENERAL";"TAB2",#N/A,TRUE,"GENERAL";"TAB3",#N/A,TRUE,"GENERAL";"TAB4",#N/A,TRUE,"GENERAL";"TAB5",#N/A,TRUE,"GENERAL"}</definedName>
    <definedName name="ii" localSheetId="31" hidden="1">{"TAB1",#N/A,TRUE,"GENERAL";"TAB2",#N/A,TRUE,"GENERAL";"TAB3",#N/A,TRUE,"GENERAL";"TAB4",#N/A,TRUE,"GENERAL";"TAB5",#N/A,TRUE,"GENERAL"}</definedName>
    <definedName name="ii" hidden="1">{"TAB1",#N/A,TRUE,"GENERAL";"TAB2",#N/A,TRUE,"GENERAL";"TAB3",#N/A,TRUE,"GENERAL";"TAB4",#N/A,TRUE,"GENERAL";"TAB5",#N/A,TRUE,"GENERAL"}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22"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localSheetId="29" hidden="1">{"via1",#N/A,TRUE,"general";"via2",#N/A,TRUE,"general";"via3",#N/A,TRUE,"general"}</definedName>
    <definedName name="iii" localSheetId="30" hidden="1">{"via1",#N/A,TRUE,"general";"via2",#N/A,TRUE,"general";"via3",#N/A,TRUE,"general"}</definedName>
    <definedName name="iii" localSheetId="31" hidden="1">{"via1",#N/A,TRUE,"general";"via2",#N/A,TRUE,"general";"via3",#N/A,TRUE,"general"}</definedName>
    <definedName name="iii"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22"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localSheetId="29" hidden="1">{"via1",#N/A,TRUE,"general";"via2",#N/A,TRUE,"general";"via3",#N/A,TRUE,"general"}</definedName>
    <definedName name="iiii" localSheetId="30" hidden="1">{"via1",#N/A,TRUE,"general";"via2",#N/A,TRUE,"general";"via3",#N/A,TRUE,"general"}</definedName>
    <definedName name="iiii" localSheetId="31" hidden="1">{"via1",#N/A,TRUE,"general";"via2",#N/A,TRUE,"general";"via3",#N/A,TRUE,"general"}</definedName>
    <definedName name="iiii"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22"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localSheetId="29" hidden="1">{"via1",#N/A,TRUE,"general";"via2",#N/A,TRUE,"general";"via3",#N/A,TRUE,"general"}</definedName>
    <definedName name="iiiiiiik" localSheetId="30" hidden="1">{"via1",#N/A,TRUE,"general";"via2",#N/A,TRUE,"general";"via3",#N/A,TRUE,"general"}</definedName>
    <definedName name="iiiiiiik" localSheetId="31" hidden="1">{"via1",#N/A,TRUE,"general";"via2",#N/A,TRUE,"general";"via3",#N/A,TRUE,"general"}</definedName>
    <definedName name="iiiiiiik" hidden="1">{"via1",#N/A,TRUE,"general";"via2",#N/A,TRUE,"general";"via3",#N/A,TRUE,"general"}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9" hidden="1">{"TAB1",#N/A,TRUE,"GENERAL";"TAB2",#N/A,TRUE,"GENERAL";"TAB3",#N/A,TRUE,"GENERAL";"TAB4",#N/A,TRUE,"GENERAL";"TAB5",#N/A,TRUE,"GENERAL"}</definedName>
    <definedName name="iiiiuh" localSheetId="30" hidden="1">{"TAB1",#N/A,TRUE,"GENERAL";"TAB2",#N/A,TRUE,"GENERAL";"TAB3",#N/A,TRUE,"GENERAL";"TAB4",#N/A,TRUE,"GENERAL";"TAB5",#N/A,TRUE,"GENERAL"}</definedName>
    <definedName name="iiiiuh" localSheetId="31" hidden="1">{"TAB1",#N/A,TRUE,"GENERAL";"TAB2",#N/A,TRUE,"GENERAL";"TAB3",#N/A,TRUE,"GENERAL";"TAB4",#N/A,TRUE,"GENERAL";"TAB5",#N/A,TRUE,"GENERAL"}</definedName>
    <definedName name="iiiiuh" hidden="1">{"TAB1",#N/A,TRUE,"GENERAL";"TAB2",#N/A,TRUE,"GENERAL";"TAB3",#N/A,TRUE,"GENERAL";"TAB4",#N/A,TRUE,"GENERAL";"TAB5",#N/A,TRUE,"GENERAL"}</definedName>
    <definedName name="ik" localSheetId="22">#REF!</definedName>
    <definedName name="ik" localSheetId="16">#REF!</definedName>
    <definedName name="ik" localSheetId="17">#REF!</definedName>
    <definedName name="ik" localSheetId="18">#REF!</definedName>
    <definedName name="ik" localSheetId="19">#REF!</definedName>
    <definedName name="ik" localSheetId="29">#REF!</definedName>
    <definedName name="ik" localSheetId="30">#REF!</definedName>
    <definedName name="ik" localSheetId="31">#REF!</definedName>
    <definedName name="ik">#REF!</definedName>
    <definedName name="ikj" localSheetId="22">#REF!</definedName>
    <definedName name="ikj" localSheetId="16">#REF!</definedName>
    <definedName name="ikj" localSheetId="17">#REF!</definedName>
    <definedName name="ikj" localSheetId="18">#REF!</definedName>
    <definedName name="ikj" localSheetId="19">#REF!</definedName>
    <definedName name="ikj" localSheetId="29">#REF!</definedName>
    <definedName name="ikj" localSheetId="30">#REF!</definedName>
    <definedName name="ikj" localSheetId="31">#REF!</definedName>
    <definedName name="ikj">#REF!</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9" hidden="1">{"TAB1",#N/A,TRUE,"GENERAL";"TAB2",#N/A,TRUE,"GENERAL";"TAB3",#N/A,TRUE,"GENERAL";"TAB4",#N/A,TRUE,"GENERAL";"TAB5",#N/A,TRUE,"GENERAL"}</definedName>
    <definedName name="iktgvfmu" localSheetId="30" hidden="1">{"TAB1",#N/A,TRUE,"GENERAL";"TAB2",#N/A,TRUE,"GENERAL";"TAB3",#N/A,TRUE,"GENERAL";"TAB4",#N/A,TRUE,"GENERAL";"TAB5",#N/A,TRUE,"GENERAL"}</definedName>
    <definedName name="iktgvfmu" localSheetId="31" hidden="1">{"TAB1",#N/A,TRUE,"GENERAL";"TAB2",#N/A,TRUE,"GENERAL";"TAB3",#N/A,TRUE,"GENERAL";"TAB4",#N/A,TRUE,"GENERAL";"TAB5",#N/A,TRUE,"GENERAL"}</definedName>
    <definedName name="iktgvfmu" hidden="1">{"TAB1",#N/A,TRUE,"GENERAL";"TAB2",#N/A,TRUE,"GENERAL";"TAB3",#N/A,TRUE,"GENERAL";"TAB4",#N/A,TRUE,"GENERAL";"TAB5",#N/A,TRUE,"GENERAL"}</definedName>
    <definedName name="IL" localSheetId="22">#REF!</definedName>
    <definedName name="IL" localSheetId="16">#REF!</definedName>
    <definedName name="IL" localSheetId="17">#REF!</definedName>
    <definedName name="IL" localSheetId="18">#REF!</definedName>
    <definedName name="IL" localSheetId="19">#REF!</definedName>
    <definedName name="IL" localSheetId="29">#REF!</definedName>
    <definedName name="IL" localSheetId="30">#REF!</definedName>
    <definedName name="IL" localSheetId="31">#REF!</definedName>
    <definedName name="IL">#REF!</definedName>
    <definedName name="im">'[120]1'!$N$41</definedName>
    <definedName name="IMP">[36]otros!$C$3</definedName>
    <definedName name="IMPRESSION" localSheetId="22">#REF!</definedName>
    <definedName name="IMPRESSION" localSheetId="16">#REF!</definedName>
    <definedName name="IMPRESSION" localSheetId="17">#REF!</definedName>
    <definedName name="IMPRESSION" localSheetId="18">#REF!</definedName>
    <definedName name="IMPRESSION" localSheetId="19">#REF!</definedName>
    <definedName name="IMPRESSION" localSheetId="29">#REF!</definedName>
    <definedName name="IMPRESSION" localSheetId="30">#REF!</definedName>
    <definedName name="IMPRESSION" localSheetId="31">#REF!</definedName>
    <definedName name="IMPRESSION">#REF!</definedName>
    <definedName name="imprevistos">[70]DATOS!$B$17</definedName>
    <definedName name="imprimir" localSheetId="22">#REF!</definedName>
    <definedName name="imprimir" localSheetId="16">#REF!</definedName>
    <definedName name="imprimir" localSheetId="17">#REF!</definedName>
    <definedName name="imprimir" localSheetId="18">#REF!</definedName>
    <definedName name="imprimir" localSheetId="19">#REF!</definedName>
    <definedName name="imprimir" localSheetId="29">#REF!</definedName>
    <definedName name="imprimir" localSheetId="30">#REF!</definedName>
    <definedName name="imprimir" localSheetId="31">#REF!</definedName>
    <definedName name="imprimir">#REF!</definedName>
    <definedName name="IMPTOS" localSheetId="22">#REF!</definedName>
    <definedName name="IMPTOS" localSheetId="16">#REF!</definedName>
    <definedName name="IMPTOS" localSheetId="17">#REF!</definedName>
    <definedName name="IMPTOS" localSheetId="18">#REF!</definedName>
    <definedName name="IMPTOS" localSheetId="19">#REF!</definedName>
    <definedName name="IMPTOS" localSheetId="29">#REF!</definedName>
    <definedName name="IMPTOS" localSheetId="30">#REF!</definedName>
    <definedName name="IMPTOS" localSheetId="31">#REF!</definedName>
    <definedName name="IMPTOS">#REF!</definedName>
    <definedName name="IMPTOS1" localSheetId="22">#REF!</definedName>
    <definedName name="IMPTOS1" localSheetId="16">#REF!</definedName>
    <definedName name="IMPTOS1" localSheetId="17">#REF!</definedName>
    <definedName name="IMPTOS1" localSheetId="18">#REF!</definedName>
    <definedName name="IMPTOS1" localSheetId="19">#REF!</definedName>
    <definedName name="IMPTOS1" localSheetId="29">#REF!</definedName>
    <definedName name="IMPTOS1" localSheetId="30">#REF!</definedName>
    <definedName name="IMPTOS1" localSheetId="31">#REF!</definedName>
    <definedName name="IMPTOS1">#REF!</definedName>
    <definedName name="IN" localSheetId="22">#REF!</definedName>
    <definedName name="IN" localSheetId="16">#REF!</definedName>
    <definedName name="IN" localSheetId="17">#REF!</definedName>
    <definedName name="IN" localSheetId="18">#REF!</definedName>
    <definedName name="IN" localSheetId="19">#REF!</definedName>
    <definedName name="IN" localSheetId="29">#REF!</definedName>
    <definedName name="IN" localSheetId="30">#REF!</definedName>
    <definedName name="IN" localSheetId="31">#REF!</definedName>
    <definedName name="IN">#REF!</definedName>
    <definedName name="INC" localSheetId="22">#REF!</definedName>
    <definedName name="INC" localSheetId="16">#REF!</definedName>
    <definedName name="INC" localSheetId="17">#REF!</definedName>
    <definedName name="INC" localSheetId="18">#REF!</definedName>
    <definedName name="INC" localSheetId="19">#REF!</definedName>
    <definedName name="INC" localSheetId="29">#REF!</definedName>
    <definedName name="INC" localSheetId="30">#REF!</definedName>
    <definedName name="INC" localSheetId="31">#REF!</definedName>
    <definedName name="INC">#REF!</definedName>
    <definedName name="incoval" localSheetId="7" hidden="1">{"via1",#N/A,TRUE,"general";"via2",#N/A,TRUE,"general";"via3",#N/A,TRUE,"general"}</definedName>
    <definedName name="incoval" localSheetId="8" hidden="1">{"via1",#N/A,TRUE,"general";"via2",#N/A,TRUE,"general";"via3",#N/A,TRUE,"general"}</definedName>
    <definedName name="incoval" localSheetId="9" hidden="1">{"via1",#N/A,TRUE,"general";"via2",#N/A,TRUE,"general";"via3",#N/A,TRUE,"general"}</definedName>
    <definedName name="incoval" localSheetId="22" hidden="1">{"via1",#N/A,TRUE,"general";"via2",#N/A,TRUE,"general";"via3",#N/A,TRUE,"general"}</definedName>
    <definedName name="incoval" localSheetId="16" hidden="1">{"via1",#N/A,TRUE,"general";"via2",#N/A,TRUE,"general";"via3",#N/A,TRUE,"general"}</definedName>
    <definedName name="incoval" localSheetId="17" hidden="1">{"via1",#N/A,TRUE,"general";"via2",#N/A,TRUE,"general";"via3",#N/A,TRUE,"general"}</definedName>
    <definedName name="incoval" localSheetId="18" hidden="1">{"via1",#N/A,TRUE,"general";"via2",#N/A,TRUE,"general";"via3",#N/A,TRUE,"general"}</definedName>
    <definedName name="incoval" localSheetId="19" hidden="1">{"via1",#N/A,TRUE,"general";"via2",#N/A,TRUE,"general";"via3",#N/A,TRUE,"general"}</definedName>
    <definedName name="incoval" localSheetId="29" hidden="1">{"via1",#N/A,TRUE,"general";"via2",#N/A,TRUE,"general";"via3",#N/A,TRUE,"general"}</definedName>
    <definedName name="incoval" localSheetId="30" hidden="1">{"via1",#N/A,TRUE,"general";"via2",#N/A,TRUE,"general";"via3",#N/A,TRUE,"general"}</definedName>
    <definedName name="incoval" localSheetId="31" hidden="1">{"via1",#N/A,TRUE,"general";"via2",#N/A,TRUE,"general";"via3",#N/A,TRUE,"general"}</definedName>
    <definedName name="incoval" hidden="1">{"via1",#N/A,TRUE,"general";"via2",#N/A,TRUE,"general";"via3",#N/A,TRUE,"general"}</definedName>
    <definedName name="INCR._PRODC." localSheetId="22">#REF!</definedName>
    <definedName name="INCR._PRODC." localSheetId="16">#REF!</definedName>
    <definedName name="INCR._PRODC." localSheetId="17">#REF!</definedName>
    <definedName name="INCR._PRODC." localSheetId="18">#REF!</definedName>
    <definedName name="INCR._PRODC." localSheetId="19">#REF!</definedName>
    <definedName name="INCR._PRODC." localSheetId="29">#REF!</definedName>
    <definedName name="INCR._PRODC." localSheetId="30">#REF!</definedName>
    <definedName name="INCR._PRODC." localSheetId="31">#REF!</definedName>
    <definedName name="INCR._PRODC.">#REF!</definedName>
    <definedName name="INDICE" localSheetId="22">#REF!</definedName>
    <definedName name="INDICE" localSheetId="16">#REF!</definedName>
    <definedName name="INDICE" localSheetId="17">#REF!</definedName>
    <definedName name="INDICE" localSheetId="18">#REF!</definedName>
    <definedName name="INDICE" localSheetId="19">#REF!</definedName>
    <definedName name="INDICE" localSheetId="29">#REF!</definedName>
    <definedName name="INDICE" localSheetId="30">#REF!</definedName>
    <definedName name="INDICE" localSheetId="31">#REF!</definedName>
    <definedName name="INDICE">#REF!</definedName>
    <definedName name="ÍNDICE">[69]Hoja1!$A$35:$D$129</definedName>
    <definedName name="inf" localSheetId="12">#REF!</definedName>
    <definedName name="inf" localSheetId="21">#REF!</definedName>
    <definedName name="inf" localSheetId="22">#REF!</definedName>
    <definedName name="inf" localSheetId="13">#REF!</definedName>
    <definedName name="inf" localSheetId="14">#REF!</definedName>
    <definedName name="inf" localSheetId="15">#REF!</definedName>
    <definedName name="inf" localSheetId="16">#REF!</definedName>
    <definedName name="inf" localSheetId="17">#REF!</definedName>
    <definedName name="inf" localSheetId="18">#REF!</definedName>
    <definedName name="inf" localSheetId="19">#REF!</definedName>
    <definedName name="inf" localSheetId="20">#REF!</definedName>
    <definedName name="inf" localSheetId="28">#REF!</definedName>
    <definedName name="inf" localSheetId="29">#REF!</definedName>
    <definedName name="inf" localSheetId="30">#REF!</definedName>
    <definedName name="inf" localSheetId="31">#REF!</definedName>
    <definedName name="inf" localSheetId="32">#REF!</definedName>
    <definedName name="inf" localSheetId="33">#REF!</definedName>
    <definedName name="inf" localSheetId="34">#REF!</definedName>
    <definedName name="inf" localSheetId="35">#REF!</definedName>
    <definedName name="inf" localSheetId="36">#REF!</definedName>
    <definedName name="inf" localSheetId="37">#REF!</definedName>
    <definedName name="inf" localSheetId="38">#REF!</definedName>
    <definedName name="inf" localSheetId="39">#REF!</definedName>
    <definedName name="inf" localSheetId="40">#REF!</definedName>
    <definedName name="inf" localSheetId="41">#REF!</definedName>
    <definedName name="inf">#REF!</definedName>
    <definedName name="INFORME">[121]TABLAS!$A$1:$A$65536</definedName>
    <definedName name="informe_agosto5_montecz" localSheetId="7" hidden="1">{#N/A,#N/A,FALSE,"Hoja1";#N/A,#N/A,FALSE,"Hoja2"}</definedName>
    <definedName name="informe_agosto5_montecz" localSheetId="8" hidden="1">{#N/A,#N/A,FALSE,"Hoja1";#N/A,#N/A,FALSE,"Hoja2"}</definedName>
    <definedName name="informe_agosto5_montecz" localSheetId="9" hidden="1">{#N/A,#N/A,FALSE,"Hoja1";#N/A,#N/A,FALSE,"Hoja2"}</definedName>
    <definedName name="informe_agosto5_montecz" localSheetId="22" hidden="1">{#N/A,#N/A,FALSE,"Hoja1";#N/A,#N/A,FALSE,"Hoja2"}</definedName>
    <definedName name="informe_agosto5_montecz" localSheetId="16" hidden="1">{#N/A,#N/A,FALSE,"Hoja1";#N/A,#N/A,FALSE,"Hoja2"}</definedName>
    <definedName name="informe_agosto5_montecz" localSheetId="17" hidden="1">{#N/A,#N/A,FALSE,"Hoja1";#N/A,#N/A,FALSE,"Hoja2"}</definedName>
    <definedName name="informe_agosto5_montecz" localSheetId="18" hidden="1">{#N/A,#N/A,FALSE,"Hoja1";#N/A,#N/A,FALSE,"Hoja2"}</definedName>
    <definedName name="informe_agosto5_montecz" localSheetId="19" hidden="1">{#N/A,#N/A,FALSE,"Hoja1";#N/A,#N/A,FALSE,"Hoja2"}</definedName>
    <definedName name="informe_agosto5_montecz" localSheetId="29" hidden="1">{#N/A,#N/A,FALSE,"Hoja1";#N/A,#N/A,FALSE,"Hoja2"}</definedName>
    <definedName name="informe_agosto5_montecz" localSheetId="30" hidden="1">{#N/A,#N/A,FALSE,"Hoja1";#N/A,#N/A,FALSE,"Hoja2"}</definedName>
    <definedName name="informe_agosto5_montecz" localSheetId="31" hidden="1">{#N/A,#N/A,FALSE,"Hoja1";#N/A,#N/A,FALSE,"Hoja2"}</definedName>
    <definedName name="informe_agosto5_montecz" hidden="1">{#N/A,#N/A,FALSE,"Hoja1";#N/A,#N/A,FALSE,"Hoja2"}</definedName>
    <definedName name="Informe_semanal" localSheetId="22">#REF!</definedName>
    <definedName name="Informe_semanal" localSheetId="16">#REF!</definedName>
    <definedName name="Informe_semanal" localSheetId="17">#REF!</definedName>
    <definedName name="Informe_semanal" localSheetId="18">#REF!</definedName>
    <definedName name="Informe_semanal" localSheetId="19">#REF!</definedName>
    <definedName name="Informe_semanal" localSheetId="29">#REF!</definedName>
    <definedName name="Informe_semanal" localSheetId="30">#REF!</definedName>
    <definedName name="Informe_semanal" localSheetId="31">#REF!</definedName>
    <definedName name="Informe_semanal">#REF!</definedName>
    <definedName name="INGENIERIA1" localSheetId="5" hidden="1">#REF!</definedName>
    <definedName name="INGENIERIA1" localSheetId="6" hidden="1">#REF!</definedName>
    <definedName name="INGENIERIA1" localSheetId="7" hidden="1">#REF!</definedName>
    <definedName name="INGENIERIA1" localSheetId="8" hidden="1">#REF!</definedName>
    <definedName name="INGENIERIA1" localSheetId="9" hidden="1">#REF!</definedName>
    <definedName name="INGENIERIA1" localSheetId="22" hidden="1">#REF!</definedName>
    <definedName name="INGENIERIA1" localSheetId="16" hidden="1">#REF!</definedName>
    <definedName name="INGENIERIA1" localSheetId="17" hidden="1">#REF!</definedName>
    <definedName name="INGENIERIA1" localSheetId="18" hidden="1">#REF!</definedName>
    <definedName name="INGENIERIA1" localSheetId="19" hidden="1">#REF!</definedName>
    <definedName name="INGENIERIA1" localSheetId="29" hidden="1">#REF!</definedName>
    <definedName name="INGENIERIA1" localSheetId="30" hidden="1">#REF!</definedName>
    <definedName name="INGENIERIA1" localSheetId="31" hidden="1">#REF!</definedName>
    <definedName name="INGENIERIA1" hidden="1">#REF!</definedName>
    <definedName name="INGENIERIA11" localSheetId="5" hidden="1">#REF!</definedName>
    <definedName name="INGENIERIA11" localSheetId="6" hidden="1">#REF!</definedName>
    <definedName name="INGENIERIA11" localSheetId="7" hidden="1">#REF!</definedName>
    <definedName name="INGENIERIA11" localSheetId="8" hidden="1">#REF!</definedName>
    <definedName name="INGENIERIA11" localSheetId="9" hidden="1">#REF!</definedName>
    <definedName name="INGENIERIA11" localSheetId="22" hidden="1">#REF!</definedName>
    <definedName name="INGENIERIA11" localSheetId="16" hidden="1">#REF!</definedName>
    <definedName name="INGENIERIA11" localSheetId="17" hidden="1">#REF!</definedName>
    <definedName name="INGENIERIA11" localSheetId="18" hidden="1">#REF!</definedName>
    <definedName name="INGENIERIA11" localSheetId="19" hidden="1">#REF!</definedName>
    <definedName name="INGENIERIA11" localSheetId="29" hidden="1">#REF!</definedName>
    <definedName name="INGENIERIA11" localSheetId="30" hidden="1">#REF!</definedName>
    <definedName name="INGENIERIA11" localSheetId="31" hidden="1">#REF!</definedName>
    <definedName name="INGENIERIA11" hidden="1">#REF!</definedName>
    <definedName name="iniciales">'[41]Reservas de Petróleo'!$A$2,'[41]Reservas de Petróleo'!$A$1,'[41]Reservas de Petróleo'!$D$4,'[41]Reservas de Petróleo'!$D$1:$D$65536</definedName>
    <definedName name="Inicio">[77]BASES!$E$26</definedName>
    <definedName name="INPU" localSheetId="22">#REF!</definedName>
    <definedName name="INPU" localSheetId="16">#REF!</definedName>
    <definedName name="INPU" localSheetId="17">#REF!</definedName>
    <definedName name="INPU" localSheetId="18">#REF!</definedName>
    <definedName name="INPU" localSheetId="19">#REF!</definedName>
    <definedName name="INPU" localSheetId="29">#REF!</definedName>
    <definedName name="INPU" localSheetId="30">#REF!</definedName>
    <definedName name="INPU" localSheetId="31">#REF!</definedName>
    <definedName name="INPU">#REF!</definedName>
    <definedName name="INPUT" localSheetId="22">'[3]7422CW00'!#REF!</definedName>
    <definedName name="INPUT" localSheetId="16">'[3]7422CW00'!#REF!</definedName>
    <definedName name="INPUT" localSheetId="17">'[3]7422CW00'!#REF!</definedName>
    <definedName name="INPUT" localSheetId="18">'[3]7422CW00'!#REF!</definedName>
    <definedName name="INPUT" localSheetId="19">'[3]7422CW00'!#REF!</definedName>
    <definedName name="INPUT" localSheetId="29">'[3]7422CW00'!#REF!</definedName>
    <definedName name="INPUT" localSheetId="30">'[3]7422CW00'!#REF!</definedName>
    <definedName name="INPUT" localSheetId="31">'[3]7422CW00'!#REF!</definedName>
    <definedName name="INPUT">'[3]7422CW00'!#REF!</definedName>
    <definedName name="INSU">[122]INSUMOS!$A$1:$E$65536</definedName>
    <definedName name="INSUMOS" localSheetId="22">#REF!</definedName>
    <definedName name="INSUMOS" localSheetId="16">#REF!</definedName>
    <definedName name="INSUMOS" localSheetId="17">#REF!</definedName>
    <definedName name="INSUMOS" localSheetId="18">#REF!</definedName>
    <definedName name="INSUMOS" localSheetId="19">#REF!</definedName>
    <definedName name="INSUMOS" localSheetId="29">#REF!</definedName>
    <definedName name="INSUMOS" localSheetId="30">#REF!</definedName>
    <definedName name="INSUMOS" localSheetId="31">#REF!</definedName>
    <definedName name="INSUMOS">#REF!</definedName>
    <definedName name="Insumos_auxiliares" localSheetId="22">[123]Insumos!#REF!</definedName>
    <definedName name="Insumos_auxiliares" localSheetId="16">[123]Insumos!#REF!</definedName>
    <definedName name="Insumos_auxiliares" localSheetId="17">[123]Insumos!#REF!</definedName>
    <definedName name="Insumos_auxiliares" localSheetId="18">[123]Insumos!#REF!</definedName>
    <definedName name="Insumos_auxiliares" localSheetId="19">[123]Insumos!#REF!</definedName>
    <definedName name="Insumos_auxiliares" localSheetId="29">[123]Insumos!#REF!</definedName>
    <definedName name="Insumos_auxiliares" localSheetId="30">[123]Insumos!#REF!</definedName>
    <definedName name="Insumos_auxiliares" localSheetId="31">[123]Insumos!#REF!</definedName>
    <definedName name="Insumos_auxiliares">[123]Insumos!#REF!</definedName>
    <definedName name="Insumos_basicos" localSheetId="22">#REF!</definedName>
    <definedName name="Insumos_basicos" localSheetId="16">#REF!</definedName>
    <definedName name="Insumos_basicos" localSheetId="17">#REF!</definedName>
    <definedName name="Insumos_basicos" localSheetId="18">#REF!</definedName>
    <definedName name="Insumos_basicos" localSheetId="19">#REF!</definedName>
    <definedName name="Insumos_basicos" localSheetId="29">#REF!</definedName>
    <definedName name="Insumos_basicos" localSheetId="30">#REF!</definedName>
    <definedName name="Insumos_basicos" localSheetId="31">#REF!</definedName>
    <definedName name="Insumos_basicos">#REF!</definedName>
    <definedName name="Int" localSheetId="22">#REF!</definedName>
    <definedName name="Int" localSheetId="16">#REF!</definedName>
    <definedName name="Int" localSheetId="17">#REF!</definedName>
    <definedName name="Int" localSheetId="18">#REF!</definedName>
    <definedName name="Int" localSheetId="19">#REF!</definedName>
    <definedName name="Int" localSheetId="29">#REF!</definedName>
    <definedName name="Int" localSheetId="30">#REF!</definedName>
    <definedName name="Int" localSheetId="31">#REF!</definedName>
    <definedName name="Int">#REF!</definedName>
    <definedName name="InTap">[23]Interc.tapones!$E$1:$E$65536</definedName>
    <definedName name="INTER">[106]Hoja3!$F$7:$F$9</definedName>
    <definedName name="Intercambiadores" localSheetId="22">#REF!</definedName>
    <definedName name="Intercambiadores" localSheetId="16">#REF!</definedName>
    <definedName name="Intercambiadores" localSheetId="17">#REF!</definedName>
    <definedName name="Intercambiadores" localSheetId="18">#REF!</definedName>
    <definedName name="Intercambiadores" localSheetId="19">#REF!</definedName>
    <definedName name="Intercambiadores" localSheetId="29">#REF!</definedName>
    <definedName name="Intercambiadores" localSheetId="30">#REF!</definedName>
    <definedName name="Intercambiadores" localSheetId="31">#REF!</definedName>
    <definedName name="Intercambiadores">#REF!</definedName>
    <definedName name="Interest_Rate" localSheetId="22">#REF!</definedName>
    <definedName name="Interest_Rate" localSheetId="16">#REF!</definedName>
    <definedName name="Interest_Rate" localSheetId="17">#REF!</definedName>
    <definedName name="Interest_Rate" localSheetId="18">#REF!</definedName>
    <definedName name="Interest_Rate" localSheetId="19">#REF!</definedName>
    <definedName name="Interest_Rate" localSheetId="29">#REF!</definedName>
    <definedName name="Interest_Rate" localSheetId="30">#REF!</definedName>
    <definedName name="Interest_Rate" localSheetId="31">#REF!</definedName>
    <definedName name="Interest_Rate">#REF!</definedName>
    <definedName name="INTERMEDIA_I" localSheetId="22">#REF!</definedName>
    <definedName name="INTERMEDIA_I" localSheetId="16">#REF!</definedName>
    <definedName name="INTERMEDIA_I" localSheetId="17">#REF!</definedName>
    <definedName name="INTERMEDIA_I" localSheetId="18">#REF!</definedName>
    <definedName name="INTERMEDIA_I" localSheetId="19">#REF!</definedName>
    <definedName name="INTERMEDIA_I" localSheetId="29">#REF!</definedName>
    <definedName name="INTERMEDIA_I" localSheetId="30">#REF!</definedName>
    <definedName name="INTERMEDIA_I" localSheetId="31">#REF!</definedName>
    <definedName name="INTERMEDIA_I">#REF!</definedName>
    <definedName name="Interventor">[58]CONTRATO!$E$12</definedName>
    <definedName name="IntVal">'[23]Interc.válv.'!$E$1:$E$65536</definedName>
    <definedName name="INV_11">'[124]PR 1'!$A$2:$N$655</definedName>
    <definedName name="INV_Payments">[90]!INV_Payments</definedName>
    <definedName name="InvDol1" localSheetId="22">#REF!</definedName>
    <definedName name="InvDol1" localSheetId="16">#REF!</definedName>
    <definedName name="InvDol1" localSheetId="17">#REF!</definedName>
    <definedName name="InvDol1" localSheetId="18">#REF!</definedName>
    <definedName name="InvDol1" localSheetId="19">#REF!</definedName>
    <definedName name="InvDol1" localSheetId="29">#REF!</definedName>
    <definedName name="InvDol1" localSheetId="30">#REF!</definedName>
    <definedName name="InvDol1" localSheetId="31">#REF!</definedName>
    <definedName name="InvDol1">#REF!</definedName>
    <definedName name="InvDol2" localSheetId="22">#REF!</definedName>
    <definedName name="InvDol2" localSheetId="16">#REF!</definedName>
    <definedName name="InvDol2" localSheetId="17">#REF!</definedName>
    <definedName name="InvDol2" localSheetId="18">#REF!</definedName>
    <definedName name="InvDol2" localSheetId="19">#REF!</definedName>
    <definedName name="InvDol2" localSheetId="29">#REF!</definedName>
    <definedName name="InvDol2" localSheetId="30">#REF!</definedName>
    <definedName name="InvDol2" localSheetId="31">#REF!</definedName>
    <definedName name="InvDol2">#REF!</definedName>
    <definedName name="InvDol3" localSheetId="22">#REF!</definedName>
    <definedName name="InvDol3" localSheetId="16">#REF!</definedName>
    <definedName name="InvDol3" localSheetId="17">#REF!</definedName>
    <definedName name="InvDol3" localSheetId="18">#REF!</definedName>
    <definedName name="InvDol3" localSheetId="19">#REF!</definedName>
    <definedName name="InvDol3" localSheetId="29">#REF!</definedName>
    <definedName name="InvDol3" localSheetId="30">#REF!</definedName>
    <definedName name="InvDol3" localSheetId="31">#REF!</definedName>
    <definedName name="InvDol3">#REF!</definedName>
    <definedName name="InvDol4" localSheetId="22">#REF!</definedName>
    <definedName name="InvDol4" localSheetId="16">#REF!</definedName>
    <definedName name="InvDol4" localSheetId="17">#REF!</definedName>
    <definedName name="InvDol4" localSheetId="18">#REF!</definedName>
    <definedName name="InvDol4" localSheetId="19">#REF!</definedName>
    <definedName name="InvDol4" localSheetId="29">#REF!</definedName>
    <definedName name="InvDol4" localSheetId="30">#REF!</definedName>
    <definedName name="InvDol4" localSheetId="31">#REF!</definedName>
    <definedName name="InvDol4">#REF!</definedName>
    <definedName name="InvDol5" localSheetId="22">#REF!</definedName>
    <definedName name="InvDol5" localSheetId="16">#REF!</definedName>
    <definedName name="InvDol5" localSheetId="17">#REF!</definedName>
    <definedName name="InvDol5" localSheetId="18">#REF!</definedName>
    <definedName name="InvDol5" localSheetId="19">#REF!</definedName>
    <definedName name="InvDol5" localSheetId="29">#REF!</definedName>
    <definedName name="InvDol5" localSheetId="30">#REF!</definedName>
    <definedName name="InvDol5" localSheetId="31">#REF!</definedName>
    <definedName name="InvDol5">#REF!</definedName>
    <definedName name="InvDol6" localSheetId="22">#REF!</definedName>
    <definedName name="InvDol6" localSheetId="16">#REF!</definedName>
    <definedName name="InvDol6" localSheetId="17">#REF!</definedName>
    <definedName name="InvDol6" localSheetId="18">#REF!</definedName>
    <definedName name="InvDol6" localSheetId="19">#REF!</definedName>
    <definedName name="InvDol6" localSheetId="29">#REF!</definedName>
    <definedName name="InvDol6" localSheetId="30">#REF!</definedName>
    <definedName name="InvDol6" localSheetId="31">#REF!</definedName>
    <definedName name="InvDol6">#REF!</definedName>
    <definedName name="InvDol7" localSheetId="22">#REF!</definedName>
    <definedName name="InvDol7" localSheetId="16">#REF!</definedName>
    <definedName name="InvDol7" localSheetId="17">#REF!</definedName>
    <definedName name="InvDol7" localSheetId="18">#REF!</definedName>
    <definedName name="InvDol7" localSheetId="19">#REF!</definedName>
    <definedName name="InvDol7" localSheetId="29">#REF!</definedName>
    <definedName name="InvDol7" localSheetId="30">#REF!</definedName>
    <definedName name="InvDol7" localSheetId="31">#REF!</definedName>
    <definedName name="InvDol7">#REF!</definedName>
    <definedName name="InvDol8" localSheetId="22">#REF!</definedName>
    <definedName name="InvDol8" localSheetId="16">#REF!</definedName>
    <definedName name="InvDol8" localSheetId="17">#REF!</definedName>
    <definedName name="InvDol8" localSheetId="18">#REF!</definedName>
    <definedName name="InvDol8" localSheetId="19">#REF!</definedName>
    <definedName name="InvDol8" localSheetId="29">#REF!</definedName>
    <definedName name="InvDol8" localSheetId="30">#REF!</definedName>
    <definedName name="InvDol8" localSheetId="31">#REF!</definedName>
    <definedName name="InvDol8">#REF!</definedName>
    <definedName name="io" localSheetId="22">#REF!</definedName>
    <definedName name="io" localSheetId="16">#REF!</definedName>
    <definedName name="io" localSheetId="17">#REF!</definedName>
    <definedName name="io" localSheetId="18">#REF!</definedName>
    <definedName name="io" localSheetId="19">#REF!</definedName>
    <definedName name="io" localSheetId="29">#REF!</definedName>
    <definedName name="io" localSheetId="30">#REF!</definedName>
    <definedName name="io" localSheetId="31">#REF!</definedName>
    <definedName name="io">#REF!</definedName>
    <definedName name="IOU" localSheetId="22">#REF!</definedName>
    <definedName name="IOU" localSheetId="16">#REF!</definedName>
    <definedName name="IOU" localSheetId="17">#REF!</definedName>
    <definedName name="IOU" localSheetId="18">#REF!</definedName>
    <definedName name="IOU" localSheetId="19">#REF!</definedName>
    <definedName name="IOU" localSheetId="29">#REF!</definedName>
    <definedName name="IOU" localSheetId="30">#REF!</definedName>
    <definedName name="IOU" localSheetId="31">#REF!</definedName>
    <definedName name="IOU">#REF!</definedName>
    <definedName name="IOUHH" localSheetId="8">'3.2'!ERR</definedName>
    <definedName name="IOUHH" localSheetId="9">'3.3'!ERR</definedName>
    <definedName name="IOUHH" localSheetId="22">'4.11'!ERR</definedName>
    <definedName name="IOUHH" localSheetId="16">'4.5'!ERR</definedName>
    <definedName name="IOUHH" localSheetId="17">'4.6'!ERR</definedName>
    <definedName name="IOUHH" localSheetId="18">'4.7'!ERR</definedName>
    <definedName name="IOUHH" localSheetId="19">'4.8'!ERR</definedName>
    <definedName name="IOUHH" localSheetId="29">'6.2'!ERR</definedName>
    <definedName name="IOUHH" localSheetId="30">'6.3'!ERR</definedName>
    <definedName name="IOUHH" localSheetId="31">'6.4'!ERR</definedName>
    <definedName name="IOUHH">[0]!ERR</definedName>
    <definedName name="IP" localSheetId="22">#REF!</definedName>
    <definedName name="IP" localSheetId="16">#REF!</definedName>
    <definedName name="IP" localSheetId="17">#REF!</definedName>
    <definedName name="IP" localSheetId="18">#REF!</definedName>
    <definedName name="IP" localSheetId="19">#REF!</definedName>
    <definedName name="IP" localSheetId="29">#REF!</definedName>
    <definedName name="IP" localSheetId="30">#REF!</definedName>
    <definedName name="IP" localSheetId="31">#REF!</definedName>
    <definedName name="IP">#REF!</definedName>
    <definedName name="ir" localSheetId="22">#REF!</definedName>
    <definedName name="ir" localSheetId="16">#REF!</definedName>
    <definedName name="ir" localSheetId="17">#REF!</definedName>
    <definedName name="ir" localSheetId="18">#REF!</definedName>
    <definedName name="ir" localSheetId="19">#REF!</definedName>
    <definedName name="ir" localSheetId="29">#REF!</definedName>
    <definedName name="ir" localSheetId="30">#REF!</definedName>
    <definedName name="ir" localSheetId="31">#REF!</definedName>
    <definedName name="ir">#REF!</definedName>
    <definedName name="irng" localSheetId="5" hidden="1">#REF!</definedName>
    <definedName name="irng" localSheetId="6" hidden="1">#REF!</definedName>
    <definedName name="irng" localSheetId="7" hidden="1">#REF!</definedName>
    <definedName name="irng" localSheetId="8" hidden="1">#REF!</definedName>
    <definedName name="irng" localSheetId="9" hidden="1">#REF!</definedName>
    <definedName name="irng" localSheetId="22" hidden="1">#REF!</definedName>
    <definedName name="irng" localSheetId="16" hidden="1">#REF!</definedName>
    <definedName name="irng" localSheetId="17" hidden="1">#REF!</definedName>
    <definedName name="irng" localSheetId="18" hidden="1">#REF!</definedName>
    <definedName name="irng" localSheetId="19" hidden="1">#REF!</definedName>
    <definedName name="irng" localSheetId="29" hidden="1">#REF!</definedName>
    <definedName name="irng" localSheetId="30" hidden="1">#REF!</definedName>
    <definedName name="irng" localSheetId="31" hidden="1">#REF!</definedName>
    <definedName name="irng" hidden="1">#REF!</definedName>
    <definedName name="Iss">'[58]LIQUIDA-NOMINA'!$AT$4</definedName>
    <definedName name="issafp">[79]Hoja1!$C$19</definedName>
    <definedName name="isscs">[79]Hoja1!$C$21</definedName>
    <definedName name="isseps">[79]Hoja1!$C$20</definedName>
    <definedName name="it." localSheetId="22">#REF!</definedName>
    <definedName name="it." localSheetId="16">#REF!</definedName>
    <definedName name="it." localSheetId="17">#REF!</definedName>
    <definedName name="it." localSheetId="18">#REF!</definedName>
    <definedName name="it." localSheetId="19">#REF!</definedName>
    <definedName name="it." localSheetId="29">#REF!</definedName>
    <definedName name="it." localSheetId="30">#REF!</definedName>
    <definedName name="it." localSheetId="31">#REF!</definedName>
    <definedName name="it.">#REF!</definedName>
    <definedName name="ITE">[49]PREACTA!$C$11:$K$417</definedName>
    <definedName name="ITEM" localSheetId="12">#REF!</definedName>
    <definedName name="ITEM" localSheetId="21">#REF!</definedName>
    <definedName name="ITEM" localSheetId="22">#REF!</definedName>
    <definedName name="ITEM" localSheetId="13">#REF!</definedName>
    <definedName name="ITEM" localSheetId="14">#REF!</definedName>
    <definedName name="ITEM" localSheetId="15">#REF!</definedName>
    <definedName name="ITEM" localSheetId="16">#REF!</definedName>
    <definedName name="ITEM" localSheetId="17">#REF!</definedName>
    <definedName name="ITEM" localSheetId="18">#REF!</definedName>
    <definedName name="ITEM" localSheetId="19">#REF!</definedName>
    <definedName name="ITEM" localSheetId="20">#REF!</definedName>
    <definedName name="ITEM" localSheetId="28">#REF!</definedName>
    <definedName name="ITEM" localSheetId="29">#REF!</definedName>
    <definedName name="ITEM" localSheetId="30">#REF!</definedName>
    <definedName name="ITEM" localSheetId="31">#REF!</definedName>
    <definedName name="ITEM" localSheetId="32">#REF!</definedName>
    <definedName name="ITEM" localSheetId="33">#REF!</definedName>
    <definedName name="ITEM" localSheetId="34">#REF!</definedName>
    <definedName name="ITEM" localSheetId="35">#REF!</definedName>
    <definedName name="ITEM" localSheetId="36">#REF!</definedName>
    <definedName name="ITEM" localSheetId="37">#REF!</definedName>
    <definedName name="ITEM" localSheetId="38">#REF!</definedName>
    <definedName name="ITEM" localSheetId="39">#REF!</definedName>
    <definedName name="ITEM" localSheetId="40">#REF!</definedName>
    <definedName name="ITEM" localSheetId="41">#REF!</definedName>
    <definedName name="ITEM">#REF!</definedName>
    <definedName name="ITEM1" localSheetId="22">#REF!</definedName>
    <definedName name="ITEM1" localSheetId="16">#REF!</definedName>
    <definedName name="ITEM1" localSheetId="17">#REF!</definedName>
    <definedName name="ITEM1" localSheetId="18">#REF!</definedName>
    <definedName name="ITEM1" localSheetId="19">#REF!</definedName>
    <definedName name="ITEM1" localSheetId="29">#REF!</definedName>
    <definedName name="ITEM1" localSheetId="30">#REF!</definedName>
    <definedName name="ITEM1" localSheetId="31">#REF!</definedName>
    <definedName name="ITEM1">#REF!</definedName>
    <definedName name="ITEM1_133" localSheetId="22">#REF!</definedName>
    <definedName name="ITEM1_133" localSheetId="16">#REF!</definedName>
    <definedName name="ITEM1_133" localSheetId="17">#REF!</definedName>
    <definedName name="ITEM1_133" localSheetId="18">#REF!</definedName>
    <definedName name="ITEM1_133" localSheetId="19">#REF!</definedName>
    <definedName name="ITEM1_133" localSheetId="29">#REF!</definedName>
    <definedName name="ITEM1_133" localSheetId="30">#REF!</definedName>
    <definedName name="ITEM1_133" localSheetId="31">#REF!</definedName>
    <definedName name="ITEM1_133">#REF!</definedName>
    <definedName name="ITEM1_149" localSheetId="22">#REF!</definedName>
    <definedName name="ITEM1_149" localSheetId="16">#REF!</definedName>
    <definedName name="ITEM1_149" localSheetId="17">#REF!</definedName>
    <definedName name="ITEM1_149" localSheetId="18">#REF!</definedName>
    <definedName name="ITEM1_149" localSheetId="19">#REF!</definedName>
    <definedName name="ITEM1_149" localSheetId="29">#REF!</definedName>
    <definedName name="ITEM1_149" localSheetId="30">#REF!</definedName>
    <definedName name="ITEM1_149" localSheetId="31">#REF!</definedName>
    <definedName name="ITEM1_149">#REF!</definedName>
    <definedName name="ITEM1_186" localSheetId="22">#REF!</definedName>
    <definedName name="ITEM1_186" localSheetId="16">#REF!</definedName>
    <definedName name="ITEM1_186" localSheetId="17">#REF!</definedName>
    <definedName name="ITEM1_186" localSheetId="18">#REF!</definedName>
    <definedName name="ITEM1_186" localSheetId="19">#REF!</definedName>
    <definedName name="ITEM1_186" localSheetId="29">#REF!</definedName>
    <definedName name="ITEM1_186" localSheetId="30">#REF!</definedName>
    <definedName name="ITEM1_186" localSheetId="31">#REF!</definedName>
    <definedName name="ITEM1_186">#REF!</definedName>
    <definedName name="ITEM1_187" localSheetId="22">#REF!</definedName>
    <definedName name="ITEM1_187" localSheetId="16">#REF!</definedName>
    <definedName name="ITEM1_187" localSheetId="17">#REF!</definedName>
    <definedName name="ITEM1_187" localSheetId="18">#REF!</definedName>
    <definedName name="ITEM1_187" localSheetId="19">#REF!</definedName>
    <definedName name="ITEM1_187" localSheetId="29">#REF!</definedName>
    <definedName name="ITEM1_187" localSheetId="30">#REF!</definedName>
    <definedName name="ITEM1_187" localSheetId="31">#REF!</definedName>
    <definedName name="ITEM1_187">#REF!</definedName>
    <definedName name="ITEM15" localSheetId="22">#REF!</definedName>
    <definedName name="ITEM15" localSheetId="16">#REF!</definedName>
    <definedName name="ITEM15" localSheetId="17">#REF!</definedName>
    <definedName name="ITEM15" localSheetId="18">#REF!</definedName>
    <definedName name="ITEM15" localSheetId="19">#REF!</definedName>
    <definedName name="ITEM15" localSheetId="29">#REF!</definedName>
    <definedName name="ITEM15" localSheetId="30">#REF!</definedName>
    <definedName name="ITEM15" localSheetId="31">#REF!</definedName>
    <definedName name="ITEM15">#REF!</definedName>
    <definedName name="ITEM15_133" localSheetId="22">#REF!</definedName>
    <definedName name="ITEM15_133" localSheetId="16">#REF!</definedName>
    <definedName name="ITEM15_133" localSheetId="17">#REF!</definedName>
    <definedName name="ITEM15_133" localSheetId="18">#REF!</definedName>
    <definedName name="ITEM15_133" localSheetId="19">#REF!</definedName>
    <definedName name="ITEM15_133" localSheetId="29">#REF!</definedName>
    <definedName name="ITEM15_133" localSheetId="30">#REF!</definedName>
    <definedName name="ITEM15_133" localSheetId="31">#REF!</definedName>
    <definedName name="ITEM15_133">#REF!</definedName>
    <definedName name="ITEM15_149" localSheetId="22">#REF!</definedName>
    <definedName name="ITEM15_149" localSheetId="16">#REF!</definedName>
    <definedName name="ITEM15_149" localSheetId="17">#REF!</definedName>
    <definedName name="ITEM15_149" localSheetId="18">#REF!</definedName>
    <definedName name="ITEM15_149" localSheetId="19">#REF!</definedName>
    <definedName name="ITEM15_149" localSheetId="29">#REF!</definedName>
    <definedName name="ITEM15_149" localSheetId="30">#REF!</definedName>
    <definedName name="ITEM15_149" localSheetId="31">#REF!</definedName>
    <definedName name="ITEM15_149">#REF!</definedName>
    <definedName name="ITEM15_186" localSheetId="22">#REF!</definedName>
    <definedName name="ITEM15_186" localSheetId="16">#REF!</definedName>
    <definedName name="ITEM15_186" localSheetId="17">#REF!</definedName>
    <definedName name="ITEM15_186" localSheetId="18">#REF!</definedName>
    <definedName name="ITEM15_186" localSheetId="19">#REF!</definedName>
    <definedName name="ITEM15_186" localSheetId="29">#REF!</definedName>
    <definedName name="ITEM15_186" localSheetId="30">#REF!</definedName>
    <definedName name="ITEM15_186" localSheetId="31">#REF!</definedName>
    <definedName name="ITEM15_186">#REF!</definedName>
    <definedName name="ITEM15_187" localSheetId="22">#REF!</definedName>
    <definedName name="ITEM15_187" localSheetId="16">#REF!</definedName>
    <definedName name="ITEM15_187" localSheetId="17">#REF!</definedName>
    <definedName name="ITEM15_187" localSheetId="18">#REF!</definedName>
    <definedName name="ITEM15_187" localSheetId="19">#REF!</definedName>
    <definedName name="ITEM15_187" localSheetId="29">#REF!</definedName>
    <definedName name="ITEM15_187" localSheetId="30">#REF!</definedName>
    <definedName name="ITEM15_187" localSheetId="31">#REF!</definedName>
    <definedName name="ITEM15_187">#REF!</definedName>
    <definedName name="ITEM2" localSheetId="22">#REF!</definedName>
    <definedName name="ITEM2" localSheetId="16">#REF!</definedName>
    <definedName name="ITEM2" localSheetId="17">#REF!</definedName>
    <definedName name="ITEM2" localSheetId="18">#REF!</definedName>
    <definedName name="ITEM2" localSheetId="19">#REF!</definedName>
    <definedName name="ITEM2" localSheetId="29">#REF!</definedName>
    <definedName name="ITEM2" localSheetId="30">#REF!</definedName>
    <definedName name="ITEM2" localSheetId="31">#REF!</definedName>
    <definedName name="ITEM2">#REF!</definedName>
    <definedName name="ITEM2_133" localSheetId="22">#REF!</definedName>
    <definedName name="ITEM2_133" localSheetId="16">#REF!</definedName>
    <definedName name="ITEM2_133" localSheetId="17">#REF!</definedName>
    <definedName name="ITEM2_133" localSheetId="18">#REF!</definedName>
    <definedName name="ITEM2_133" localSheetId="19">#REF!</definedName>
    <definedName name="ITEM2_133" localSheetId="29">#REF!</definedName>
    <definedName name="ITEM2_133" localSheetId="30">#REF!</definedName>
    <definedName name="ITEM2_133" localSheetId="31">#REF!</definedName>
    <definedName name="ITEM2_133">#REF!</definedName>
    <definedName name="ITEM2_149" localSheetId="22">#REF!</definedName>
    <definedName name="ITEM2_149" localSheetId="16">#REF!</definedName>
    <definedName name="ITEM2_149" localSheetId="17">#REF!</definedName>
    <definedName name="ITEM2_149" localSheetId="18">#REF!</definedName>
    <definedName name="ITEM2_149" localSheetId="19">#REF!</definedName>
    <definedName name="ITEM2_149" localSheetId="29">#REF!</definedName>
    <definedName name="ITEM2_149" localSheetId="30">#REF!</definedName>
    <definedName name="ITEM2_149" localSheetId="31">#REF!</definedName>
    <definedName name="ITEM2_149">#REF!</definedName>
    <definedName name="ITEM2_186" localSheetId="22">#REF!</definedName>
    <definedName name="ITEM2_186" localSheetId="16">#REF!</definedName>
    <definedName name="ITEM2_186" localSheetId="17">#REF!</definedName>
    <definedName name="ITEM2_186" localSheetId="18">#REF!</definedName>
    <definedName name="ITEM2_186" localSheetId="19">#REF!</definedName>
    <definedName name="ITEM2_186" localSheetId="29">#REF!</definedName>
    <definedName name="ITEM2_186" localSheetId="30">#REF!</definedName>
    <definedName name="ITEM2_186" localSheetId="31">#REF!</definedName>
    <definedName name="ITEM2_186">#REF!</definedName>
    <definedName name="ITEM2_187" localSheetId="22">#REF!</definedName>
    <definedName name="ITEM2_187" localSheetId="16">#REF!</definedName>
    <definedName name="ITEM2_187" localSheetId="17">#REF!</definedName>
    <definedName name="ITEM2_187" localSheetId="18">#REF!</definedName>
    <definedName name="ITEM2_187" localSheetId="19">#REF!</definedName>
    <definedName name="ITEM2_187" localSheetId="29">#REF!</definedName>
    <definedName name="ITEM2_187" localSheetId="30">#REF!</definedName>
    <definedName name="ITEM2_187" localSheetId="31">#REF!</definedName>
    <definedName name="ITEM2_187">#REF!</definedName>
    <definedName name="ITEM201.1" localSheetId="12">#REF!</definedName>
    <definedName name="ITEM201.1" localSheetId="21">#REF!</definedName>
    <definedName name="ITEM201.1" localSheetId="22">#REF!</definedName>
    <definedName name="ITEM201.1" localSheetId="13">#REF!</definedName>
    <definedName name="ITEM201.1" localSheetId="14">#REF!</definedName>
    <definedName name="ITEM201.1" localSheetId="15">#REF!</definedName>
    <definedName name="ITEM201.1" localSheetId="16">#REF!</definedName>
    <definedName name="ITEM201.1" localSheetId="17">#REF!</definedName>
    <definedName name="ITEM201.1" localSheetId="18">#REF!</definedName>
    <definedName name="ITEM201.1" localSheetId="19">#REF!</definedName>
    <definedName name="ITEM201.1" localSheetId="20">#REF!</definedName>
    <definedName name="ITEM201.1" localSheetId="28">#REF!</definedName>
    <definedName name="ITEM201.1" localSheetId="29">#REF!</definedName>
    <definedName name="ITEM201.1" localSheetId="30">#REF!</definedName>
    <definedName name="ITEM201.1" localSheetId="31">#REF!</definedName>
    <definedName name="ITEM201.1" localSheetId="32">#REF!</definedName>
    <definedName name="ITEM201.1" localSheetId="33">#REF!</definedName>
    <definedName name="ITEM201.1" localSheetId="34">#REF!</definedName>
    <definedName name="ITEM201.1" localSheetId="35">#REF!</definedName>
    <definedName name="ITEM201.1" localSheetId="36">#REF!</definedName>
    <definedName name="ITEM201.1" localSheetId="37">#REF!</definedName>
    <definedName name="ITEM201.1" localSheetId="38">#REF!</definedName>
    <definedName name="ITEM201.1" localSheetId="39">#REF!</definedName>
    <definedName name="ITEM201.1" localSheetId="40">#REF!</definedName>
    <definedName name="ITEM201.1" localSheetId="41">#REF!</definedName>
    <definedName name="ITEM201.1">#REF!</definedName>
    <definedName name="ITEM201.2" localSheetId="12">#REF!</definedName>
    <definedName name="ITEM201.2" localSheetId="21">#REF!</definedName>
    <definedName name="ITEM201.2" localSheetId="22">#REF!</definedName>
    <definedName name="ITEM201.2" localSheetId="13">#REF!</definedName>
    <definedName name="ITEM201.2" localSheetId="14">#REF!</definedName>
    <definedName name="ITEM201.2" localSheetId="15">#REF!</definedName>
    <definedName name="ITEM201.2" localSheetId="16">#REF!</definedName>
    <definedName name="ITEM201.2" localSheetId="17">#REF!</definedName>
    <definedName name="ITEM201.2" localSheetId="18">#REF!</definedName>
    <definedName name="ITEM201.2" localSheetId="19">#REF!</definedName>
    <definedName name="ITEM201.2" localSheetId="20">#REF!</definedName>
    <definedName name="ITEM201.2" localSheetId="28">#REF!</definedName>
    <definedName name="ITEM201.2" localSheetId="29">#REF!</definedName>
    <definedName name="ITEM201.2" localSheetId="30">#REF!</definedName>
    <definedName name="ITEM201.2" localSheetId="31">#REF!</definedName>
    <definedName name="ITEM201.2" localSheetId="32">#REF!</definedName>
    <definedName name="ITEM201.2" localSheetId="33">#REF!</definedName>
    <definedName name="ITEM201.2" localSheetId="34">#REF!</definedName>
    <definedName name="ITEM201.2" localSheetId="35">#REF!</definedName>
    <definedName name="ITEM201.2" localSheetId="36">#REF!</definedName>
    <definedName name="ITEM201.2" localSheetId="37">#REF!</definedName>
    <definedName name="ITEM201.2" localSheetId="38">#REF!</definedName>
    <definedName name="ITEM201.2" localSheetId="39">#REF!</definedName>
    <definedName name="ITEM201.2" localSheetId="40">#REF!</definedName>
    <definedName name="ITEM201.2" localSheetId="41">#REF!</definedName>
    <definedName name="ITEM201.2">#REF!</definedName>
    <definedName name="ITEM201.3" localSheetId="12">#REF!</definedName>
    <definedName name="ITEM201.3" localSheetId="21">#REF!</definedName>
    <definedName name="ITEM201.3" localSheetId="22">#REF!</definedName>
    <definedName name="ITEM201.3" localSheetId="13">#REF!</definedName>
    <definedName name="ITEM201.3" localSheetId="14">#REF!</definedName>
    <definedName name="ITEM201.3" localSheetId="15">#REF!</definedName>
    <definedName name="ITEM201.3" localSheetId="16">#REF!</definedName>
    <definedName name="ITEM201.3" localSheetId="17">#REF!</definedName>
    <definedName name="ITEM201.3" localSheetId="18">#REF!</definedName>
    <definedName name="ITEM201.3" localSheetId="19">#REF!</definedName>
    <definedName name="ITEM201.3" localSheetId="20">#REF!</definedName>
    <definedName name="ITEM201.3" localSheetId="28">#REF!</definedName>
    <definedName name="ITEM201.3" localSheetId="29">#REF!</definedName>
    <definedName name="ITEM201.3" localSheetId="30">#REF!</definedName>
    <definedName name="ITEM201.3" localSheetId="31">#REF!</definedName>
    <definedName name="ITEM201.3" localSheetId="32">#REF!</definedName>
    <definedName name="ITEM201.3" localSheetId="33">#REF!</definedName>
    <definedName name="ITEM201.3" localSheetId="34">#REF!</definedName>
    <definedName name="ITEM201.3" localSheetId="35">#REF!</definedName>
    <definedName name="ITEM201.3" localSheetId="36">#REF!</definedName>
    <definedName name="ITEM201.3" localSheetId="37">#REF!</definedName>
    <definedName name="ITEM201.3" localSheetId="38">#REF!</definedName>
    <definedName name="ITEM201.3" localSheetId="39">#REF!</definedName>
    <definedName name="ITEM201.3" localSheetId="40">#REF!</definedName>
    <definedName name="ITEM201.3" localSheetId="41">#REF!</definedName>
    <definedName name="ITEM201.3">#REF!</definedName>
    <definedName name="ITEM210.2" localSheetId="12">#REF!</definedName>
    <definedName name="ITEM210.2" localSheetId="21">#REF!</definedName>
    <definedName name="ITEM210.2" localSheetId="22">#REF!</definedName>
    <definedName name="ITEM210.2" localSheetId="13">#REF!</definedName>
    <definedName name="ITEM210.2" localSheetId="14">#REF!</definedName>
    <definedName name="ITEM210.2" localSheetId="15">#REF!</definedName>
    <definedName name="ITEM210.2" localSheetId="16">#REF!</definedName>
    <definedName name="ITEM210.2" localSheetId="17">#REF!</definedName>
    <definedName name="ITEM210.2" localSheetId="18">#REF!</definedName>
    <definedName name="ITEM210.2" localSheetId="19">#REF!</definedName>
    <definedName name="ITEM210.2" localSheetId="20">#REF!</definedName>
    <definedName name="ITEM210.2" localSheetId="28">#REF!</definedName>
    <definedName name="ITEM210.2" localSheetId="29">#REF!</definedName>
    <definedName name="ITEM210.2" localSheetId="30">#REF!</definedName>
    <definedName name="ITEM210.2" localSheetId="31">#REF!</definedName>
    <definedName name="ITEM210.2" localSheetId="32">#REF!</definedName>
    <definedName name="ITEM210.2" localSheetId="33">#REF!</definedName>
    <definedName name="ITEM210.2" localSheetId="34">#REF!</definedName>
    <definedName name="ITEM210.2" localSheetId="35">#REF!</definedName>
    <definedName name="ITEM210.2" localSheetId="36">#REF!</definedName>
    <definedName name="ITEM210.2" localSheetId="37">#REF!</definedName>
    <definedName name="ITEM210.2" localSheetId="38">#REF!</definedName>
    <definedName name="ITEM210.2" localSheetId="39">#REF!</definedName>
    <definedName name="ITEM210.2" localSheetId="40">#REF!</definedName>
    <definedName name="ITEM210.2" localSheetId="41">#REF!</definedName>
    <definedName name="ITEM210.2">#REF!</definedName>
    <definedName name="ITEM210.3" localSheetId="12">#REF!</definedName>
    <definedName name="ITEM210.3" localSheetId="21">#REF!</definedName>
    <definedName name="ITEM210.3" localSheetId="22">#REF!</definedName>
    <definedName name="ITEM210.3" localSheetId="13">#REF!</definedName>
    <definedName name="ITEM210.3" localSheetId="14">#REF!</definedName>
    <definedName name="ITEM210.3" localSheetId="15">#REF!</definedName>
    <definedName name="ITEM210.3" localSheetId="16">#REF!</definedName>
    <definedName name="ITEM210.3" localSheetId="17">#REF!</definedName>
    <definedName name="ITEM210.3" localSheetId="18">#REF!</definedName>
    <definedName name="ITEM210.3" localSheetId="19">#REF!</definedName>
    <definedName name="ITEM210.3" localSheetId="20">#REF!</definedName>
    <definedName name="ITEM210.3" localSheetId="28">#REF!</definedName>
    <definedName name="ITEM210.3" localSheetId="29">#REF!</definedName>
    <definedName name="ITEM210.3" localSheetId="30">#REF!</definedName>
    <definedName name="ITEM210.3" localSheetId="31">#REF!</definedName>
    <definedName name="ITEM210.3" localSheetId="32">#REF!</definedName>
    <definedName name="ITEM210.3" localSheetId="33">#REF!</definedName>
    <definedName name="ITEM210.3" localSheetId="34">#REF!</definedName>
    <definedName name="ITEM210.3" localSheetId="35">#REF!</definedName>
    <definedName name="ITEM210.3" localSheetId="36">#REF!</definedName>
    <definedName name="ITEM210.3" localSheetId="37">#REF!</definedName>
    <definedName name="ITEM210.3" localSheetId="38">#REF!</definedName>
    <definedName name="ITEM210.3" localSheetId="39">#REF!</definedName>
    <definedName name="ITEM210.3" localSheetId="40">#REF!</definedName>
    <definedName name="ITEM210.3" localSheetId="41">#REF!</definedName>
    <definedName name="ITEM210.3">#REF!</definedName>
    <definedName name="ITEM211.1" localSheetId="12">#REF!</definedName>
    <definedName name="ITEM211.1" localSheetId="21">#REF!</definedName>
    <definedName name="ITEM211.1" localSheetId="22">#REF!</definedName>
    <definedName name="ITEM211.1" localSheetId="13">#REF!</definedName>
    <definedName name="ITEM211.1" localSheetId="14">#REF!</definedName>
    <definedName name="ITEM211.1" localSheetId="15">#REF!</definedName>
    <definedName name="ITEM211.1" localSheetId="16">#REF!</definedName>
    <definedName name="ITEM211.1" localSheetId="17">#REF!</definedName>
    <definedName name="ITEM211.1" localSheetId="18">#REF!</definedName>
    <definedName name="ITEM211.1" localSheetId="19">#REF!</definedName>
    <definedName name="ITEM211.1" localSheetId="20">#REF!</definedName>
    <definedName name="ITEM211.1" localSheetId="28">#REF!</definedName>
    <definedName name="ITEM211.1" localSheetId="29">#REF!</definedName>
    <definedName name="ITEM211.1" localSheetId="30">#REF!</definedName>
    <definedName name="ITEM211.1" localSheetId="31">#REF!</definedName>
    <definedName name="ITEM211.1" localSheetId="32">#REF!</definedName>
    <definedName name="ITEM211.1" localSheetId="33">#REF!</definedName>
    <definedName name="ITEM211.1" localSheetId="34">#REF!</definedName>
    <definedName name="ITEM211.1" localSheetId="35">#REF!</definedName>
    <definedName name="ITEM211.1" localSheetId="36">#REF!</definedName>
    <definedName name="ITEM211.1" localSheetId="37">#REF!</definedName>
    <definedName name="ITEM211.1" localSheetId="38">#REF!</definedName>
    <definedName name="ITEM211.1" localSheetId="39">#REF!</definedName>
    <definedName name="ITEM211.1" localSheetId="40">#REF!</definedName>
    <definedName name="ITEM211.1" localSheetId="41">#REF!</definedName>
    <definedName name="ITEM211.1">#REF!</definedName>
    <definedName name="ITEM220.1" localSheetId="12">#REF!</definedName>
    <definedName name="ITEM220.1" localSheetId="21">#REF!</definedName>
    <definedName name="ITEM220.1" localSheetId="22">#REF!</definedName>
    <definedName name="ITEM220.1" localSheetId="13">#REF!</definedName>
    <definedName name="ITEM220.1" localSheetId="14">#REF!</definedName>
    <definedName name="ITEM220.1" localSheetId="15">#REF!</definedName>
    <definedName name="ITEM220.1" localSheetId="16">#REF!</definedName>
    <definedName name="ITEM220.1" localSheetId="17">#REF!</definedName>
    <definedName name="ITEM220.1" localSheetId="18">#REF!</definedName>
    <definedName name="ITEM220.1" localSheetId="19">#REF!</definedName>
    <definedName name="ITEM220.1" localSheetId="20">#REF!</definedName>
    <definedName name="ITEM220.1" localSheetId="28">#REF!</definedName>
    <definedName name="ITEM220.1" localSheetId="29">#REF!</definedName>
    <definedName name="ITEM220.1" localSheetId="30">#REF!</definedName>
    <definedName name="ITEM220.1" localSheetId="31">#REF!</definedName>
    <definedName name="ITEM220.1" localSheetId="32">#REF!</definedName>
    <definedName name="ITEM220.1" localSheetId="33">#REF!</definedName>
    <definedName name="ITEM220.1" localSheetId="34">#REF!</definedName>
    <definedName name="ITEM220.1" localSheetId="35">#REF!</definedName>
    <definedName name="ITEM220.1" localSheetId="36">#REF!</definedName>
    <definedName name="ITEM220.1" localSheetId="37">#REF!</definedName>
    <definedName name="ITEM220.1" localSheetId="38">#REF!</definedName>
    <definedName name="ITEM220.1" localSheetId="39">#REF!</definedName>
    <definedName name="ITEM220.1" localSheetId="40">#REF!</definedName>
    <definedName name="ITEM220.1" localSheetId="41">#REF!</definedName>
    <definedName name="ITEM220.1">#REF!</definedName>
    <definedName name="ITEM222" localSheetId="12">'[50]1'!#REF!</definedName>
    <definedName name="ITEM222" localSheetId="21">'[50]1'!#REF!</definedName>
    <definedName name="ITEM222" localSheetId="22">'[50]1'!#REF!</definedName>
    <definedName name="ITEM222" localSheetId="13">'[50]1'!#REF!</definedName>
    <definedName name="ITEM222" localSheetId="14">'[50]1'!#REF!</definedName>
    <definedName name="ITEM222" localSheetId="15">'[50]1'!#REF!</definedName>
    <definedName name="ITEM222" localSheetId="16">'[50]1'!#REF!</definedName>
    <definedName name="ITEM222" localSheetId="17">'[50]1'!#REF!</definedName>
    <definedName name="ITEM222" localSheetId="18">'[50]1'!#REF!</definedName>
    <definedName name="ITEM222" localSheetId="19">'[50]1'!#REF!</definedName>
    <definedName name="ITEM222" localSheetId="20">'[50]1'!#REF!</definedName>
    <definedName name="ITEM222" localSheetId="28">'[50]1'!#REF!</definedName>
    <definedName name="ITEM222" localSheetId="29">'[50]1'!#REF!</definedName>
    <definedName name="ITEM222" localSheetId="30">'[50]1'!#REF!</definedName>
    <definedName name="ITEM222" localSheetId="31">'[50]1'!#REF!</definedName>
    <definedName name="ITEM222" localSheetId="32">'[50]1'!#REF!</definedName>
    <definedName name="ITEM222" localSheetId="33">'[50]1'!#REF!</definedName>
    <definedName name="ITEM222" localSheetId="34">'[50]1'!#REF!</definedName>
    <definedName name="ITEM222" localSheetId="35">'[50]1'!#REF!</definedName>
    <definedName name="ITEM222" localSheetId="36">'[50]1'!#REF!</definedName>
    <definedName name="ITEM222" localSheetId="37">'[50]1'!#REF!</definedName>
    <definedName name="ITEM222" localSheetId="38">'[50]1'!#REF!</definedName>
    <definedName name="ITEM222" localSheetId="39">'[50]1'!#REF!</definedName>
    <definedName name="ITEM222" localSheetId="40">'[50]1'!#REF!</definedName>
    <definedName name="ITEM222" localSheetId="41">'[50]1'!#REF!</definedName>
    <definedName name="ITEM222">'[50]1'!#REF!</definedName>
    <definedName name="ITEM230" localSheetId="12">#REF!</definedName>
    <definedName name="ITEM230" localSheetId="21">#REF!</definedName>
    <definedName name="ITEM230" localSheetId="22">#REF!</definedName>
    <definedName name="ITEM230" localSheetId="13">#REF!</definedName>
    <definedName name="ITEM230" localSheetId="14">#REF!</definedName>
    <definedName name="ITEM230" localSheetId="15">#REF!</definedName>
    <definedName name="ITEM230" localSheetId="16">#REF!</definedName>
    <definedName name="ITEM230" localSheetId="17">#REF!</definedName>
    <definedName name="ITEM230" localSheetId="18">#REF!</definedName>
    <definedName name="ITEM230" localSheetId="19">#REF!</definedName>
    <definedName name="ITEM230" localSheetId="20">#REF!</definedName>
    <definedName name="ITEM230" localSheetId="28">#REF!</definedName>
    <definedName name="ITEM230" localSheetId="29">#REF!</definedName>
    <definedName name="ITEM230" localSheetId="30">#REF!</definedName>
    <definedName name="ITEM230" localSheetId="31">#REF!</definedName>
    <definedName name="ITEM230" localSheetId="32">#REF!</definedName>
    <definedName name="ITEM230" localSheetId="33">#REF!</definedName>
    <definedName name="ITEM230" localSheetId="34">#REF!</definedName>
    <definedName name="ITEM230" localSheetId="35">#REF!</definedName>
    <definedName name="ITEM230" localSheetId="36">#REF!</definedName>
    <definedName name="ITEM230" localSheetId="37">#REF!</definedName>
    <definedName name="ITEM230" localSheetId="38">#REF!</definedName>
    <definedName name="ITEM230" localSheetId="39">#REF!</definedName>
    <definedName name="ITEM230" localSheetId="40">#REF!</definedName>
    <definedName name="ITEM230" localSheetId="41">#REF!</definedName>
    <definedName name="ITEM230">#REF!</definedName>
    <definedName name="item230.1" localSheetId="22">#REF!</definedName>
    <definedName name="item230.1" localSheetId="16">#REF!</definedName>
    <definedName name="item230.1" localSheetId="17">#REF!</definedName>
    <definedName name="item230.1" localSheetId="18">#REF!</definedName>
    <definedName name="item230.1" localSheetId="19">#REF!</definedName>
    <definedName name="item230.1" localSheetId="29">#REF!</definedName>
    <definedName name="item230.1" localSheetId="30">#REF!</definedName>
    <definedName name="item230.1" localSheetId="31">#REF!</definedName>
    <definedName name="item230.1">#REF!</definedName>
    <definedName name="ITEM3" localSheetId="22">#REF!</definedName>
    <definedName name="ITEM3" localSheetId="16">#REF!</definedName>
    <definedName name="ITEM3" localSheetId="17">#REF!</definedName>
    <definedName name="ITEM3" localSheetId="18">#REF!</definedName>
    <definedName name="ITEM3" localSheetId="19">#REF!</definedName>
    <definedName name="ITEM3" localSheetId="29">#REF!</definedName>
    <definedName name="ITEM3" localSheetId="30">#REF!</definedName>
    <definedName name="ITEM3" localSheetId="31">#REF!</definedName>
    <definedName name="ITEM3">#REF!</definedName>
    <definedName name="ITEM3_133" localSheetId="22">#REF!</definedName>
    <definedName name="ITEM3_133" localSheetId="16">#REF!</definedName>
    <definedName name="ITEM3_133" localSheetId="17">#REF!</definedName>
    <definedName name="ITEM3_133" localSheetId="18">#REF!</definedName>
    <definedName name="ITEM3_133" localSheetId="19">#REF!</definedName>
    <definedName name="ITEM3_133" localSheetId="29">#REF!</definedName>
    <definedName name="ITEM3_133" localSheetId="30">#REF!</definedName>
    <definedName name="ITEM3_133" localSheetId="31">#REF!</definedName>
    <definedName name="ITEM3_133">#REF!</definedName>
    <definedName name="ITEM3_149" localSheetId="22">#REF!</definedName>
    <definedName name="ITEM3_149" localSheetId="16">#REF!</definedName>
    <definedName name="ITEM3_149" localSheetId="17">#REF!</definedName>
    <definedName name="ITEM3_149" localSheetId="18">#REF!</definedName>
    <definedName name="ITEM3_149" localSheetId="19">#REF!</definedName>
    <definedName name="ITEM3_149" localSheetId="29">#REF!</definedName>
    <definedName name="ITEM3_149" localSheetId="30">#REF!</definedName>
    <definedName name="ITEM3_149" localSheetId="31">#REF!</definedName>
    <definedName name="ITEM3_149">#REF!</definedName>
    <definedName name="ITEM3_186" localSheetId="22">#REF!</definedName>
    <definedName name="ITEM3_186" localSheetId="16">#REF!</definedName>
    <definedName name="ITEM3_186" localSheetId="17">#REF!</definedName>
    <definedName name="ITEM3_186" localSheetId="18">#REF!</definedName>
    <definedName name="ITEM3_186" localSheetId="19">#REF!</definedName>
    <definedName name="ITEM3_186" localSheetId="29">#REF!</definedName>
    <definedName name="ITEM3_186" localSheetId="30">#REF!</definedName>
    <definedName name="ITEM3_186" localSheetId="31">#REF!</definedName>
    <definedName name="ITEM3_186">#REF!</definedName>
    <definedName name="ITEM3_187" localSheetId="22">#REF!</definedName>
    <definedName name="ITEM3_187" localSheetId="16">#REF!</definedName>
    <definedName name="ITEM3_187" localSheetId="17">#REF!</definedName>
    <definedName name="ITEM3_187" localSheetId="18">#REF!</definedName>
    <definedName name="ITEM3_187" localSheetId="19">#REF!</definedName>
    <definedName name="ITEM3_187" localSheetId="29">#REF!</definedName>
    <definedName name="ITEM3_187" localSheetId="30">#REF!</definedName>
    <definedName name="ITEM3_187" localSheetId="31">#REF!</definedName>
    <definedName name="ITEM3_187">#REF!</definedName>
    <definedName name="item310" localSheetId="22">#REF!</definedName>
    <definedName name="item310" localSheetId="16">#REF!</definedName>
    <definedName name="item310" localSheetId="17">#REF!</definedName>
    <definedName name="item310" localSheetId="18">#REF!</definedName>
    <definedName name="item310" localSheetId="19">#REF!</definedName>
    <definedName name="item310" localSheetId="29">#REF!</definedName>
    <definedName name="item310" localSheetId="30">#REF!</definedName>
    <definedName name="item310" localSheetId="31">#REF!</definedName>
    <definedName name="item310">#REF!</definedName>
    <definedName name="item320" localSheetId="12">#REF!</definedName>
    <definedName name="item320" localSheetId="21">#REF!</definedName>
    <definedName name="item320" localSheetId="22">#REF!</definedName>
    <definedName name="item320" localSheetId="13">#REF!</definedName>
    <definedName name="item320" localSheetId="14">#REF!</definedName>
    <definedName name="item320" localSheetId="15">#REF!</definedName>
    <definedName name="item320" localSheetId="16">#REF!</definedName>
    <definedName name="item320" localSheetId="17">#REF!</definedName>
    <definedName name="item320" localSheetId="18">#REF!</definedName>
    <definedName name="item320" localSheetId="19">#REF!</definedName>
    <definedName name="item320" localSheetId="20">#REF!</definedName>
    <definedName name="item320" localSheetId="28">#REF!</definedName>
    <definedName name="item320" localSheetId="29">#REF!</definedName>
    <definedName name="item320" localSheetId="30">#REF!</definedName>
    <definedName name="item320" localSheetId="31">#REF!</definedName>
    <definedName name="item320" localSheetId="32">#REF!</definedName>
    <definedName name="item320" localSheetId="33">#REF!</definedName>
    <definedName name="item320" localSheetId="34">#REF!</definedName>
    <definedName name="item320" localSheetId="35">#REF!</definedName>
    <definedName name="item320" localSheetId="36">#REF!</definedName>
    <definedName name="item320" localSheetId="37">#REF!</definedName>
    <definedName name="item320" localSheetId="38">#REF!</definedName>
    <definedName name="item320" localSheetId="39">#REF!</definedName>
    <definedName name="item320" localSheetId="40">#REF!</definedName>
    <definedName name="item320" localSheetId="41">#REF!</definedName>
    <definedName name="item320">#REF!</definedName>
    <definedName name="item320.2" localSheetId="22">#REF!</definedName>
    <definedName name="item320.2" localSheetId="16">#REF!</definedName>
    <definedName name="item320.2" localSheetId="17">#REF!</definedName>
    <definedName name="item320.2" localSheetId="18">#REF!</definedName>
    <definedName name="item320.2" localSheetId="19">#REF!</definedName>
    <definedName name="item320.2" localSheetId="29">#REF!</definedName>
    <definedName name="item320.2" localSheetId="30">#REF!</definedName>
    <definedName name="item320.2" localSheetId="31">#REF!</definedName>
    <definedName name="item320.2">#REF!</definedName>
    <definedName name="ITEM330" localSheetId="12">#REF!</definedName>
    <definedName name="ITEM330" localSheetId="21">#REF!</definedName>
    <definedName name="ITEM330" localSheetId="22">#REF!</definedName>
    <definedName name="ITEM330" localSheetId="13">#REF!</definedName>
    <definedName name="ITEM330" localSheetId="14">#REF!</definedName>
    <definedName name="ITEM330" localSheetId="15">#REF!</definedName>
    <definedName name="ITEM330" localSheetId="16">#REF!</definedName>
    <definedName name="ITEM330" localSheetId="17">#REF!</definedName>
    <definedName name="ITEM330" localSheetId="18">#REF!</definedName>
    <definedName name="ITEM330" localSheetId="19">#REF!</definedName>
    <definedName name="ITEM330" localSheetId="20">#REF!</definedName>
    <definedName name="ITEM330" localSheetId="28">#REF!</definedName>
    <definedName name="ITEM330" localSheetId="29">#REF!</definedName>
    <definedName name="ITEM330" localSheetId="30">#REF!</definedName>
    <definedName name="ITEM330" localSheetId="31">#REF!</definedName>
    <definedName name="ITEM330" localSheetId="32">#REF!</definedName>
    <definedName name="ITEM330" localSheetId="33">#REF!</definedName>
    <definedName name="ITEM330" localSheetId="34">#REF!</definedName>
    <definedName name="ITEM330" localSheetId="35">#REF!</definedName>
    <definedName name="ITEM330" localSheetId="36">#REF!</definedName>
    <definedName name="ITEM330" localSheetId="37">#REF!</definedName>
    <definedName name="ITEM330" localSheetId="38">#REF!</definedName>
    <definedName name="ITEM330" localSheetId="39">#REF!</definedName>
    <definedName name="ITEM330" localSheetId="40">#REF!</definedName>
    <definedName name="ITEM330" localSheetId="41">#REF!</definedName>
    <definedName name="ITEM330">#REF!</definedName>
    <definedName name="item330.1" localSheetId="22">#REF!</definedName>
    <definedName name="item330.1" localSheetId="16">#REF!</definedName>
    <definedName name="item330.1" localSheetId="17">#REF!</definedName>
    <definedName name="item330.1" localSheetId="18">#REF!</definedName>
    <definedName name="item330.1" localSheetId="19">#REF!</definedName>
    <definedName name="item330.1" localSheetId="29">#REF!</definedName>
    <definedName name="item330.1" localSheetId="30">#REF!</definedName>
    <definedName name="item330.1" localSheetId="31">#REF!</definedName>
    <definedName name="item330.1">#REF!</definedName>
    <definedName name="ITEM410" localSheetId="12">#REF!</definedName>
    <definedName name="ITEM410" localSheetId="21">#REF!</definedName>
    <definedName name="ITEM410" localSheetId="22">#REF!</definedName>
    <definedName name="ITEM410" localSheetId="13">#REF!</definedName>
    <definedName name="ITEM410" localSheetId="14">#REF!</definedName>
    <definedName name="ITEM410" localSheetId="15">#REF!</definedName>
    <definedName name="ITEM410" localSheetId="16">#REF!</definedName>
    <definedName name="ITEM410" localSheetId="17">#REF!</definedName>
    <definedName name="ITEM410" localSheetId="18">#REF!</definedName>
    <definedName name="ITEM410" localSheetId="19">#REF!</definedName>
    <definedName name="ITEM410" localSheetId="20">#REF!</definedName>
    <definedName name="ITEM410" localSheetId="28">#REF!</definedName>
    <definedName name="ITEM410" localSheetId="29">#REF!</definedName>
    <definedName name="ITEM410" localSheetId="30">#REF!</definedName>
    <definedName name="ITEM410" localSheetId="31">#REF!</definedName>
    <definedName name="ITEM410" localSheetId="32">#REF!</definedName>
    <definedName name="ITEM410" localSheetId="33">#REF!</definedName>
    <definedName name="ITEM410" localSheetId="34">#REF!</definedName>
    <definedName name="ITEM410" localSheetId="35">#REF!</definedName>
    <definedName name="ITEM410" localSheetId="36">#REF!</definedName>
    <definedName name="ITEM410" localSheetId="37">#REF!</definedName>
    <definedName name="ITEM410" localSheetId="38">#REF!</definedName>
    <definedName name="ITEM410" localSheetId="39">#REF!</definedName>
    <definedName name="ITEM410" localSheetId="40">#REF!</definedName>
    <definedName name="ITEM410" localSheetId="41">#REF!</definedName>
    <definedName name="ITEM410">#REF!</definedName>
    <definedName name="ITEM420" localSheetId="12">#REF!</definedName>
    <definedName name="ITEM420" localSheetId="21">#REF!</definedName>
    <definedName name="ITEM420" localSheetId="22">#REF!</definedName>
    <definedName name="ITEM420" localSheetId="13">#REF!</definedName>
    <definedName name="ITEM420" localSheetId="14">#REF!</definedName>
    <definedName name="ITEM420" localSheetId="15">#REF!</definedName>
    <definedName name="ITEM420" localSheetId="16">#REF!</definedName>
    <definedName name="ITEM420" localSheetId="17">#REF!</definedName>
    <definedName name="ITEM420" localSheetId="18">#REF!</definedName>
    <definedName name="ITEM420" localSheetId="19">#REF!</definedName>
    <definedName name="ITEM420" localSheetId="20">#REF!</definedName>
    <definedName name="ITEM420" localSheetId="28">#REF!</definedName>
    <definedName name="ITEM420" localSheetId="29">#REF!</definedName>
    <definedName name="ITEM420" localSheetId="30">#REF!</definedName>
    <definedName name="ITEM420" localSheetId="31">#REF!</definedName>
    <definedName name="ITEM420" localSheetId="32">#REF!</definedName>
    <definedName name="ITEM420" localSheetId="33">#REF!</definedName>
    <definedName name="ITEM420" localSheetId="34">#REF!</definedName>
    <definedName name="ITEM420" localSheetId="35">#REF!</definedName>
    <definedName name="ITEM420" localSheetId="36">#REF!</definedName>
    <definedName name="ITEM420" localSheetId="37">#REF!</definedName>
    <definedName name="ITEM420" localSheetId="38">#REF!</definedName>
    <definedName name="ITEM420" localSheetId="39">#REF!</definedName>
    <definedName name="ITEM420" localSheetId="40">#REF!</definedName>
    <definedName name="ITEM420" localSheetId="41">#REF!</definedName>
    <definedName name="ITEM420">#REF!</definedName>
    <definedName name="ITEM450" localSheetId="12">#REF!</definedName>
    <definedName name="ITEM450" localSheetId="21">#REF!</definedName>
    <definedName name="ITEM450" localSheetId="22">#REF!</definedName>
    <definedName name="ITEM450" localSheetId="13">#REF!</definedName>
    <definedName name="ITEM450" localSheetId="14">#REF!</definedName>
    <definedName name="ITEM450" localSheetId="15">#REF!</definedName>
    <definedName name="ITEM450" localSheetId="16">#REF!</definedName>
    <definedName name="ITEM450" localSheetId="17">#REF!</definedName>
    <definedName name="ITEM450" localSheetId="18">#REF!</definedName>
    <definedName name="ITEM450" localSheetId="19">#REF!</definedName>
    <definedName name="ITEM450" localSheetId="20">#REF!</definedName>
    <definedName name="ITEM450" localSheetId="28">#REF!</definedName>
    <definedName name="ITEM450" localSheetId="29">#REF!</definedName>
    <definedName name="ITEM450" localSheetId="30">#REF!</definedName>
    <definedName name="ITEM450" localSheetId="31">#REF!</definedName>
    <definedName name="ITEM450" localSheetId="32">#REF!</definedName>
    <definedName name="ITEM450" localSheetId="33">#REF!</definedName>
    <definedName name="ITEM450" localSheetId="34">#REF!</definedName>
    <definedName name="ITEM450" localSheetId="35">#REF!</definedName>
    <definedName name="ITEM450" localSheetId="36">#REF!</definedName>
    <definedName name="ITEM450" localSheetId="37">#REF!</definedName>
    <definedName name="ITEM450" localSheetId="38">#REF!</definedName>
    <definedName name="ITEM450" localSheetId="39">#REF!</definedName>
    <definedName name="ITEM450" localSheetId="40">#REF!</definedName>
    <definedName name="ITEM450" localSheetId="41">#REF!</definedName>
    <definedName name="ITEM450">#REF!</definedName>
    <definedName name="item450.2P" localSheetId="22">#REF!</definedName>
    <definedName name="item450.2P" localSheetId="16">#REF!</definedName>
    <definedName name="item450.2P" localSheetId="17">#REF!</definedName>
    <definedName name="item450.2P" localSheetId="18">#REF!</definedName>
    <definedName name="item450.2P" localSheetId="19">#REF!</definedName>
    <definedName name="item450.2P" localSheetId="29">#REF!</definedName>
    <definedName name="item450.2P" localSheetId="30">#REF!</definedName>
    <definedName name="item450.2P" localSheetId="31">#REF!</definedName>
    <definedName name="item450.2P">#REF!</definedName>
    <definedName name="item600.1" localSheetId="22">#REF!</definedName>
    <definedName name="item600.1" localSheetId="16">#REF!</definedName>
    <definedName name="item600.1" localSheetId="17">#REF!</definedName>
    <definedName name="item600.1" localSheetId="18">#REF!</definedName>
    <definedName name="item600.1" localSheetId="19">#REF!</definedName>
    <definedName name="item600.1" localSheetId="29">#REF!</definedName>
    <definedName name="item600.1" localSheetId="30">#REF!</definedName>
    <definedName name="item600.1" localSheetId="31">#REF!</definedName>
    <definedName name="item600.1">#REF!</definedName>
    <definedName name="ITEM610" localSheetId="12">#REF!</definedName>
    <definedName name="ITEM610" localSheetId="21">#REF!</definedName>
    <definedName name="ITEM610" localSheetId="22">#REF!</definedName>
    <definedName name="ITEM610" localSheetId="13">#REF!</definedName>
    <definedName name="ITEM610" localSheetId="14">#REF!</definedName>
    <definedName name="ITEM610" localSheetId="15">#REF!</definedName>
    <definedName name="ITEM610" localSheetId="16">#REF!</definedName>
    <definedName name="ITEM610" localSheetId="17">#REF!</definedName>
    <definedName name="ITEM610" localSheetId="18">#REF!</definedName>
    <definedName name="ITEM610" localSheetId="19">#REF!</definedName>
    <definedName name="ITEM610" localSheetId="20">#REF!</definedName>
    <definedName name="ITEM610" localSheetId="28">#REF!</definedName>
    <definedName name="ITEM610" localSheetId="29">#REF!</definedName>
    <definedName name="ITEM610" localSheetId="30">#REF!</definedName>
    <definedName name="ITEM610" localSheetId="31">#REF!</definedName>
    <definedName name="ITEM610" localSheetId="32">#REF!</definedName>
    <definedName name="ITEM610" localSheetId="33">#REF!</definedName>
    <definedName name="ITEM610" localSheetId="34">#REF!</definedName>
    <definedName name="ITEM610" localSheetId="35">#REF!</definedName>
    <definedName name="ITEM610" localSheetId="36">#REF!</definedName>
    <definedName name="ITEM610" localSheetId="37">#REF!</definedName>
    <definedName name="ITEM610" localSheetId="38">#REF!</definedName>
    <definedName name="ITEM610" localSheetId="39">#REF!</definedName>
    <definedName name="ITEM610" localSheetId="40">#REF!</definedName>
    <definedName name="ITEM610" localSheetId="41">#REF!</definedName>
    <definedName name="ITEM610">#REF!</definedName>
    <definedName name="item610.1" localSheetId="22">#REF!</definedName>
    <definedName name="item610.1" localSheetId="16">#REF!</definedName>
    <definedName name="item610.1" localSheetId="17">#REF!</definedName>
    <definedName name="item610.1" localSheetId="18">#REF!</definedName>
    <definedName name="item610.1" localSheetId="19">#REF!</definedName>
    <definedName name="item610.1" localSheetId="29">#REF!</definedName>
    <definedName name="item610.1" localSheetId="30">#REF!</definedName>
    <definedName name="item610.1" localSheetId="31">#REF!</definedName>
    <definedName name="item610.1">#REF!</definedName>
    <definedName name="item610.2" localSheetId="22">#REF!</definedName>
    <definedName name="item610.2" localSheetId="16">#REF!</definedName>
    <definedName name="item610.2" localSheetId="17">#REF!</definedName>
    <definedName name="item610.2" localSheetId="18">#REF!</definedName>
    <definedName name="item610.2" localSheetId="19">#REF!</definedName>
    <definedName name="item610.2" localSheetId="29">#REF!</definedName>
    <definedName name="item610.2" localSheetId="30">#REF!</definedName>
    <definedName name="item610.2" localSheetId="31">#REF!</definedName>
    <definedName name="item610.2">#REF!</definedName>
    <definedName name="ITEM630.4" localSheetId="12">#REF!</definedName>
    <definedName name="ITEM630.4" localSheetId="21">#REF!</definedName>
    <definedName name="ITEM630.4" localSheetId="22">#REF!</definedName>
    <definedName name="ITEM630.4" localSheetId="13">#REF!</definedName>
    <definedName name="ITEM630.4" localSheetId="14">#REF!</definedName>
    <definedName name="ITEM630.4" localSheetId="15">#REF!</definedName>
    <definedName name="ITEM630.4" localSheetId="16">#REF!</definedName>
    <definedName name="ITEM630.4" localSheetId="17">#REF!</definedName>
    <definedName name="ITEM630.4" localSheetId="18">#REF!</definedName>
    <definedName name="ITEM630.4" localSheetId="19">#REF!</definedName>
    <definedName name="ITEM630.4" localSheetId="20">#REF!</definedName>
    <definedName name="ITEM630.4" localSheetId="28">#REF!</definedName>
    <definedName name="ITEM630.4" localSheetId="29">#REF!</definedName>
    <definedName name="ITEM630.4" localSheetId="30">#REF!</definedName>
    <definedName name="ITEM630.4" localSheetId="31">#REF!</definedName>
    <definedName name="ITEM630.4" localSheetId="32">#REF!</definedName>
    <definedName name="ITEM630.4" localSheetId="33">#REF!</definedName>
    <definedName name="ITEM630.4" localSheetId="34">#REF!</definedName>
    <definedName name="ITEM630.4" localSheetId="35">#REF!</definedName>
    <definedName name="ITEM630.4" localSheetId="36">#REF!</definedName>
    <definedName name="ITEM630.4" localSheetId="37">#REF!</definedName>
    <definedName name="ITEM630.4" localSheetId="38">#REF!</definedName>
    <definedName name="ITEM630.4" localSheetId="39">#REF!</definedName>
    <definedName name="ITEM630.4" localSheetId="40">#REF!</definedName>
    <definedName name="ITEM630.4" localSheetId="41">#REF!</definedName>
    <definedName name="ITEM630.4">#REF!</definedName>
    <definedName name="ITEM630.5" localSheetId="12">#REF!</definedName>
    <definedName name="ITEM630.5" localSheetId="21">#REF!</definedName>
    <definedName name="ITEM630.5" localSheetId="22">#REF!</definedName>
    <definedName name="ITEM630.5" localSheetId="13">#REF!</definedName>
    <definedName name="ITEM630.5" localSheetId="14">#REF!</definedName>
    <definedName name="ITEM630.5" localSheetId="15">#REF!</definedName>
    <definedName name="ITEM630.5" localSheetId="16">#REF!</definedName>
    <definedName name="ITEM630.5" localSheetId="17">#REF!</definedName>
    <definedName name="ITEM630.5" localSheetId="18">#REF!</definedName>
    <definedName name="ITEM630.5" localSheetId="19">#REF!</definedName>
    <definedName name="ITEM630.5" localSheetId="20">#REF!</definedName>
    <definedName name="ITEM630.5" localSheetId="28">#REF!</definedName>
    <definedName name="ITEM630.5" localSheetId="29">#REF!</definedName>
    <definedName name="ITEM630.5" localSheetId="30">#REF!</definedName>
    <definedName name="ITEM630.5" localSheetId="31">#REF!</definedName>
    <definedName name="ITEM630.5" localSheetId="32">#REF!</definedName>
    <definedName name="ITEM630.5" localSheetId="33">#REF!</definedName>
    <definedName name="ITEM630.5" localSheetId="34">#REF!</definedName>
    <definedName name="ITEM630.5" localSheetId="35">#REF!</definedName>
    <definedName name="ITEM630.5" localSheetId="36">#REF!</definedName>
    <definedName name="ITEM630.5" localSheetId="37">#REF!</definedName>
    <definedName name="ITEM630.5" localSheetId="38">#REF!</definedName>
    <definedName name="ITEM630.5" localSheetId="39">#REF!</definedName>
    <definedName name="ITEM630.5" localSheetId="40">#REF!</definedName>
    <definedName name="ITEM630.5" localSheetId="41">#REF!</definedName>
    <definedName name="ITEM630.5">#REF!</definedName>
    <definedName name="ITEM630.6" localSheetId="12">#REF!</definedName>
    <definedName name="ITEM630.6" localSheetId="21">#REF!</definedName>
    <definedName name="ITEM630.6" localSheetId="22">#REF!</definedName>
    <definedName name="ITEM630.6" localSheetId="13">#REF!</definedName>
    <definedName name="ITEM630.6" localSheetId="14">#REF!</definedName>
    <definedName name="ITEM630.6" localSheetId="15">#REF!</definedName>
    <definedName name="ITEM630.6" localSheetId="16">#REF!</definedName>
    <definedName name="ITEM630.6" localSheetId="17">#REF!</definedName>
    <definedName name="ITEM630.6" localSheetId="18">#REF!</definedName>
    <definedName name="ITEM630.6" localSheetId="19">#REF!</definedName>
    <definedName name="ITEM630.6" localSheetId="20">#REF!</definedName>
    <definedName name="ITEM630.6" localSheetId="28">#REF!</definedName>
    <definedName name="ITEM630.6" localSheetId="29">#REF!</definedName>
    <definedName name="ITEM630.6" localSheetId="30">#REF!</definedName>
    <definedName name="ITEM630.6" localSheetId="31">#REF!</definedName>
    <definedName name="ITEM630.6" localSheetId="32">#REF!</definedName>
    <definedName name="ITEM630.6" localSheetId="33">#REF!</definedName>
    <definedName name="ITEM630.6" localSheetId="34">#REF!</definedName>
    <definedName name="ITEM630.6" localSheetId="35">#REF!</definedName>
    <definedName name="ITEM630.6" localSheetId="36">#REF!</definedName>
    <definedName name="ITEM630.6" localSheetId="37">#REF!</definedName>
    <definedName name="ITEM630.6" localSheetId="38">#REF!</definedName>
    <definedName name="ITEM630.6" localSheetId="39">#REF!</definedName>
    <definedName name="ITEM630.6" localSheetId="40">#REF!</definedName>
    <definedName name="ITEM630.6" localSheetId="41">#REF!</definedName>
    <definedName name="ITEM630.6">#REF!</definedName>
    <definedName name="ITEM630.7" localSheetId="12">#REF!</definedName>
    <definedName name="ITEM630.7" localSheetId="21">#REF!</definedName>
    <definedName name="ITEM630.7" localSheetId="22">#REF!</definedName>
    <definedName name="ITEM630.7" localSheetId="13">#REF!</definedName>
    <definedName name="ITEM630.7" localSheetId="14">#REF!</definedName>
    <definedName name="ITEM630.7" localSheetId="15">#REF!</definedName>
    <definedName name="ITEM630.7" localSheetId="16">#REF!</definedName>
    <definedName name="ITEM630.7" localSheetId="17">#REF!</definedName>
    <definedName name="ITEM630.7" localSheetId="18">#REF!</definedName>
    <definedName name="ITEM630.7" localSheetId="19">#REF!</definedName>
    <definedName name="ITEM630.7" localSheetId="20">#REF!</definedName>
    <definedName name="ITEM630.7" localSheetId="28">#REF!</definedName>
    <definedName name="ITEM630.7" localSheetId="29">#REF!</definedName>
    <definedName name="ITEM630.7" localSheetId="30">#REF!</definedName>
    <definedName name="ITEM630.7" localSheetId="31">#REF!</definedName>
    <definedName name="ITEM630.7" localSheetId="32">#REF!</definedName>
    <definedName name="ITEM630.7" localSheetId="33">#REF!</definedName>
    <definedName name="ITEM630.7" localSheetId="34">#REF!</definedName>
    <definedName name="ITEM630.7" localSheetId="35">#REF!</definedName>
    <definedName name="ITEM630.7" localSheetId="36">#REF!</definedName>
    <definedName name="ITEM630.7" localSheetId="37">#REF!</definedName>
    <definedName name="ITEM630.7" localSheetId="38">#REF!</definedName>
    <definedName name="ITEM630.7" localSheetId="39">#REF!</definedName>
    <definedName name="ITEM630.7" localSheetId="40">#REF!</definedName>
    <definedName name="ITEM630.7" localSheetId="41">#REF!</definedName>
    <definedName name="ITEM630.7">#REF!</definedName>
    <definedName name="ITEM630.8" localSheetId="12">#REF!</definedName>
    <definedName name="ITEM630.8" localSheetId="21">#REF!</definedName>
    <definedName name="ITEM630.8" localSheetId="22">#REF!</definedName>
    <definedName name="ITEM630.8" localSheetId="13">#REF!</definedName>
    <definedName name="ITEM630.8" localSheetId="14">#REF!</definedName>
    <definedName name="ITEM630.8" localSheetId="15">#REF!</definedName>
    <definedName name="ITEM630.8" localSheetId="16">#REF!</definedName>
    <definedName name="ITEM630.8" localSheetId="17">#REF!</definedName>
    <definedName name="ITEM630.8" localSheetId="18">#REF!</definedName>
    <definedName name="ITEM630.8" localSheetId="19">#REF!</definedName>
    <definedName name="ITEM630.8" localSheetId="20">#REF!</definedName>
    <definedName name="ITEM630.8" localSheetId="28">#REF!</definedName>
    <definedName name="ITEM630.8" localSheetId="29">#REF!</definedName>
    <definedName name="ITEM630.8" localSheetId="30">#REF!</definedName>
    <definedName name="ITEM630.8" localSheetId="31">#REF!</definedName>
    <definedName name="ITEM630.8" localSheetId="32">#REF!</definedName>
    <definedName name="ITEM630.8" localSheetId="33">#REF!</definedName>
    <definedName name="ITEM630.8" localSheetId="34">#REF!</definedName>
    <definedName name="ITEM630.8" localSheetId="35">#REF!</definedName>
    <definedName name="ITEM630.8" localSheetId="36">#REF!</definedName>
    <definedName name="ITEM630.8" localSheetId="37">#REF!</definedName>
    <definedName name="ITEM630.8" localSheetId="38">#REF!</definedName>
    <definedName name="ITEM630.8" localSheetId="39">#REF!</definedName>
    <definedName name="ITEM630.8" localSheetId="40">#REF!</definedName>
    <definedName name="ITEM630.8" localSheetId="41">#REF!</definedName>
    <definedName name="ITEM630.8">#REF!</definedName>
    <definedName name="ITEM632" localSheetId="12">#REF!</definedName>
    <definedName name="ITEM632" localSheetId="21">#REF!</definedName>
    <definedName name="ITEM632" localSheetId="22">#REF!</definedName>
    <definedName name="ITEM632" localSheetId="13">#REF!</definedName>
    <definedName name="ITEM632" localSheetId="14">#REF!</definedName>
    <definedName name="ITEM632" localSheetId="15">#REF!</definedName>
    <definedName name="ITEM632" localSheetId="16">#REF!</definedName>
    <definedName name="ITEM632" localSheetId="17">#REF!</definedName>
    <definedName name="ITEM632" localSheetId="18">#REF!</definedName>
    <definedName name="ITEM632" localSheetId="19">#REF!</definedName>
    <definedName name="ITEM632" localSheetId="20">#REF!</definedName>
    <definedName name="ITEM632" localSheetId="28">#REF!</definedName>
    <definedName name="ITEM632" localSheetId="29">#REF!</definedName>
    <definedName name="ITEM632" localSheetId="30">#REF!</definedName>
    <definedName name="ITEM632" localSheetId="31">#REF!</definedName>
    <definedName name="ITEM632" localSheetId="32">#REF!</definedName>
    <definedName name="ITEM632" localSheetId="33">#REF!</definedName>
    <definedName name="ITEM632" localSheetId="34">#REF!</definedName>
    <definedName name="ITEM632" localSheetId="35">#REF!</definedName>
    <definedName name="ITEM632" localSheetId="36">#REF!</definedName>
    <definedName name="ITEM632" localSheetId="37">#REF!</definedName>
    <definedName name="ITEM632" localSheetId="38">#REF!</definedName>
    <definedName name="ITEM632" localSheetId="39">#REF!</definedName>
    <definedName name="ITEM632" localSheetId="40">#REF!</definedName>
    <definedName name="ITEM632" localSheetId="41">#REF!</definedName>
    <definedName name="ITEM632">#REF!</definedName>
    <definedName name="ITEM640" localSheetId="12">#REF!</definedName>
    <definedName name="ITEM640" localSheetId="21">#REF!</definedName>
    <definedName name="ITEM640" localSheetId="22">#REF!</definedName>
    <definedName name="ITEM640" localSheetId="13">#REF!</definedName>
    <definedName name="ITEM640" localSheetId="14">#REF!</definedName>
    <definedName name="ITEM640" localSheetId="15">#REF!</definedName>
    <definedName name="ITEM640" localSheetId="16">#REF!</definedName>
    <definedName name="ITEM640" localSheetId="17">#REF!</definedName>
    <definedName name="ITEM640" localSheetId="18">#REF!</definedName>
    <definedName name="ITEM640" localSheetId="19">#REF!</definedName>
    <definedName name="ITEM640" localSheetId="20">#REF!</definedName>
    <definedName name="ITEM640" localSheetId="28">#REF!</definedName>
    <definedName name="ITEM640" localSheetId="29">#REF!</definedName>
    <definedName name="ITEM640" localSheetId="30">#REF!</definedName>
    <definedName name="ITEM640" localSheetId="31">#REF!</definedName>
    <definedName name="ITEM640" localSheetId="32">#REF!</definedName>
    <definedName name="ITEM640" localSheetId="33">#REF!</definedName>
    <definedName name="ITEM640" localSheetId="34">#REF!</definedName>
    <definedName name="ITEM640" localSheetId="35">#REF!</definedName>
    <definedName name="ITEM640" localSheetId="36">#REF!</definedName>
    <definedName name="ITEM640" localSheetId="37">#REF!</definedName>
    <definedName name="ITEM640" localSheetId="38">#REF!</definedName>
    <definedName name="ITEM640" localSheetId="39">#REF!</definedName>
    <definedName name="ITEM640" localSheetId="40">#REF!</definedName>
    <definedName name="ITEM640" localSheetId="41">#REF!</definedName>
    <definedName name="ITEM640">#REF!</definedName>
    <definedName name="item640.3" localSheetId="22">#REF!</definedName>
    <definedName name="item640.3" localSheetId="16">#REF!</definedName>
    <definedName name="item640.3" localSheetId="17">#REF!</definedName>
    <definedName name="item640.3" localSheetId="18">#REF!</definedName>
    <definedName name="item640.3" localSheetId="19">#REF!</definedName>
    <definedName name="item640.3" localSheetId="29">#REF!</definedName>
    <definedName name="item640.3" localSheetId="30">#REF!</definedName>
    <definedName name="item640.3" localSheetId="31">#REF!</definedName>
    <definedName name="item640.3">#REF!</definedName>
    <definedName name="ITEM661" localSheetId="12">#REF!</definedName>
    <definedName name="ITEM661" localSheetId="21">#REF!</definedName>
    <definedName name="ITEM661" localSheetId="22">#REF!</definedName>
    <definedName name="ITEM661" localSheetId="13">#REF!</definedName>
    <definedName name="ITEM661" localSheetId="14">#REF!</definedName>
    <definedName name="ITEM661" localSheetId="15">#REF!</definedName>
    <definedName name="ITEM661" localSheetId="16">#REF!</definedName>
    <definedName name="ITEM661" localSheetId="17">#REF!</definedName>
    <definedName name="ITEM661" localSheetId="18">#REF!</definedName>
    <definedName name="ITEM661" localSheetId="19">#REF!</definedName>
    <definedName name="ITEM661" localSheetId="20">#REF!</definedName>
    <definedName name="ITEM661" localSheetId="28">#REF!</definedName>
    <definedName name="ITEM661" localSheetId="29">#REF!</definedName>
    <definedName name="ITEM661" localSheetId="30">#REF!</definedName>
    <definedName name="ITEM661" localSheetId="31">#REF!</definedName>
    <definedName name="ITEM661" localSheetId="32">#REF!</definedName>
    <definedName name="ITEM661" localSheetId="33">#REF!</definedName>
    <definedName name="ITEM661" localSheetId="34">#REF!</definedName>
    <definedName name="ITEM661" localSheetId="35">#REF!</definedName>
    <definedName name="ITEM661" localSheetId="36">#REF!</definedName>
    <definedName name="ITEM661" localSheetId="37">#REF!</definedName>
    <definedName name="ITEM661" localSheetId="38">#REF!</definedName>
    <definedName name="ITEM661" localSheetId="39">#REF!</definedName>
    <definedName name="ITEM661" localSheetId="40">#REF!</definedName>
    <definedName name="ITEM661" localSheetId="41">#REF!</definedName>
    <definedName name="ITEM661">#REF!</definedName>
    <definedName name="ITEM671" localSheetId="12">#REF!</definedName>
    <definedName name="ITEM671" localSheetId="21">#REF!</definedName>
    <definedName name="ITEM671" localSheetId="22">#REF!</definedName>
    <definedName name="ITEM671" localSheetId="13">#REF!</definedName>
    <definedName name="ITEM671" localSheetId="14">#REF!</definedName>
    <definedName name="ITEM671" localSheetId="15">#REF!</definedName>
    <definedName name="ITEM671" localSheetId="16">#REF!</definedName>
    <definedName name="ITEM671" localSheetId="17">#REF!</definedName>
    <definedName name="ITEM671" localSheetId="18">#REF!</definedName>
    <definedName name="ITEM671" localSheetId="19">#REF!</definedName>
    <definedName name="ITEM671" localSheetId="20">#REF!</definedName>
    <definedName name="ITEM671" localSheetId="28">#REF!</definedName>
    <definedName name="ITEM671" localSheetId="29">#REF!</definedName>
    <definedName name="ITEM671" localSheetId="30">#REF!</definedName>
    <definedName name="ITEM671" localSheetId="31">#REF!</definedName>
    <definedName name="ITEM671" localSheetId="32">#REF!</definedName>
    <definedName name="ITEM671" localSheetId="33">#REF!</definedName>
    <definedName name="ITEM671" localSheetId="34">#REF!</definedName>
    <definedName name="ITEM671" localSheetId="35">#REF!</definedName>
    <definedName name="ITEM671" localSheetId="36">#REF!</definedName>
    <definedName name="ITEM671" localSheetId="37">#REF!</definedName>
    <definedName name="ITEM671" localSheetId="38">#REF!</definedName>
    <definedName name="ITEM671" localSheetId="39">#REF!</definedName>
    <definedName name="ITEM671" localSheetId="40">#REF!</definedName>
    <definedName name="ITEM671" localSheetId="41">#REF!</definedName>
    <definedName name="ITEM671">#REF!</definedName>
    <definedName name="item673.1" localSheetId="22">#REF!</definedName>
    <definedName name="item673.1" localSheetId="16">#REF!</definedName>
    <definedName name="item673.1" localSheetId="17">#REF!</definedName>
    <definedName name="item673.1" localSheetId="18">#REF!</definedName>
    <definedName name="item673.1" localSheetId="19">#REF!</definedName>
    <definedName name="item673.1" localSheetId="29">#REF!</definedName>
    <definedName name="item673.1" localSheetId="30">#REF!</definedName>
    <definedName name="item673.1" localSheetId="31">#REF!</definedName>
    <definedName name="item673.1">#REF!</definedName>
    <definedName name="item673.3" localSheetId="22">#REF!</definedName>
    <definedName name="item673.3" localSheetId="16">#REF!</definedName>
    <definedName name="item673.3" localSheetId="17">#REF!</definedName>
    <definedName name="item673.3" localSheetId="18">#REF!</definedName>
    <definedName name="item673.3" localSheetId="19">#REF!</definedName>
    <definedName name="item673.3" localSheetId="29">#REF!</definedName>
    <definedName name="item673.3" localSheetId="30">#REF!</definedName>
    <definedName name="item673.3" localSheetId="31">#REF!</definedName>
    <definedName name="item673.3">#REF!</definedName>
    <definedName name="ITEM681" localSheetId="12">#REF!</definedName>
    <definedName name="ITEM681" localSheetId="21">#REF!</definedName>
    <definedName name="ITEM681" localSheetId="22">#REF!</definedName>
    <definedName name="ITEM681" localSheetId="13">#REF!</definedName>
    <definedName name="ITEM681" localSheetId="14">#REF!</definedName>
    <definedName name="ITEM681" localSheetId="15">#REF!</definedName>
    <definedName name="ITEM681" localSheetId="16">#REF!</definedName>
    <definedName name="ITEM681" localSheetId="17">#REF!</definedName>
    <definedName name="ITEM681" localSheetId="18">#REF!</definedName>
    <definedName name="ITEM681" localSheetId="19">#REF!</definedName>
    <definedName name="ITEM681" localSheetId="20">#REF!</definedName>
    <definedName name="ITEM681" localSheetId="28">#REF!</definedName>
    <definedName name="ITEM681" localSheetId="29">#REF!</definedName>
    <definedName name="ITEM681" localSheetId="30">#REF!</definedName>
    <definedName name="ITEM681" localSheetId="31">#REF!</definedName>
    <definedName name="ITEM681" localSheetId="32">#REF!</definedName>
    <definedName name="ITEM681" localSheetId="33">#REF!</definedName>
    <definedName name="ITEM681" localSheetId="34">#REF!</definedName>
    <definedName name="ITEM681" localSheetId="35">#REF!</definedName>
    <definedName name="ITEM681" localSheetId="36">#REF!</definedName>
    <definedName name="ITEM681" localSheetId="37">#REF!</definedName>
    <definedName name="ITEM681" localSheetId="38">#REF!</definedName>
    <definedName name="ITEM681" localSheetId="39">#REF!</definedName>
    <definedName name="ITEM681" localSheetId="40">#REF!</definedName>
    <definedName name="ITEM681" localSheetId="41">#REF!</definedName>
    <definedName name="ITEM681">#REF!</definedName>
    <definedName name="ITEM7.1" localSheetId="12">#REF!</definedName>
    <definedName name="ITEM7.1" localSheetId="21">#REF!</definedName>
    <definedName name="ITEM7.1" localSheetId="22">#REF!</definedName>
    <definedName name="ITEM7.1" localSheetId="13">#REF!</definedName>
    <definedName name="ITEM7.1" localSheetId="14">#REF!</definedName>
    <definedName name="ITEM7.1" localSheetId="15">#REF!</definedName>
    <definedName name="ITEM7.1" localSheetId="16">#REF!</definedName>
    <definedName name="ITEM7.1" localSheetId="17">#REF!</definedName>
    <definedName name="ITEM7.1" localSheetId="18">#REF!</definedName>
    <definedName name="ITEM7.1" localSheetId="19">#REF!</definedName>
    <definedName name="ITEM7.1" localSheetId="20">#REF!</definedName>
    <definedName name="ITEM7.1" localSheetId="28">#REF!</definedName>
    <definedName name="ITEM7.1" localSheetId="29">#REF!</definedName>
    <definedName name="ITEM7.1" localSheetId="30">#REF!</definedName>
    <definedName name="ITEM7.1" localSheetId="31">#REF!</definedName>
    <definedName name="ITEM7.1" localSheetId="32">#REF!</definedName>
    <definedName name="ITEM7.1" localSheetId="33">#REF!</definedName>
    <definedName name="ITEM7.1" localSheetId="34">#REF!</definedName>
    <definedName name="ITEM7.1" localSheetId="35">#REF!</definedName>
    <definedName name="ITEM7.1" localSheetId="36">#REF!</definedName>
    <definedName name="ITEM7.1" localSheetId="37">#REF!</definedName>
    <definedName name="ITEM7.1" localSheetId="38">#REF!</definedName>
    <definedName name="ITEM7.1" localSheetId="39">#REF!</definedName>
    <definedName name="ITEM7.1" localSheetId="40">#REF!</definedName>
    <definedName name="ITEM7.1" localSheetId="41">#REF!</definedName>
    <definedName name="ITEM7.1">#REF!</definedName>
    <definedName name="ITEM7.2" localSheetId="12">#REF!</definedName>
    <definedName name="ITEM7.2" localSheetId="21">#REF!</definedName>
    <definedName name="ITEM7.2" localSheetId="22">#REF!</definedName>
    <definedName name="ITEM7.2" localSheetId="13">#REF!</definedName>
    <definedName name="ITEM7.2" localSheetId="14">#REF!</definedName>
    <definedName name="ITEM7.2" localSheetId="15">#REF!</definedName>
    <definedName name="ITEM7.2" localSheetId="16">#REF!</definedName>
    <definedName name="ITEM7.2" localSheetId="17">#REF!</definedName>
    <definedName name="ITEM7.2" localSheetId="18">#REF!</definedName>
    <definedName name="ITEM7.2" localSheetId="19">#REF!</definedName>
    <definedName name="ITEM7.2" localSheetId="20">#REF!</definedName>
    <definedName name="ITEM7.2" localSheetId="28">#REF!</definedName>
    <definedName name="ITEM7.2" localSheetId="29">#REF!</definedName>
    <definedName name="ITEM7.2" localSheetId="30">#REF!</definedName>
    <definedName name="ITEM7.2" localSheetId="31">#REF!</definedName>
    <definedName name="ITEM7.2" localSheetId="32">#REF!</definedName>
    <definedName name="ITEM7.2" localSheetId="33">#REF!</definedName>
    <definedName name="ITEM7.2" localSheetId="34">#REF!</definedName>
    <definedName name="ITEM7.2" localSheetId="35">#REF!</definedName>
    <definedName name="ITEM7.2" localSheetId="36">#REF!</definedName>
    <definedName name="ITEM7.2" localSheetId="37">#REF!</definedName>
    <definedName name="ITEM7.2" localSheetId="38">#REF!</definedName>
    <definedName name="ITEM7.2" localSheetId="39">#REF!</definedName>
    <definedName name="ITEM7.2" localSheetId="40">#REF!</definedName>
    <definedName name="ITEM7.2" localSheetId="41">#REF!</definedName>
    <definedName name="ITEM7.2">#REF!</definedName>
    <definedName name="ITEM7.3" localSheetId="12">#REF!</definedName>
    <definedName name="ITEM7.3" localSheetId="21">#REF!</definedName>
    <definedName name="ITEM7.3" localSheetId="22">#REF!</definedName>
    <definedName name="ITEM7.3" localSheetId="13">#REF!</definedName>
    <definedName name="ITEM7.3" localSheetId="14">#REF!</definedName>
    <definedName name="ITEM7.3" localSheetId="15">#REF!</definedName>
    <definedName name="ITEM7.3" localSheetId="16">#REF!</definedName>
    <definedName name="ITEM7.3" localSheetId="17">#REF!</definedName>
    <definedName name="ITEM7.3" localSheetId="18">#REF!</definedName>
    <definedName name="ITEM7.3" localSheetId="19">#REF!</definedName>
    <definedName name="ITEM7.3" localSheetId="20">#REF!</definedName>
    <definedName name="ITEM7.3" localSheetId="28">#REF!</definedName>
    <definedName name="ITEM7.3" localSheetId="29">#REF!</definedName>
    <definedName name="ITEM7.3" localSheetId="30">#REF!</definedName>
    <definedName name="ITEM7.3" localSheetId="31">#REF!</definedName>
    <definedName name="ITEM7.3" localSheetId="32">#REF!</definedName>
    <definedName name="ITEM7.3" localSheetId="33">#REF!</definedName>
    <definedName name="ITEM7.3" localSheetId="34">#REF!</definedName>
    <definedName name="ITEM7.3" localSheetId="35">#REF!</definedName>
    <definedName name="ITEM7.3" localSheetId="36">#REF!</definedName>
    <definedName name="ITEM7.3" localSheetId="37">#REF!</definedName>
    <definedName name="ITEM7.3" localSheetId="38">#REF!</definedName>
    <definedName name="ITEM7.3" localSheetId="39">#REF!</definedName>
    <definedName name="ITEM7.3" localSheetId="40">#REF!</definedName>
    <definedName name="ITEM7.3" localSheetId="41">#REF!</definedName>
    <definedName name="ITEM7.3">#REF!</definedName>
    <definedName name="ITEM7.5" localSheetId="12">#REF!</definedName>
    <definedName name="ITEM7.5" localSheetId="21">#REF!</definedName>
    <definedName name="ITEM7.5" localSheetId="22">#REF!</definedName>
    <definedName name="ITEM7.5" localSheetId="13">#REF!</definedName>
    <definedName name="ITEM7.5" localSheetId="14">#REF!</definedName>
    <definedName name="ITEM7.5" localSheetId="15">#REF!</definedName>
    <definedName name="ITEM7.5" localSheetId="16">#REF!</definedName>
    <definedName name="ITEM7.5" localSheetId="17">#REF!</definedName>
    <definedName name="ITEM7.5" localSheetId="18">#REF!</definedName>
    <definedName name="ITEM7.5" localSheetId="19">#REF!</definedName>
    <definedName name="ITEM7.5" localSheetId="20">#REF!</definedName>
    <definedName name="ITEM7.5" localSheetId="28">#REF!</definedName>
    <definedName name="ITEM7.5" localSheetId="29">#REF!</definedName>
    <definedName name="ITEM7.5" localSheetId="30">#REF!</definedName>
    <definedName name="ITEM7.5" localSheetId="31">#REF!</definedName>
    <definedName name="ITEM7.5" localSheetId="32">#REF!</definedName>
    <definedName name="ITEM7.5" localSheetId="33">#REF!</definedName>
    <definedName name="ITEM7.5" localSheetId="34">#REF!</definedName>
    <definedName name="ITEM7.5" localSheetId="35">#REF!</definedName>
    <definedName name="ITEM7.5" localSheetId="36">#REF!</definedName>
    <definedName name="ITEM7.5" localSheetId="37">#REF!</definedName>
    <definedName name="ITEM7.5" localSheetId="38">#REF!</definedName>
    <definedName name="ITEM7.5" localSheetId="39">#REF!</definedName>
    <definedName name="ITEM7.5" localSheetId="40">#REF!</definedName>
    <definedName name="ITEM7.5" localSheetId="41">#REF!</definedName>
    <definedName name="ITEM7.5">#REF!</definedName>
    <definedName name="item700.1" localSheetId="22">#REF!</definedName>
    <definedName name="item700.1" localSheetId="16">#REF!</definedName>
    <definedName name="item700.1" localSheetId="17">#REF!</definedName>
    <definedName name="item700.1" localSheetId="18">#REF!</definedName>
    <definedName name="item700.1" localSheetId="19">#REF!</definedName>
    <definedName name="item700.1" localSheetId="29">#REF!</definedName>
    <definedName name="item700.1" localSheetId="30">#REF!</definedName>
    <definedName name="item700.1" localSheetId="31">#REF!</definedName>
    <definedName name="item700.1">#REF!</definedName>
    <definedName name="ITEM704" localSheetId="12">#REF!</definedName>
    <definedName name="ITEM704" localSheetId="21">#REF!</definedName>
    <definedName name="ITEM704" localSheetId="22">#REF!</definedName>
    <definedName name="ITEM704" localSheetId="13">#REF!</definedName>
    <definedName name="ITEM704" localSheetId="14">#REF!</definedName>
    <definedName name="ITEM704" localSheetId="15">#REF!</definedName>
    <definedName name="ITEM704" localSheetId="16">#REF!</definedName>
    <definedName name="ITEM704" localSheetId="17">#REF!</definedName>
    <definedName name="ITEM704" localSheetId="18">#REF!</definedName>
    <definedName name="ITEM704" localSheetId="19">#REF!</definedName>
    <definedName name="ITEM704" localSheetId="20">#REF!</definedName>
    <definedName name="ITEM704" localSheetId="28">#REF!</definedName>
    <definedName name="ITEM704" localSheetId="29">#REF!</definedName>
    <definedName name="ITEM704" localSheetId="30">#REF!</definedName>
    <definedName name="ITEM704" localSheetId="31">#REF!</definedName>
    <definedName name="ITEM704" localSheetId="32">#REF!</definedName>
    <definedName name="ITEM704" localSheetId="33">#REF!</definedName>
    <definedName name="ITEM704" localSheetId="34">#REF!</definedName>
    <definedName name="ITEM704" localSheetId="35">#REF!</definedName>
    <definedName name="ITEM704" localSheetId="36">#REF!</definedName>
    <definedName name="ITEM704" localSheetId="37">#REF!</definedName>
    <definedName name="ITEM704" localSheetId="38">#REF!</definedName>
    <definedName name="ITEM704" localSheetId="39">#REF!</definedName>
    <definedName name="ITEM704" localSheetId="40">#REF!</definedName>
    <definedName name="ITEM704" localSheetId="41">#REF!</definedName>
    <definedName name="ITEM704">#REF!</definedName>
    <definedName name="item710.1" localSheetId="22">#REF!</definedName>
    <definedName name="item710.1" localSheetId="16">#REF!</definedName>
    <definedName name="item710.1" localSheetId="17">#REF!</definedName>
    <definedName name="item710.1" localSheetId="18">#REF!</definedName>
    <definedName name="item710.1" localSheetId="19">#REF!</definedName>
    <definedName name="item710.1" localSheetId="29">#REF!</definedName>
    <definedName name="item710.1" localSheetId="30">#REF!</definedName>
    <definedName name="item710.1" localSheetId="31">#REF!</definedName>
    <definedName name="item710.1">#REF!</definedName>
    <definedName name="item710.2" localSheetId="22">#REF!</definedName>
    <definedName name="item710.2" localSheetId="16">#REF!</definedName>
    <definedName name="item710.2" localSheetId="17">#REF!</definedName>
    <definedName name="item710.2" localSheetId="18">#REF!</definedName>
    <definedName name="item710.2" localSheetId="19">#REF!</definedName>
    <definedName name="item710.2" localSheetId="29">#REF!</definedName>
    <definedName name="item710.2" localSheetId="30">#REF!</definedName>
    <definedName name="item710.2" localSheetId="31">#REF!</definedName>
    <definedName name="item710.2">#REF!</definedName>
    <definedName name="ITEM720" localSheetId="12">#REF!</definedName>
    <definedName name="ITEM720" localSheetId="21">#REF!</definedName>
    <definedName name="ITEM720" localSheetId="22">#REF!</definedName>
    <definedName name="ITEM720" localSheetId="13">#REF!</definedName>
    <definedName name="ITEM720" localSheetId="14">#REF!</definedName>
    <definedName name="ITEM720" localSheetId="15">#REF!</definedName>
    <definedName name="ITEM720" localSheetId="16">#REF!</definedName>
    <definedName name="ITEM720" localSheetId="17">#REF!</definedName>
    <definedName name="ITEM720" localSheetId="18">#REF!</definedName>
    <definedName name="ITEM720" localSheetId="19">#REF!</definedName>
    <definedName name="ITEM720" localSheetId="20">#REF!</definedName>
    <definedName name="ITEM720" localSheetId="28">#REF!</definedName>
    <definedName name="ITEM720" localSheetId="29">#REF!</definedName>
    <definedName name="ITEM720" localSheetId="30">#REF!</definedName>
    <definedName name="ITEM720" localSheetId="31">#REF!</definedName>
    <definedName name="ITEM720" localSheetId="32">#REF!</definedName>
    <definedName name="ITEM720" localSheetId="33">#REF!</definedName>
    <definedName name="ITEM720" localSheetId="34">#REF!</definedName>
    <definedName name="ITEM720" localSheetId="35">#REF!</definedName>
    <definedName name="ITEM720" localSheetId="36">#REF!</definedName>
    <definedName name="ITEM720" localSheetId="37">#REF!</definedName>
    <definedName name="ITEM720" localSheetId="38">#REF!</definedName>
    <definedName name="ITEM720" localSheetId="39">#REF!</definedName>
    <definedName name="ITEM720" localSheetId="40">#REF!</definedName>
    <definedName name="ITEM720" localSheetId="41">#REF!</definedName>
    <definedName name="ITEM720">#REF!</definedName>
    <definedName name="item730.1" localSheetId="22">#REF!</definedName>
    <definedName name="item730.1" localSheetId="16">#REF!</definedName>
    <definedName name="item730.1" localSheetId="17">#REF!</definedName>
    <definedName name="item730.1" localSheetId="18">#REF!</definedName>
    <definedName name="item730.1" localSheetId="19">#REF!</definedName>
    <definedName name="item730.1" localSheetId="29">#REF!</definedName>
    <definedName name="item730.1" localSheetId="30">#REF!</definedName>
    <definedName name="item730.1" localSheetId="31">#REF!</definedName>
    <definedName name="item730.1">#REF!</definedName>
    <definedName name="item730.2" localSheetId="22">#REF!</definedName>
    <definedName name="item730.2" localSheetId="16">#REF!</definedName>
    <definedName name="item730.2" localSheetId="17">#REF!</definedName>
    <definedName name="item730.2" localSheetId="18">#REF!</definedName>
    <definedName name="item730.2" localSheetId="19">#REF!</definedName>
    <definedName name="item730.2" localSheetId="29">#REF!</definedName>
    <definedName name="item730.2" localSheetId="30">#REF!</definedName>
    <definedName name="item730.2" localSheetId="31">#REF!</definedName>
    <definedName name="item730.2">#REF!</definedName>
    <definedName name="item730.2.4" localSheetId="22">#REF!</definedName>
    <definedName name="item730.2.4" localSheetId="16">#REF!</definedName>
    <definedName name="item730.2.4" localSheetId="17">#REF!</definedName>
    <definedName name="item730.2.4" localSheetId="18">#REF!</definedName>
    <definedName name="item730.2.4" localSheetId="19">#REF!</definedName>
    <definedName name="item730.2.4" localSheetId="29">#REF!</definedName>
    <definedName name="item730.2.4" localSheetId="30">#REF!</definedName>
    <definedName name="item730.2.4" localSheetId="31">#REF!</definedName>
    <definedName name="item730.2.4">#REF!</definedName>
    <definedName name="ITEM900" localSheetId="12">#REF!</definedName>
    <definedName name="ITEM900" localSheetId="21">#REF!</definedName>
    <definedName name="ITEM900" localSheetId="22">#REF!</definedName>
    <definedName name="ITEM900" localSheetId="13">#REF!</definedName>
    <definedName name="ITEM900" localSheetId="14">#REF!</definedName>
    <definedName name="ITEM900" localSheetId="15">#REF!</definedName>
    <definedName name="ITEM900" localSheetId="16">#REF!</definedName>
    <definedName name="ITEM900" localSheetId="17">#REF!</definedName>
    <definedName name="ITEM900" localSheetId="18">#REF!</definedName>
    <definedName name="ITEM900" localSheetId="19">#REF!</definedName>
    <definedName name="ITEM900" localSheetId="20">#REF!</definedName>
    <definedName name="ITEM900" localSheetId="28">#REF!</definedName>
    <definedName name="ITEM900" localSheetId="29">#REF!</definedName>
    <definedName name="ITEM900" localSheetId="30">#REF!</definedName>
    <definedName name="ITEM900" localSheetId="31">#REF!</definedName>
    <definedName name="ITEM900" localSheetId="32">#REF!</definedName>
    <definedName name="ITEM900" localSheetId="33">#REF!</definedName>
    <definedName name="ITEM900" localSheetId="34">#REF!</definedName>
    <definedName name="ITEM900" localSheetId="35">#REF!</definedName>
    <definedName name="ITEM900" localSheetId="36">#REF!</definedName>
    <definedName name="ITEM900" localSheetId="37">#REF!</definedName>
    <definedName name="ITEM900" localSheetId="38">#REF!</definedName>
    <definedName name="ITEM900" localSheetId="39">#REF!</definedName>
    <definedName name="ITEM900" localSheetId="40">#REF!</definedName>
    <definedName name="ITEM900" localSheetId="41">#REF!</definedName>
    <definedName name="ITEM900">#REF!</definedName>
    <definedName name="item900.2" localSheetId="22">#REF!</definedName>
    <definedName name="item900.2" localSheetId="16">#REF!</definedName>
    <definedName name="item900.2" localSheetId="17">#REF!</definedName>
    <definedName name="item900.2" localSheetId="18">#REF!</definedName>
    <definedName name="item900.2" localSheetId="19">#REF!</definedName>
    <definedName name="item900.2" localSheetId="29">#REF!</definedName>
    <definedName name="item900.2" localSheetId="30">#REF!</definedName>
    <definedName name="item900.2" localSheetId="31">#REF!</definedName>
    <definedName name="item900.2">#REF!</definedName>
    <definedName name="ItemCodos" localSheetId="22">#REF!</definedName>
    <definedName name="ItemCodos" localSheetId="16">#REF!</definedName>
    <definedName name="ItemCodos" localSheetId="17">#REF!</definedName>
    <definedName name="ItemCodos" localSheetId="18">#REF!</definedName>
    <definedName name="ItemCodos" localSheetId="19">#REF!</definedName>
    <definedName name="ItemCodos" localSheetId="29">#REF!</definedName>
    <definedName name="ItemCodos" localSheetId="30">#REF!</definedName>
    <definedName name="ItemCodos" localSheetId="31">#REF!</definedName>
    <definedName name="ItemCodos">#REF!</definedName>
    <definedName name="items">[70]ITEMS!$B$6:$B$176</definedName>
    <definedName name="ITEN320" localSheetId="12">#REF!</definedName>
    <definedName name="ITEN320" localSheetId="21">#REF!</definedName>
    <definedName name="ITEN320" localSheetId="22">#REF!</definedName>
    <definedName name="ITEN320" localSheetId="13">#REF!</definedName>
    <definedName name="ITEN320" localSheetId="14">#REF!</definedName>
    <definedName name="ITEN320" localSheetId="15">#REF!</definedName>
    <definedName name="ITEN320" localSheetId="16">#REF!</definedName>
    <definedName name="ITEN320" localSheetId="17">#REF!</definedName>
    <definedName name="ITEN320" localSheetId="18">#REF!</definedName>
    <definedName name="ITEN320" localSheetId="19">#REF!</definedName>
    <definedName name="ITEN320" localSheetId="20">#REF!</definedName>
    <definedName name="ITEN320" localSheetId="28">#REF!</definedName>
    <definedName name="ITEN320" localSheetId="29">#REF!</definedName>
    <definedName name="ITEN320" localSheetId="30">#REF!</definedName>
    <definedName name="ITEN320" localSheetId="31">#REF!</definedName>
    <definedName name="ITEN320" localSheetId="32">#REF!</definedName>
    <definedName name="ITEN320" localSheetId="33">#REF!</definedName>
    <definedName name="ITEN320" localSheetId="34">#REF!</definedName>
    <definedName name="ITEN320" localSheetId="35">#REF!</definedName>
    <definedName name="ITEN320" localSheetId="36">#REF!</definedName>
    <definedName name="ITEN320" localSheetId="37">#REF!</definedName>
    <definedName name="ITEN320" localSheetId="38">#REF!</definedName>
    <definedName name="ITEN320" localSheetId="39">#REF!</definedName>
    <definedName name="ITEN320" localSheetId="40">#REF!</definedName>
    <definedName name="ITEN320" localSheetId="41">#REF!</definedName>
    <definedName name="ITEN320">#REF!</definedName>
    <definedName name="IU" localSheetId="7" hidden="1">{"via1",#N/A,TRUE,"general";"via2",#N/A,TRUE,"general";"via3",#N/A,TRUE,"general"}</definedName>
    <definedName name="IU" localSheetId="8" hidden="1">{"via1",#N/A,TRUE,"general";"via2",#N/A,TRUE,"general";"via3",#N/A,TRUE,"general"}</definedName>
    <definedName name="IU" localSheetId="9" hidden="1">{"via1",#N/A,TRUE,"general";"via2",#N/A,TRUE,"general";"via3",#N/A,TRUE,"general"}</definedName>
    <definedName name="IU" localSheetId="22" hidden="1">{"via1",#N/A,TRUE,"general";"via2",#N/A,TRUE,"general";"via3",#N/A,TRUE,"general"}</definedName>
    <definedName name="IU" localSheetId="16" hidden="1">{"via1",#N/A,TRUE,"general";"via2",#N/A,TRUE,"general";"via3",#N/A,TRUE,"general"}</definedName>
    <definedName name="IU" localSheetId="17" hidden="1">{"via1",#N/A,TRUE,"general";"via2",#N/A,TRUE,"general";"via3",#N/A,TRUE,"general"}</definedName>
    <definedName name="IU" localSheetId="18" hidden="1">{"via1",#N/A,TRUE,"general";"via2",#N/A,TRUE,"general";"via3",#N/A,TRUE,"general"}</definedName>
    <definedName name="IU" localSheetId="19" hidden="1">{"via1",#N/A,TRUE,"general";"via2",#N/A,TRUE,"general";"via3",#N/A,TRUE,"general"}</definedName>
    <definedName name="IU" localSheetId="29" hidden="1">{"via1",#N/A,TRUE,"general";"via2",#N/A,TRUE,"general";"via3",#N/A,TRUE,"general"}</definedName>
    <definedName name="IU" localSheetId="30" hidden="1">{"via1",#N/A,TRUE,"general";"via2",#N/A,TRUE,"general";"via3",#N/A,TRUE,"general"}</definedName>
    <definedName name="IU" localSheetId="31" hidden="1">{"via1",#N/A,TRUE,"general";"via2",#N/A,TRUE,"general";"via3",#N/A,TRUE,"general"}</definedName>
    <definedName name="IU" hidden="1">{"via1",#N/A,TRUE,"general";"via2",#N/A,TRUE,"general";"via3",#N/A,TRUE,"general"}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22"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localSheetId="29" hidden="1">{"TAB1",#N/A,TRUE,"GENERAL";"TAB2",#N/A,TRUE,"GENERAL";"TAB3",#N/A,TRUE,"GENERAL";"TAB4",#N/A,TRUE,"GENERAL";"TAB5",#N/A,TRUE,"GENERAL"}</definedName>
    <definedName name="IUI" localSheetId="30" hidden="1">{"TAB1",#N/A,TRUE,"GENERAL";"TAB2",#N/A,TRUE,"GENERAL";"TAB3",#N/A,TRUE,"GENERAL";"TAB4",#N/A,TRUE,"GENERAL";"TAB5",#N/A,TRUE,"GENERAL"}</definedName>
    <definedName name="IUI" localSheetId="31" hidden="1">{"TAB1",#N/A,TRUE,"GENERAL";"TAB2",#N/A,TRUE,"GENERAL";"TAB3",#N/A,TRUE,"GENERAL";"TAB4",#N/A,TRUE,"GENERAL";"TAB5",#N/A,TRUE,"GENERAL"}</definedName>
    <definedName name="IUI"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9" hidden="1">{"TAB1",#N/A,TRUE,"GENERAL";"TAB2",#N/A,TRUE,"GENERAL";"TAB3",#N/A,TRUE,"GENERAL";"TAB4",#N/A,TRUE,"GENERAL";"TAB5",#N/A,TRUE,"GENERAL"}</definedName>
    <definedName name="iuit7" localSheetId="30" hidden="1">{"TAB1",#N/A,TRUE,"GENERAL";"TAB2",#N/A,TRUE,"GENERAL";"TAB3",#N/A,TRUE,"GENERAL";"TAB4",#N/A,TRUE,"GENERAL";"TAB5",#N/A,TRUE,"GENERAL"}</definedName>
    <definedName name="iuit7" localSheetId="31" hidden="1">{"TAB1",#N/A,TRUE,"GENERAL";"TAB2",#N/A,TRUE,"GENERAL";"TAB3",#N/A,TRUE,"GENERAL";"TAB4",#N/A,TRUE,"GENERAL";"TAB5",#N/A,TRUE,"GENERAL"}</definedName>
    <definedName name="iuit7" hidden="1">{"TAB1",#N/A,TRUE,"GENERAL";"TAB2",#N/A,TRUE,"GENERAL";"TAB3",#N/A,TRUE,"GENERAL";"TAB4",#N/A,TRUE,"GENERAL";"TAB5",#N/A,TRUE,"GENERAL"}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22"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localSheetId="29" hidden="1">{"via1",#N/A,TRUE,"general";"via2",#N/A,TRUE,"general";"via3",#N/A,TRUE,"general"}</definedName>
    <definedName name="iul" localSheetId="30" hidden="1">{"via1",#N/A,TRUE,"general";"via2",#N/A,TRUE,"general";"via3",#N/A,TRUE,"general"}</definedName>
    <definedName name="iul" localSheetId="31" hidden="1">{"via1",#N/A,TRUE,"general";"via2",#N/A,TRUE,"general";"via3",#N/A,TRUE,"general"}</definedName>
    <definedName name="iul"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22"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localSheetId="29" hidden="1">{"via1",#N/A,TRUE,"general";"via2",#N/A,TRUE,"general";"via3",#N/A,TRUE,"general"}</definedName>
    <definedName name="iuouio" localSheetId="30" hidden="1">{"via1",#N/A,TRUE,"general";"via2",#N/A,TRUE,"general";"via3",#N/A,TRUE,"general"}</definedName>
    <definedName name="iuouio" localSheetId="31" hidden="1">{"via1",#N/A,TRUE,"general";"via2",#N/A,TRUE,"general";"via3",#N/A,TRUE,"general"}</definedName>
    <definedName name="iuouio" hidden="1">{"via1",#N/A,TRUE,"general";"via2",#N/A,TRUE,"general";"via3",#N/A,TRUE,"general"}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9" hidden="1">{"TAB1",#N/A,TRUE,"GENERAL";"TAB2",#N/A,TRUE,"GENERAL";"TAB3",#N/A,TRUE,"GENERAL";"TAB4",#N/A,TRUE,"GENERAL";"TAB5",#N/A,TRUE,"GENERAL"}</definedName>
    <definedName name="iuyi9" localSheetId="30" hidden="1">{"TAB1",#N/A,TRUE,"GENERAL";"TAB2",#N/A,TRUE,"GENERAL";"TAB3",#N/A,TRUE,"GENERAL";"TAB4",#N/A,TRUE,"GENERAL";"TAB5",#N/A,TRUE,"GENERAL"}</definedName>
    <definedName name="iuyi9" localSheetId="31" hidden="1">{"TAB1",#N/A,TRUE,"GENERAL";"TAB2",#N/A,TRUE,"GENERAL";"TAB3",#N/A,TRUE,"GENERAL";"TAB4",#N/A,TRUE,"GENERAL";"TAB5",#N/A,TRUE,"GENERAL"}</definedName>
    <definedName name="iuyi9" hidden="1">{"TAB1",#N/A,TRUE,"GENERAL";"TAB2",#N/A,TRUE,"GENERAL";"TAB3",#N/A,TRUE,"GENERAL";"TAB4",#N/A,TRUE,"GENERAL";"TAB5",#N/A,TRUE,"GENERAL"}</definedName>
    <definedName name="IV" localSheetId="22">#REF!</definedName>
    <definedName name="IV" localSheetId="16">#REF!</definedName>
    <definedName name="IV" localSheetId="17">#REF!</definedName>
    <definedName name="IV" localSheetId="18">#REF!</definedName>
    <definedName name="IV" localSheetId="19">#REF!</definedName>
    <definedName name="IV" localSheetId="29">#REF!</definedName>
    <definedName name="IV" localSheetId="30">#REF!</definedName>
    <definedName name="IV" localSheetId="31">#REF!</definedName>
    <definedName name="IV">#REF!</definedName>
    <definedName name="IVA" localSheetId="22">#REF!</definedName>
    <definedName name="IVA" localSheetId="16">#REF!</definedName>
    <definedName name="IVA" localSheetId="17">#REF!</definedName>
    <definedName name="IVA" localSheetId="18">#REF!</definedName>
    <definedName name="IVA" localSheetId="19">#REF!</definedName>
    <definedName name="IVA" localSheetId="29">#REF!</definedName>
    <definedName name="IVA" localSheetId="30">#REF!</definedName>
    <definedName name="IVA" localSheetId="31">#REF!</definedName>
    <definedName name="IVA">#REF!</definedName>
    <definedName name="iwjer" localSheetId="22">#REF!</definedName>
    <definedName name="iwjer" localSheetId="16">#REF!</definedName>
    <definedName name="iwjer" localSheetId="17">#REF!</definedName>
    <definedName name="iwjer" localSheetId="18">#REF!</definedName>
    <definedName name="iwjer" localSheetId="19">#REF!</definedName>
    <definedName name="iwjer" localSheetId="29">#REF!</definedName>
    <definedName name="iwjer" localSheetId="30">#REF!</definedName>
    <definedName name="iwjer" localSheetId="31">#REF!</definedName>
    <definedName name="iwjer">#REF!</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22"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localSheetId="29" hidden="1">{"via1",#N/A,TRUE,"general";"via2",#N/A,TRUE,"general";"via3",#N/A,TRUE,"general"}</definedName>
    <definedName name="iyuiuyi" localSheetId="30" hidden="1">{"via1",#N/A,TRUE,"general";"via2",#N/A,TRUE,"general";"via3",#N/A,TRUE,"general"}</definedName>
    <definedName name="iyuiuyi" localSheetId="31" hidden="1">{"via1",#N/A,TRUE,"general";"via2",#N/A,TRUE,"general";"via3",#N/A,TRUE,"general"}</definedName>
    <definedName name="iyuiuyi" hidden="1">{"via1",#N/A,TRUE,"general";"via2",#N/A,TRUE,"general";"via3",#N/A,TRUE,"general"}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22"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19" hidden="1">{"TAB1",#N/A,TRUE,"GENERAL";"TAB2",#N/A,TRUE,"GENERAL";"TAB3",#N/A,TRUE,"GENERAL";"TAB4",#N/A,TRUE,"GENERAL";"TAB5",#N/A,TRUE,"GENERAL"}</definedName>
    <definedName name="j" localSheetId="29" hidden="1">{"TAB1",#N/A,TRUE,"GENERAL";"TAB2",#N/A,TRUE,"GENERAL";"TAB3",#N/A,TRUE,"GENERAL";"TAB4",#N/A,TRUE,"GENERAL";"TAB5",#N/A,TRUE,"GENERAL"}</definedName>
    <definedName name="j" localSheetId="30" hidden="1">{"TAB1",#N/A,TRUE,"GENERAL";"TAB2",#N/A,TRUE,"GENERAL";"TAB3",#N/A,TRUE,"GENERAL";"TAB4",#N/A,TRUE,"GENERAL";"TAB5",#N/A,TRUE,"GENERAL"}</definedName>
    <definedName name="j" localSheetId="31" hidden="1">{"TAB1",#N/A,TRUE,"GENERAL";"TAB2",#N/A,TRUE,"GENERAL";"TAB3",#N/A,TRUE,"GENERAL";"TAB4",#N/A,TRUE,"GENERAL";"TAB5",#N/A,TRUE,"GENERAL"}</definedName>
    <definedName name="j" hidden="1">{"TAB1",#N/A,TRUE,"GENERAL";"TAB2",#N/A,TRUE,"GENERAL";"TAB3",#N/A,TRUE,"GENERAL";"TAB4",#N/A,TRUE,"GENERAL";"TAB5",#N/A,TRUE,"GENERAL"}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22"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localSheetId="29" hidden="1">{"via1",#N/A,TRUE,"general";"via2",#N/A,TRUE,"general";"via3",#N/A,TRUE,"general"}</definedName>
    <definedName name="jd" localSheetId="30" hidden="1">{"via1",#N/A,TRUE,"general";"via2",#N/A,TRUE,"general";"via3",#N/A,TRUE,"general"}</definedName>
    <definedName name="jd" localSheetId="31" hidden="1">{"via1",#N/A,TRUE,"general";"via2",#N/A,TRUE,"general";"via3",#N/A,TRUE,"general"}</definedName>
    <definedName name="jd" hidden="1">{"via1",#N/A,TRUE,"general";"via2",#N/A,TRUE,"general";"via3",#N/A,TRUE,"general"}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22"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localSheetId="29" hidden="1">{"TAB1",#N/A,TRUE,"GENERAL";"TAB2",#N/A,TRUE,"GENERAL";"TAB3",#N/A,TRUE,"GENERAL";"TAB4",#N/A,TRUE,"GENERAL";"TAB5",#N/A,TRUE,"GENERAL"}</definedName>
    <definedName name="jdh" localSheetId="30" hidden="1">{"TAB1",#N/A,TRUE,"GENERAL";"TAB2",#N/A,TRUE,"GENERAL";"TAB3",#N/A,TRUE,"GENERAL";"TAB4",#N/A,TRUE,"GENERAL";"TAB5",#N/A,TRUE,"GENERAL"}</definedName>
    <definedName name="jdh" localSheetId="31" hidden="1">{"TAB1",#N/A,TRUE,"GENERAL";"TAB2",#N/A,TRUE,"GENERAL";"TAB3",#N/A,TRUE,"GENERAL";"TAB4",#N/A,TRUE,"GENERAL";"TAB5",#N/A,TRUE,"GENERAL"}</definedName>
    <definedName name="jdh" hidden="1">{"TAB1",#N/A,TRUE,"GENERAL";"TAB2",#N/A,TRUE,"GENERAL";"TAB3",#N/A,TRUE,"GENERAL";"TAB4",#N/A,TRUE,"GENERAL";"TAB5",#N/A,TRUE,"GENERAL"}</definedName>
    <definedName name="JEFEINM" localSheetId="22">#REF!</definedName>
    <definedName name="JEFEINM" localSheetId="16">#REF!</definedName>
    <definedName name="JEFEINM" localSheetId="17">#REF!</definedName>
    <definedName name="JEFEINM" localSheetId="18">#REF!</definedName>
    <definedName name="JEFEINM" localSheetId="19">#REF!</definedName>
    <definedName name="JEFEINM" localSheetId="29">#REF!</definedName>
    <definedName name="JEFEINM" localSheetId="30">#REF!</definedName>
    <definedName name="JEFEINM" localSheetId="31">#REF!</definedName>
    <definedName name="JEFEINM">#REF!</definedName>
    <definedName name="jev">'[125]Desmonte y Limpieza'!$J$4</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9" hidden="1">{"TAB1",#N/A,TRUE,"GENERAL";"TAB2",#N/A,TRUE,"GENERAL";"TAB3",#N/A,TRUE,"GENERAL";"TAB4",#N/A,TRUE,"GENERAL";"TAB5",#N/A,TRUE,"GENERAL"}</definedName>
    <definedName name="jeytj" localSheetId="30" hidden="1">{"TAB1",#N/A,TRUE,"GENERAL";"TAB2",#N/A,TRUE,"GENERAL";"TAB3",#N/A,TRUE,"GENERAL";"TAB4",#N/A,TRUE,"GENERAL";"TAB5",#N/A,TRUE,"GENERAL"}</definedName>
    <definedName name="jeytj" localSheetId="31" hidden="1">{"TAB1",#N/A,TRUE,"GENERAL";"TAB2",#N/A,TRUE,"GENERAL";"TAB3",#N/A,TRUE,"GENERAL";"TAB4",#N/A,TRUE,"GENERAL";"TAB5",#N/A,TRUE,"GENERAL"}</definedName>
    <definedName name="jeytj" hidden="1">{"TAB1",#N/A,TRUE,"GENERAL";"TAB2",#N/A,TRUE,"GENERAL";"TAB3",#N/A,TRUE,"GENERAL";"TAB4",#N/A,TRUE,"GENERAL";"TAB5",#N/A,TRUE,"GENERAL"}</definedName>
    <definedName name="jfç" localSheetId="5" hidden="1">#REF!</definedName>
    <definedName name="jfç" localSheetId="6" hidden="1">#REF!</definedName>
    <definedName name="jfç" localSheetId="7" hidden="1">#REF!</definedName>
    <definedName name="jfç" localSheetId="8" hidden="1">#REF!</definedName>
    <definedName name="jfç" localSheetId="9" hidden="1">#REF!</definedName>
    <definedName name="jfç" localSheetId="22" hidden="1">#REF!</definedName>
    <definedName name="jfç" localSheetId="16" hidden="1">#REF!</definedName>
    <definedName name="jfç" localSheetId="17" hidden="1">#REF!</definedName>
    <definedName name="jfç" localSheetId="18" hidden="1">#REF!</definedName>
    <definedName name="jfç" localSheetId="19" hidden="1">#REF!</definedName>
    <definedName name="jfç" localSheetId="29" hidden="1">#REF!</definedName>
    <definedName name="jfç" localSheetId="30" hidden="1">#REF!</definedName>
    <definedName name="jfç" localSheetId="31" hidden="1">#REF!</definedName>
    <definedName name="jfç" hidden="1">#REF!</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9" hidden="1">{"TAB1",#N/A,TRUE,"GENERAL";"TAB2",#N/A,TRUE,"GENERAL";"TAB3",#N/A,TRUE,"GENERAL";"TAB4",#N/A,TRUE,"GENERAL";"TAB5",#N/A,TRUE,"GENERAL"}</definedName>
    <definedName name="jfhjfrt" localSheetId="30" hidden="1">{"TAB1",#N/A,TRUE,"GENERAL";"TAB2",#N/A,TRUE,"GENERAL";"TAB3",#N/A,TRUE,"GENERAL";"TAB4",#N/A,TRUE,"GENERAL";"TAB5",#N/A,TRUE,"GENERAL"}</definedName>
    <definedName name="jfhjfrt" localSheetId="31" hidden="1">{"TAB1",#N/A,TRUE,"GENERAL";"TAB2",#N/A,TRUE,"GENERAL";"TAB3",#N/A,TRUE,"GENERAL";"TAB4",#N/A,TRUE,"GENERAL";"TAB5",#N/A,TRUE,"GENERAL"}</definedName>
    <definedName name="jfhjfrt" hidden="1">{"TAB1",#N/A,TRUE,"GENERAL";"TAB2",#N/A,TRUE,"GENERAL";"TAB3",#N/A,TRUE,"GENERAL";"TAB4",#N/A,TRUE,"GENERAL";"TAB5",#N/A,TRUE,"GENERAL"}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22"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localSheetId="29" hidden="1">{"via1",#N/A,TRUE,"general";"via2",#N/A,TRUE,"general";"via3",#N/A,TRUE,"general"}</definedName>
    <definedName name="jgfj" localSheetId="30" hidden="1">{"via1",#N/A,TRUE,"general";"via2",#N/A,TRUE,"general";"via3",#N/A,TRUE,"general"}</definedName>
    <definedName name="jgfj" localSheetId="31" hidden="1">{"via1",#N/A,TRUE,"general";"via2",#N/A,TRUE,"general";"via3",#N/A,TRUE,"general"}</definedName>
    <definedName name="jgfj" hidden="1">{"via1",#N/A,TRUE,"general";"via2",#N/A,TRUE,"general";"via3",#N/A,TRUE,"general"}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22"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localSheetId="29" hidden="1">{"TAB1",#N/A,TRUE,"GENERAL";"TAB2",#N/A,TRUE,"GENERAL";"TAB3",#N/A,TRUE,"GENERAL";"TAB4",#N/A,TRUE,"GENERAL";"TAB5",#N/A,TRUE,"GENERAL"}</definedName>
    <definedName name="jghj" localSheetId="30" hidden="1">{"TAB1",#N/A,TRUE,"GENERAL";"TAB2",#N/A,TRUE,"GENERAL";"TAB3",#N/A,TRUE,"GENERAL";"TAB4",#N/A,TRUE,"GENERAL";"TAB5",#N/A,TRUE,"GENERAL"}</definedName>
    <definedName name="jghj" localSheetId="31" hidden="1">{"TAB1",#N/A,TRUE,"GENERAL";"TAB2",#N/A,TRUE,"GENERAL";"TAB3",#N/A,TRUE,"GENERAL";"TAB4",#N/A,TRUE,"GENERAL";"TAB5",#N/A,TRUE,"GENERAL"}</definedName>
    <definedName name="jghj"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22"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localSheetId="29" hidden="1">{"TAB1",#N/A,TRUE,"GENERAL";"TAB2",#N/A,TRUE,"GENERAL";"TAB3",#N/A,TRUE,"GENERAL";"TAB4",#N/A,TRUE,"GENERAL";"TAB5",#N/A,TRUE,"GENERAL"}</definedName>
    <definedName name="jgj" localSheetId="30" hidden="1">{"TAB1",#N/A,TRUE,"GENERAL";"TAB2",#N/A,TRUE,"GENERAL";"TAB3",#N/A,TRUE,"GENERAL";"TAB4",#N/A,TRUE,"GENERAL";"TAB5",#N/A,TRUE,"GENERAL"}</definedName>
    <definedName name="jgj" localSheetId="31" hidden="1">{"TAB1",#N/A,TRUE,"GENERAL";"TAB2",#N/A,TRUE,"GENERAL";"TAB3",#N/A,TRUE,"GENERAL";"TAB4",#N/A,TRUE,"GENERAL";"TAB5",#N/A,TRUE,"GENERAL"}</definedName>
    <definedName name="jgj" hidden="1">{"TAB1",#N/A,TRUE,"GENERAL";"TAB2",#N/A,TRUE,"GENERAL";"TAB3",#N/A,TRUE,"GENERAL";"TAB4",#N/A,TRUE,"GENERAL";"TAB5",#N/A,TRUE,"GENERAL"}</definedName>
    <definedName name="jh" localSheetId="22">#REF!</definedName>
    <definedName name="jh" localSheetId="16">#REF!</definedName>
    <definedName name="jh" localSheetId="17">#REF!</definedName>
    <definedName name="jh" localSheetId="18">#REF!</definedName>
    <definedName name="jh" localSheetId="19">#REF!</definedName>
    <definedName name="jh" localSheetId="29">#REF!</definedName>
    <definedName name="jh" localSheetId="30">#REF!</definedName>
    <definedName name="jh" localSheetId="31">#REF!</definedName>
    <definedName name="jh">#REF!</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22"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localSheetId="29" hidden="1">{"TAB1",#N/A,TRUE,"GENERAL";"TAB2",#N/A,TRUE,"GENERAL";"TAB3",#N/A,TRUE,"GENERAL";"TAB4",#N/A,TRUE,"GENERAL";"TAB5",#N/A,TRUE,"GENERAL"}</definedName>
    <definedName name="jhg" localSheetId="30" hidden="1">{"TAB1",#N/A,TRUE,"GENERAL";"TAB2",#N/A,TRUE,"GENERAL";"TAB3",#N/A,TRUE,"GENERAL";"TAB4",#N/A,TRUE,"GENERAL";"TAB5",#N/A,TRUE,"GENERAL"}</definedName>
    <definedName name="jhg" localSheetId="31" hidden="1">{"TAB1",#N/A,TRUE,"GENERAL";"TAB2",#N/A,TRUE,"GENERAL";"TAB3",#N/A,TRUE,"GENERAL";"TAB4",#N/A,TRUE,"GENERAL";"TAB5",#N/A,TRUE,"GENERAL"}</definedName>
    <definedName name="jhg" hidden="1">{"TAB1",#N/A,TRUE,"GENERAL";"TAB2",#N/A,TRUE,"GENERAL";"TAB3",#N/A,TRUE,"GENERAL";"TAB4",#N/A,TRUE,"GENERAL";"TAB5",#N/A,TRUE,"GENERAL"}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22"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localSheetId="29" hidden="1">{"via1",#N/A,TRUE,"general";"via2",#N/A,TRUE,"general";"via3",#N/A,TRUE,"general"}</definedName>
    <definedName name="jhjyj" localSheetId="30" hidden="1">{"via1",#N/A,TRUE,"general";"via2",#N/A,TRUE,"general";"via3",#N/A,TRUE,"general"}</definedName>
    <definedName name="jhjyj" localSheetId="31" hidden="1">{"via1",#N/A,TRUE,"general";"via2",#N/A,TRUE,"general";"via3",#N/A,TRUE,"general"}</definedName>
    <definedName name="jhjyj" hidden="1">{"via1",#N/A,TRUE,"general";"via2",#N/A,TRUE,"general";"via3",#N/A,TRUE,"general"}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22"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localSheetId="29" hidden="1">{"TAB1",#N/A,TRUE,"GENERAL";"TAB2",#N/A,TRUE,"GENERAL";"TAB3",#N/A,TRUE,"GENERAL";"TAB4",#N/A,TRUE,"GENERAL";"TAB5",#N/A,TRUE,"GENERAL"}</definedName>
    <definedName name="JHK" localSheetId="30" hidden="1">{"TAB1",#N/A,TRUE,"GENERAL";"TAB2",#N/A,TRUE,"GENERAL";"TAB3",#N/A,TRUE,"GENERAL";"TAB4",#N/A,TRUE,"GENERAL";"TAB5",#N/A,TRUE,"GENERAL"}</definedName>
    <definedName name="JHK" localSheetId="31" hidden="1">{"TAB1",#N/A,TRUE,"GENERAL";"TAB2",#N/A,TRUE,"GENERAL";"TAB3",#N/A,TRUE,"GENERAL";"TAB4",#N/A,TRUE,"GENERAL";"TAB5",#N/A,TRUE,"GENERAL"}</definedName>
    <definedName name="JHK"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9" hidden="1">{"TAB1",#N/A,TRUE,"GENERAL";"TAB2",#N/A,TRUE,"GENERAL";"TAB3",#N/A,TRUE,"GENERAL";"TAB4",#N/A,TRUE,"GENERAL";"TAB5",#N/A,TRUE,"GENERAL"}</definedName>
    <definedName name="jhkgjkvf" localSheetId="30" hidden="1">{"TAB1",#N/A,TRUE,"GENERAL";"TAB2",#N/A,TRUE,"GENERAL";"TAB3",#N/A,TRUE,"GENERAL";"TAB4",#N/A,TRUE,"GENERAL";"TAB5",#N/A,TRUE,"GENERAL"}</definedName>
    <definedName name="jhkgjkvf" localSheetId="31" hidden="1">{"TAB1",#N/A,TRUE,"GENERAL";"TAB2",#N/A,TRUE,"GENERAL";"TAB3",#N/A,TRUE,"GENERAL";"TAB4",#N/A,TRUE,"GENERAL";"TAB5",#N/A,TRUE,"GENERAL"}</definedName>
    <definedName name="jhkgjkvf" hidden="1">{"TAB1",#N/A,TRUE,"GENERAL";"TAB2",#N/A,TRUE,"GENERAL";"TAB3",#N/A,TRUE,"GENERAL";"TAB4",#N/A,TRUE,"GENERAL";"TAB5",#N/A,TRUE,"GENERAL"}</definedName>
    <definedName name="jj" localSheetId="8">'3.2'!ERR</definedName>
    <definedName name="jj" localSheetId="9">'3.3'!ERR</definedName>
    <definedName name="jj" localSheetId="22">'4.11'!ERR</definedName>
    <definedName name="jj" localSheetId="16">'4.5'!ERR</definedName>
    <definedName name="jj" localSheetId="17">'4.6'!ERR</definedName>
    <definedName name="jj" localSheetId="18">'4.7'!ERR</definedName>
    <definedName name="jj" localSheetId="19">'4.8'!ERR</definedName>
    <definedName name="jj" localSheetId="29">'6.2'!ERR</definedName>
    <definedName name="jj" localSheetId="30">'6.3'!ERR</definedName>
    <definedName name="jj" localSheetId="31">'6.4'!ERR</definedName>
    <definedName name="jj">[0]!ERR</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22"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localSheetId="29" hidden="1">{"via1",#N/A,TRUE,"general";"via2",#N/A,TRUE,"general";"via3",#N/A,TRUE,"general"}</definedName>
    <definedName name="jjfq" localSheetId="30" hidden="1">{"via1",#N/A,TRUE,"general";"via2",#N/A,TRUE,"general";"via3",#N/A,TRUE,"general"}</definedName>
    <definedName name="jjfq" localSheetId="31" hidden="1">{"via1",#N/A,TRUE,"general";"via2",#N/A,TRUE,"general";"via3",#N/A,TRUE,"general"}</definedName>
    <definedName name="jjfq" hidden="1">{"via1",#N/A,TRUE,"general";"via2",#N/A,TRUE,"general";"via3",#N/A,TRUE,"general"}</definedName>
    <definedName name="JJJ" localSheetId="7" hidden="1">{#N/A,#N/A,FALSE,"Hoja1";#N/A,#N/A,FALSE,"Hoja2"}</definedName>
    <definedName name="JJJ" localSheetId="8" hidden="1">{#N/A,#N/A,FALSE,"Hoja1";#N/A,#N/A,FALSE,"Hoja2"}</definedName>
    <definedName name="JJJ" localSheetId="9" hidden="1">{#N/A,#N/A,FALSE,"Hoja1";#N/A,#N/A,FALSE,"Hoja2"}</definedName>
    <definedName name="JJJ" localSheetId="22" hidden="1">{#N/A,#N/A,FALSE,"Hoja1";#N/A,#N/A,FALSE,"Hoja2"}</definedName>
    <definedName name="JJJ" localSheetId="16" hidden="1">{#N/A,#N/A,FALSE,"Hoja1";#N/A,#N/A,FALSE,"Hoja2"}</definedName>
    <definedName name="JJJ" localSheetId="17" hidden="1">{#N/A,#N/A,FALSE,"Hoja1";#N/A,#N/A,FALSE,"Hoja2"}</definedName>
    <definedName name="JJJ" localSheetId="18" hidden="1">{#N/A,#N/A,FALSE,"Hoja1";#N/A,#N/A,FALSE,"Hoja2"}</definedName>
    <definedName name="JJJ" localSheetId="19" hidden="1">{#N/A,#N/A,FALSE,"Hoja1";#N/A,#N/A,FALSE,"Hoja2"}</definedName>
    <definedName name="JJJ" localSheetId="29" hidden="1">{#N/A,#N/A,FALSE,"Hoja1";#N/A,#N/A,FALSE,"Hoja2"}</definedName>
    <definedName name="JJJ" localSheetId="30" hidden="1">{#N/A,#N/A,FALSE,"Hoja1";#N/A,#N/A,FALSE,"Hoja2"}</definedName>
    <definedName name="JJJ" localSheetId="31" hidden="1">{#N/A,#N/A,FALSE,"Hoja1";#N/A,#N/A,FALSE,"Hoja2"}</definedName>
    <definedName name="JJJ" hidden="1">{#N/A,#N/A,FALSE,"Hoja1";#N/A,#N/A,FALSE,"Hoja2"}</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22"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localSheetId="29" hidden="1">{"via1",#N/A,TRUE,"general";"via2",#N/A,TRUE,"general";"via3",#N/A,TRUE,"general"}</definedName>
    <definedName name="jjjhjddfg" localSheetId="30" hidden="1">{"via1",#N/A,TRUE,"general";"via2",#N/A,TRUE,"general";"via3",#N/A,TRUE,"general"}</definedName>
    <definedName name="jjjhjddfg" localSheetId="31" hidden="1">{"via1",#N/A,TRUE,"general";"via2",#N/A,TRUE,"general";"via3",#N/A,TRUE,"general"}</definedName>
    <definedName name="jjjhjddfg"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22"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localSheetId="29" hidden="1">{"via1",#N/A,TRUE,"general";"via2",#N/A,TRUE,"general";"via3",#N/A,TRUE,"general"}</definedName>
    <definedName name="jjjjju" localSheetId="30" hidden="1">{"via1",#N/A,TRUE,"general";"via2",#N/A,TRUE,"general";"via3",#N/A,TRUE,"general"}</definedName>
    <definedName name="jjjjju" localSheetId="31" hidden="1">{"via1",#N/A,TRUE,"general";"via2",#N/A,TRUE,"general";"via3",#N/A,TRUE,"general"}</definedName>
    <definedName name="jjjjju" hidden="1">{"via1",#N/A,TRUE,"general";"via2",#N/A,TRUE,"general";"via3",#N/A,TRUE,"general"}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9" hidden="1">{"TAB1",#N/A,TRUE,"GENERAL";"TAB2",#N/A,TRUE,"GENERAL";"TAB3",#N/A,TRUE,"GENERAL";"TAB4",#N/A,TRUE,"GENERAL";"TAB5",#N/A,TRUE,"GENERAL"}</definedName>
    <definedName name="jjujujty" localSheetId="30" hidden="1">{"TAB1",#N/A,TRUE,"GENERAL";"TAB2",#N/A,TRUE,"GENERAL";"TAB3",#N/A,TRUE,"GENERAL";"TAB4",#N/A,TRUE,"GENERAL";"TAB5",#N/A,TRUE,"GENERAL"}</definedName>
    <definedName name="jjujujty" localSheetId="31" hidden="1">{"TAB1",#N/A,TRUE,"GENERAL";"TAB2",#N/A,TRUE,"GENERAL";"TAB3",#N/A,TRUE,"GENERAL";"TAB4",#N/A,TRUE,"GENERAL";"TAB5",#N/A,TRUE,"GENERAL"}</definedName>
    <definedName name="jjujujty" hidden="1">{"TAB1",#N/A,TRUE,"GENERAL";"TAB2",#N/A,TRUE,"GENERAL";"TAB3",#N/A,TRUE,"GENERAL";"TAB4",#N/A,TRUE,"GENERAL";"TAB5",#N/A,TRUE,"GENERAL"}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22"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localSheetId="29" hidden="1">{"via1",#N/A,TRUE,"general";"via2",#N/A,TRUE,"general";"via3",#N/A,TRUE,"general"}</definedName>
    <definedName name="jjyjy" localSheetId="30" hidden="1">{"via1",#N/A,TRUE,"general";"via2",#N/A,TRUE,"general";"via3",#N/A,TRUE,"general"}</definedName>
    <definedName name="jjyjy" localSheetId="31" hidden="1">{"via1",#N/A,TRUE,"general";"via2",#N/A,TRUE,"general";"via3",#N/A,TRUE,"general"}</definedName>
    <definedName name="jjyjy" hidden="1">{"via1",#N/A,TRUE,"general";"via2",#N/A,TRUE,"general";"via3",#N/A,TRUE,"general"}</definedName>
    <definedName name="jk" localSheetId="22">#REF!</definedName>
    <definedName name="jk" localSheetId="16">#REF!</definedName>
    <definedName name="jk" localSheetId="17">#REF!</definedName>
    <definedName name="jk" localSheetId="18">#REF!</definedName>
    <definedName name="jk" localSheetId="19">#REF!</definedName>
    <definedName name="jk" localSheetId="29">#REF!</definedName>
    <definedName name="jk" localSheetId="30">#REF!</definedName>
    <definedName name="jk" localSheetId="31">#REF!</definedName>
    <definedName name="jk">#REF!</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22"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localSheetId="29" hidden="1">{"TAB1",#N/A,TRUE,"GENERAL";"TAB2",#N/A,TRUE,"GENERAL";"TAB3",#N/A,TRUE,"GENERAL";"TAB4",#N/A,TRUE,"GENERAL";"TAB5",#N/A,TRUE,"GENERAL"}</definedName>
    <definedName name="jkk" localSheetId="30" hidden="1">{"TAB1",#N/A,TRUE,"GENERAL";"TAB2",#N/A,TRUE,"GENERAL";"TAB3",#N/A,TRUE,"GENERAL";"TAB4",#N/A,TRUE,"GENERAL";"TAB5",#N/A,TRUE,"GENERAL"}</definedName>
    <definedName name="jkk" localSheetId="31" hidden="1">{"TAB1",#N/A,TRUE,"GENERAL";"TAB2",#N/A,TRUE,"GENERAL";"TAB3",#N/A,TRUE,"GENERAL";"TAB4",#N/A,TRUE,"GENERAL";"TAB5",#N/A,TRUE,"GENERAL"}</definedName>
    <definedName name="jkk" hidden="1">{"TAB1",#N/A,TRUE,"GENERAL";"TAB2",#N/A,TRUE,"GENERAL";"TAB3",#N/A,TRUE,"GENERAL";"TAB4",#N/A,TRUE,"GENERAL";"TAB5",#N/A,TRUE,"GENERAL"}</definedName>
    <definedName name="jkl" localSheetId="22">#REF!</definedName>
    <definedName name="jkl" localSheetId="16">#REF!</definedName>
    <definedName name="jkl" localSheetId="17">#REF!</definedName>
    <definedName name="jkl" localSheetId="18">#REF!</definedName>
    <definedName name="jkl" localSheetId="19">#REF!</definedName>
    <definedName name="jkl" localSheetId="29">#REF!</definedName>
    <definedName name="jkl" localSheetId="30">#REF!</definedName>
    <definedName name="jkl" localSheetId="31">#REF!</definedName>
    <definedName name="jkl">#REF!</definedName>
    <definedName name="jn" localSheetId="22">#REF!</definedName>
    <definedName name="jn" localSheetId="16">#REF!</definedName>
    <definedName name="jn" localSheetId="17">#REF!</definedName>
    <definedName name="jn" localSheetId="18">#REF!</definedName>
    <definedName name="jn" localSheetId="19">#REF!</definedName>
    <definedName name="jn" localSheetId="29">#REF!</definedName>
    <definedName name="jn" localSheetId="30">#REF!</definedName>
    <definedName name="jn" localSheetId="31">#REF!</definedName>
    <definedName name="jn">#REF!</definedName>
    <definedName name="jñ" localSheetId="22">#REF!</definedName>
    <definedName name="jñ" localSheetId="16">#REF!</definedName>
    <definedName name="jñ" localSheetId="17">#REF!</definedName>
    <definedName name="jñ" localSheetId="18">#REF!</definedName>
    <definedName name="jñ" localSheetId="19">#REF!</definedName>
    <definedName name="jñ" localSheetId="29">#REF!</definedName>
    <definedName name="jñ" localSheetId="30">#REF!</definedName>
    <definedName name="jñ" localSheetId="31">#REF!</definedName>
    <definedName name="jñ">#REF!</definedName>
    <definedName name="jo" localSheetId="22">#REF!</definedName>
    <definedName name="jo" localSheetId="16">#REF!</definedName>
    <definedName name="jo" localSheetId="17">#REF!</definedName>
    <definedName name="jo" localSheetId="18">#REF!</definedName>
    <definedName name="jo" localSheetId="19">#REF!</definedName>
    <definedName name="jo" localSheetId="29">#REF!</definedName>
    <definedName name="jo" localSheetId="30">#REF!</definedName>
    <definedName name="jo" localSheetId="31">#REF!</definedName>
    <definedName name="jo">#REF!</definedName>
    <definedName name="JOHNNY" localSheetId="8">'3.2'!ERR</definedName>
    <definedName name="JOHNNY" localSheetId="9">'3.3'!ERR</definedName>
    <definedName name="JOHNNY" localSheetId="22">'4.11'!ERR</definedName>
    <definedName name="JOHNNY" localSheetId="16">'4.5'!ERR</definedName>
    <definedName name="JOHNNY" localSheetId="17">'4.6'!ERR</definedName>
    <definedName name="JOHNNY" localSheetId="18">'4.7'!ERR</definedName>
    <definedName name="JOHNNY" localSheetId="19">'4.8'!ERR</definedName>
    <definedName name="JOHNNY" localSheetId="29">'6.2'!ERR</definedName>
    <definedName name="JOHNNY" localSheetId="30">'6.3'!ERR</definedName>
    <definedName name="JOHNNY" localSheetId="31">'6.4'!ERR</definedName>
    <definedName name="JOHNNY">[0]!ERR</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22"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localSheetId="29" hidden="1">{"via1",#N/A,TRUE,"general";"via2",#N/A,TRUE,"general";"via3",#N/A,TRUE,"general"}</definedName>
    <definedName name="JRYJ" localSheetId="30" hidden="1">{"via1",#N/A,TRUE,"general";"via2",#N/A,TRUE,"general";"via3",#N/A,TRUE,"general"}</definedName>
    <definedName name="JRYJ" localSheetId="31" hidden="1">{"via1",#N/A,TRUE,"general";"via2",#N/A,TRUE,"general";"via3",#N/A,TRUE,"general"}</definedName>
    <definedName name="JRYJ" hidden="1">{"via1",#N/A,TRUE,"general";"via2",#N/A,TRUE,"general";"via3",#N/A,TRUE,"general"}</definedName>
    <definedName name="jt" localSheetId="22">#REF!</definedName>
    <definedName name="jt" localSheetId="16">#REF!</definedName>
    <definedName name="jt" localSheetId="17">#REF!</definedName>
    <definedName name="jt" localSheetId="18">#REF!</definedName>
    <definedName name="jt" localSheetId="19">#REF!</definedName>
    <definedName name="jt" localSheetId="29">#REF!</definedName>
    <definedName name="jt" localSheetId="30">#REF!</definedName>
    <definedName name="jt" localSheetId="31">#REF!</definedName>
    <definedName name="jt">#REF!</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22"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localSheetId="29" hidden="1">{"TAB1",#N/A,TRUE,"GENERAL";"TAB2",#N/A,TRUE,"GENERAL";"TAB3",#N/A,TRUE,"GENERAL";"TAB4",#N/A,TRUE,"GENERAL";"TAB5",#N/A,TRUE,"GENERAL"}</definedName>
    <definedName name="jtyj" localSheetId="30" hidden="1">{"TAB1",#N/A,TRUE,"GENERAL";"TAB2",#N/A,TRUE,"GENERAL";"TAB3",#N/A,TRUE,"GENERAL";"TAB4",#N/A,TRUE,"GENERAL";"TAB5",#N/A,TRUE,"GENERAL"}</definedName>
    <definedName name="jtyj" localSheetId="31" hidden="1">{"TAB1",#N/A,TRUE,"GENERAL";"TAB2",#N/A,TRUE,"GENERAL";"TAB3",#N/A,TRUE,"GENERAL";"TAB4",#N/A,TRUE,"GENERAL";"TAB5",#N/A,TRUE,"GENERAL"}</definedName>
    <definedName name="jtyj"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9" hidden="1">{"TAB1",#N/A,TRUE,"GENERAL";"TAB2",#N/A,TRUE,"GENERAL";"TAB3",#N/A,TRUE,"GENERAL";"TAB4",#N/A,TRUE,"GENERAL";"TAB5",#N/A,TRUE,"GENERAL"}</definedName>
    <definedName name="jtyry" localSheetId="30" hidden="1">{"TAB1",#N/A,TRUE,"GENERAL";"TAB2",#N/A,TRUE,"GENERAL";"TAB3",#N/A,TRUE,"GENERAL";"TAB4",#N/A,TRUE,"GENERAL";"TAB5",#N/A,TRUE,"GENERAL"}</definedName>
    <definedName name="jtyry" localSheetId="31" hidden="1">{"TAB1",#N/A,TRUE,"GENERAL";"TAB2",#N/A,TRUE,"GENERAL";"TAB3",#N/A,TRUE,"GENERAL";"TAB4",#N/A,TRUE,"GENERAL";"TAB5",#N/A,TRUE,"GENERAL"}</definedName>
    <definedName name="jtyry" hidden="1">{"TAB1",#N/A,TRUE,"GENERAL";"TAB2",#N/A,TRUE,"GENERAL";"TAB3",#N/A,TRUE,"GENERAL";"TAB4",#N/A,TRUE,"GENERAL";"TAB5",#N/A,TRUE,"GENERAL"}</definedName>
    <definedName name="jui" localSheetId="22">#REF!</definedName>
    <definedName name="jui" localSheetId="16">#REF!</definedName>
    <definedName name="jui" localSheetId="17">#REF!</definedName>
    <definedName name="jui" localSheetId="18">#REF!</definedName>
    <definedName name="jui" localSheetId="19">#REF!</definedName>
    <definedName name="jui" localSheetId="29">#REF!</definedName>
    <definedName name="jui" localSheetId="30">#REF!</definedName>
    <definedName name="jui" localSheetId="31">#REF!</definedName>
    <definedName name="jui">#REF!</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22"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localSheetId="29" hidden="1">{"via1",#N/A,TRUE,"general";"via2",#N/A,TRUE,"general";"via3",#N/A,TRUE,"general"}</definedName>
    <definedName name="juj" localSheetId="30" hidden="1">{"via1",#N/A,TRUE,"general";"via2",#N/A,TRUE,"general";"via3",#N/A,TRUE,"general"}</definedName>
    <definedName name="juj" localSheetId="31" hidden="1">{"via1",#N/A,TRUE,"general";"via2",#N/A,TRUE,"general";"via3",#N/A,TRUE,"general"}</definedName>
    <definedName name="juj"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22"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localSheetId="29" hidden="1">{"via1",#N/A,TRUE,"general";"via2",#N/A,TRUE,"general";"via3",#N/A,TRUE,"general"}</definedName>
    <definedName name="jujcx" localSheetId="30" hidden="1">{"via1",#N/A,TRUE,"general";"via2",#N/A,TRUE,"general";"via3",#N/A,TRUE,"general"}</definedName>
    <definedName name="jujcx" localSheetId="31" hidden="1">{"via1",#N/A,TRUE,"general";"via2",#N/A,TRUE,"general";"via3",#N/A,TRUE,"general"}</definedName>
    <definedName name="jujcx"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22"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localSheetId="29" hidden="1">{"via1",#N/A,TRUE,"general";"via2",#N/A,TRUE,"general";"via3",#N/A,TRUE,"general"}</definedName>
    <definedName name="jujuj" localSheetId="30" hidden="1">{"via1",#N/A,TRUE,"general";"via2",#N/A,TRUE,"general";"via3",#N/A,TRUE,"general"}</definedName>
    <definedName name="jujuj" localSheetId="31" hidden="1">{"via1",#N/A,TRUE,"general";"via2",#N/A,TRUE,"general";"via3",#N/A,TRUE,"general"}</definedName>
    <definedName name="jujuj" hidden="1">{"via1",#N/A,TRUE,"general";"via2",#N/A,TRUE,"general";"via3",#N/A,TRUE,"general"}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9" hidden="1">{"TAB1",#N/A,TRUE,"GENERAL";"TAB2",#N/A,TRUE,"GENERAL";"TAB3",#N/A,TRUE,"GENERAL";"TAB4",#N/A,TRUE,"GENERAL";"TAB5",#N/A,TRUE,"GENERAL"}</definedName>
    <definedName name="jujujuju" localSheetId="30" hidden="1">{"TAB1",#N/A,TRUE,"GENERAL";"TAB2",#N/A,TRUE,"GENERAL";"TAB3",#N/A,TRUE,"GENERAL";"TAB4",#N/A,TRUE,"GENERAL";"TAB5",#N/A,TRUE,"GENERAL"}</definedName>
    <definedName name="jujujuju" localSheetId="31" hidden="1">{"TAB1",#N/A,TRUE,"GENERAL";"TAB2",#N/A,TRUE,"GENERAL";"TAB3",#N/A,TRUE,"GENERAL";"TAB4",#N/A,TRUE,"GENERAL";"TAB5",#N/A,TRUE,"GENERAL"}</definedName>
    <definedName name="jujujuju" hidden="1">{"TAB1",#N/A,TRUE,"GENERAL";"TAB2",#N/A,TRUE,"GENERAL";"TAB3",#N/A,TRUE,"GENERAL";"TAB4",#N/A,TRUE,"GENERAL";"TAB5",#N/A,TRUE,"GENERAL"}</definedName>
    <definedName name="jun" localSheetId="22">#REF!</definedName>
    <definedName name="jun" localSheetId="16">#REF!</definedName>
    <definedName name="jun" localSheetId="17">#REF!</definedName>
    <definedName name="jun" localSheetId="18">#REF!</definedName>
    <definedName name="jun" localSheetId="19">#REF!</definedName>
    <definedName name="jun" localSheetId="29">#REF!</definedName>
    <definedName name="jun" localSheetId="30">#REF!</definedName>
    <definedName name="jun" localSheetId="31">#REF!</definedName>
    <definedName name="jun">#REF!</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9" hidden="1">{"TAB1",#N/A,TRUE,"GENERAL";"TAB2",#N/A,TRUE,"GENERAL";"TAB3",#N/A,TRUE,"GENERAL";"TAB4",#N/A,TRUE,"GENERAL";"TAB5",#N/A,TRUE,"GENERAL"}</definedName>
    <definedName name="juuuhb" localSheetId="30" hidden="1">{"TAB1",#N/A,TRUE,"GENERAL";"TAB2",#N/A,TRUE,"GENERAL";"TAB3",#N/A,TRUE,"GENERAL";"TAB4",#N/A,TRUE,"GENERAL";"TAB5",#N/A,TRUE,"GENERAL"}</definedName>
    <definedName name="juuuhb" localSheetId="31" hidden="1">{"TAB1",#N/A,TRUE,"GENERAL";"TAB2",#N/A,TRUE,"GENERAL";"TAB3",#N/A,TRUE,"GENERAL";"TAB4",#N/A,TRUE,"GENERAL";"TAB5",#N/A,TRUE,"GENERAL"}</definedName>
    <definedName name="juuuhb" hidden="1">{"TAB1",#N/A,TRUE,"GENERAL";"TAB2",#N/A,TRUE,"GENERAL";"TAB3",#N/A,TRUE,"GENERAL";"TAB4",#N/A,TRUE,"GENERAL";"TAB5",#N/A,TRUE,"GENERAL"}</definedName>
    <definedName name="juy" localSheetId="22">#REF!</definedName>
    <definedName name="juy" localSheetId="16">#REF!</definedName>
    <definedName name="juy" localSheetId="17">#REF!</definedName>
    <definedName name="juy" localSheetId="18">#REF!</definedName>
    <definedName name="juy" localSheetId="19">#REF!</definedName>
    <definedName name="juy" localSheetId="29">#REF!</definedName>
    <definedName name="juy" localSheetId="30">#REF!</definedName>
    <definedName name="juy" localSheetId="31">#REF!</definedName>
    <definedName name="juy">#REF!</definedName>
    <definedName name="jvv" localSheetId="22">#REF!</definedName>
    <definedName name="jvv" localSheetId="16">#REF!</definedName>
    <definedName name="jvv" localSheetId="17">#REF!</definedName>
    <definedName name="jvv" localSheetId="18">#REF!</definedName>
    <definedName name="jvv" localSheetId="19">#REF!</definedName>
    <definedName name="jvv" localSheetId="29">#REF!</definedName>
    <definedName name="jvv" localSheetId="30">#REF!</definedName>
    <definedName name="jvv" localSheetId="31">#REF!</definedName>
    <definedName name="jvv">#REF!</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22"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localSheetId="29" hidden="1">{"via1",#N/A,TRUE,"general";"via2",#N/A,TRUE,"general";"via3",#N/A,TRUE,"general"}</definedName>
    <definedName name="jyjt7" localSheetId="30" hidden="1">{"via1",#N/A,TRUE,"general";"via2",#N/A,TRUE,"general";"via3",#N/A,TRUE,"general"}</definedName>
    <definedName name="jyjt7" localSheetId="31" hidden="1">{"via1",#N/A,TRUE,"general";"via2",#N/A,TRUE,"general";"via3",#N/A,TRUE,"general"}</definedName>
    <definedName name="jyjt7"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22"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localSheetId="29" hidden="1">{"via1",#N/A,TRUE,"general";"via2",#N/A,TRUE,"general";"via3",#N/A,TRUE,"general"}</definedName>
    <definedName name="jyt" localSheetId="30" hidden="1">{"via1",#N/A,TRUE,"general";"via2",#N/A,TRUE,"general";"via3",#N/A,TRUE,"general"}</definedName>
    <definedName name="jyt" localSheetId="31" hidden="1">{"via1",#N/A,TRUE,"general";"via2",#N/A,TRUE,"general";"via3",#N/A,TRUE,"general"}</definedName>
    <definedName name="jyt"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22"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localSheetId="29" hidden="1">{"via1",#N/A,TRUE,"general";"via2",#N/A,TRUE,"general";"via3",#N/A,TRUE,"general"}</definedName>
    <definedName name="jytj" localSheetId="30" hidden="1">{"via1",#N/A,TRUE,"general";"via2",#N/A,TRUE,"general";"via3",#N/A,TRUE,"general"}</definedName>
    <definedName name="jytj" localSheetId="31" hidden="1">{"via1",#N/A,TRUE,"general";"via2",#N/A,TRUE,"general";"via3",#N/A,TRUE,"general"}</definedName>
    <definedName name="jytj"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22"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localSheetId="29" hidden="1">{"via1",#N/A,TRUE,"general";"via2",#N/A,TRUE,"general";"via3",#N/A,TRUE,"general"}</definedName>
    <definedName name="jyuju" localSheetId="30" hidden="1">{"via1",#N/A,TRUE,"general";"via2",#N/A,TRUE,"general";"via3",#N/A,TRUE,"general"}</definedName>
    <definedName name="jyuju" localSheetId="31" hidden="1">{"via1",#N/A,TRUE,"general";"via2",#N/A,TRUE,"general";"via3",#N/A,TRUE,"general"}</definedName>
    <definedName name="jyuju"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22"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localSheetId="29" hidden="1">{"via1",#N/A,TRUE,"general";"via2",#N/A,TRUE,"general";"via3",#N/A,TRUE,"general"}</definedName>
    <definedName name="jyujyuj" localSheetId="30" hidden="1">{"via1",#N/A,TRUE,"general";"via2",#N/A,TRUE,"general";"via3",#N/A,TRUE,"general"}</definedName>
    <definedName name="jyujyuj" localSheetId="31" hidden="1">{"via1",#N/A,TRUE,"general";"via2",#N/A,TRUE,"general";"via3",#N/A,TRUE,"general"}</definedName>
    <definedName name="jyujyuj" hidden="1">{"via1",#N/A,TRUE,"general";"via2",#N/A,TRUE,"general";"via3",#N/A,TRUE,"general"}</definedName>
    <definedName name="k" localSheetId="5" hidden="1">#REF!</definedName>
    <definedName name="k" localSheetId="6" hidden="1">#REF!</definedName>
    <definedName name="k" localSheetId="7" hidden="1">#REF!</definedName>
    <definedName name="k" localSheetId="8" hidden="1">#REF!</definedName>
    <definedName name="k" localSheetId="9" hidden="1">#REF!</definedName>
    <definedName name="k" localSheetId="22" hidden="1">#REF!</definedName>
    <definedName name="k" localSheetId="16" hidden="1">#REF!</definedName>
    <definedName name="k" localSheetId="17" hidden="1">#REF!</definedName>
    <definedName name="k" localSheetId="18" hidden="1">#REF!</definedName>
    <definedName name="k" localSheetId="19" hidden="1">#REF!</definedName>
    <definedName name="k" localSheetId="29" hidden="1">#REF!</definedName>
    <definedName name="k" localSheetId="30" hidden="1">#REF!</definedName>
    <definedName name="k" localSheetId="31" hidden="1">#REF!</definedName>
    <definedName name="k" hidden="1">#REF!</definedName>
    <definedName name="K0F1" localSheetId="22">#REF!</definedName>
    <definedName name="K0F1" localSheetId="16">#REF!</definedName>
    <definedName name="K0F1" localSheetId="17">#REF!</definedName>
    <definedName name="K0F1" localSheetId="18">#REF!</definedName>
    <definedName name="K0F1" localSheetId="19">#REF!</definedName>
    <definedName name="K0F1" localSheetId="29">#REF!</definedName>
    <definedName name="K0F1" localSheetId="30">#REF!</definedName>
    <definedName name="K0F1" localSheetId="31">#REF!</definedName>
    <definedName name="K0F1">#REF!</definedName>
    <definedName name="K0F2" localSheetId="22">#REF!</definedName>
    <definedName name="K0F2" localSheetId="16">#REF!</definedName>
    <definedName name="K0F2" localSheetId="17">#REF!</definedName>
    <definedName name="K0F2" localSheetId="18">#REF!</definedName>
    <definedName name="K0F2" localSheetId="19">#REF!</definedName>
    <definedName name="K0F2" localSheetId="29">#REF!</definedName>
    <definedName name="K0F2" localSheetId="30">#REF!</definedName>
    <definedName name="K0F2" localSheetId="31">#REF!</definedName>
    <definedName name="K0F2">#REF!</definedName>
    <definedName name="K10ALO" localSheetId="22">#REF!</definedName>
    <definedName name="K10ALO" localSheetId="16">#REF!</definedName>
    <definedName name="K10ALO" localSheetId="17">#REF!</definedName>
    <definedName name="K10ALO" localSheetId="18">#REF!</definedName>
    <definedName name="K10ALO" localSheetId="19">#REF!</definedName>
    <definedName name="K10ALO" localSheetId="29">#REF!</definedName>
    <definedName name="K10ALO" localSheetId="30">#REF!</definedName>
    <definedName name="K10ALO" localSheetId="31">#REF!</definedName>
    <definedName name="K10ALO">#REF!</definedName>
    <definedName name="K11ALO" localSheetId="22">#REF!</definedName>
    <definedName name="K11ALO" localSheetId="16">#REF!</definedName>
    <definedName name="K11ALO" localSheetId="17">#REF!</definedName>
    <definedName name="K11ALO" localSheetId="18">#REF!</definedName>
    <definedName name="K11ALO" localSheetId="19">#REF!</definedName>
    <definedName name="K11ALO" localSheetId="29">#REF!</definedName>
    <definedName name="K11ALO" localSheetId="30">#REF!</definedName>
    <definedName name="K11ALO" localSheetId="31">#REF!</definedName>
    <definedName name="K11ALO">#REF!</definedName>
    <definedName name="K1F1" localSheetId="22">#REF!</definedName>
    <definedName name="K1F1" localSheetId="16">#REF!</definedName>
    <definedName name="K1F1" localSheetId="17">#REF!</definedName>
    <definedName name="K1F1" localSheetId="18">#REF!</definedName>
    <definedName name="K1F1" localSheetId="19">#REF!</definedName>
    <definedName name="K1F1" localSheetId="29">#REF!</definedName>
    <definedName name="K1F1" localSheetId="30">#REF!</definedName>
    <definedName name="K1F1" localSheetId="31">#REF!</definedName>
    <definedName name="K1F1">#REF!</definedName>
    <definedName name="K1F2" localSheetId="22">#REF!</definedName>
    <definedName name="K1F2" localSheetId="16">#REF!</definedName>
    <definedName name="K1F2" localSheetId="17">#REF!</definedName>
    <definedName name="K1F2" localSheetId="18">#REF!</definedName>
    <definedName name="K1F2" localSheetId="19">#REF!</definedName>
    <definedName name="K1F2" localSheetId="29">#REF!</definedName>
    <definedName name="K1F2" localSheetId="30">#REF!</definedName>
    <definedName name="K1F2" localSheetId="31">#REF!</definedName>
    <definedName name="K1F2">#REF!</definedName>
    <definedName name="K2F1" localSheetId="22">#REF!</definedName>
    <definedName name="K2F1" localSheetId="16">#REF!</definedName>
    <definedName name="K2F1" localSheetId="17">#REF!</definedName>
    <definedName name="K2F1" localSheetId="18">#REF!</definedName>
    <definedName name="K2F1" localSheetId="19">#REF!</definedName>
    <definedName name="K2F1" localSheetId="29">#REF!</definedName>
    <definedName name="K2F1" localSheetId="30">#REF!</definedName>
    <definedName name="K2F1" localSheetId="31">#REF!</definedName>
    <definedName name="K2F1">#REF!</definedName>
    <definedName name="K2F2" localSheetId="22">#REF!</definedName>
    <definedName name="K2F2" localSheetId="16">#REF!</definedName>
    <definedName name="K2F2" localSheetId="17">#REF!</definedName>
    <definedName name="K2F2" localSheetId="18">#REF!</definedName>
    <definedName name="K2F2" localSheetId="19">#REF!</definedName>
    <definedName name="K2F2" localSheetId="29">#REF!</definedName>
    <definedName name="K2F2" localSheetId="30">#REF!</definedName>
    <definedName name="K2F2" localSheetId="31">#REF!</definedName>
    <definedName name="K2F2">#REF!</definedName>
    <definedName name="K3F1" localSheetId="22">#REF!</definedName>
    <definedName name="K3F1" localSheetId="16">#REF!</definedName>
    <definedName name="K3F1" localSheetId="17">#REF!</definedName>
    <definedName name="K3F1" localSheetId="18">#REF!</definedName>
    <definedName name="K3F1" localSheetId="19">#REF!</definedName>
    <definedName name="K3F1" localSheetId="29">#REF!</definedName>
    <definedName name="K3F1" localSheetId="30">#REF!</definedName>
    <definedName name="K3F1" localSheetId="31">#REF!</definedName>
    <definedName name="K3F1">#REF!</definedName>
    <definedName name="K3F2" localSheetId="22">#REF!</definedName>
    <definedName name="K3F2" localSheetId="16">#REF!</definedName>
    <definedName name="K3F2" localSheetId="17">#REF!</definedName>
    <definedName name="K3F2" localSheetId="18">#REF!</definedName>
    <definedName name="K3F2" localSheetId="19">#REF!</definedName>
    <definedName name="K3F2" localSheetId="29">#REF!</definedName>
    <definedName name="K3F2" localSheetId="30">#REF!</definedName>
    <definedName name="K3F2" localSheetId="31">#REF!</definedName>
    <definedName name="K3F2">#REF!</definedName>
    <definedName name="K4F1" localSheetId="22">#REF!</definedName>
    <definedName name="K4F1" localSheetId="16">#REF!</definedName>
    <definedName name="K4F1" localSheetId="17">#REF!</definedName>
    <definedName name="K4F1" localSheetId="18">#REF!</definedName>
    <definedName name="K4F1" localSheetId="19">#REF!</definedName>
    <definedName name="K4F1" localSheetId="29">#REF!</definedName>
    <definedName name="K4F1" localSheetId="30">#REF!</definedName>
    <definedName name="K4F1" localSheetId="31">#REF!</definedName>
    <definedName name="K4F1">#REF!</definedName>
    <definedName name="K4F2" localSheetId="22">#REF!</definedName>
    <definedName name="K4F2" localSheetId="16">#REF!</definedName>
    <definedName name="K4F2" localSheetId="17">#REF!</definedName>
    <definedName name="K4F2" localSheetId="18">#REF!</definedName>
    <definedName name="K4F2" localSheetId="19">#REF!</definedName>
    <definedName name="K4F2" localSheetId="29">#REF!</definedName>
    <definedName name="K4F2" localSheetId="30">#REF!</definedName>
    <definedName name="K4F2" localSheetId="31">#REF!</definedName>
    <definedName name="K4F2">#REF!</definedName>
    <definedName name="K5F1" localSheetId="22">#REF!</definedName>
    <definedName name="K5F1" localSheetId="16">#REF!</definedName>
    <definedName name="K5F1" localSheetId="17">#REF!</definedName>
    <definedName name="K5F1" localSheetId="18">#REF!</definedName>
    <definedName name="K5F1" localSheetId="19">#REF!</definedName>
    <definedName name="K5F1" localSheetId="29">#REF!</definedName>
    <definedName name="K5F1" localSheetId="30">#REF!</definedName>
    <definedName name="K5F1" localSheetId="31">#REF!</definedName>
    <definedName name="K5F1">#REF!</definedName>
    <definedName name="K5F2" localSheetId="22">#REF!</definedName>
    <definedName name="K5F2" localSheetId="16">#REF!</definedName>
    <definedName name="K5F2" localSheetId="17">#REF!</definedName>
    <definedName name="K5F2" localSheetId="18">#REF!</definedName>
    <definedName name="K5F2" localSheetId="19">#REF!</definedName>
    <definedName name="K5F2" localSheetId="29">#REF!</definedName>
    <definedName name="K5F2" localSheetId="30">#REF!</definedName>
    <definedName name="K5F2" localSheetId="31">#REF!</definedName>
    <definedName name="K5F2">#REF!</definedName>
    <definedName name="K6F1" localSheetId="22">#REF!</definedName>
    <definedName name="K6F1" localSheetId="16">#REF!</definedName>
    <definedName name="K6F1" localSheetId="17">#REF!</definedName>
    <definedName name="K6F1" localSheetId="18">#REF!</definedName>
    <definedName name="K6F1" localSheetId="19">#REF!</definedName>
    <definedName name="K6F1" localSheetId="29">#REF!</definedName>
    <definedName name="K6F1" localSheetId="30">#REF!</definedName>
    <definedName name="K6F1" localSheetId="31">#REF!</definedName>
    <definedName name="K6F1">#REF!</definedName>
    <definedName name="K6F2" localSheetId="22">#REF!</definedName>
    <definedName name="K6F2" localSheetId="16">#REF!</definedName>
    <definedName name="K6F2" localSheetId="17">#REF!</definedName>
    <definedName name="K6F2" localSheetId="18">#REF!</definedName>
    <definedName name="K6F2" localSheetId="19">#REF!</definedName>
    <definedName name="K6F2" localSheetId="29">#REF!</definedName>
    <definedName name="K6F2" localSheetId="30">#REF!</definedName>
    <definedName name="K6F2" localSheetId="31">#REF!</definedName>
    <definedName name="K6F2">#REF!</definedName>
    <definedName name="K7F1" localSheetId="22">#REF!</definedName>
    <definedName name="K7F1" localSheetId="16">#REF!</definedName>
    <definedName name="K7F1" localSheetId="17">#REF!</definedName>
    <definedName name="K7F1" localSheetId="18">#REF!</definedName>
    <definedName name="K7F1" localSheetId="19">#REF!</definedName>
    <definedName name="K7F1" localSheetId="29">#REF!</definedName>
    <definedName name="K7F1" localSheetId="30">#REF!</definedName>
    <definedName name="K7F1" localSheetId="31">#REF!</definedName>
    <definedName name="K7F1">#REF!</definedName>
    <definedName name="K7F2" localSheetId="22">#REF!</definedName>
    <definedName name="K7F2" localSheetId="16">#REF!</definedName>
    <definedName name="K7F2" localSheetId="17">#REF!</definedName>
    <definedName name="K7F2" localSheetId="18">#REF!</definedName>
    <definedName name="K7F2" localSheetId="19">#REF!</definedName>
    <definedName name="K7F2" localSheetId="29">#REF!</definedName>
    <definedName name="K7F2" localSheetId="30">#REF!</definedName>
    <definedName name="K7F2" localSheetId="31">#REF!</definedName>
    <definedName name="K7F2">#REF!</definedName>
    <definedName name="K8ALO" localSheetId="22">#REF!</definedName>
    <definedName name="K8ALO" localSheetId="16">#REF!</definedName>
    <definedName name="K8ALO" localSheetId="17">#REF!</definedName>
    <definedName name="K8ALO" localSheetId="18">#REF!</definedName>
    <definedName name="K8ALO" localSheetId="19">#REF!</definedName>
    <definedName name="K8ALO" localSheetId="29">#REF!</definedName>
    <definedName name="K8ALO" localSheetId="30">#REF!</definedName>
    <definedName name="K8ALO" localSheetId="31">#REF!</definedName>
    <definedName name="K8ALO">#REF!</definedName>
    <definedName name="K8F1" localSheetId="22">#REF!</definedName>
    <definedName name="K8F1" localSheetId="16">#REF!</definedName>
    <definedName name="K8F1" localSheetId="17">#REF!</definedName>
    <definedName name="K8F1" localSheetId="18">#REF!</definedName>
    <definedName name="K8F1" localSheetId="19">#REF!</definedName>
    <definedName name="K8F1" localSheetId="29">#REF!</definedName>
    <definedName name="K8F1" localSheetId="30">#REF!</definedName>
    <definedName name="K8F1" localSheetId="31">#REF!</definedName>
    <definedName name="K8F1">#REF!</definedName>
    <definedName name="K8F2" localSheetId="22">#REF!</definedName>
    <definedName name="K8F2" localSheetId="16">#REF!</definedName>
    <definedName name="K8F2" localSheetId="17">#REF!</definedName>
    <definedName name="K8F2" localSheetId="18">#REF!</definedName>
    <definedName name="K8F2" localSheetId="19">#REF!</definedName>
    <definedName name="K8F2" localSheetId="29">#REF!</definedName>
    <definedName name="K8F2" localSheetId="30">#REF!</definedName>
    <definedName name="K8F2" localSheetId="31">#REF!</definedName>
    <definedName name="K8F2">#REF!</definedName>
    <definedName name="K9ALO" localSheetId="22">#REF!</definedName>
    <definedName name="K9ALO" localSheetId="16">#REF!</definedName>
    <definedName name="K9ALO" localSheetId="17">#REF!</definedName>
    <definedName name="K9ALO" localSheetId="18">#REF!</definedName>
    <definedName name="K9ALO" localSheetId="19">#REF!</definedName>
    <definedName name="K9ALO" localSheetId="29">#REF!</definedName>
    <definedName name="K9ALO" localSheetId="30">#REF!</definedName>
    <definedName name="K9ALO" localSheetId="31">#REF!</definedName>
    <definedName name="K9ALO">#REF!</definedName>
    <definedName name="KDL" localSheetId="7" hidden="1">{#N/A,#N/A,TRUE,"1842CWN0"}</definedName>
    <definedName name="KDL" localSheetId="8" hidden="1">{#N/A,#N/A,TRUE,"1842CWN0"}</definedName>
    <definedName name="KDL" localSheetId="9" hidden="1">{#N/A,#N/A,TRUE,"1842CWN0"}</definedName>
    <definedName name="KDL" localSheetId="22" hidden="1">{#N/A,#N/A,TRUE,"1842CWN0"}</definedName>
    <definedName name="KDL" localSheetId="16" hidden="1">{#N/A,#N/A,TRUE,"1842CWN0"}</definedName>
    <definedName name="KDL" localSheetId="17" hidden="1">{#N/A,#N/A,TRUE,"1842CWN0"}</definedName>
    <definedName name="KDL" localSheetId="18" hidden="1">{#N/A,#N/A,TRUE,"1842CWN0"}</definedName>
    <definedName name="KDL" localSheetId="19" hidden="1">{#N/A,#N/A,TRUE,"1842CWN0"}</definedName>
    <definedName name="KDL" localSheetId="29" hidden="1">{#N/A,#N/A,TRUE,"1842CWN0"}</definedName>
    <definedName name="KDL" localSheetId="30" hidden="1">{#N/A,#N/A,TRUE,"1842CWN0"}</definedName>
    <definedName name="KDL" localSheetId="31" hidden="1">{#N/A,#N/A,TRUE,"1842CWN0"}</definedName>
    <definedName name="KDL" hidden="1">{#N/A,#N/A,TRUE,"1842CWN0"}</definedName>
    <definedName name="KDL_1" localSheetId="7" hidden="1">{#N/A,#N/A,TRUE,"1842CWN0"}</definedName>
    <definedName name="KDL_1" localSheetId="8" hidden="1">{#N/A,#N/A,TRUE,"1842CWN0"}</definedName>
    <definedName name="KDL_1" localSheetId="9" hidden="1">{#N/A,#N/A,TRUE,"1842CWN0"}</definedName>
    <definedName name="KDL_1" localSheetId="22" hidden="1">{#N/A,#N/A,TRUE,"1842CWN0"}</definedName>
    <definedName name="KDL_1" localSheetId="16" hidden="1">{#N/A,#N/A,TRUE,"1842CWN0"}</definedName>
    <definedName name="KDL_1" localSheetId="17" hidden="1">{#N/A,#N/A,TRUE,"1842CWN0"}</definedName>
    <definedName name="KDL_1" localSheetId="18" hidden="1">{#N/A,#N/A,TRUE,"1842CWN0"}</definedName>
    <definedName name="KDL_1" localSheetId="19" hidden="1">{#N/A,#N/A,TRUE,"1842CWN0"}</definedName>
    <definedName name="KDL_1" localSheetId="29" hidden="1">{#N/A,#N/A,TRUE,"1842CWN0"}</definedName>
    <definedName name="KDL_1" localSheetId="30" hidden="1">{#N/A,#N/A,TRUE,"1842CWN0"}</definedName>
    <definedName name="KDL_1" localSheetId="31" hidden="1">{#N/A,#N/A,TRUE,"1842CWN0"}</definedName>
    <definedName name="KDL_1" hidden="1">{#N/A,#N/A,TRUE,"1842CWN0"}</definedName>
    <definedName name="kdmfm" localSheetId="5" hidden="1">#REF!</definedName>
    <definedName name="kdmfm" localSheetId="6" hidden="1">#REF!</definedName>
    <definedName name="kdmfm" localSheetId="7" hidden="1">#REF!</definedName>
    <definedName name="kdmfm" localSheetId="8" hidden="1">#REF!</definedName>
    <definedName name="kdmfm" localSheetId="9" hidden="1">#REF!</definedName>
    <definedName name="kdmfm" localSheetId="22" hidden="1">#REF!</definedName>
    <definedName name="kdmfm" localSheetId="16" hidden="1">#REF!</definedName>
    <definedName name="kdmfm" localSheetId="17" hidden="1">#REF!</definedName>
    <definedName name="kdmfm" localSheetId="18" hidden="1">#REF!</definedName>
    <definedName name="kdmfm" localSheetId="19" hidden="1">#REF!</definedName>
    <definedName name="kdmfm" localSheetId="29" hidden="1">#REF!</definedName>
    <definedName name="kdmfm" localSheetId="30" hidden="1">#REF!</definedName>
    <definedName name="kdmfm" localSheetId="31" hidden="1">#REF!</definedName>
    <definedName name="kdmfm" hidden="1">#REF!</definedName>
    <definedName name="kf" localSheetId="22">#REF!</definedName>
    <definedName name="kf" localSheetId="16">#REF!</definedName>
    <definedName name="kf" localSheetId="17">#REF!</definedName>
    <definedName name="kf" localSheetId="18">#REF!</definedName>
    <definedName name="kf" localSheetId="19">#REF!</definedName>
    <definedName name="kf" localSheetId="29">#REF!</definedName>
    <definedName name="kf" localSheetId="30">#REF!</definedName>
    <definedName name="kf" localSheetId="31">#REF!</definedName>
    <definedName name="kf">#REF!</definedName>
    <definedName name="kh" localSheetId="22">#REF!</definedName>
    <definedName name="kh" localSheetId="16">#REF!</definedName>
    <definedName name="kh" localSheetId="17">#REF!</definedName>
    <definedName name="kh" localSheetId="18">#REF!</definedName>
    <definedName name="kh" localSheetId="19">#REF!</definedName>
    <definedName name="kh" localSheetId="29">#REF!</definedName>
    <definedName name="kh" localSheetId="30">#REF!</definedName>
    <definedName name="kh" localSheetId="31">#REF!</definedName>
    <definedName name="kh">#REF!</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22"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localSheetId="29" hidden="1">{"via1",#N/A,TRUE,"general";"via2",#N/A,TRUE,"general";"via3",#N/A,TRUE,"general"}</definedName>
    <definedName name="KHGGH" localSheetId="30" hidden="1">{"via1",#N/A,TRUE,"general";"via2",#N/A,TRUE,"general";"via3",#N/A,TRUE,"general"}</definedName>
    <definedName name="KHGGH" localSheetId="31" hidden="1">{"via1",#N/A,TRUE,"general";"via2",#N/A,TRUE,"general";"via3",#N/A,TRUE,"general"}</definedName>
    <definedName name="KHGGH" hidden="1">{"via1",#N/A,TRUE,"general";"via2",#N/A,TRUE,"general";"via3",#N/A,TRUE,"general"}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9" hidden="1">{"TAB1",#N/A,TRUE,"GENERAL";"TAB2",#N/A,TRUE,"GENERAL";"TAB3",#N/A,TRUE,"GENERAL";"TAB4",#N/A,TRUE,"GENERAL";"TAB5",#N/A,TRUE,"GENERAL"}</definedName>
    <definedName name="khjk7" localSheetId="30" hidden="1">{"TAB1",#N/A,TRUE,"GENERAL";"TAB2",#N/A,TRUE,"GENERAL";"TAB3",#N/A,TRUE,"GENERAL";"TAB4",#N/A,TRUE,"GENERAL";"TAB5",#N/A,TRUE,"GENERAL"}</definedName>
    <definedName name="khjk7" localSheetId="31" hidden="1">{"TAB1",#N/A,TRUE,"GENERAL";"TAB2",#N/A,TRUE,"GENERAL";"TAB3",#N/A,TRUE,"GENERAL";"TAB4",#N/A,TRUE,"GENERAL";"TAB5",#N/A,TRUE,"GENERAL"}</definedName>
    <definedName name="khjk7" hidden="1">{"TAB1",#N/A,TRUE,"GENERAL";"TAB2",#N/A,TRUE,"GENERAL";"TAB3",#N/A,TRUE,"GENERAL";"TAB4",#N/A,TRUE,"GENERAL";"TAB5",#N/A,TRUE,"GENERAL"}</definedName>
    <definedName name="KI" localSheetId="12">'[119]A. P. U.'!#REF!</definedName>
    <definedName name="KI" localSheetId="21">'[119]A. P. U.'!#REF!</definedName>
    <definedName name="KI" localSheetId="22">'[119]A. P. U.'!#REF!</definedName>
    <definedName name="KI" localSheetId="13">'[119]A. P. U.'!#REF!</definedName>
    <definedName name="KI" localSheetId="14">'[119]A. P. U.'!#REF!</definedName>
    <definedName name="KI" localSheetId="15">'[119]A. P. U.'!#REF!</definedName>
    <definedName name="KI" localSheetId="16">'[119]A. P. U.'!#REF!</definedName>
    <definedName name="KI" localSheetId="17">'[119]A. P. U.'!#REF!</definedName>
    <definedName name="KI" localSheetId="18">'[119]A. P. U.'!#REF!</definedName>
    <definedName name="KI" localSheetId="19">'[119]A. P. U.'!#REF!</definedName>
    <definedName name="KI" localSheetId="20">'[119]A. P. U.'!#REF!</definedName>
    <definedName name="KI" localSheetId="28">'[119]A. P. U.'!#REF!</definedName>
    <definedName name="KI" localSheetId="29">'[119]A. P. U.'!#REF!</definedName>
    <definedName name="KI" localSheetId="30">'[119]A. P. U.'!#REF!</definedName>
    <definedName name="KI" localSheetId="31">'[119]A. P. U.'!#REF!</definedName>
    <definedName name="KI" localSheetId="32">'[119]A. P. U.'!#REF!</definedName>
    <definedName name="KI" localSheetId="33">'[119]A. P. U.'!#REF!</definedName>
    <definedName name="KI" localSheetId="34">'[119]A. P. U.'!#REF!</definedName>
    <definedName name="KI" localSheetId="35">'[119]A. P. U.'!#REF!</definedName>
    <definedName name="KI" localSheetId="36">'[119]A. P. U.'!#REF!</definedName>
    <definedName name="KI" localSheetId="37">'[119]A. P. U.'!#REF!</definedName>
    <definedName name="KI" localSheetId="38">'[119]A. P. U.'!#REF!</definedName>
    <definedName name="KI" localSheetId="39">'[119]A. P. U.'!#REF!</definedName>
    <definedName name="KI" localSheetId="40">'[119]A. P. U.'!#REF!</definedName>
    <definedName name="KI" localSheetId="41">'[119]A. P. U.'!#REF!</definedName>
    <definedName name="KI">'[119]A. P. U.'!#REF!</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22"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localSheetId="29" hidden="1">{"via1",#N/A,TRUE,"general";"via2",#N/A,TRUE,"general";"via3",#N/A,TRUE,"general"}</definedName>
    <definedName name="kikik" localSheetId="30" hidden="1">{"via1",#N/A,TRUE,"general";"via2",#N/A,TRUE,"general";"via3",#N/A,TRUE,"general"}</definedName>
    <definedName name="kikik" localSheetId="31" hidden="1">{"via1",#N/A,TRUE,"general";"via2",#N/A,TRUE,"general";"via3",#N/A,TRUE,"general"}</definedName>
    <definedName name="kikik" hidden="1">{"via1",#N/A,TRUE,"general";"via2",#N/A,TRUE,"general";"via3",#N/A,TRUE,"general"}</definedName>
    <definedName name="kio" localSheetId="22">#REF!</definedName>
    <definedName name="kio" localSheetId="16">#REF!</definedName>
    <definedName name="kio" localSheetId="17">#REF!</definedName>
    <definedName name="kio" localSheetId="18">#REF!</definedName>
    <definedName name="kio" localSheetId="19">#REF!</definedName>
    <definedName name="kio" localSheetId="29">#REF!</definedName>
    <definedName name="kio" localSheetId="30">#REF!</definedName>
    <definedName name="kio" localSheetId="31">#REF!</definedName>
    <definedName name="kio">#REF!</definedName>
    <definedName name="kip" localSheetId="22">#REF!</definedName>
    <definedName name="kip" localSheetId="16">#REF!</definedName>
    <definedName name="kip" localSheetId="17">#REF!</definedName>
    <definedName name="kip" localSheetId="18">#REF!</definedName>
    <definedName name="kip" localSheetId="19">#REF!</definedName>
    <definedName name="kip" localSheetId="29">#REF!</definedName>
    <definedName name="kip" localSheetId="30">#REF!</definedName>
    <definedName name="kip" localSheetId="31">#REF!</definedName>
    <definedName name="kip">#REF!</definedName>
    <definedName name="kj" localSheetId="22">#REF!</definedName>
    <definedName name="kj" localSheetId="16">#REF!</definedName>
    <definedName name="kj" localSheetId="17">#REF!</definedName>
    <definedName name="kj" localSheetId="18">#REF!</definedName>
    <definedName name="kj" localSheetId="19">#REF!</definedName>
    <definedName name="kj" localSheetId="29">#REF!</definedName>
    <definedName name="kj" localSheetId="30">#REF!</definedName>
    <definedName name="kj" localSheetId="31">#REF!</definedName>
    <definedName name="kj">#REF!</definedName>
    <definedName name="KJH" localSheetId="22">#REF!</definedName>
    <definedName name="KJH" localSheetId="16">#REF!</definedName>
    <definedName name="KJH" localSheetId="17">#REF!</definedName>
    <definedName name="KJH" localSheetId="18">#REF!</definedName>
    <definedName name="KJH" localSheetId="19">#REF!</definedName>
    <definedName name="KJH" localSheetId="29">#REF!</definedName>
    <definedName name="KJH" localSheetId="30">#REF!</definedName>
    <definedName name="KJH" localSheetId="31">#REF!</definedName>
    <definedName name="KJH">#REF!</definedName>
    <definedName name="KJHG" localSheetId="12">#REF!</definedName>
    <definedName name="KJHG" localSheetId="21">#REF!</definedName>
    <definedName name="KJHG" localSheetId="22">#REF!</definedName>
    <definedName name="KJHG" localSheetId="13">#REF!</definedName>
    <definedName name="KJHG" localSheetId="14">#REF!</definedName>
    <definedName name="KJHG" localSheetId="15">#REF!</definedName>
    <definedName name="KJHG" localSheetId="16">#REF!</definedName>
    <definedName name="KJHG" localSheetId="17">#REF!</definedName>
    <definedName name="KJHG" localSheetId="18">#REF!</definedName>
    <definedName name="KJHG" localSheetId="19">#REF!</definedName>
    <definedName name="KJHG" localSheetId="20">#REF!</definedName>
    <definedName name="KJHG" localSheetId="28">#REF!</definedName>
    <definedName name="KJHG" localSheetId="29">#REF!</definedName>
    <definedName name="KJHG" localSheetId="30">#REF!</definedName>
    <definedName name="KJHG" localSheetId="31">#REF!</definedName>
    <definedName name="KJHG" localSheetId="32">#REF!</definedName>
    <definedName name="KJHG" localSheetId="33">#REF!</definedName>
    <definedName name="KJHG" localSheetId="34">#REF!</definedName>
    <definedName name="KJHG" localSheetId="35">#REF!</definedName>
    <definedName name="KJHG" localSheetId="36">#REF!</definedName>
    <definedName name="KJHG" localSheetId="37">#REF!</definedName>
    <definedName name="KJHG" localSheetId="38">#REF!</definedName>
    <definedName name="KJHG" localSheetId="39">#REF!</definedName>
    <definedName name="KJHG" localSheetId="40">#REF!</definedName>
    <definedName name="KJHG" localSheetId="41">#REF!</definedName>
    <definedName name="KJHG">#REF!</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22"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localSheetId="29" hidden="1">{"via1",#N/A,TRUE,"general";"via2",#N/A,TRUE,"general";"via3",#N/A,TRUE,"general"}</definedName>
    <definedName name="kjhkd" localSheetId="30" hidden="1">{"via1",#N/A,TRUE,"general";"via2",#N/A,TRUE,"general";"via3",#N/A,TRUE,"general"}</definedName>
    <definedName name="kjhkd" localSheetId="31" hidden="1">{"via1",#N/A,TRUE,"general";"via2",#N/A,TRUE,"general";"via3",#N/A,TRUE,"general"}</definedName>
    <definedName name="kjhkd" hidden="1">{"via1",#N/A,TRUE,"general";"via2",#N/A,TRUE,"general";"via3",#N/A,TRUE,"general"}</definedName>
    <definedName name="kjj" localSheetId="22">#REF!</definedName>
    <definedName name="kjj" localSheetId="16">#REF!</definedName>
    <definedName name="kjj" localSheetId="17">#REF!</definedName>
    <definedName name="kjj" localSheetId="18">#REF!</definedName>
    <definedName name="kjj" localSheetId="19">#REF!</definedName>
    <definedName name="kjj" localSheetId="29">#REF!</definedName>
    <definedName name="kjj" localSheetId="30">#REF!</definedName>
    <definedName name="kjj" localSheetId="31">#REF!</definedName>
    <definedName name="kjj">#REF!</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22"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localSheetId="29" hidden="1">{"via1",#N/A,TRUE,"general";"via2",#N/A,TRUE,"general";"via3",#N/A,TRUE,"general"}</definedName>
    <definedName name="kjk" localSheetId="30" hidden="1">{"via1",#N/A,TRUE,"general";"via2",#N/A,TRUE,"general";"via3",#N/A,TRUE,"general"}</definedName>
    <definedName name="kjk" localSheetId="31" hidden="1">{"via1",#N/A,TRUE,"general";"via2",#N/A,TRUE,"general";"via3",#N/A,TRUE,"general"}</definedName>
    <definedName name="kjk"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22"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localSheetId="29" hidden="1">{"via1",#N/A,TRUE,"general";"via2",#N/A,TRUE,"general";"via3",#N/A,TRUE,"general"}</definedName>
    <definedName name="kjtrkjr" localSheetId="30" hidden="1">{"via1",#N/A,TRUE,"general";"via2",#N/A,TRUE,"general";"via3",#N/A,TRUE,"general"}</definedName>
    <definedName name="kjtrkjr" localSheetId="31" hidden="1">{"via1",#N/A,TRUE,"general";"via2",#N/A,TRUE,"general";"via3",#N/A,TRUE,"general"}</definedName>
    <definedName name="kjtrkjr" hidden="1">{"via1",#N/A,TRUE,"general";"via2",#N/A,TRUE,"general";"via3",#N/A,TRUE,"general"}</definedName>
    <definedName name="kk" localSheetId="22">#REF!</definedName>
    <definedName name="kk" localSheetId="16">#REF!</definedName>
    <definedName name="kk" localSheetId="17">#REF!</definedName>
    <definedName name="kk" localSheetId="18">#REF!</definedName>
    <definedName name="kk" localSheetId="19">#REF!</definedName>
    <definedName name="kk" localSheetId="29">#REF!</definedName>
    <definedName name="kk" localSheetId="30">#REF!</definedName>
    <definedName name="kk" localSheetId="31">#REF!</definedName>
    <definedName name="kk">#REF!</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22"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localSheetId="29" hidden="1">{"via1",#N/A,TRUE,"general";"via2",#N/A,TRUE,"general";"via3",#N/A,TRUE,"general"}</definedName>
    <definedName name="kkkki" localSheetId="30" hidden="1">{"via1",#N/A,TRUE,"general";"via2",#N/A,TRUE,"general";"via3",#N/A,TRUE,"general"}</definedName>
    <definedName name="kkkki" localSheetId="31" hidden="1">{"via1",#N/A,TRUE,"general";"via2",#N/A,TRUE,"general";"via3",#N/A,TRUE,"general"}</definedName>
    <definedName name="kkkki" hidden="1">{"via1",#N/A,TRUE,"general";"via2",#N/A,TRUE,"general";"via3",#N/A,TRUE,"general"}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9" hidden="1">{"TAB1",#N/A,TRUE,"GENERAL";"TAB2",#N/A,TRUE,"GENERAL";"TAB3",#N/A,TRUE,"GENERAL";"TAB4",#N/A,TRUE,"GENERAL";"TAB5",#N/A,TRUE,"GENERAL"}</definedName>
    <definedName name="kkkkkki" localSheetId="30" hidden="1">{"TAB1",#N/A,TRUE,"GENERAL";"TAB2",#N/A,TRUE,"GENERAL";"TAB3",#N/A,TRUE,"GENERAL";"TAB4",#N/A,TRUE,"GENERAL";"TAB5",#N/A,TRUE,"GENERAL"}</definedName>
    <definedName name="kkkkkki" localSheetId="31" hidden="1">{"TAB1",#N/A,TRUE,"GENERAL";"TAB2",#N/A,TRUE,"GENERAL";"TAB3",#N/A,TRUE,"GENERAL";"TAB4",#N/A,TRUE,"GENERAL";"TAB5",#N/A,TRUE,"GENERAL"}</definedName>
    <definedName name="kkkkkki" hidden="1">{"TAB1",#N/A,TRUE,"GENERAL";"TAB2",#N/A,TRUE,"GENERAL";"TAB3",#N/A,TRUE,"GENERAL";"TAB4",#N/A,TRUE,"GENERAL";"TAB5",#N/A,TRUE,"GENERAL"}</definedName>
    <definedName name="KKKKL" localSheetId="22">#REF!</definedName>
    <definedName name="KKKKL" localSheetId="16">#REF!</definedName>
    <definedName name="KKKKL" localSheetId="17">#REF!</definedName>
    <definedName name="KKKKL" localSheetId="18">#REF!</definedName>
    <definedName name="KKKKL" localSheetId="19">#REF!</definedName>
    <definedName name="KKKKL" localSheetId="29">#REF!</definedName>
    <definedName name="KKKKL" localSheetId="30">#REF!</definedName>
    <definedName name="KKKKL" localSheetId="31">#REF!</definedName>
    <definedName name="KKKKL">#REF!</definedName>
    <definedName name="kl" localSheetId="8">'3.2'!ERR</definedName>
    <definedName name="kl" localSheetId="9">'3.3'!ERR</definedName>
    <definedName name="kl" localSheetId="22">'4.11'!ERR</definedName>
    <definedName name="kl" localSheetId="16">'4.5'!ERR</definedName>
    <definedName name="kl" localSheetId="17">'4.6'!ERR</definedName>
    <definedName name="kl" localSheetId="18">'4.7'!ERR</definedName>
    <definedName name="kl" localSheetId="19">'4.8'!ERR</definedName>
    <definedName name="kl" localSheetId="29">'6.2'!ERR</definedName>
    <definedName name="kl" localSheetId="30">'6.3'!ERR</definedName>
    <definedName name="kl" localSheetId="31">'6.4'!ERR</definedName>
    <definedName name="kl">[0]!ERR</definedName>
    <definedName name="klklk" localSheetId="22">#REF!</definedName>
    <definedName name="klklk" localSheetId="16">#REF!</definedName>
    <definedName name="klklk" localSheetId="17">#REF!</definedName>
    <definedName name="klklk" localSheetId="18">#REF!</definedName>
    <definedName name="klklk" localSheetId="19">#REF!</definedName>
    <definedName name="klklk" localSheetId="29">#REF!</definedName>
    <definedName name="klklk" localSheetId="30">#REF!</definedName>
    <definedName name="klklk" localSheetId="31">#REF!</definedName>
    <definedName name="klklk">#REF!</definedName>
    <definedName name="km" localSheetId="22">#REF!</definedName>
    <definedName name="km" localSheetId="16">#REF!</definedName>
    <definedName name="km" localSheetId="17">#REF!</definedName>
    <definedName name="km" localSheetId="18">#REF!</definedName>
    <definedName name="km" localSheetId="19">#REF!</definedName>
    <definedName name="km" localSheetId="29">#REF!</definedName>
    <definedName name="km" localSheetId="30">#REF!</definedName>
    <definedName name="km" localSheetId="31">#REF!</definedName>
    <definedName name="km">#REF!</definedName>
    <definedName name="kñy" localSheetId="22">#REF!</definedName>
    <definedName name="kñy" localSheetId="16">#REF!</definedName>
    <definedName name="kñy" localSheetId="17">#REF!</definedName>
    <definedName name="kñy" localSheetId="18">#REF!</definedName>
    <definedName name="kñy" localSheetId="19">#REF!</definedName>
    <definedName name="kñy" localSheetId="29">#REF!</definedName>
    <definedName name="kñy" localSheetId="30">#REF!</definedName>
    <definedName name="kñy" localSheetId="31">#REF!</definedName>
    <definedName name="kñy">#REF!</definedName>
    <definedName name="KO" localSheetId="5" hidden="1">#REF!</definedName>
    <definedName name="KO" localSheetId="6" hidden="1">#REF!</definedName>
    <definedName name="KO" localSheetId="7" hidden="1">#REF!</definedName>
    <definedName name="KO" localSheetId="8" hidden="1">#REF!</definedName>
    <definedName name="KO" localSheetId="9" hidden="1">#REF!</definedName>
    <definedName name="KO" localSheetId="22" hidden="1">#REF!</definedName>
    <definedName name="KO" localSheetId="16" hidden="1">#REF!</definedName>
    <definedName name="KO" localSheetId="17" hidden="1">#REF!</definedName>
    <definedName name="KO" localSheetId="18" hidden="1">#REF!</definedName>
    <definedName name="KO" localSheetId="19" hidden="1">#REF!</definedName>
    <definedName name="KO" localSheetId="29" hidden="1">#REF!</definedName>
    <definedName name="KO" localSheetId="30" hidden="1">#REF!</definedName>
    <definedName name="KO" localSheetId="31" hidden="1">#REF!</definedName>
    <definedName name="KO" hidden="1">#REF!</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22"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localSheetId="29" hidden="1">{"via1",#N/A,TRUE,"general";"via2",#N/A,TRUE,"general";"via3",#N/A,TRUE,"general"}</definedName>
    <definedName name="krtrk" localSheetId="30" hidden="1">{"via1",#N/A,TRUE,"general";"via2",#N/A,TRUE,"general";"via3",#N/A,TRUE,"general"}</definedName>
    <definedName name="krtrk" localSheetId="31" hidden="1">{"via1",#N/A,TRUE,"general";"via2",#N/A,TRUE,"general";"via3",#N/A,TRUE,"general"}</definedName>
    <definedName name="krtrk" hidden="1">{"via1",#N/A,TRUE,"general";"via2",#N/A,TRUE,"general";"via3",#N/A,TRUE,"general"}</definedName>
    <definedName name="ks" localSheetId="22">#REF!</definedName>
    <definedName name="ks" localSheetId="16">#REF!</definedName>
    <definedName name="ks" localSheetId="17">#REF!</definedName>
    <definedName name="ks" localSheetId="18">#REF!</definedName>
    <definedName name="ks" localSheetId="19">#REF!</definedName>
    <definedName name="ks" localSheetId="29">#REF!</definedName>
    <definedName name="ks" localSheetId="30">#REF!</definedName>
    <definedName name="ks" localSheetId="31">#REF!</definedName>
    <definedName name="ks">#REF!</definedName>
    <definedName name="ksogtk" localSheetId="22">#REF!</definedName>
    <definedName name="ksogtk" localSheetId="16">#REF!</definedName>
    <definedName name="ksogtk" localSheetId="17">#REF!</definedName>
    <definedName name="ksogtk" localSheetId="18">#REF!</definedName>
    <definedName name="ksogtk" localSheetId="19">#REF!</definedName>
    <definedName name="ksogtk" localSheetId="29">#REF!</definedName>
    <definedName name="ksogtk" localSheetId="30">#REF!</definedName>
    <definedName name="ksogtk" localSheetId="31">#REF!</definedName>
    <definedName name="ksogtk">#REF!</definedName>
    <definedName name="kuh" localSheetId="22">#REF!</definedName>
    <definedName name="kuh" localSheetId="16">#REF!</definedName>
    <definedName name="kuh" localSheetId="17">#REF!</definedName>
    <definedName name="kuh" localSheetId="18">#REF!</definedName>
    <definedName name="kuh" localSheetId="19">#REF!</definedName>
    <definedName name="kuh" localSheetId="29">#REF!</definedName>
    <definedName name="kuh" localSheetId="30">#REF!</definedName>
    <definedName name="kuh" localSheetId="31">#REF!</definedName>
    <definedName name="kuh">#REF!</definedName>
    <definedName name="kuy" localSheetId="22">#REF!</definedName>
    <definedName name="kuy" localSheetId="16">#REF!</definedName>
    <definedName name="kuy" localSheetId="17">#REF!</definedName>
    <definedName name="kuy" localSheetId="18">#REF!</definedName>
    <definedName name="kuy" localSheetId="19">#REF!</definedName>
    <definedName name="kuy" localSheetId="29">#REF!</definedName>
    <definedName name="kuy" localSheetId="30">#REF!</definedName>
    <definedName name="kuy" localSheetId="31">#REF!</definedName>
    <definedName name="kuy">#REF!</definedName>
    <definedName name="kuyhgbe" localSheetId="22">#REF!</definedName>
    <definedName name="kuyhgbe" localSheetId="16">#REF!</definedName>
    <definedName name="kuyhgbe" localSheetId="17">#REF!</definedName>
    <definedName name="kuyhgbe" localSheetId="18">#REF!</definedName>
    <definedName name="kuyhgbe" localSheetId="19">#REF!</definedName>
    <definedName name="kuyhgbe" localSheetId="29">#REF!</definedName>
    <definedName name="kuyhgbe" localSheetId="30">#REF!</definedName>
    <definedName name="kuyhgbe" localSheetId="31">#REF!</definedName>
    <definedName name="kuyhgbe">#REF!</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22"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localSheetId="29" hidden="1">{"TAB1",#N/A,TRUE,"GENERAL";"TAB2",#N/A,TRUE,"GENERAL";"TAB3",#N/A,TRUE,"GENERAL";"TAB4",#N/A,TRUE,"GENERAL";"TAB5",#N/A,TRUE,"GENERAL"}</definedName>
    <definedName name="kyr" localSheetId="30" hidden="1">{"TAB1",#N/A,TRUE,"GENERAL";"TAB2",#N/A,TRUE,"GENERAL";"TAB3",#N/A,TRUE,"GENERAL";"TAB4",#N/A,TRUE,"GENERAL";"TAB5",#N/A,TRUE,"GENERAL"}</definedName>
    <definedName name="kyr" localSheetId="31" hidden="1">{"TAB1",#N/A,TRUE,"GENERAL";"TAB2",#N/A,TRUE,"GENERAL";"TAB3",#N/A,TRUE,"GENERAL";"TAB4",#N/A,TRUE,"GENERAL";"TAB5",#N/A,TRUE,"GENERAL"}</definedName>
    <definedName name="kyr" hidden="1">{"TAB1",#N/A,TRUE,"GENERAL";"TAB2",#N/A,TRUE,"GENERAL";"TAB3",#N/A,TRUE,"GENERAL";"TAB4",#N/A,TRUE,"GENERAL";"TAB5",#N/A,TRUE,"GENERAL"}</definedName>
    <definedName name="L" localSheetId="22">#REF!</definedName>
    <definedName name="L" localSheetId="16">#REF!</definedName>
    <definedName name="L" localSheetId="17">#REF!</definedName>
    <definedName name="L" localSheetId="18">#REF!</definedName>
    <definedName name="L" localSheetId="19">#REF!</definedName>
    <definedName name="L" localSheetId="29">#REF!</definedName>
    <definedName name="L" localSheetId="30">#REF!</definedName>
    <definedName name="L" localSheetId="31">#REF!</definedName>
    <definedName name="L">#REF!</definedName>
    <definedName name="la" localSheetId="22">#REF!</definedName>
    <definedName name="la" localSheetId="16">#REF!</definedName>
    <definedName name="la" localSheetId="17">#REF!</definedName>
    <definedName name="la" localSheetId="18">#REF!</definedName>
    <definedName name="la" localSheetId="19">#REF!</definedName>
    <definedName name="la" localSheetId="29">#REF!</definedName>
    <definedName name="la" localSheetId="30">#REF!</definedName>
    <definedName name="la" localSheetId="31">#REF!</definedName>
    <definedName name="la">#REF!</definedName>
    <definedName name="LAF" localSheetId="22">#REF!</definedName>
    <definedName name="LAF" localSheetId="16">#REF!</definedName>
    <definedName name="LAF" localSheetId="17">#REF!</definedName>
    <definedName name="LAF" localSheetId="18">#REF!</definedName>
    <definedName name="LAF" localSheetId="19">#REF!</definedName>
    <definedName name="LAF" localSheetId="29">#REF!</definedName>
    <definedName name="LAF" localSheetId="30">#REF!</definedName>
    <definedName name="LAF" localSheetId="31">#REF!</definedName>
    <definedName name="LAF">#REF!</definedName>
    <definedName name="lame" localSheetId="5" hidden="1">#REF!</definedName>
    <definedName name="lame" localSheetId="6" hidden="1">#REF!</definedName>
    <definedName name="lame" localSheetId="7" hidden="1">#REF!</definedName>
    <definedName name="lame" localSheetId="8" hidden="1">#REF!</definedName>
    <definedName name="lame" localSheetId="9" hidden="1">#REF!</definedName>
    <definedName name="lame" localSheetId="22" hidden="1">#REF!</definedName>
    <definedName name="lame" localSheetId="16" hidden="1">#REF!</definedName>
    <definedName name="lame" localSheetId="17" hidden="1">#REF!</definedName>
    <definedName name="lame" localSheetId="18" hidden="1">#REF!</definedName>
    <definedName name="lame" localSheetId="19" hidden="1">#REF!</definedName>
    <definedName name="lame" localSheetId="29" hidden="1">#REF!</definedName>
    <definedName name="lame" localSheetId="30" hidden="1">#REF!</definedName>
    <definedName name="lame" localSheetId="31" hidden="1">#REF!</definedName>
    <definedName name="lame" hidden="1">#REF!</definedName>
    <definedName name="LANODO" localSheetId="22">#REF!</definedName>
    <definedName name="LANODO" localSheetId="16">#REF!</definedName>
    <definedName name="LANODO" localSheetId="17">#REF!</definedName>
    <definedName name="LANODO" localSheetId="18">#REF!</definedName>
    <definedName name="LANODO" localSheetId="19">#REF!</definedName>
    <definedName name="LANODO" localSheetId="29">#REF!</definedName>
    <definedName name="LANODO" localSheetId="30">#REF!</definedName>
    <definedName name="LANODO" localSheetId="31">#REF!</definedName>
    <definedName name="LANODO">#REF!</definedName>
    <definedName name="LANODOFT" localSheetId="22">#REF!</definedName>
    <definedName name="LANODOFT" localSheetId="16">#REF!</definedName>
    <definedName name="LANODOFT" localSheetId="17">#REF!</definedName>
    <definedName name="LANODOFT" localSheetId="18">#REF!</definedName>
    <definedName name="LANODOFT" localSheetId="19">#REF!</definedName>
    <definedName name="LANODOFT" localSheetId="29">#REF!</definedName>
    <definedName name="LANODOFT" localSheetId="30">#REF!</definedName>
    <definedName name="LANODOFT" localSheetId="31">#REF!</definedName>
    <definedName name="LANODOFT">#REF!</definedName>
    <definedName name="Last_Row">#N/A</definedName>
    <definedName name="lb" localSheetId="22">#REF!</definedName>
    <definedName name="lb" localSheetId="16">#REF!</definedName>
    <definedName name="lb" localSheetId="17">#REF!</definedName>
    <definedName name="lb" localSheetId="18">#REF!</definedName>
    <definedName name="lb" localSheetId="19">#REF!</definedName>
    <definedName name="lb" localSheetId="29">#REF!</definedName>
    <definedName name="lb" localSheetId="30">#REF!</definedName>
    <definedName name="lb" localSheetId="31">#REF!</definedName>
    <definedName name="lb">#REF!</definedName>
    <definedName name="ld" localSheetId="22">#REF!</definedName>
    <definedName name="ld" localSheetId="16">#REF!</definedName>
    <definedName name="ld" localSheetId="17">#REF!</definedName>
    <definedName name="ld" localSheetId="18">#REF!</definedName>
    <definedName name="ld" localSheetId="19">#REF!</definedName>
    <definedName name="ld" localSheetId="29">#REF!</definedName>
    <definedName name="ld" localSheetId="30">#REF!</definedName>
    <definedName name="ld" localSheetId="31">#REF!</definedName>
    <definedName name="ld">#REF!</definedName>
    <definedName name="LENCY" localSheetId="22">#REF!</definedName>
    <definedName name="LENCY" localSheetId="16">#REF!</definedName>
    <definedName name="LENCY" localSheetId="17">#REF!</definedName>
    <definedName name="LENCY" localSheetId="18">#REF!</definedName>
    <definedName name="LENCY" localSheetId="19">#REF!</definedName>
    <definedName name="LENCY" localSheetId="29">#REF!</definedName>
    <definedName name="LENCY" localSheetId="30">#REF!</definedName>
    <definedName name="LENCY" localSheetId="31">#REF!</definedName>
    <definedName name="LENCY">#REF!</definedName>
    <definedName name="Libro1_Hoja1_Lista" localSheetId="22">[126]LISTADO!#REF!</definedName>
    <definedName name="Libro1_Hoja1_Lista" localSheetId="16">[126]LISTADO!#REF!</definedName>
    <definedName name="Libro1_Hoja1_Lista" localSheetId="17">[126]LISTADO!#REF!</definedName>
    <definedName name="Libro1_Hoja1_Lista" localSheetId="18">[126]LISTADO!#REF!</definedName>
    <definedName name="Libro1_Hoja1_Lista" localSheetId="19">[126]LISTADO!#REF!</definedName>
    <definedName name="Libro1_Hoja1_Lista" localSheetId="29">[126]LISTADO!#REF!</definedName>
    <definedName name="Libro1_Hoja1_Lista" localSheetId="30">[126]LISTADO!#REF!</definedName>
    <definedName name="Libro1_Hoja1_Lista" localSheetId="31">[126]LISTADO!#REF!</definedName>
    <definedName name="Libro1_Hoja1_Lista">[126]LISTADO!#REF!</definedName>
    <definedName name="LICITACION" localSheetId="12">#REF!</definedName>
    <definedName name="LICITACION" localSheetId="21">#REF!</definedName>
    <definedName name="LICITACION" localSheetId="22">#REF!</definedName>
    <definedName name="LICITACION" localSheetId="13">#REF!</definedName>
    <definedName name="LICITACION" localSheetId="14">#REF!</definedName>
    <definedName name="LICITACION" localSheetId="15">#REF!</definedName>
    <definedName name="LICITACION" localSheetId="16">#REF!</definedName>
    <definedName name="LICITACION" localSheetId="17">#REF!</definedName>
    <definedName name="LICITACION" localSheetId="18">#REF!</definedName>
    <definedName name="LICITACION" localSheetId="19">#REF!</definedName>
    <definedName name="LICITACION" localSheetId="20">#REF!</definedName>
    <definedName name="LICITACION" localSheetId="28">#REF!</definedName>
    <definedName name="LICITACION" localSheetId="29">#REF!</definedName>
    <definedName name="LICITACION" localSheetId="30">#REF!</definedName>
    <definedName name="LICITACION" localSheetId="31">#REF!</definedName>
    <definedName name="LICITACION" localSheetId="32">#REF!</definedName>
    <definedName name="LICITACION" localSheetId="33">#REF!</definedName>
    <definedName name="LICITACION" localSheetId="34">#REF!</definedName>
    <definedName name="LICITACION" localSheetId="35">#REF!</definedName>
    <definedName name="LICITACION" localSheetId="36">#REF!</definedName>
    <definedName name="LICITACION" localSheetId="37">#REF!</definedName>
    <definedName name="LICITACION" localSheetId="38">#REF!</definedName>
    <definedName name="LICITACION" localSheetId="39">#REF!</definedName>
    <definedName name="LICITACION" localSheetId="40">#REF!</definedName>
    <definedName name="LICITACION" localSheetId="41">#REF!</definedName>
    <definedName name="LICITACION">#REF!</definedName>
    <definedName name="LINEA" localSheetId="22">[127]CONT_ADI!#REF!</definedName>
    <definedName name="LINEA" localSheetId="16">[127]CONT_ADI!#REF!</definedName>
    <definedName name="LINEA" localSheetId="17">[127]CONT_ADI!#REF!</definedName>
    <definedName name="LINEA" localSheetId="18">[127]CONT_ADI!#REF!</definedName>
    <definedName name="LINEA" localSheetId="19">[127]CONT_ADI!#REF!</definedName>
    <definedName name="LINEA" localSheetId="29">[127]CONT_ADI!#REF!</definedName>
    <definedName name="LINEA" localSheetId="30">[127]CONT_ADI!#REF!</definedName>
    <definedName name="LINEA" localSheetId="31">[127]CONT_ADI!#REF!</definedName>
    <definedName name="LINEA">[127]CONT_ADI!#REF!</definedName>
    <definedName name="LIST" localSheetId="22">#REF!</definedName>
    <definedName name="LIST" localSheetId="16">#REF!</definedName>
    <definedName name="LIST" localSheetId="17">#REF!</definedName>
    <definedName name="LIST" localSheetId="18">#REF!</definedName>
    <definedName name="LIST" localSheetId="19">#REF!</definedName>
    <definedName name="LIST" localSheetId="29">#REF!</definedName>
    <definedName name="LIST" localSheetId="30">#REF!</definedName>
    <definedName name="LIST" localSheetId="31">#REF!</definedName>
    <definedName name="LIST">#REF!</definedName>
    <definedName name="ListaCantidad" localSheetId="22">#REF!</definedName>
    <definedName name="ListaCantidad" localSheetId="16">#REF!</definedName>
    <definedName name="ListaCantidad" localSheetId="17">#REF!</definedName>
    <definedName name="ListaCantidad" localSheetId="18">#REF!</definedName>
    <definedName name="ListaCantidad" localSheetId="19">#REF!</definedName>
    <definedName name="ListaCantidad" localSheetId="29">#REF!</definedName>
    <definedName name="ListaCantidad" localSheetId="30">#REF!</definedName>
    <definedName name="ListaCantidad" localSheetId="31">#REF!</definedName>
    <definedName name="ListaCantidad">#REF!</definedName>
    <definedName name="Listado" localSheetId="22">#REF!</definedName>
    <definedName name="Listado" localSheetId="16">#REF!</definedName>
    <definedName name="Listado" localSheetId="17">#REF!</definedName>
    <definedName name="Listado" localSheetId="18">#REF!</definedName>
    <definedName name="Listado" localSheetId="19">#REF!</definedName>
    <definedName name="Listado" localSheetId="29">#REF!</definedName>
    <definedName name="Listado" localSheetId="30">#REF!</definedName>
    <definedName name="Listado" localSheetId="31">#REF!</definedName>
    <definedName name="Listado">#REF!</definedName>
    <definedName name="Listado1" localSheetId="22">#REF!</definedName>
    <definedName name="Listado1" localSheetId="16">#REF!</definedName>
    <definedName name="Listado1" localSheetId="17">#REF!</definedName>
    <definedName name="Listado1" localSheetId="18">#REF!</definedName>
    <definedName name="Listado1" localSheetId="19">#REF!</definedName>
    <definedName name="Listado1" localSheetId="29">#REF!</definedName>
    <definedName name="Listado1" localSheetId="30">#REF!</definedName>
    <definedName name="Listado1" localSheetId="31">#REF!</definedName>
    <definedName name="Listado1">#REF!</definedName>
    <definedName name="ListaItem" localSheetId="22">#REF!</definedName>
    <definedName name="ListaItem" localSheetId="16">#REF!</definedName>
    <definedName name="ListaItem" localSheetId="17">#REF!</definedName>
    <definedName name="ListaItem" localSheetId="18">#REF!</definedName>
    <definedName name="ListaItem" localSheetId="19">#REF!</definedName>
    <definedName name="ListaItem" localSheetId="29">#REF!</definedName>
    <definedName name="ListaItem" localSheetId="30">#REF!</definedName>
    <definedName name="ListaItem" localSheetId="31">#REF!</definedName>
    <definedName name="ListaItem">#REF!</definedName>
    <definedName name="ListaUni">[128]TOTALES!$D$7:$D$654</definedName>
    <definedName name="listequi">[129]SUMINISTROS!$A$480:$A$647</definedName>
    <definedName name="listmat">[129]SUMINISTROS!$A$106:$A$466</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9" hidden="1">{"TAB1",#N/A,TRUE,"GENERAL";"TAB2",#N/A,TRUE,"GENERAL";"TAB3",#N/A,TRUE,"GENERAL";"TAB4",#N/A,TRUE,"GENERAL";"TAB5",#N/A,TRUE,"GENERAL"}</definedName>
    <definedName name="liuoo" localSheetId="30" hidden="1">{"TAB1",#N/A,TRUE,"GENERAL";"TAB2",#N/A,TRUE,"GENERAL";"TAB3",#N/A,TRUE,"GENERAL";"TAB4",#N/A,TRUE,"GENERAL";"TAB5",#N/A,TRUE,"GENERAL"}</definedName>
    <definedName name="liuoo" localSheetId="31" hidden="1">{"TAB1",#N/A,TRUE,"GENERAL";"TAB2",#N/A,TRUE,"GENERAL";"TAB3",#N/A,TRUE,"GENERAL";"TAB4",#N/A,TRUE,"GENERAL";"TAB5",#N/A,TRUE,"GENERAL"}</definedName>
    <definedName name="liuoo" hidden="1">{"TAB1",#N/A,TRUE,"GENERAL";"TAB2",#N/A,TRUE,"GENERAL";"TAB3",#N/A,TRUE,"GENERAL";"TAB4",#N/A,TRUE,"GENERAL";"TAB5",#N/A,TRUE,"GENERAL"}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22"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localSheetId="29" hidden="1">{"via1",#N/A,TRUE,"general";"via2",#N/A,TRUE,"general";"via3",#N/A,TRUE,"general"}</definedName>
    <definedName name="lkj" localSheetId="30" hidden="1">{"via1",#N/A,TRUE,"general";"via2",#N/A,TRUE,"general";"via3",#N/A,TRUE,"general"}</definedName>
    <definedName name="lkj" localSheetId="31" hidden="1">{"via1",#N/A,TRUE,"general";"via2",#N/A,TRUE,"general";"via3",#N/A,TRUE,"general"}</definedName>
    <definedName name="lkj" hidden="1">{"via1",#N/A,TRUE,"general";"via2",#N/A,TRUE,"general";"via3",#N/A,TRUE,"general"}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9" hidden="1">{"TAB1",#N/A,TRUE,"GENERAL";"TAB2",#N/A,TRUE,"GENERAL";"TAB3",#N/A,TRUE,"GENERAL";"TAB4",#N/A,TRUE,"GENERAL";"TAB5",#N/A,TRUE,"GENERAL"}</definedName>
    <definedName name="LKJLJK" localSheetId="30" hidden="1">{"TAB1",#N/A,TRUE,"GENERAL";"TAB2",#N/A,TRUE,"GENERAL";"TAB3",#N/A,TRUE,"GENERAL";"TAB4",#N/A,TRUE,"GENERAL";"TAB5",#N/A,TRUE,"GENERAL"}</definedName>
    <definedName name="LKJLJK" localSheetId="31" hidden="1">{"TAB1",#N/A,TRUE,"GENERAL";"TAB2",#N/A,TRUE,"GENERAL";"TAB3",#N/A,TRUE,"GENERAL";"TAB4",#N/A,TRUE,"GENERAL";"TAB5",#N/A,TRUE,"GENERAL"}</definedName>
    <definedName name="LKJLJK" hidden="1">{"TAB1",#N/A,TRUE,"GENERAL";"TAB2",#N/A,TRUE,"GENERAL";"TAB3",#N/A,TRUE,"GENERAL";"TAB4",#N/A,TRUE,"GENERAL";"TAB5",#N/A,TRUE,"GENERAL"}</definedName>
    <definedName name="LL" localSheetId="7" hidden="1">{#N/A,#N/A,FALSE,"orthoflow";#N/A,#N/A,FALSE,"Miscelaneos";#N/A,#N/A,FALSE,"Instrumentacio";#N/A,#N/A,FALSE,"Electrico";#N/A,#N/A,FALSE,"Valv. Seguridad"}</definedName>
    <definedName name="LL" localSheetId="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22" hidden="1">{#N/A,#N/A,FALSE,"orthoflow";#N/A,#N/A,FALSE,"Miscelaneos";#N/A,#N/A,FALSE,"Instrumentacio";#N/A,#N/A,FALSE,"Electrico";#N/A,#N/A,FALSE,"Valv. Seguridad"}</definedName>
    <definedName name="LL" localSheetId="16" hidden="1">{#N/A,#N/A,FALSE,"orthoflow";#N/A,#N/A,FALSE,"Miscelaneos";#N/A,#N/A,FALSE,"Instrumentacio";#N/A,#N/A,FALSE,"Electrico";#N/A,#N/A,FALSE,"Valv. Seguridad"}</definedName>
    <definedName name="LL" localSheetId="17" hidden="1">{#N/A,#N/A,FALSE,"orthoflow";#N/A,#N/A,FALSE,"Miscelaneos";#N/A,#N/A,FALSE,"Instrumentacio";#N/A,#N/A,FALSE,"Electrico";#N/A,#N/A,FALSE,"Valv. Seguridad"}</definedName>
    <definedName name="LL" localSheetId="18" hidden="1">{#N/A,#N/A,FALSE,"orthoflow";#N/A,#N/A,FALSE,"Miscelaneos";#N/A,#N/A,FALSE,"Instrumentacio";#N/A,#N/A,FALSE,"Electrico";#N/A,#N/A,FALSE,"Valv. Seguridad"}</definedName>
    <definedName name="LL" localSheetId="19" hidden="1">{#N/A,#N/A,FALSE,"orthoflow";#N/A,#N/A,FALSE,"Miscelaneos";#N/A,#N/A,FALSE,"Instrumentacio";#N/A,#N/A,FALSE,"Electrico";#N/A,#N/A,FALSE,"Valv. Seguridad"}</definedName>
    <definedName name="LL" localSheetId="29" hidden="1">{#N/A,#N/A,FALSE,"orthoflow";#N/A,#N/A,FALSE,"Miscelaneos";#N/A,#N/A,FALSE,"Instrumentacio";#N/A,#N/A,FALSE,"Electrico";#N/A,#N/A,FALSE,"Valv. Seguridad"}</definedName>
    <definedName name="LL" localSheetId="30" hidden="1">{#N/A,#N/A,FALSE,"orthoflow";#N/A,#N/A,FALSE,"Miscelaneos";#N/A,#N/A,FALSE,"Instrumentacio";#N/A,#N/A,FALSE,"Electrico";#N/A,#N/A,FALSE,"Valv. Seguridad"}</definedName>
    <definedName name="LL" localSheetId="3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2">#REF!</definedName>
    <definedName name="llam" localSheetId="16">#REF!</definedName>
    <definedName name="llam" localSheetId="17">#REF!</definedName>
    <definedName name="llam" localSheetId="18">#REF!</definedName>
    <definedName name="llam" localSheetId="19">#REF!</definedName>
    <definedName name="llam" localSheetId="29">#REF!</definedName>
    <definedName name="llam" localSheetId="30">#REF!</definedName>
    <definedName name="llam" localSheetId="31">#REF!</definedName>
    <definedName name="llam">#REF!</definedName>
    <definedName name="LLL">[130]tub!$C$1:$J$39</definedName>
    <definedName name="LLLL" localSheetId="22">'[73]PALET DEL 21 FEB AL 5 MARZ'!#REF!</definedName>
    <definedName name="LLLL" localSheetId="16">'[73]PALET DEL 21 FEB AL 5 MARZ'!#REF!</definedName>
    <definedName name="LLLL" localSheetId="17">'[73]PALET DEL 21 FEB AL 5 MARZ'!#REF!</definedName>
    <definedName name="LLLL" localSheetId="18">'[73]PALET DEL 21 FEB AL 5 MARZ'!#REF!</definedName>
    <definedName name="LLLL" localSheetId="19">'[73]PALET DEL 21 FEB AL 5 MARZ'!#REF!</definedName>
    <definedName name="LLLL" localSheetId="29">'[73]PALET DEL 21 FEB AL 5 MARZ'!#REF!</definedName>
    <definedName name="LLLL" localSheetId="30">'[73]PALET DEL 21 FEB AL 5 MARZ'!#REF!</definedName>
    <definedName name="LLLL" localSheetId="31">'[73]PALET DEL 21 FEB AL 5 MARZ'!#REF!</definedName>
    <definedName name="LLLL">'[73]PALET DEL 21 FEB AL 5 MARZ'!#REF!</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22"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localSheetId="29" hidden="1">{"via1",#N/A,TRUE,"general";"via2",#N/A,TRUE,"general";"via3",#N/A,TRUE,"general"}</definedName>
    <definedName name="lllllh" localSheetId="30" hidden="1">{"via1",#N/A,TRUE,"general";"via2",#N/A,TRUE,"general";"via3",#N/A,TRUE,"general"}</definedName>
    <definedName name="lllllh" localSheetId="31" hidden="1">{"via1",#N/A,TRUE,"general";"via2",#N/A,TRUE,"general";"via3",#N/A,TRUE,"general"}</definedName>
    <definedName name="lllllh"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22"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localSheetId="29" hidden="1">{"via1",#N/A,TRUE,"general";"via2",#N/A,TRUE,"general";"via3",#N/A,TRUE,"general"}</definedName>
    <definedName name="lllllllo" localSheetId="30" hidden="1">{"via1",#N/A,TRUE,"general";"via2",#N/A,TRUE,"general";"via3",#N/A,TRUE,"general"}</definedName>
    <definedName name="lllllllo" localSheetId="31" hidden="1">{"via1",#N/A,TRUE,"general";"via2",#N/A,TRUE,"general";"via3",#N/A,TRUE,"general"}</definedName>
    <definedName name="lllllllo" hidden="1">{"via1",#N/A,TRUE,"general";"via2",#N/A,TRUE,"general";"via3",#N/A,TRUE,"general"}</definedName>
    <definedName name="LÑP" localSheetId="22">#REF!</definedName>
    <definedName name="LÑP" localSheetId="16">#REF!</definedName>
    <definedName name="LÑP" localSheetId="17">#REF!</definedName>
    <definedName name="LÑP" localSheetId="18">#REF!</definedName>
    <definedName name="LÑP" localSheetId="19">#REF!</definedName>
    <definedName name="LÑP" localSheetId="29">#REF!</definedName>
    <definedName name="LÑP" localSheetId="30">#REF!</definedName>
    <definedName name="LÑP" localSheetId="31">#REF!</definedName>
    <definedName name="LÑP">#REF!</definedName>
    <definedName name="LO" localSheetId="22">'[73]PALET DEL 21 FEB AL 5 MARZ'!#REF!</definedName>
    <definedName name="LO" localSheetId="16">'[73]PALET DEL 21 FEB AL 5 MARZ'!#REF!</definedName>
    <definedName name="LO" localSheetId="17">'[73]PALET DEL 21 FEB AL 5 MARZ'!#REF!</definedName>
    <definedName name="LO" localSheetId="18">'[73]PALET DEL 21 FEB AL 5 MARZ'!#REF!</definedName>
    <definedName name="LO" localSheetId="19">'[73]PALET DEL 21 FEB AL 5 MARZ'!#REF!</definedName>
    <definedName name="LO" localSheetId="29">'[73]PALET DEL 21 FEB AL 5 MARZ'!#REF!</definedName>
    <definedName name="LO" localSheetId="30">'[73]PALET DEL 21 FEB AL 5 MARZ'!#REF!</definedName>
    <definedName name="LO" localSheetId="31">'[73]PALET DEL 21 FEB AL 5 MARZ'!#REF!</definedName>
    <definedName name="LO">'[73]PALET DEL 21 FEB AL 5 MARZ'!#REF!</definedName>
    <definedName name="Loan_Amount" localSheetId="22">#REF!</definedName>
    <definedName name="Loan_Amount" localSheetId="16">#REF!</definedName>
    <definedName name="Loan_Amount" localSheetId="17">#REF!</definedName>
    <definedName name="Loan_Amount" localSheetId="18">#REF!</definedName>
    <definedName name="Loan_Amount" localSheetId="19">#REF!</definedName>
    <definedName name="Loan_Amount" localSheetId="29">#REF!</definedName>
    <definedName name="Loan_Amount" localSheetId="30">#REF!</definedName>
    <definedName name="Loan_Amount" localSheetId="31">#REF!</definedName>
    <definedName name="Loan_Amount">#REF!</definedName>
    <definedName name="Loan_Start" localSheetId="22">#REF!</definedName>
    <definedName name="Loan_Start" localSheetId="16">#REF!</definedName>
    <definedName name="Loan_Start" localSheetId="17">#REF!</definedName>
    <definedName name="Loan_Start" localSheetId="18">#REF!</definedName>
    <definedName name="Loan_Start" localSheetId="19">#REF!</definedName>
    <definedName name="Loan_Start" localSheetId="29">#REF!</definedName>
    <definedName name="Loan_Start" localSheetId="30">#REF!</definedName>
    <definedName name="Loan_Start" localSheetId="31">#REF!</definedName>
    <definedName name="Loan_Start">#REF!</definedName>
    <definedName name="Loan_Years" localSheetId="22">#REF!</definedName>
    <definedName name="Loan_Years" localSheetId="16">#REF!</definedName>
    <definedName name="Loan_Years" localSheetId="17">#REF!</definedName>
    <definedName name="Loan_Years" localSheetId="18">#REF!</definedName>
    <definedName name="Loan_Years" localSheetId="19">#REF!</definedName>
    <definedName name="Loan_Years" localSheetId="29">#REF!</definedName>
    <definedName name="Loan_Years" localSheetId="30">#REF!</definedName>
    <definedName name="Loan_Years" localSheetId="31">#REF!</definedName>
    <definedName name="Loan_Years">#REF!</definedName>
    <definedName name="LOCA">[131]!absc</definedName>
    <definedName name="LOCA1">[54]!absc</definedName>
    <definedName name="LOCALIZACION" localSheetId="22">#REF!</definedName>
    <definedName name="LOCALIZACION" localSheetId="16">#REF!</definedName>
    <definedName name="LOCALIZACION" localSheetId="17">#REF!</definedName>
    <definedName name="LOCALIZACION" localSheetId="18">#REF!</definedName>
    <definedName name="LOCALIZACION" localSheetId="19">#REF!</definedName>
    <definedName name="LOCALIZACION" localSheetId="29">#REF!</definedName>
    <definedName name="LOCALIZACION" localSheetId="30">#REF!</definedName>
    <definedName name="LOCALIZACION" localSheetId="31">#REF!</definedName>
    <definedName name="LOCALIZACION">#REF!</definedName>
    <definedName name="LOCALIZACION_Y_REPLANTEO" localSheetId="22">#REF!</definedName>
    <definedName name="LOCALIZACION_Y_REPLANTEO" localSheetId="16">#REF!</definedName>
    <definedName name="LOCALIZACION_Y_REPLANTEO" localSheetId="17">#REF!</definedName>
    <definedName name="LOCALIZACION_Y_REPLANTEO" localSheetId="18">#REF!</definedName>
    <definedName name="LOCALIZACION_Y_REPLANTEO" localSheetId="19">#REF!</definedName>
    <definedName name="LOCALIZACION_Y_REPLANTEO" localSheetId="29">#REF!</definedName>
    <definedName name="LOCALIZACION_Y_REPLANTEO" localSheetId="30">#REF!</definedName>
    <definedName name="LOCALIZACION_Y_REPLANTEO" localSheetId="31">#REF!</definedName>
    <definedName name="LOCALIZACION_Y_REPLANTEO">#REF!</definedName>
    <definedName name="LOCALIZACIÓN_Y_REPLANTEO._ESTRUCTURAS" localSheetId="22">#REF!</definedName>
    <definedName name="LOCALIZACIÓN_Y_REPLANTEO._ESTRUCTURAS" localSheetId="16">#REF!</definedName>
    <definedName name="LOCALIZACIÓN_Y_REPLANTEO._ESTRUCTURAS" localSheetId="17">#REF!</definedName>
    <definedName name="LOCALIZACIÓN_Y_REPLANTEO._ESTRUCTURAS" localSheetId="18">#REF!</definedName>
    <definedName name="LOCALIZACIÓN_Y_REPLANTEO._ESTRUCTURAS" localSheetId="19">#REF!</definedName>
    <definedName name="LOCALIZACIÓN_Y_REPLANTEO._ESTRUCTURAS" localSheetId="29">#REF!</definedName>
    <definedName name="LOCALIZACIÓN_Y_REPLANTEO._ESTRUCTURAS" localSheetId="30">#REF!</definedName>
    <definedName name="LOCALIZACIÓN_Y_REPLANTEO._ESTRUCTURAS" localSheetId="31">#REF!</definedName>
    <definedName name="LOCALIZACIÓN_Y_REPLANTEO._ESTRUCTURAS">#REF!</definedName>
    <definedName name="LOGO" localSheetId="8">'3.2'!ERR</definedName>
    <definedName name="LOGO" localSheetId="9">'3.3'!ERR</definedName>
    <definedName name="LOGO" localSheetId="22">'4.11'!ERR</definedName>
    <definedName name="LOGO" localSheetId="16">'4.5'!ERR</definedName>
    <definedName name="LOGO" localSheetId="17">'4.6'!ERR</definedName>
    <definedName name="LOGO" localSheetId="18">'4.7'!ERR</definedName>
    <definedName name="LOGO" localSheetId="19">'4.8'!ERR</definedName>
    <definedName name="LOGO" localSheetId="29">'6.2'!ERR</definedName>
    <definedName name="LOGO" localSheetId="30">'6.3'!ERR</definedName>
    <definedName name="LOGO" localSheetId="31">'6.4'!ERR</definedName>
    <definedName name="LOGO">[0]!ERR</definedName>
    <definedName name="LOI" localSheetId="22">#REF!</definedName>
    <definedName name="LOI" localSheetId="16">#REF!</definedName>
    <definedName name="LOI" localSheetId="17">#REF!</definedName>
    <definedName name="LOI" localSheetId="18">#REF!</definedName>
    <definedName name="LOI" localSheetId="19">#REF!</definedName>
    <definedName name="LOI" localSheetId="29">#REF!</definedName>
    <definedName name="LOI" localSheetId="30">#REF!</definedName>
    <definedName name="LOI" localSheetId="31">#REF!</definedName>
    <definedName name="LOI">#REF!</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9" hidden="1">{"TAB1",#N/A,TRUE,"GENERAL";"TAB2",#N/A,TRUE,"GENERAL";"TAB3",#N/A,TRUE,"GENERAL";"TAB4",#N/A,TRUE,"GENERAL";"TAB5",#N/A,TRUE,"GENERAL"}</definedName>
    <definedName name="lolol" localSheetId="30" hidden="1">{"TAB1",#N/A,TRUE,"GENERAL";"TAB2",#N/A,TRUE,"GENERAL";"TAB3",#N/A,TRUE,"GENERAL";"TAB4",#N/A,TRUE,"GENERAL";"TAB5",#N/A,TRUE,"GENERAL"}</definedName>
    <definedName name="lolol" localSheetId="31" hidden="1">{"TAB1",#N/A,TRUE,"GENERAL";"TAB2",#N/A,TRUE,"GENERAL";"TAB3",#N/A,TRUE,"GENERAL";"TAB4",#N/A,TRUE,"GENERAL";"TAB5",#N/A,TRUE,"GENERAL"}</definedName>
    <definedName name="lolol" hidden="1">{"TAB1",#N/A,TRUE,"GENERAL";"TAB2",#N/A,TRUE,"GENERAL";"TAB3",#N/A,TRUE,"GENERAL";"TAB4",#N/A,TRUE,"GENERAL";"TAB5",#N/A,TRUE,"GENERAL"}</definedName>
    <definedName name="Longitud" localSheetId="22">#REF!</definedName>
    <definedName name="Longitud" localSheetId="16">#REF!</definedName>
    <definedName name="Longitud" localSheetId="17">#REF!</definedName>
    <definedName name="Longitud" localSheetId="18">#REF!</definedName>
    <definedName name="Longitud" localSheetId="19">#REF!</definedName>
    <definedName name="Longitud" localSheetId="29">#REF!</definedName>
    <definedName name="Longitud" localSheetId="30">#REF!</definedName>
    <definedName name="Longitud" localSheetId="31">#REF!</definedName>
    <definedName name="Longitud">#REF!</definedName>
    <definedName name="LOPE" localSheetId="22">#REF!</definedName>
    <definedName name="LOPE" localSheetId="16">#REF!</definedName>
    <definedName name="LOPE" localSheetId="17">#REF!</definedName>
    <definedName name="LOPE" localSheetId="18">#REF!</definedName>
    <definedName name="LOPE" localSheetId="19">#REF!</definedName>
    <definedName name="LOPE" localSheetId="29">#REF!</definedName>
    <definedName name="LOPE" localSheetId="30">#REF!</definedName>
    <definedName name="LOPE" localSheetId="31">#REF!</definedName>
    <definedName name="LOPE">#REF!</definedName>
    <definedName name="lp" localSheetId="22">#REF!</definedName>
    <definedName name="lp" localSheetId="16">#REF!</definedName>
    <definedName name="lp" localSheetId="17">#REF!</definedName>
    <definedName name="lp" localSheetId="18">#REF!</definedName>
    <definedName name="lp" localSheetId="19">#REF!</definedName>
    <definedName name="lp" localSheetId="29">#REF!</definedName>
    <definedName name="lp" localSheetId="30">#REF!</definedName>
    <definedName name="lp" localSheetId="31">#REF!</definedName>
    <definedName name="lp">#REF!</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22"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localSheetId="29" hidden="1">{"via1",#N/A,TRUE,"general";"via2",#N/A,TRUE,"general";"via3",#N/A,TRUE,"general"}</definedName>
    <definedName name="lplpl" localSheetId="30" hidden="1">{"via1",#N/A,TRUE,"general";"via2",#N/A,TRUE,"general";"via3",#N/A,TRUE,"general"}</definedName>
    <definedName name="lplpl" localSheetId="31" hidden="1">{"via1",#N/A,TRUE,"general";"via2",#N/A,TRUE,"general";"via3",#N/A,TRUE,"general"}</definedName>
    <definedName name="lplpl" hidden="1">{"via1",#N/A,TRUE,"general";"via2",#N/A,TRUE,"general";"via3",#N/A,TRUE,"general"}</definedName>
    <definedName name="lsttros" localSheetId="22">#REF!</definedName>
    <definedName name="lsttros" localSheetId="16">#REF!</definedName>
    <definedName name="lsttros" localSheetId="17">#REF!</definedName>
    <definedName name="lsttros" localSheetId="18">#REF!</definedName>
    <definedName name="lsttros" localSheetId="19">#REF!</definedName>
    <definedName name="lsttros" localSheetId="29">#REF!</definedName>
    <definedName name="lsttros" localSheetId="30">#REF!</definedName>
    <definedName name="lsttros" localSheetId="31">#REF!</definedName>
    <definedName name="lsttros">#REF!</definedName>
    <definedName name="lt" localSheetId="22">#REF!</definedName>
    <definedName name="lt" localSheetId="16">#REF!</definedName>
    <definedName name="lt" localSheetId="17">#REF!</definedName>
    <definedName name="lt" localSheetId="18">#REF!</definedName>
    <definedName name="lt" localSheetId="19">#REF!</definedName>
    <definedName name="lt" localSheetId="29">#REF!</definedName>
    <definedName name="lt" localSheetId="30">#REF!</definedName>
    <definedName name="lt" localSheetId="31">#REF!</definedName>
    <definedName name="lt">#REF!</definedName>
    <definedName name="lucy" localSheetId="7" hidden="1">{"TAB1",#N/A,TRUE,"GENERAL";"TAB2",#N/A,TRUE,"GENERAL";"TAB3",#N/A,TRUE,"GENERAL";"TAB4",#N/A,TRUE,"GENERAL";"TAB5",#N/A,TRUE,"GENERAL"}</definedName>
    <definedName name="lucy" localSheetId="8" hidden="1">{"TAB1",#N/A,TRUE,"GENERAL";"TAB2",#N/A,TRUE,"GENERAL";"TAB3",#N/A,TRUE,"GENERAL";"TAB4",#N/A,TRUE,"GENERAL";"TAB5",#N/A,TRUE,"GENERAL"}</definedName>
    <definedName name="lucy" localSheetId="9" hidden="1">{"TAB1",#N/A,TRUE,"GENERAL";"TAB2",#N/A,TRUE,"GENERAL";"TAB3",#N/A,TRUE,"GENERAL";"TAB4",#N/A,TRUE,"GENERAL";"TAB5",#N/A,TRUE,"GENERAL"}</definedName>
    <definedName name="lucy" localSheetId="22" hidden="1">{"TAB1",#N/A,TRUE,"GENERAL";"TAB2",#N/A,TRUE,"GENERAL";"TAB3",#N/A,TRUE,"GENERAL";"TAB4",#N/A,TRUE,"GENERAL";"TAB5",#N/A,TRUE,"GENERAL"}</definedName>
    <definedName name="lucy" localSheetId="16" hidden="1">{"TAB1",#N/A,TRUE,"GENERAL";"TAB2",#N/A,TRUE,"GENERAL";"TAB3",#N/A,TRUE,"GENERAL";"TAB4",#N/A,TRUE,"GENERAL";"TAB5",#N/A,TRUE,"GENERAL"}</definedName>
    <definedName name="lucy" localSheetId="17" hidden="1">{"TAB1",#N/A,TRUE,"GENERAL";"TAB2",#N/A,TRUE,"GENERAL";"TAB3",#N/A,TRUE,"GENERAL";"TAB4",#N/A,TRUE,"GENERAL";"TAB5",#N/A,TRUE,"GENERAL"}</definedName>
    <definedName name="lucy" localSheetId="18" hidden="1">{"TAB1",#N/A,TRUE,"GENERAL";"TAB2",#N/A,TRUE,"GENERAL";"TAB3",#N/A,TRUE,"GENERAL";"TAB4",#N/A,TRUE,"GENERAL";"TAB5",#N/A,TRUE,"GENERAL"}</definedName>
    <definedName name="lucy" localSheetId="19" hidden="1">{"TAB1",#N/A,TRUE,"GENERAL";"TAB2",#N/A,TRUE,"GENERAL";"TAB3",#N/A,TRUE,"GENERAL";"TAB4",#N/A,TRUE,"GENERAL";"TAB5",#N/A,TRUE,"GENERAL"}</definedName>
    <definedName name="lucy" localSheetId="29" hidden="1">{"TAB1",#N/A,TRUE,"GENERAL";"TAB2",#N/A,TRUE,"GENERAL";"TAB3",#N/A,TRUE,"GENERAL";"TAB4",#N/A,TRUE,"GENERAL";"TAB5",#N/A,TRUE,"GENERAL"}</definedName>
    <definedName name="lucy" localSheetId="30" hidden="1">{"TAB1",#N/A,TRUE,"GENERAL";"TAB2",#N/A,TRUE,"GENERAL";"TAB3",#N/A,TRUE,"GENERAL";"TAB4",#N/A,TRUE,"GENERAL";"TAB5",#N/A,TRUE,"GENERAL"}</definedName>
    <definedName name="lucy" localSheetId="31" hidden="1">{"TAB1",#N/A,TRUE,"GENERAL";"TAB2",#N/A,TRUE,"GENERAL";"TAB3",#N/A,TRUE,"GENERAL";"TAB4",#N/A,TRUE,"GENERAL";"TAB5",#N/A,TRUE,"GENERAL"}</definedName>
    <definedName name="lucy" hidden="1">{"TAB1",#N/A,TRUE,"GENERAL";"TAB2",#N/A,TRUE,"GENERAL";"TAB3",#N/A,TRUE,"GENERAL";"TAB4",#N/A,TRUE,"GENERAL";"TAB5",#N/A,TRUE,"GENERAL"}</definedName>
    <definedName name="lun" localSheetId="22">'[53]Res-Accide-10'!#REF!</definedName>
    <definedName name="lun" localSheetId="16">'[53]Res-Accide-10'!#REF!</definedName>
    <definedName name="lun" localSheetId="17">'[53]Res-Accide-10'!#REF!</definedName>
    <definedName name="lun" localSheetId="18">'[53]Res-Accide-10'!#REF!</definedName>
    <definedName name="lun" localSheetId="19">'[53]Res-Accide-10'!#REF!</definedName>
    <definedName name="lun" localSheetId="29">'[53]Res-Accide-10'!#REF!</definedName>
    <definedName name="lun" localSheetId="30">'[53]Res-Accide-10'!#REF!</definedName>
    <definedName name="lun" localSheetId="31">'[53]Res-Accide-10'!#REF!</definedName>
    <definedName name="lun">'[53]Res-Accide-10'!#REF!</definedName>
    <definedName name="lv" localSheetId="22">#REF!</definedName>
    <definedName name="lv" localSheetId="16">#REF!</definedName>
    <definedName name="lv" localSheetId="17">#REF!</definedName>
    <definedName name="lv" localSheetId="18">#REF!</definedName>
    <definedName name="lv" localSheetId="19">#REF!</definedName>
    <definedName name="lv" localSheetId="29">#REF!</definedName>
    <definedName name="lv" localSheetId="30">#REF!</definedName>
    <definedName name="lv" localSheetId="31">#REF!</definedName>
    <definedName name="lv">#REF!</definedName>
    <definedName name="m" localSheetId="22">#REF!</definedName>
    <definedName name="m" localSheetId="16">#REF!</definedName>
    <definedName name="m" localSheetId="17">#REF!</definedName>
    <definedName name="m" localSheetId="18">#REF!</definedName>
    <definedName name="m" localSheetId="19">#REF!</definedName>
    <definedName name="m" localSheetId="29">#REF!</definedName>
    <definedName name="m" localSheetId="30">#REF!</definedName>
    <definedName name="m" localSheetId="31">#REF!</definedName>
    <definedName name="m">#REF!</definedName>
    <definedName name="M.DE.OBRA">[132]basicos!$B$65:$E$85</definedName>
    <definedName name="MA" localSheetId="22">'[53]Res-Accide-10'!#REF!</definedName>
    <definedName name="MA" localSheetId="16">'[53]Res-Accide-10'!#REF!</definedName>
    <definedName name="MA" localSheetId="17">'[53]Res-Accide-10'!#REF!</definedName>
    <definedName name="MA" localSheetId="18">'[53]Res-Accide-10'!#REF!</definedName>
    <definedName name="MA" localSheetId="19">'[53]Res-Accide-10'!#REF!</definedName>
    <definedName name="MA" localSheetId="29">'[53]Res-Accide-10'!#REF!</definedName>
    <definedName name="MA" localSheetId="30">'[53]Res-Accide-10'!#REF!</definedName>
    <definedName name="MA" localSheetId="31">'[53]Res-Accide-10'!#REF!</definedName>
    <definedName name="MA">'[53]Res-Accide-10'!#REF!</definedName>
    <definedName name="MACR" localSheetId="22">#REF!</definedName>
    <definedName name="MACR" localSheetId="16">#REF!</definedName>
    <definedName name="MACR" localSheetId="17">#REF!</definedName>
    <definedName name="MACR" localSheetId="18">#REF!</definedName>
    <definedName name="MACR" localSheetId="19">#REF!</definedName>
    <definedName name="MACR" localSheetId="29">#REF!</definedName>
    <definedName name="MACR" localSheetId="30">#REF!</definedName>
    <definedName name="MACR" localSheetId="31">#REF!</definedName>
    <definedName name="MACR">#REF!</definedName>
    <definedName name="MACRDEL" localSheetId="22">'[3]7422CW00'!#REF!</definedName>
    <definedName name="MACRDEL" localSheetId="16">'[3]7422CW00'!#REF!</definedName>
    <definedName name="MACRDEL" localSheetId="17">'[3]7422CW00'!#REF!</definedName>
    <definedName name="MACRDEL" localSheetId="18">'[3]7422CW00'!#REF!</definedName>
    <definedName name="MACRDEL" localSheetId="19">'[3]7422CW00'!#REF!</definedName>
    <definedName name="MACRDEL" localSheetId="29">'[3]7422CW00'!#REF!</definedName>
    <definedName name="MACRDEL" localSheetId="30">'[3]7422CW00'!#REF!</definedName>
    <definedName name="MACRDEL" localSheetId="31">'[3]7422CW00'!#REF!</definedName>
    <definedName name="MACRDEL">'[3]7422CW00'!#REF!</definedName>
    <definedName name="Macroactividad" localSheetId="22">#REF!</definedName>
    <definedName name="Macroactividad" localSheetId="16">#REF!</definedName>
    <definedName name="Macroactividad" localSheetId="17">#REF!</definedName>
    <definedName name="Macroactividad" localSheetId="18">#REF!</definedName>
    <definedName name="Macroactividad" localSheetId="19">#REF!</definedName>
    <definedName name="Macroactividad" localSheetId="29">#REF!</definedName>
    <definedName name="Macroactividad" localSheetId="30">#REF!</definedName>
    <definedName name="Macroactividad" localSheetId="31">#REF!</definedName>
    <definedName name="Macroactividad">#REF!</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22"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localSheetId="29" hidden="1">{"via1",#N/A,TRUE,"general";"via2",#N/A,TRUE,"general";"via3",#N/A,TRUE,"general"}</definedName>
    <definedName name="mafdsf" localSheetId="30" hidden="1">{"via1",#N/A,TRUE,"general";"via2",#N/A,TRUE,"general";"via3",#N/A,TRUE,"general"}</definedName>
    <definedName name="mafdsf" localSheetId="31" hidden="1">{"via1",#N/A,TRUE,"general";"via2",#N/A,TRUE,"general";"via3",#N/A,TRUE,"general"}</definedName>
    <definedName name="mafdsf" hidden="1">{"via1",#N/A,TRUE,"general";"via2",#N/A,TRUE,"general";"via3",#N/A,TRUE,"general"}</definedName>
    <definedName name="MALO4006" localSheetId="22">#REF!</definedName>
    <definedName name="MALO4006" localSheetId="16">#REF!</definedName>
    <definedName name="MALO4006" localSheetId="17">#REF!</definedName>
    <definedName name="MALO4006" localSheetId="18">#REF!</definedName>
    <definedName name="MALO4006" localSheetId="19">#REF!</definedName>
    <definedName name="MALO4006" localSheetId="29">#REF!</definedName>
    <definedName name="MALO4006" localSheetId="30">#REF!</definedName>
    <definedName name="MALO4006" localSheetId="31">#REF!</definedName>
    <definedName name="MALO4006">#REF!</definedName>
    <definedName name="MALO4006A" localSheetId="22">#REF!</definedName>
    <definedName name="MALO4006A" localSheetId="16">#REF!</definedName>
    <definedName name="MALO4006A" localSheetId="17">#REF!</definedName>
    <definedName name="MALO4006A" localSheetId="18">#REF!</definedName>
    <definedName name="MALO4006A" localSheetId="19">#REF!</definedName>
    <definedName name="MALO4006A" localSheetId="29">#REF!</definedName>
    <definedName name="MALO4006A" localSheetId="30">#REF!</definedName>
    <definedName name="MALO4006A" localSheetId="31">#REF!</definedName>
    <definedName name="MALO4006A">#REF!</definedName>
    <definedName name="MALO40CN01" localSheetId="22">#REF!</definedName>
    <definedName name="MALO40CN01" localSheetId="16">#REF!</definedName>
    <definedName name="MALO40CN01" localSheetId="17">#REF!</definedName>
    <definedName name="MALO40CN01" localSheetId="18">#REF!</definedName>
    <definedName name="MALO40CN01" localSheetId="19">#REF!</definedName>
    <definedName name="MALO40CN01" localSheetId="29">#REF!</definedName>
    <definedName name="MALO40CN01" localSheetId="30">#REF!</definedName>
    <definedName name="MALO40CN01" localSheetId="31">#REF!</definedName>
    <definedName name="MALO40CN01">#REF!</definedName>
    <definedName name="MALO40CNA" localSheetId="22">#REF!</definedName>
    <definedName name="MALO40CNA" localSheetId="16">#REF!</definedName>
    <definedName name="MALO40CNA" localSheetId="17">#REF!</definedName>
    <definedName name="MALO40CNA" localSheetId="18">#REF!</definedName>
    <definedName name="MALO40CNA" localSheetId="19">#REF!</definedName>
    <definedName name="MALO40CNA" localSheetId="29">#REF!</definedName>
    <definedName name="MALO40CNA" localSheetId="30">#REF!</definedName>
    <definedName name="MALO40CNA" localSheetId="31">#REF!</definedName>
    <definedName name="MALO40CNA">#REF!</definedName>
    <definedName name="MALO40CNB" localSheetId="22">#REF!</definedName>
    <definedName name="MALO40CNB" localSheetId="16">#REF!</definedName>
    <definedName name="MALO40CNB" localSheetId="17">#REF!</definedName>
    <definedName name="MALO40CNB" localSheetId="18">#REF!</definedName>
    <definedName name="MALO40CNB" localSheetId="19">#REF!</definedName>
    <definedName name="MALO40CNB" localSheetId="29">#REF!</definedName>
    <definedName name="MALO40CNB" localSheetId="30">#REF!</definedName>
    <definedName name="MALO40CNB" localSheetId="31">#REF!</definedName>
    <definedName name="MALO40CNB">#REF!</definedName>
    <definedName name="MALO55CN01" localSheetId="22">#REF!</definedName>
    <definedName name="MALO55CN01" localSheetId="16">#REF!</definedName>
    <definedName name="MALO55CN01" localSheetId="17">#REF!</definedName>
    <definedName name="MALO55CN01" localSheetId="18">#REF!</definedName>
    <definedName name="MALO55CN01" localSheetId="19">#REF!</definedName>
    <definedName name="MALO55CN01" localSheetId="29">#REF!</definedName>
    <definedName name="MALO55CN01" localSheetId="30">#REF!</definedName>
    <definedName name="MALO55CN01" localSheetId="31">#REF!</definedName>
    <definedName name="MALO55CN01">#REF!</definedName>
    <definedName name="MALO55CN03" localSheetId="22">#REF!</definedName>
    <definedName name="MALO55CN03" localSheetId="16">#REF!</definedName>
    <definedName name="MALO55CN03" localSheetId="17">#REF!</definedName>
    <definedName name="MALO55CN03" localSheetId="18">#REF!</definedName>
    <definedName name="MALO55CN03" localSheetId="19">#REF!</definedName>
    <definedName name="MALO55CN03" localSheetId="29">#REF!</definedName>
    <definedName name="MALO55CN03" localSheetId="30">#REF!</definedName>
    <definedName name="MALO55CN03" localSheetId="31">#REF!</definedName>
    <definedName name="MALO55CN03">#REF!</definedName>
    <definedName name="MALO5607" localSheetId="22">#REF!</definedName>
    <definedName name="MALO5607" localSheetId="16">#REF!</definedName>
    <definedName name="MALO5607" localSheetId="17">#REF!</definedName>
    <definedName name="MALO5607" localSheetId="18">#REF!</definedName>
    <definedName name="MALO5607" localSheetId="19">#REF!</definedName>
    <definedName name="MALO5607" localSheetId="29">#REF!</definedName>
    <definedName name="MALO5607" localSheetId="30">#REF!</definedName>
    <definedName name="MALO5607" localSheetId="31">#REF!</definedName>
    <definedName name="MALO5607">#REF!</definedName>
    <definedName name="MALOAFIR5607" localSheetId="22">#REF!</definedName>
    <definedName name="MALOAFIR5607" localSheetId="16">#REF!</definedName>
    <definedName name="MALOAFIR5607" localSheetId="17">#REF!</definedName>
    <definedName name="MALOAFIR5607" localSheetId="18">#REF!</definedName>
    <definedName name="MALOAFIR5607" localSheetId="19">#REF!</definedName>
    <definedName name="MALOAFIR5607" localSheetId="29">#REF!</definedName>
    <definedName name="MALOAFIR5607" localSheetId="30">#REF!</definedName>
    <definedName name="MALOAFIR5607" localSheetId="31">#REF!</definedName>
    <definedName name="MALOAFIR5607">#REF!</definedName>
    <definedName name="MANUAL" localSheetId="22">#REF!</definedName>
    <definedName name="MANUAL" localSheetId="16">#REF!</definedName>
    <definedName name="MANUAL" localSheetId="17">#REF!</definedName>
    <definedName name="MANUAL" localSheetId="18">#REF!</definedName>
    <definedName name="MANUAL" localSheetId="19">#REF!</definedName>
    <definedName name="MANUAL" localSheetId="29">#REF!</definedName>
    <definedName name="MANUAL" localSheetId="30">#REF!</definedName>
    <definedName name="MANUAL" localSheetId="31">#REF!</definedName>
    <definedName name="MANUAL">#REF!</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22"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localSheetId="29" hidden="1">{"TAB1",#N/A,TRUE,"GENERAL";"TAB2",#N/A,TRUE,"GENERAL";"TAB3",#N/A,TRUE,"GENERAL";"TAB4",#N/A,TRUE,"GENERAL";"TAB5",#N/A,TRUE,"GENERAL"}</definedName>
    <definedName name="mao" localSheetId="30" hidden="1">{"TAB1",#N/A,TRUE,"GENERAL";"TAB2",#N/A,TRUE,"GENERAL";"TAB3",#N/A,TRUE,"GENERAL";"TAB4",#N/A,TRUE,"GENERAL";"TAB5",#N/A,TRUE,"GENERAL"}</definedName>
    <definedName name="mao" localSheetId="31" hidden="1">{"TAB1",#N/A,TRUE,"GENERAL";"TAB2",#N/A,TRUE,"GENERAL";"TAB3",#N/A,TRUE,"GENERAL";"TAB4",#N/A,TRUE,"GENERAL";"TAB5",#N/A,TRUE,"GENERAL"}</definedName>
    <definedName name="mao" hidden="1">{"TAB1",#N/A,TRUE,"GENERAL";"TAB2",#N/A,TRUE,"GENERAL";"TAB3",#N/A,TRUE,"GENERAL";"TAB4",#N/A,TRUE,"GENERAL";"TAB5",#N/A,TRUE,"GENERAL"}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22"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localSheetId="29" hidden="1">{"via1",#N/A,TRUE,"general";"via2",#N/A,TRUE,"general";"via3",#N/A,TRUE,"general"}</definedName>
    <definedName name="maow" localSheetId="30" hidden="1">{"via1",#N/A,TRUE,"general";"via2",#N/A,TRUE,"general";"via3",#N/A,TRUE,"general"}</definedName>
    <definedName name="maow" localSheetId="31" hidden="1">{"via1",#N/A,TRUE,"general";"via2",#N/A,TRUE,"general";"via3",#N/A,TRUE,"general"}</definedName>
    <definedName name="maow" hidden="1">{"via1",#N/A,TRUE,"general";"via2",#N/A,TRUE,"general";"via3",#N/A,TRUE,"general"}</definedName>
    <definedName name="MAP" localSheetId="12">'[133]PU (2)'!#REF!</definedName>
    <definedName name="MAP" localSheetId="21">'[133]PU (2)'!#REF!</definedName>
    <definedName name="MAP" localSheetId="22">'[133]PU (2)'!#REF!</definedName>
    <definedName name="MAP" localSheetId="13">'[133]PU (2)'!#REF!</definedName>
    <definedName name="MAP" localSheetId="14">'[133]PU (2)'!#REF!</definedName>
    <definedName name="MAP" localSheetId="15">'[133]PU (2)'!#REF!</definedName>
    <definedName name="MAP" localSheetId="16">'[133]PU (2)'!#REF!</definedName>
    <definedName name="MAP" localSheetId="17">'[133]PU (2)'!#REF!</definedName>
    <definedName name="MAP" localSheetId="18">'[133]PU (2)'!#REF!</definedName>
    <definedName name="MAP" localSheetId="19">'[133]PU (2)'!#REF!</definedName>
    <definedName name="MAP" localSheetId="20">'[133]PU (2)'!#REF!</definedName>
    <definedName name="MAP" localSheetId="28">'[133]PU (2)'!#REF!</definedName>
    <definedName name="MAP" localSheetId="29">'[133]PU (2)'!#REF!</definedName>
    <definedName name="MAP" localSheetId="30">'[133]PU (2)'!#REF!</definedName>
    <definedName name="MAP" localSheetId="31">'[133]PU (2)'!#REF!</definedName>
    <definedName name="MAP" localSheetId="32">'[133]PU (2)'!#REF!</definedName>
    <definedName name="MAP" localSheetId="33">'[133]PU (2)'!#REF!</definedName>
    <definedName name="MAP" localSheetId="34">'[133]PU (2)'!#REF!</definedName>
    <definedName name="MAP" localSheetId="35">'[133]PU (2)'!#REF!</definedName>
    <definedName name="MAP" localSheetId="36">'[133]PU (2)'!#REF!</definedName>
    <definedName name="MAP" localSheetId="37">'[133]PU (2)'!#REF!</definedName>
    <definedName name="MAP" localSheetId="38">'[133]PU (2)'!#REF!</definedName>
    <definedName name="MAP" localSheetId="39">'[133]PU (2)'!#REF!</definedName>
    <definedName name="MAP" localSheetId="40">'[133]PU (2)'!#REF!</definedName>
    <definedName name="MAP" localSheetId="41">'[133]PU (2)'!#REF!</definedName>
    <definedName name="MAP">'[133]PU (2)'!#REF!</definedName>
    <definedName name="MAQUINAR">[78]Insum!$A$68:$H$98</definedName>
    <definedName name="mar" localSheetId="22">'[53]Res-Accide-10'!#REF!</definedName>
    <definedName name="mar" localSheetId="16">'[53]Res-Accide-10'!#REF!</definedName>
    <definedName name="mar" localSheetId="17">'[53]Res-Accide-10'!#REF!</definedName>
    <definedName name="mar" localSheetId="18">'[53]Res-Accide-10'!#REF!</definedName>
    <definedName name="mar" localSheetId="19">'[53]Res-Accide-10'!#REF!</definedName>
    <definedName name="mar" localSheetId="29">'[53]Res-Accide-10'!#REF!</definedName>
    <definedName name="mar" localSheetId="30">'[53]Res-Accide-10'!#REF!</definedName>
    <definedName name="mar" localSheetId="31">'[53]Res-Accide-10'!#REF!</definedName>
    <definedName name="mar">'[53]Res-Accide-10'!#REF!</definedName>
    <definedName name="MARAVILLA" localSheetId="7" hidden="1">{"PRES REHAB ARM-PER POR ITEMS  KM A KM",#N/A,TRUE,"Rehabilitacion Arm-Per"}</definedName>
    <definedName name="MARAVILLA" localSheetId="8" hidden="1">{"PRES REHAB ARM-PER POR ITEMS  KM A KM",#N/A,TRUE,"Rehabilitacion Arm-Per"}</definedName>
    <definedName name="MARAVILLA" localSheetId="9" hidden="1">{"PRES REHAB ARM-PER POR ITEMS  KM A KM",#N/A,TRUE,"Rehabilitacion Arm-Per"}</definedName>
    <definedName name="MARAVILLA" localSheetId="22" hidden="1">{"PRES REHAB ARM-PER POR ITEMS  KM A KM",#N/A,TRUE,"Rehabilitacion Arm-Per"}</definedName>
    <definedName name="MARAVILLA" localSheetId="16" hidden="1">{"PRES REHAB ARM-PER POR ITEMS  KM A KM",#N/A,TRUE,"Rehabilitacion Arm-Per"}</definedName>
    <definedName name="MARAVILLA" localSheetId="17" hidden="1">{"PRES REHAB ARM-PER POR ITEMS  KM A KM",#N/A,TRUE,"Rehabilitacion Arm-Per"}</definedName>
    <definedName name="MARAVILLA" localSheetId="18" hidden="1">{"PRES REHAB ARM-PER POR ITEMS  KM A KM",#N/A,TRUE,"Rehabilitacion Arm-Per"}</definedName>
    <definedName name="MARAVILLA" localSheetId="19" hidden="1">{"PRES REHAB ARM-PER POR ITEMS  KM A KM",#N/A,TRUE,"Rehabilitacion Arm-Per"}</definedName>
    <definedName name="MARAVILLA" localSheetId="29" hidden="1">{"PRES REHAB ARM-PER POR ITEMS  KM A KM",#N/A,TRUE,"Rehabilitacion Arm-Per"}</definedName>
    <definedName name="MARAVILLA" localSheetId="30" hidden="1">{"PRES REHAB ARM-PER POR ITEMS  KM A KM",#N/A,TRUE,"Rehabilitacion Arm-Per"}</definedName>
    <definedName name="MARAVILLA" localSheetId="31" hidden="1">{"PRES REHAB ARM-PER POR ITEMS  KM A KM",#N/A,TRUE,"Rehabilitacion Arm-Per"}</definedName>
    <definedName name="MARAVILLA" hidden="1">{"PRES REHAB ARM-PER POR ITEMS  KM A KM",#N/A,TRUE,"Rehabilitacion Arm-Per"}</definedName>
    <definedName name="MARCO_H" localSheetId="22">#REF!</definedName>
    <definedName name="MARCO_H" localSheetId="16">#REF!</definedName>
    <definedName name="MARCO_H" localSheetId="17">#REF!</definedName>
    <definedName name="MARCO_H" localSheetId="18">#REF!</definedName>
    <definedName name="MARCO_H" localSheetId="19">#REF!</definedName>
    <definedName name="MARCO_H" localSheetId="29">#REF!</definedName>
    <definedName name="MARCO_H" localSheetId="30">#REF!</definedName>
    <definedName name="MARCO_H" localSheetId="31">#REF!</definedName>
    <definedName name="MARCO_H">#REF!</definedName>
    <definedName name="marina" localSheetId="22">'[134]Informe Semanal 1'!#REF!</definedName>
    <definedName name="marina" localSheetId="16">'[134]Informe Semanal 1'!#REF!</definedName>
    <definedName name="marina" localSheetId="17">'[134]Informe Semanal 1'!#REF!</definedName>
    <definedName name="marina" localSheetId="18">'[134]Informe Semanal 1'!#REF!</definedName>
    <definedName name="marina" localSheetId="19">'[134]Informe Semanal 1'!#REF!</definedName>
    <definedName name="marina" localSheetId="29">'[134]Informe Semanal 1'!#REF!</definedName>
    <definedName name="marina" localSheetId="30">'[134]Informe Semanal 1'!#REF!</definedName>
    <definedName name="marina" localSheetId="31">'[134]Informe Semanal 1'!#REF!</definedName>
    <definedName name="marina">'[134]Informe Semanal 1'!#REF!</definedName>
    <definedName name="MARTHA">[70]DATOS!$A$9</definedName>
    <definedName name="MARYLUZ" localSheetId="7" hidden="1">{"PRES REHAB ARM-PER POR ITEMS  KM A KM",#N/A,TRUE,"Rehabilitacion Arm-Per"}</definedName>
    <definedName name="MARYLUZ" localSheetId="8" hidden="1">{"PRES REHAB ARM-PER POR ITEMS  KM A KM",#N/A,TRUE,"Rehabilitacion Arm-Per"}</definedName>
    <definedName name="MARYLUZ" localSheetId="9" hidden="1">{"PRES REHAB ARM-PER POR ITEMS  KM A KM",#N/A,TRUE,"Rehabilitacion Arm-Per"}</definedName>
    <definedName name="MARYLUZ" localSheetId="22" hidden="1">{"PRES REHAB ARM-PER POR ITEMS  KM A KM",#N/A,TRUE,"Rehabilitacion Arm-Per"}</definedName>
    <definedName name="MARYLUZ" localSheetId="16" hidden="1">{"PRES REHAB ARM-PER POR ITEMS  KM A KM",#N/A,TRUE,"Rehabilitacion Arm-Per"}</definedName>
    <definedName name="MARYLUZ" localSheetId="17" hidden="1">{"PRES REHAB ARM-PER POR ITEMS  KM A KM",#N/A,TRUE,"Rehabilitacion Arm-Per"}</definedName>
    <definedName name="MARYLUZ" localSheetId="18" hidden="1">{"PRES REHAB ARM-PER POR ITEMS  KM A KM",#N/A,TRUE,"Rehabilitacion Arm-Per"}</definedName>
    <definedName name="MARYLUZ" localSheetId="19" hidden="1">{"PRES REHAB ARM-PER POR ITEMS  KM A KM",#N/A,TRUE,"Rehabilitacion Arm-Per"}</definedName>
    <definedName name="MARYLUZ" localSheetId="29" hidden="1">{"PRES REHAB ARM-PER POR ITEMS  KM A KM",#N/A,TRUE,"Rehabilitacion Arm-Per"}</definedName>
    <definedName name="MARYLUZ" localSheetId="30" hidden="1">{"PRES REHAB ARM-PER POR ITEMS  KM A KM",#N/A,TRUE,"Rehabilitacion Arm-Per"}</definedName>
    <definedName name="MARYLUZ" localSheetId="31" hidden="1">{"PRES REHAB ARM-PER POR ITEMS  KM A KM",#N/A,TRUE,"Rehabilitacion Arm-Per"}</definedName>
    <definedName name="MARYLUZ" hidden="1">{"PRES REHAB ARM-PER POR ITEMS  KM A KM",#N/A,TRUE,"Rehabilitacion Arm-Per"}</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22"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localSheetId="29" hidden="1">{"via1",#N/A,TRUE,"general";"via2",#N/A,TRUE,"general";"via3",#N/A,TRUE,"general"}</definedName>
    <definedName name="masor" localSheetId="30" hidden="1">{"via1",#N/A,TRUE,"general";"via2",#N/A,TRUE,"general";"via3",#N/A,TRUE,"general"}</definedName>
    <definedName name="masor" localSheetId="31" hidden="1">{"via1",#N/A,TRUE,"general";"via2",#N/A,TRUE,"general";"via3",#N/A,TRUE,"general"}</definedName>
    <definedName name="masor" hidden="1">{"via1",#N/A,TRUE,"general";"via2",#N/A,TRUE,"general";"via3",#N/A,TRUE,"general"}</definedName>
    <definedName name="MAT" localSheetId="12">#REF!</definedName>
    <definedName name="MAT" localSheetId="21">#REF!</definedName>
    <definedName name="MAT" localSheetId="22">#REF!</definedName>
    <definedName name="MAT" localSheetId="13">#REF!</definedName>
    <definedName name="MAT" localSheetId="14">#REF!</definedName>
    <definedName name="MAT" localSheetId="15">#REF!</definedName>
    <definedName name="MAT" localSheetId="16">#REF!</definedName>
    <definedName name="MAT" localSheetId="17">#REF!</definedName>
    <definedName name="MAT" localSheetId="18">#REF!</definedName>
    <definedName name="MAT" localSheetId="19">#REF!</definedName>
    <definedName name="MAT" localSheetId="20">#REF!</definedName>
    <definedName name="MAT" localSheetId="28">#REF!</definedName>
    <definedName name="MAT" localSheetId="29">#REF!</definedName>
    <definedName name="MAT" localSheetId="30">#REF!</definedName>
    <definedName name="MAT" localSheetId="31">#REF!</definedName>
    <definedName name="MAT" localSheetId="32">#REF!</definedName>
    <definedName name="MAT" localSheetId="33">#REF!</definedName>
    <definedName name="MAT" localSheetId="34">#REF!</definedName>
    <definedName name="MAT" localSheetId="35">#REF!</definedName>
    <definedName name="MAT" localSheetId="36">#REF!</definedName>
    <definedName name="MAT" localSheetId="37">#REF!</definedName>
    <definedName name="MAT" localSheetId="38">#REF!</definedName>
    <definedName name="MAT" localSheetId="39">#REF!</definedName>
    <definedName name="MAT" localSheetId="40">#REF!</definedName>
    <definedName name="MAT" localSheetId="41">#REF!</definedName>
    <definedName name="MAT">#REF!</definedName>
    <definedName name="mater">'[70]precios-básicos2002'!$C$59:$C$127</definedName>
    <definedName name="MATERIAL">'[135]TABLA MATERIALES'!$A$3:$D$654</definedName>
    <definedName name="materiales">[136]materiales!$A$7:$A$1317</definedName>
    <definedName name="materiales1" localSheetId="22">#REF!</definedName>
    <definedName name="materiales1" localSheetId="16">#REF!</definedName>
    <definedName name="materiales1" localSheetId="17">#REF!</definedName>
    <definedName name="materiales1" localSheetId="18">#REF!</definedName>
    <definedName name="materiales1" localSheetId="19">#REF!</definedName>
    <definedName name="materiales1" localSheetId="29">#REF!</definedName>
    <definedName name="materiales1" localSheetId="30">#REF!</definedName>
    <definedName name="materiales1" localSheetId="31">#REF!</definedName>
    <definedName name="materiales1">#REF!</definedName>
    <definedName name="MaterialTub" localSheetId="22">#REF!</definedName>
    <definedName name="MaterialTub" localSheetId="16">#REF!</definedName>
    <definedName name="MaterialTub" localSheetId="17">#REF!</definedName>
    <definedName name="MaterialTub" localSheetId="18">#REF!</definedName>
    <definedName name="MaterialTub" localSheetId="19">#REF!</definedName>
    <definedName name="MaterialTub" localSheetId="29">#REF!</definedName>
    <definedName name="MaterialTub" localSheetId="30">#REF!</definedName>
    <definedName name="MaterialTub" localSheetId="31">#REF!</definedName>
    <definedName name="MaterialTub">#REF!</definedName>
    <definedName name="MATRIZ" localSheetId="22">#REF!</definedName>
    <definedName name="MATRIZ" localSheetId="16">#REF!</definedName>
    <definedName name="MATRIZ" localSheetId="17">#REF!</definedName>
    <definedName name="MATRIZ" localSheetId="18">#REF!</definedName>
    <definedName name="MATRIZ" localSheetId="19">#REF!</definedName>
    <definedName name="MATRIZ" localSheetId="29">#REF!</definedName>
    <definedName name="MATRIZ" localSheetId="30">#REF!</definedName>
    <definedName name="MATRIZ" localSheetId="31">#REF!</definedName>
    <definedName name="MATRIZ">#REF!</definedName>
    <definedName name="MATRIZ_DE_DATOS" localSheetId="22">#REF!</definedName>
    <definedName name="MATRIZ_DE_DATOS" localSheetId="16">#REF!</definedName>
    <definedName name="MATRIZ_DE_DATOS" localSheetId="17">#REF!</definedName>
    <definedName name="MATRIZ_DE_DATOS" localSheetId="18">#REF!</definedName>
    <definedName name="MATRIZ_DE_DATOS" localSheetId="19">#REF!</definedName>
    <definedName name="MATRIZ_DE_DATOS" localSheetId="29">#REF!</definedName>
    <definedName name="MATRIZ_DE_DATOS" localSheetId="30">#REF!</definedName>
    <definedName name="MATRIZ_DE_DATOS" localSheetId="31">#REF!</definedName>
    <definedName name="MATRIZ_DE_DATOS">#REF!</definedName>
    <definedName name="MAX">[137]INDICE!$1:$1048576</definedName>
    <definedName name="MCCs" localSheetId="22">#REF!</definedName>
    <definedName name="MCCs" localSheetId="16">#REF!</definedName>
    <definedName name="MCCs" localSheetId="17">#REF!</definedName>
    <definedName name="MCCs" localSheetId="18">#REF!</definedName>
    <definedName name="MCCs" localSheetId="19">#REF!</definedName>
    <definedName name="MCCs" localSheetId="29">#REF!</definedName>
    <definedName name="MCCs" localSheetId="30">#REF!</definedName>
    <definedName name="MCCs" localSheetId="31">#REF!</definedName>
    <definedName name="MCCs">#REF!</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22"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localSheetId="29" hidden="1">{"via1",#N/A,TRUE,"general";"via2",#N/A,TRUE,"general";"via3",#N/A,TRUE,"general"}</definedName>
    <definedName name="mdd" localSheetId="30" hidden="1">{"via1",#N/A,TRUE,"general";"via2",#N/A,TRUE,"general";"via3",#N/A,TRUE,"general"}</definedName>
    <definedName name="mdd" localSheetId="31" hidden="1">{"via1",#N/A,TRUE,"general";"via2",#N/A,TRUE,"general";"via3",#N/A,TRUE,"general"}</definedName>
    <definedName name="mdd" hidden="1">{"via1",#N/A,TRUE,"general";"via2",#N/A,TRUE,"general";"via3",#N/A,TRUE,"general"}</definedName>
    <definedName name="mdo">'[70]precios-básicos2002'!$C$131:$C$140</definedName>
    <definedName name="mediah_reposo_comida" localSheetId="22">'[138]CCP,LEYES, Y DEC.'!#REF!</definedName>
    <definedName name="mediah_reposo_comida" localSheetId="16">'[138]CCP,LEYES, Y DEC.'!#REF!</definedName>
    <definedName name="mediah_reposo_comida" localSheetId="17">'[138]CCP,LEYES, Y DEC.'!#REF!</definedName>
    <definedName name="mediah_reposo_comida" localSheetId="18">'[138]CCP,LEYES, Y DEC.'!#REF!</definedName>
    <definedName name="mediah_reposo_comida" localSheetId="19">'[138]CCP,LEYES, Y DEC.'!#REF!</definedName>
    <definedName name="mediah_reposo_comida" localSheetId="29">'[138]CCP,LEYES, Y DEC.'!#REF!</definedName>
    <definedName name="mediah_reposo_comida" localSheetId="30">'[138]CCP,LEYES, Y DEC.'!#REF!</definedName>
    <definedName name="mediah_reposo_comida" localSheetId="31">'[138]CCP,LEYES, Y DEC.'!#REF!</definedName>
    <definedName name="mediah_reposo_comida">'[138]CCP,LEYES, Y DEC.'!#REF!</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22"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localSheetId="29" hidden="1">{"TAB1",#N/A,TRUE,"GENERAL";"TAB2",#N/A,TRUE,"GENERAL";"TAB3",#N/A,TRUE,"GENERAL";"TAB4",#N/A,TRUE,"GENERAL";"TAB5",#N/A,TRUE,"GENERAL"}</definedName>
    <definedName name="meg" localSheetId="30" hidden="1">{"TAB1",#N/A,TRUE,"GENERAL";"TAB2",#N/A,TRUE,"GENERAL";"TAB3",#N/A,TRUE,"GENERAL";"TAB4",#N/A,TRUE,"GENERAL";"TAB5",#N/A,TRUE,"GENERAL"}</definedName>
    <definedName name="meg" localSheetId="31" hidden="1">{"TAB1",#N/A,TRUE,"GENERAL";"TAB2",#N/A,TRUE,"GENERAL";"TAB3",#N/A,TRUE,"GENERAL";"TAB4",#N/A,TRUE,"GENERAL";"TAB5",#N/A,TRUE,"GENERAL"}</definedName>
    <definedName name="meg" hidden="1">{"TAB1",#N/A,TRUE,"GENERAL";"TAB2",#N/A,TRUE,"GENERAL";"TAB3",#N/A,TRUE,"GENERAL";"TAB4",#N/A,TRUE,"GENERAL";"TAB5",#N/A,TRUE,"GENERAL"}</definedName>
    <definedName name="MENU1" localSheetId="22">'[3]7422CW00'!#REF!</definedName>
    <definedName name="MENU1" localSheetId="16">'[3]7422CW00'!#REF!</definedName>
    <definedName name="MENU1" localSheetId="17">'[3]7422CW00'!#REF!</definedName>
    <definedName name="MENU1" localSheetId="18">'[3]7422CW00'!#REF!</definedName>
    <definedName name="MENU1" localSheetId="19">'[3]7422CW00'!#REF!</definedName>
    <definedName name="MENU1" localSheetId="29">'[3]7422CW00'!#REF!</definedName>
    <definedName name="MENU1" localSheetId="30">'[3]7422CW00'!#REF!</definedName>
    <definedName name="MENU1" localSheetId="31">'[3]7422CW00'!#REF!</definedName>
    <definedName name="MENU1">'[3]7422CW00'!#REF!</definedName>
    <definedName name="MENU2" localSheetId="22">'[3]7422CW00'!#REF!</definedName>
    <definedName name="MENU2" localSheetId="16">'[3]7422CW00'!#REF!</definedName>
    <definedName name="MENU2" localSheetId="17">'[3]7422CW00'!#REF!</definedName>
    <definedName name="MENU2" localSheetId="18">'[3]7422CW00'!#REF!</definedName>
    <definedName name="MENU2" localSheetId="19">'[3]7422CW00'!#REF!</definedName>
    <definedName name="MENU2" localSheetId="29">'[3]7422CW00'!#REF!</definedName>
    <definedName name="MENU2" localSheetId="30">'[3]7422CW00'!#REF!</definedName>
    <definedName name="MENU2" localSheetId="31">'[3]7422CW00'!#REF!</definedName>
    <definedName name="MENU2">'[3]7422CW00'!#REF!</definedName>
    <definedName name="MENU3" localSheetId="22">'[3]7422CW00'!#REF!</definedName>
    <definedName name="MENU3" localSheetId="16">'[3]7422CW00'!#REF!</definedName>
    <definedName name="MENU3" localSheetId="17">'[3]7422CW00'!#REF!</definedName>
    <definedName name="MENU3" localSheetId="18">'[3]7422CW00'!#REF!</definedName>
    <definedName name="MENU3" localSheetId="19">'[3]7422CW00'!#REF!</definedName>
    <definedName name="MENU3" localSheetId="29">'[3]7422CW00'!#REF!</definedName>
    <definedName name="MENU3" localSheetId="30">'[3]7422CW00'!#REF!</definedName>
    <definedName name="MENU3" localSheetId="31">'[3]7422CW00'!#REF!</definedName>
    <definedName name="MENU3">'[3]7422CW00'!#REF!</definedName>
    <definedName name="MENU4" localSheetId="22">'[3]7422CW00'!#REF!</definedName>
    <definedName name="MENU4" localSheetId="16">'[3]7422CW00'!#REF!</definedName>
    <definedName name="MENU4" localSheetId="17">'[3]7422CW00'!#REF!</definedName>
    <definedName name="MENU4" localSheetId="18">'[3]7422CW00'!#REF!</definedName>
    <definedName name="MENU4" localSheetId="19">'[3]7422CW00'!#REF!</definedName>
    <definedName name="MENU4" localSheetId="29">'[3]7422CW00'!#REF!</definedName>
    <definedName name="MENU4" localSheetId="30">'[3]7422CW00'!#REF!</definedName>
    <definedName name="MENU4" localSheetId="31">'[3]7422CW00'!#REF!</definedName>
    <definedName name="MENU4">'[3]7422CW00'!#REF!</definedName>
    <definedName name="MENU5" localSheetId="22">'[3]7422CW00'!#REF!</definedName>
    <definedName name="MENU5" localSheetId="16">'[3]7422CW00'!#REF!</definedName>
    <definedName name="MENU5" localSheetId="17">'[3]7422CW00'!#REF!</definedName>
    <definedName name="MENU5" localSheetId="18">'[3]7422CW00'!#REF!</definedName>
    <definedName name="MENU5" localSheetId="19">'[3]7422CW00'!#REF!</definedName>
    <definedName name="MENU5" localSheetId="29">'[3]7422CW00'!#REF!</definedName>
    <definedName name="MENU5" localSheetId="30">'[3]7422CW00'!#REF!</definedName>
    <definedName name="MENU5" localSheetId="31">'[3]7422CW00'!#REF!</definedName>
    <definedName name="MENU5">'[3]7422CW00'!#REF!</definedName>
    <definedName name="MENU6" localSheetId="22">'[3]7422CW00'!#REF!</definedName>
    <definedName name="MENU6" localSheetId="16">'[3]7422CW00'!#REF!</definedName>
    <definedName name="MENU6" localSheetId="17">'[3]7422CW00'!#REF!</definedName>
    <definedName name="MENU6" localSheetId="18">'[3]7422CW00'!#REF!</definedName>
    <definedName name="MENU6" localSheetId="19">'[3]7422CW00'!#REF!</definedName>
    <definedName name="MENU6" localSheetId="29">'[3]7422CW00'!#REF!</definedName>
    <definedName name="MENU6" localSheetId="30">'[3]7422CW00'!#REF!</definedName>
    <definedName name="MENU6" localSheetId="31">'[3]7422CW00'!#REF!</definedName>
    <definedName name="MENU6">'[3]7422CW00'!#REF!</definedName>
    <definedName name="MES">[36]PRESUPUESTO!$C$13</definedName>
    <definedName name="MesCotiz">'[10]LIQ-NOM'!$H$3</definedName>
    <definedName name="MesCotizacion">'[58]LIQUIDA-NOMINA'!$H$3</definedName>
    <definedName name="MESES" localSheetId="22">#REF!</definedName>
    <definedName name="MESES" localSheetId="16">#REF!</definedName>
    <definedName name="MESES" localSheetId="17">#REF!</definedName>
    <definedName name="MESES" localSheetId="18">#REF!</definedName>
    <definedName name="MESES" localSheetId="19">#REF!</definedName>
    <definedName name="MESES" localSheetId="29">#REF!</definedName>
    <definedName name="MESES" localSheetId="30">#REF!</definedName>
    <definedName name="MESES" localSheetId="31">#REF!</definedName>
    <definedName name="MESES">#REF!</definedName>
    <definedName name="MesesMora">'[10]LIQ-NOM'!$I$3</definedName>
    <definedName name="MesIn" localSheetId="22">#REF!</definedName>
    <definedName name="MesIn" localSheetId="16">#REF!</definedName>
    <definedName name="MesIn" localSheetId="17">#REF!</definedName>
    <definedName name="MesIn" localSheetId="18">#REF!</definedName>
    <definedName name="MesIn" localSheetId="19">#REF!</definedName>
    <definedName name="MesIn" localSheetId="29">#REF!</definedName>
    <definedName name="MesIn" localSheetId="30">#REF!</definedName>
    <definedName name="MesIn" localSheetId="31">#REF!</definedName>
    <definedName name="MesIn">#REF!</definedName>
    <definedName name="met" localSheetId="7" hidden="1">{#N/A,#N/A,TRUE,"1842CWN0"}</definedName>
    <definedName name="met" localSheetId="8" hidden="1">{#N/A,#N/A,TRUE,"1842CWN0"}</definedName>
    <definedName name="met" localSheetId="9" hidden="1">{#N/A,#N/A,TRUE,"1842CWN0"}</definedName>
    <definedName name="met" localSheetId="22" hidden="1">{#N/A,#N/A,TRUE,"1842CWN0"}</definedName>
    <definedName name="met" localSheetId="16" hidden="1">{#N/A,#N/A,TRUE,"1842CWN0"}</definedName>
    <definedName name="met" localSheetId="17" hidden="1">{#N/A,#N/A,TRUE,"1842CWN0"}</definedName>
    <definedName name="met" localSheetId="18" hidden="1">{#N/A,#N/A,TRUE,"1842CWN0"}</definedName>
    <definedName name="met" localSheetId="19" hidden="1">{#N/A,#N/A,TRUE,"1842CWN0"}</definedName>
    <definedName name="met" localSheetId="29" hidden="1">{#N/A,#N/A,TRUE,"1842CWN0"}</definedName>
    <definedName name="met" localSheetId="30" hidden="1">{#N/A,#N/A,TRUE,"1842CWN0"}</definedName>
    <definedName name="met" localSheetId="31" hidden="1">{#N/A,#N/A,TRUE,"1842CWN0"}</definedName>
    <definedName name="met" hidden="1">{#N/A,#N/A,TRUE,"1842CWN0"}</definedName>
    <definedName name="met_1" localSheetId="7" hidden="1">{#N/A,#N/A,TRUE,"1842CWN0"}</definedName>
    <definedName name="met_1" localSheetId="8" hidden="1">{#N/A,#N/A,TRUE,"1842CWN0"}</definedName>
    <definedName name="met_1" localSheetId="9" hidden="1">{#N/A,#N/A,TRUE,"1842CWN0"}</definedName>
    <definedName name="met_1" localSheetId="22" hidden="1">{#N/A,#N/A,TRUE,"1842CWN0"}</definedName>
    <definedName name="met_1" localSheetId="16" hidden="1">{#N/A,#N/A,TRUE,"1842CWN0"}</definedName>
    <definedName name="met_1" localSheetId="17" hidden="1">{#N/A,#N/A,TRUE,"1842CWN0"}</definedName>
    <definedName name="met_1" localSheetId="18" hidden="1">{#N/A,#N/A,TRUE,"1842CWN0"}</definedName>
    <definedName name="met_1" localSheetId="19" hidden="1">{#N/A,#N/A,TRUE,"1842CWN0"}</definedName>
    <definedName name="met_1" localSheetId="29" hidden="1">{#N/A,#N/A,TRUE,"1842CWN0"}</definedName>
    <definedName name="met_1" localSheetId="30" hidden="1">{#N/A,#N/A,TRUE,"1842CWN0"}</definedName>
    <definedName name="met_1" localSheetId="31" hidden="1">{#N/A,#N/A,TRUE,"1842CWN0"}</definedName>
    <definedName name="met_1" hidden="1">{#N/A,#N/A,TRUE,"1842CWN0"}</definedName>
    <definedName name="Meta1" localSheetId="22">#REF!</definedName>
    <definedName name="Meta1" localSheetId="16">#REF!</definedName>
    <definedName name="Meta1" localSheetId="17">#REF!</definedName>
    <definedName name="Meta1" localSheetId="18">#REF!</definedName>
    <definedName name="Meta1" localSheetId="19">#REF!</definedName>
    <definedName name="Meta1" localSheetId="29">#REF!</definedName>
    <definedName name="Meta1" localSheetId="30">#REF!</definedName>
    <definedName name="Meta1" localSheetId="31">#REF!</definedName>
    <definedName name="Meta1">#REF!</definedName>
    <definedName name="Meta2" localSheetId="22">#REF!</definedName>
    <definedName name="Meta2" localSheetId="16">#REF!</definedName>
    <definedName name="Meta2" localSheetId="17">#REF!</definedName>
    <definedName name="Meta2" localSheetId="18">#REF!</definedName>
    <definedName name="Meta2" localSheetId="19">#REF!</definedName>
    <definedName name="Meta2" localSheetId="29">#REF!</definedName>
    <definedName name="Meta2" localSheetId="30">#REF!</definedName>
    <definedName name="Meta2" localSheetId="31">#REF!</definedName>
    <definedName name="Meta2">#REF!</definedName>
    <definedName name="Meta3" localSheetId="22">#REF!</definedName>
    <definedName name="Meta3" localSheetId="16">#REF!</definedName>
    <definedName name="Meta3" localSheetId="17">#REF!</definedName>
    <definedName name="Meta3" localSheetId="18">#REF!</definedName>
    <definedName name="Meta3" localSheetId="19">#REF!</definedName>
    <definedName name="Meta3" localSheetId="29">#REF!</definedName>
    <definedName name="Meta3" localSheetId="30">#REF!</definedName>
    <definedName name="Meta3" localSheetId="31">#REF!</definedName>
    <definedName name="Meta3">#REF!</definedName>
    <definedName name="metal" localSheetId="7" hidden="1">{#N/A,#N/A,TRUE,"1842CWN0"}</definedName>
    <definedName name="metal" localSheetId="8" hidden="1">{#N/A,#N/A,TRUE,"1842CWN0"}</definedName>
    <definedName name="metal" localSheetId="9" hidden="1">{#N/A,#N/A,TRUE,"1842CWN0"}</definedName>
    <definedName name="metal" localSheetId="22" hidden="1">{#N/A,#N/A,TRUE,"1842CWN0"}</definedName>
    <definedName name="metal" localSheetId="16" hidden="1">{#N/A,#N/A,TRUE,"1842CWN0"}</definedName>
    <definedName name="metal" localSheetId="17" hidden="1">{#N/A,#N/A,TRUE,"1842CWN0"}</definedName>
    <definedName name="metal" localSheetId="18" hidden="1">{#N/A,#N/A,TRUE,"1842CWN0"}</definedName>
    <definedName name="metal" localSheetId="19" hidden="1">{#N/A,#N/A,TRUE,"1842CWN0"}</definedName>
    <definedName name="metal" localSheetId="29" hidden="1">{#N/A,#N/A,TRUE,"1842CWN0"}</definedName>
    <definedName name="metal" localSheetId="30" hidden="1">{#N/A,#N/A,TRUE,"1842CWN0"}</definedName>
    <definedName name="metal" localSheetId="31" hidden="1">{#N/A,#N/A,TRUE,"1842CWN0"}</definedName>
    <definedName name="metal" hidden="1">{#N/A,#N/A,TRUE,"1842CWN0"}</definedName>
    <definedName name="metal_1" localSheetId="7" hidden="1">{#N/A,#N/A,TRUE,"1842CWN0"}</definedName>
    <definedName name="metal_1" localSheetId="8" hidden="1">{#N/A,#N/A,TRUE,"1842CWN0"}</definedName>
    <definedName name="metal_1" localSheetId="9" hidden="1">{#N/A,#N/A,TRUE,"1842CWN0"}</definedName>
    <definedName name="metal_1" localSheetId="22" hidden="1">{#N/A,#N/A,TRUE,"1842CWN0"}</definedName>
    <definedName name="metal_1" localSheetId="16" hidden="1">{#N/A,#N/A,TRUE,"1842CWN0"}</definedName>
    <definedName name="metal_1" localSheetId="17" hidden="1">{#N/A,#N/A,TRUE,"1842CWN0"}</definedName>
    <definedName name="metal_1" localSheetId="18" hidden="1">{#N/A,#N/A,TRUE,"1842CWN0"}</definedName>
    <definedName name="metal_1" localSheetId="19" hidden="1">{#N/A,#N/A,TRUE,"1842CWN0"}</definedName>
    <definedName name="metal_1" localSheetId="29" hidden="1">{#N/A,#N/A,TRUE,"1842CWN0"}</definedName>
    <definedName name="metal_1" localSheetId="30" hidden="1">{#N/A,#N/A,TRUE,"1842CWN0"}</definedName>
    <definedName name="metal_1" localSheetId="31" hidden="1">{#N/A,#N/A,TRUE,"1842CWN0"}</definedName>
    <definedName name="metal_1" hidden="1">{#N/A,#N/A,TRUE,"1842CWN0"}</definedName>
    <definedName name="mf" localSheetId="22">#REF!</definedName>
    <definedName name="mf" localSheetId="16">#REF!</definedName>
    <definedName name="mf" localSheetId="17">#REF!</definedName>
    <definedName name="mf" localSheetId="18">#REF!</definedName>
    <definedName name="mf" localSheetId="19">#REF!</definedName>
    <definedName name="mf" localSheetId="29">#REF!</definedName>
    <definedName name="mf" localSheetId="30">#REF!</definedName>
    <definedName name="mf" localSheetId="31">#REF!</definedName>
    <definedName name="mf">#REF!</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9" hidden="1">{"TAB1",#N/A,TRUE,"GENERAL";"TAB2",#N/A,TRUE,"GENERAL";"TAB3",#N/A,TRUE,"GENERAL";"TAB4",#N/A,TRUE,"GENERAL";"TAB5",#N/A,TRUE,"GENERAL"}</definedName>
    <definedName name="mfgjrdt" localSheetId="30" hidden="1">{"TAB1",#N/A,TRUE,"GENERAL";"TAB2",#N/A,TRUE,"GENERAL";"TAB3",#N/A,TRUE,"GENERAL";"TAB4",#N/A,TRUE,"GENERAL";"TAB5",#N/A,TRUE,"GENERAL"}</definedName>
    <definedName name="mfgjrdt" localSheetId="31" hidden="1">{"TAB1",#N/A,TRUE,"GENERAL";"TAB2",#N/A,TRUE,"GENERAL";"TAB3",#N/A,TRUE,"GENERAL";"TAB4",#N/A,TRUE,"GENERAL";"TAB5",#N/A,TRUE,"GENERAL"}</definedName>
    <definedName name="mfgjrdt" hidden="1">{"TAB1",#N/A,TRUE,"GENERAL";"TAB2",#N/A,TRUE,"GENERAL";"TAB3",#N/A,TRUE,"GENERAL";"TAB4",#N/A,TRUE,"GENERAL";"TAB5",#N/A,TRUE,"GENERAL"}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22"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localSheetId="29" hidden="1">{"via1",#N/A,TRUE,"general";"via2",#N/A,TRUE,"general";"via3",#N/A,TRUE,"general"}</definedName>
    <definedName name="mghm" localSheetId="30" hidden="1">{"via1",#N/A,TRUE,"general";"via2",#N/A,TRUE,"general";"via3",#N/A,TRUE,"general"}</definedName>
    <definedName name="mghm" localSheetId="31" hidden="1">{"via1",#N/A,TRUE,"general";"via2",#N/A,TRUE,"general";"via3",#N/A,TRUE,"general"}</definedName>
    <definedName name="mghm" hidden="1">{"via1",#N/A,TRUE,"general";"via2",#N/A,TRUE,"general";"via3",#N/A,TRUE,"general"}</definedName>
    <definedName name="mhg" localSheetId="22">#REF!</definedName>
    <definedName name="mhg" localSheetId="16">#REF!</definedName>
    <definedName name="mhg" localSheetId="17">#REF!</definedName>
    <definedName name="mhg" localSheetId="18">#REF!</definedName>
    <definedName name="mhg" localSheetId="19">#REF!</definedName>
    <definedName name="mhg" localSheetId="29">#REF!</definedName>
    <definedName name="mhg" localSheetId="30">#REF!</definedName>
    <definedName name="mhg" localSheetId="31">#REF!</definedName>
    <definedName name="mhg">#REF!</definedName>
    <definedName name="mht" localSheetId="22">#REF!</definedName>
    <definedName name="mht" localSheetId="16">#REF!</definedName>
    <definedName name="mht" localSheetId="17">#REF!</definedName>
    <definedName name="mht" localSheetId="18">#REF!</definedName>
    <definedName name="mht" localSheetId="19">#REF!</definedName>
    <definedName name="mht" localSheetId="29">#REF!</definedName>
    <definedName name="mht" localSheetId="30">#REF!</definedName>
    <definedName name="mht" localSheetId="31">#REF!</definedName>
    <definedName name="mht">#REF!</definedName>
    <definedName name="mhy" localSheetId="22">#REF!</definedName>
    <definedName name="mhy" localSheetId="16">#REF!</definedName>
    <definedName name="mhy" localSheetId="17">#REF!</definedName>
    <definedName name="mhy" localSheetId="18">#REF!</definedName>
    <definedName name="mhy" localSheetId="19">#REF!</definedName>
    <definedName name="mhy" localSheetId="29">#REF!</definedName>
    <definedName name="mhy" localSheetId="30">#REF!</definedName>
    <definedName name="mhy" localSheetId="31">#REF!</definedName>
    <definedName name="mhy">#REF!</definedName>
    <definedName name="Mi_Salida" localSheetId="22">#REF!</definedName>
    <definedName name="Mi_Salida" localSheetId="16">#REF!</definedName>
    <definedName name="Mi_Salida" localSheetId="17">#REF!</definedName>
    <definedName name="Mi_Salida" localSheetId="18">#REF!</definedName>
    <definedName name="Mi_Salida" localSheetId="19">#REF!</definedName>
    <definedName name="Mi_Salida" localSheetId="29">#REF!</definedName>
    <definedName name="Mi_Salida" localSheetId="30">#REF!</definedName>
    <definedName name="Mi_Salida" localSheetId="31">#REF!</definedName>
    <definedName name="Mi_Salida">#REF!</definedName>
    <definedName name="Mi_Salida1" localSheetId="22">#REF!</definedName>
    <definedName name="Mi_Salida1" localSheetId="16">#REF!</definedName>
    <definedName name="Mi_Salida1" localSheetId="17">#REF!</definedName>
    <definedName name="Mi_Salida1" localSheetId="18">#REF!</definedName>
    <definedName name="Mi_Salida1" localSheetId="19">#REF!</definedName>
    <definedName name="Mi_Salida1" localSheetId="29">#REF!</definedName>
    <definedName name="Mi_Salida1" localSheetId="30">#REF!</definedName>
    <definedName name="Mi_Salida1" localSheetId="31">#REF!</definedName>
    <definedName name="Mi_Salida1">#REF!</definedName>
    <definedName name="MICR" localSheetId="22">#REF!</definedName>
    <definedName name="MICR" localSheetId="16">#REF!</definedName>
    <definedName name="MICR" localSheetId="17">#REF!</definedName>
    <definedName name="MICR" localSheetId="18">#REF!</definedName>
    <definedName name="MICR" localSheetId="19">#REF!</definedName>
    <definedName name="MICR" localSheetId="29">#REF!</definedName>
    <definedName name="MICR" localSheetId="30">#REF!</definedName>
    <definedName name="MICR" localSheetId="31">#REF!</definedName>
    <definedName name="MICR">#REF!</definedName>
    <definedName name="MIN_MAX_sma" localSheetId="22">#REF!</definedName>
    <definedName name="MIN_MAX_sma" localSheetId="16">#REF!</definedName>
    <definedName name="MIN_MAX_sma" localSheetId="17">#REF!</definedName>
    <definedName name="MIN_MAX_sma" localSheetId="18">#REF!</definedName>
    <definedName name="MIN_MAX_sma" localSheetId="19">#REF!</definedName>
    <definedName name="MIN_MAX_sma" localSheetId="29">#REF!</definedName>
    <definedName name="MIN_MAX_sma" localSheetId="30">#REF!</definedName>
    <definedName name="MIN_MAX_sma" localSheetId="31">#REF!</definedName>
    <definedName name="MIN_MAX_sma">#REF!</definedName>
    <definedName name="Minimo" localSheetId="22">#REF!</definedName>
    <definedName name="Minimo" localSheetId="16">#REF!</definedName>
    <definedName name="Minimo" localSheetId="17">#REF!</definedName>
    <definedName name="Minimo" localSheetId="18">#REF!</definedName>
    <definedName name="Minimo" localSheetId="19">#REF!</definedName>
    <definedName name="Minimo" localSheetId="29">#REF!</definedName>
    <definedName name="Minimo" localSheetId="30">#REF!</definedName>
    <definedName name="Minimo" localSheetId="31">#REF!</definedName>
    <definedName name="Minimo">#REF!</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22"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localSheetId="29" hidden="1">{"via1",#N/A,TRUE,"general";"via2",#N/A,TRUE,"general";"via3",#N/A,TRUE,"general"}</definedName>
    <definedName name="mjmj" localSheetId="30" hidden="1">{"via1",#N/A,TRUE,"general";"via2",#N/A,TRUE,"general";"via3",#N/A,TRUE,"general"}</definedName>
    <definedName name="mjmj" localSheetId="31" hidden="1">{"via1",#N/A,TRUE,"general";"via2",#N/A,TRUE,"general";"via3",#N/A,TRUE,"general"}</definedName>
    <definedName name="mjmj"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22"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localSheetId="29" hidden="1">{"via1",#N/A,TRUE,"general";"via2",#N/A,TRUE,"general";"via3",#N/A,TRUE,"general"}</definedName>
    <definedName name="mjmjmn" localSheetId="30" hidden="1">{"via1",#N/A,TRUE,"general";"via2",#N/A,TRUE,"general";"via3",#N/A,TRUE,"general"}</definedName>
    <definedName name="mjmjmn" localSheetId="31" hidden="1">{"via1",#N/A,TRUE,"general";"via2",#N/A,TRUE,"general";"via3",#N/A,TRUE,"general"}</definedName>
    <definedName name="mjmjmn"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22"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localSheetId="29" hidden="1">{"via1",#N/A,TRUE,"general";"via2",#N/A,TRUE,"general";"via3",#N/A,TRUE,"general"}</definedName>
    <definedName name="mjnhgkio" localSheetId="30" hidden="1">{"via1",#N/A,TRUE,"general";"via2",#N/A,TRUE,"general";"via3",#N/A,TRUE,"general"}</definedName>
    <definedName name="mjnhgkio" localSheetId="31" hidden="1">{"via1",#N/A,TRUE,"general";"via2",#N/A,TRUE,"general";"via3",#N/A,TRUE,"general"}</definedName>
    <definedName name="mjnhgkio" hidden="1">{"via1",#N/A,TRUE,"general";"via2",#N/A,TRUE,"general";"via3",#N/A,TRUE,"general"}</definedName>
    <definedName name="MJU" localSheetId="22">#REF!</definedName>
    <definedName name="MJU" localSheetId="16">#REF!</definedName>
    <definedName name="MJU" localSheetId="17">#REF!</definedName>
    <definedName name="MJU" localSheetId="18">#REF!</definedName>
    <definedName name="MJU" localSheetId="19">#REF!</definedName>
    <definedName name="MJU" localSheetId="29">#REF!</definedName>
    <definedName name="MJU" localSheetId="30">#REF!</definedName>
    <definedName name="MJU" localSheetId="31">#REF!</definedName>
    <definedName name="MJU">#REF!</definedName>
    <definedName name="mku" localSheetId="22">#REF!</definedName>
    <definedName name="mku" localSheetId="16">#REF!</definedName>
    <definedName name="mku" localSheetId="17">#REF!</definedName>
    <definedName name="mku" localSheetId="18">#REF!</definedName>
    <definedName name="mku" localSheetId="19">#REF!</definedName>
    <definedName name="mku" localSheetId="29">#REF!</definedName>
    <definedName name="mku" localSheetId="30">#REF!</definedName>
    <definedName name="mku" localSheetId="31">#REF!</definedName>
    <definedName name="mku">#REF!</definedName>
    <definedName name="mm" localSheetId="22">#REF!</definedName>
    <definedName name="mm" localSheetId="16">#REF!</definedName>
    <definedName name="mm" localSheetId="17">#REF!</definedName>
    <definedName name="mm" localSheetId="18">#REF!</definedName>
    <definedName name="mm" localSheetId="19">#REF!</definedName>
    <definedName name="mm" localSheetId="29">#REF!</definedName>
    <definedName name="mm" localSheetId="30">#REF!</definedName>
    <definedName name="mm" localSheetId="31">#REF!</definedName>
    <definedName name="mm">#REF!</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9" hidden="1">{"TAB1",#N/A,TRUE,"GENERAL";"TAB2",#N/A,TRUE,"GENERAL";"TAB3",#N/A,TRUE,"GENERAL";"TAB4",#N/A,TRUE,"GENERAL";"TAB5",#N/A,TRUE,"GENERAL"}</definedName>
    <definedName name="mmjmjh" localSheetId="30" hidden="1">{"TAB1",#N/A,TRUE,"GENERAL";"TAB2",#N/A,TRUE,"GENERAL";"TAB3",#N/A,TRUE,"GENERAL";"TAB4",#N/A,TRUE,"GENERAL";"TAB5",#N/A,TRUE,"GENERAL"}</definedName>
    <definedName name="mmjmjh" localSheetId="31" hidden="1">{"TAB1",#N/A,TRUE,"GENERAL";"TAB2",#N/A,TRUE,"GENERAL";"TAB3",#N/A,TRUE,"GENERAL";"TAB4",#N/A,TRUE,"GENERAL";"TAB5",#N/A,TRUE,"GENERAL"}</definedName>
    <definedName name="mmjmjh"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22"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localSheetId="29" hidden="1">{"TAB1",#N/A,TRUE,"GENERAL";"TAB2",#N/A,TRUE,"GENERAL";"TAB3",#N/A,TRUE,"GENERAL";"TAB4",#N/A,TRUE,"GENERAL";"TAB5",#N/A,TRUE,"GENERAL"}</definedName>
    <definedName name="mmm" localSheetId="30" hidden="1">{"TAB1",#N/A,TRUE,"GENERAL";"TAB2",#N/A,TRUE,"GENERAL";"TAB3",#N/A,TRUE,"GENERAL";"TAB4",#N/A,TRUE,"GENERAL";"TAB5",#N/A,TRUE,"GENERAL"}</definedName>
    <definedName name="mmm" localSheetId="31" hidden="1">{"TAB1",#N/A,TRUE,"GENERAL";"TAB2",#N/A,TRUE,"GENERAL";"TAB3",#N/A,TRUE,"GENERAL";"TAB4",#N/A,TRUE,"GENERAL";"TAB5",#N/A,TRUE,"GENERAL"}</definedName>
    <definedName name="mmm" hidden="1">{"TAB1",#N/A,TRUE,"GENERAL";"TAB2",#N/A,TRUE,"GENERAL";"TAB3",#N/A,TRUE,"GENERAL";"TAB4",#N/A,TRUE,"GENERAL";"TAB5",#N/A,TRUE,"GENERAL"}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22"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localSheetId="29" hidden="1">{"via1",#N/A,TRUE,"general";"via2",#N/A,TRUE,"general";"via3",#N/A,TRUE,"general"}</definedName>
    <definedName name="mmmh" localSheetId="30" hidden="1">{"via1",#N/A,TRUE,"general";"via2",#N/A,TRUE,"general";"via3",#N/A,TRUE,"general"}</definedName>
    <definedName name="mmmh" localSheetId="31" hidden="1">{"via1",#N/A,TRUE,"general";"via2",#N/A,TRUE,"general";"via3",#N/A,TRUE,"general"}</definedName>
    <definedName name="mmmh" hidden="1">{"via1",#N/A,TRUE,"general";"via2",#N/A,TRUE,"general";"via3",#N/A,TRUE,"general"}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9" hidden="1">{"TAB1",#N/A,TRUE,"GENERAL";"TAB2",#N/A,TRUE,"GENERAL";"TAB3",#N/A,TRUE,"GENERAL";"TAB4",#N/A,TRUE,"GENERAL";"TAB5",#N/A,TRUE,"GENERAL"}</definedName>
    <definedName name="mmmmmjyt" localSheetId="30" hidden="1">{"TAB1",#N/A,TRUE,"GENERAL";"TAB2",#N/A,TRUE,"GENERAL";"TAB3",#N/A,TRUE,"GENERAL";"TAB4",#N/A,TRUE,"GENERAL";"TAB5",#N/A,TRUE,"GENERAL"}</definedName>
    <definedName name="mmmmmjyt" localSheetId="31" hidden="1">{"TAB1",#N/A,TRUE,"GENERAL";"TAB2",#N/A,TRUE,"GENERAL";"TAB3",#N/A,TRUE,"GENERAL";"TAB4",#N/A,TRUE,"GENERAL";"TAB5",#N/A,TRUE,"GENERAL"}</definedName>
    <definedName name="mmmmmjyt" hidden="1">{"TAB1",#N/A,TRUE,"GENERAL";"TAB2",#N/A,TRUE,"GENERAL";"TAB3",#N/A,TRUE,"GENERAL";"TAB4",#N/A,TRUE,"GENERAL";"TAB5",#N/A,TRUE,"GENERAL"}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22"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localSheetId="29" hidden="1">{"via1",#N/A,TRUE,"general";"via2",#N/A,TRUE,"general";"via3",#N/A,TRUE,"general"}</definedName>
    <definedName name="mmmmmmg" localSheetId="30" hidden="1">{"via1",#N/A,TRUE,"general";"via2",#N/A,TRUE,"general";"via3",#N/A,TRUE,"general"}</definedName>
    <definedName name="mmmmmmg" localSheetId="31" hidden="1">{"via1",#N/A,TRUE,"general";"via2",#N/A,TRUE,"general";"via3",#N/A,TRUE,"general"}</definedName>
    <definedName name="mmmmmmg"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22"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localSheetId="29" hidden="1">{"via1",#N/A,TRUE,"general";"via2",#N/A,TRUE,"general";"via3",#N/A,TRUE,"general"}</definedName>
    <definedName name="MN" localSheetId="30" hidden="1">{"via1",#N/A,TRUE,"general";"via2",#N/A,TRUE,"general";"via3",#N/A,TRUE,"general"}</definedName>
    <definedName name="MN" localSheetId="31" hidden="1">{"via1",#N/A,TRUE,"general";"via2",#N/A,TRUE,"general";"via3",#N/A,TRUE,"general"}</definedName>
    <definedName name="MN" hidden="1">{"via1",#N/A,TRUE,"general";"via2",#N/A,TRUE,"general";"via3",#N/A,TRUE,"general"}</definedName>
    <definedName name="mo">[104]otros!$A$21:$A$74</definedName>
    <definedName name="MOA" localSheetId="7" hidden="1">{#N/A,#N/A,FALSE,"Hoja1";#N/A,#N/A,FALSE,"Hoja2"}</definedName>
    <definedName name="MOA" localSheetId="8" hidden="1">{#N/A,#N/A,FALSE,"Hoja1";#N/A,#N/A,FALSE,"Hoja2"}</definedName>
    <definedName name="MOA" localSheetId="9" hidden="1">{#N/A,#N/A,FALSE,"Hoja1";#N/A,#N/A,FALSE,"Hoja2"}</definedName>
    <definedName name="MOA" localSheetId="22" hidden="1">{#N/A,#N/A,FALSE,"Hoja1";#N/A,#N/A,FALSE,"Hoja2"}</definedName>
    <definedName name="MOA" localSheetId="16" hidden="1">{#N/A,#N/A,FALSE,"Hoja1";#N/A,#N/A,FALSE,"Hoja2"}</definedName>
    <definedName name="MOA" localSheetId="17" hidden="1">{#N/A,#N/A,FALSE,"Hoja1";#N/A,#N/A,FALSE,"Hoja2"}</definedName>
    <definedName name="MOA" localSheetId="18" hidden="1">{#N/A,#N/A,FALSE,"Hoja1";#N/A,#N/A,FALSE,"Hoja2"}</definedName>
    <definedName name="MOA" localSheetId="19" hidden="1">{#N/A,#N/A,FALSE,"Hoja1";#N/A,#N/A,FALSE,"Hoja2"}</definedName>
    <definedName name="MOA" localSheetId="29" hidden="1">{#N/A,#N/A,FALSE,"Hoja1";#N/A,#N/A,FALSE,"Hoja2"}</definedName>
    <definedName name="MOA" localSheetId="30" hidden="1">{#N/A,#N/A,FALSE,"Hoja1";#N/A,#N/A,FALSE,"Hoja2"}</definedName>
    <definedName name="MOA" localSheetId="31" hidden="1">{#N/A,#N/A,FALSE,"Hoja1";#N/A,#N/A,FALSE,"Hoja2"}</definedName>
    <definedName name="MOA" hidden="1">{#N/A,#N/A,FALSE,"Hoja1";#N/A,#N/A,FALSE,"Hoja2"}</definedName>
    <definedName name="mobra">'[70]precios-básicos2002'!$C$131:$E$140</definedName>
    <definedName name="MOD" localSheetId="22">#REF!</definedName>
    <definedName name="MOD" localSheetId="16">#REF!</definedName>
    <definedName name="MOD" localSheetId="17">#REF!</definedName>
    <definedName name="MOD" localSheetId="18">#REF!</definedName>
    <definedName name="MOD" localSheetId="19">#REF!</definedName>
    <definedName name="MOD" localSheetId="29">#REF!</definedName>
    <definedName name="MOD" localSheetId="30">#REF!</definedName>
    <definedName name="MOD" localSheetId="31">#REF!</definedName>
    <definedName name="MOD">#REF!</definedName>
    <definedName name="MODIVejec" localSheetId="7" hidden="1">{#N/A,#N/A,FALSE,"Hoja1";#N/A,#N/A,FALSE,"Hoja2"}</definedName>
    <definedName name="MODIVejec" localSheetId="8" hidden="1">{#N/A,#N/A,FALSE,"Hoja1";#N/A,#N/A,FALSE,"Hoja2"}</definedName>
    <definedName name="MODIVejec" localSheetId="9" hidden="1">{#N/A,#N/A,FALSE,"Hoja1";#N/A,#N/A,FALSE,"Hoja2"}</definedName>
    <definedName name="MODIVejec" localSheetId="22" hidden="1">{#N/A,#N/A,FALSE,"Hoja1";#N/A,#N/A,FALSE,"Hoja2"}</definedName>
    <definedName name="MODIVejec" localSheetId="16" hidden="1">{#N/A,#N/A,FALSE,"Hoja1";#N/A,#N/A,FALSE,"Hoja2"}</definedName>
    <definedName name="MODIVejec" localSheetId="17" hidden="1">{#N/A,#N/A,FALSE,"Hoja1";#N/A,#N/A,FALSE,"Hoja2"}</definedName>
    <definedName name="MODIVejec" localSheetId="18" hidden="1">{#N/A,#N/A,FALSE,"Hoja1";#N/A,#N/A,FALSE,"Hoja2"}</definedName>
    <definedName name="MODIVejec" localSheetId="19" hidden="1">{#N/A,#N/A,FALSE,"Hoja1";#N/A,#N/A,FALSE,"Hoja2"}</definedName>
    <definedName name="MODIVejec" localSheetId="29" hidden="1">{#N/A,#N/A,FALSE,"Hoja1";#N/A,#N/A,FALSE,"Hoja2"}</definedName>
    <definedName name="MODIVejec" localSheetId="30" hidden="1">{#N/A,#N/A,FALSE,"Hoja1";#N/A,#N/A,FALSE,"Hoja2"}</definedName>
    <definedName name="MODIVejec" localSheetId="31" hidden="1">{#N/A,#N/A,FALSE,"Hoja1";#N/A,#N/A,FALSE,"Hoja2"}</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localSheetId="7" hidden="1">{#N/A,#N/A,FALSE,"Hoja1";#N/A,#N/A,FALSE,"Hoja2"}</definedName>
    <definedName name="MOE" localSheetId="8" hidden="1">{#N/A,#N/A,FALSE,"Hoja1";#N/A,#N/A,FALSE,"Hoja2"}</definedName>
    <definedName name="MOE" localSheetId="9" hidden="1">{#N/A,#N/A,FALSE,"Hoja1";#N/A,#N/A,FALSE,"Hoja2"}</definedName>
    <definedName name="MOE" localSheetId="22" hidden="1">{#N/A,#N/A,FALSE,"Hoja1";#N/A,#N/A,FALSE,"Hoja2"}</definedName>
    <definedName name="MOE" localSheetId="16" hidden="1">{#N/A,#N/A,FALSE,"Hoja1";#N/A,#N/A,FALSE,"Hoja2"}</definedName>
    <definedName name="MOE" localSheetId="17" hidden="1">{#N/A,#N/A,FALSE,"Hoja1";#N/A,#N/A,FALSE,"Hoja2"}</definedName>
    <definedName name="MOE" localSheetId="18" hidden="1">{#N/A,#N/A,FALSE,"Hoja1";#N/A,#N/A,FALSE,"Hoja2"}</definedName>
    <definedName name="MOE" localSheetId="19" hidden="1">{#N/A,#N/A,FALSE,"Hoja1";#N/A,#N/A,FALSE,"Hoja2"}</definedName>
    <definedName name="MOE" localSheetId="29" hidden="1">{#N/A,#N/A,FALSE,"Hoja1";#N/A,#N/A,FALSE,"Hoja2"}</definedName>
    <definedName name="MOE" localSheetId="30" hidden="1">{#N/A,#N/A,FALSE,"Hoja1";#N/A,#N/A,FALSE,"Hoja2"}</definedName>
    <definedName name="MOE" localSheetId="31" hidden="1">{#N/A,#N/A,FALSE,"Hoja1";#N/A,#N/A,FALSE,"Hoja2"}</definedName>
    <definedName name="MOE" hidden="1">{#N/A,#N/A,FALSE,"Hoja1";#N/A,#N/A,FALSE,"Hoja2"}</definedName>
    <definedName name="MONEDA">[139]Tablas!$AO$6:$AO$7</definedName>
    <definedName name="mono" localSheetId="22">#REF!</definedName>
    <definedName name="mono" localSheetId="16">#REF!</definedName>
    <definedName name="mono" localSheetId="17">#REF!</definedName>
    <definedName name="mono" localSheetId="18">#REF!</definedName>
    <definedName name="mono" localSheetId="19">#REF!</definedName>
    <definedName name="mono" localSheetId="29">#REF!</definedName>
    <definedName name="mono" localSheetId="30">#REF!</definedName>
    <definedName name="mono" localSheetId="31">#REF!</definedName>
    <definedName name="mono">#REF!</definedName>
    <definedName name="MontoVigenciasA1" localSheetId="22">#REF!</definedName>
    <definedName name="MontoVigenciasA1" localSheetId="16">#REF!</definedName>
    <definedName name="MontoVigenciasA1" localSheetId="17">#REF!</definedName>
    <definedName name="MontoVigenciasA1" localSheetId="18">#REF!</definedName>
    <definedName name="MontoVigenciasA1" localSheetId="19">#REF!</definedName>
    <definedName name="MontoVigenciasA1" localSheetId="29">#REF!</definedName>
    <definedName name="MontoVigenciasA1" localSheetId="30">#REF!</definedName>
    <definedName name="MontoVigenciasA1" localSheetId="31">#REF!</definedName>
    <definedName name="MontoVigenciasA1">#REF!</definedName>
    <definedName name="MontoVigenciasA2" localSheetId="22">#REF!</definedName>
    <definedName name="MontoVigenciasA2" localSheetId="16">#REF!</definedName>
    <definedName name="MontoVigenciasA2" localSheetId="17">#REF!</definedName>
    <definedName name="MontoVigenciasA2" localSheetId="18">#REF!</definedName>
    <definedName name="MontoVigenciasA2" localSheetId="19">#REF!</definedName>
    <definedName name="MontoVigenciasA2" localSheetId="29">#REF!</definedName>
    <definedName name="MontoVigenciasA2" localSheetId="30">#REF!</definedName>
    <definedName name="MontoVigenciasA2" localSheetId="31">#REF!</definedName>
    <definedName name="MontoVigenciasA2">#REF!</definedName>
    <definedName name="MontoVigenciasA3" localSheetId="22">#REF!</definedName>
    <definedName name="MontoVigenciasA3" localSheetId="16">#REF!</definedName>
    <definedName name="MontoVigenciasA3" localSheetId="17">#REF!</definedName>
    <definedName name="MontoVigenciasA3" localSheetId="18">#REF!</definedName>
    <definedName name="MontoVigenciasA3" localSheetId="19">#REF!</definedName>
    <definedName name="MontoVigenciasA3" localSheetId="29">#REF!</definedName>
    <definedName name="MontoVigenciasA3" localSheetId="30">#REF!</definedName>
    <definedName name="MontoVigenciasA3" localSheetId="31">#REF!</definedName>
    <definedName name="MontoVigenciasA3">#REF!</definedName>
    <definedName name="MontoVigenciasA4" localSheetId="22">#REF!</definedName>
    <definedName name="MontoVigenciasA4" localSheetId="16">#REF!</definedName>
    <definedName name="MontoVigenciasA4" localSheetId="17">#REF!</definedName>
    <definedName name="MontoVigenciasA4" localSheetId="18">#REF!</definedName>
    <definedName name="MontoVigenciasA4" localSheetId="19">#REF!</definedName>
    <definedName name="MontoVigenciasA4" localSheetId="29">#REF!</definedName>
    <definedName name="MontoVigenciasA4" localSheetId="30">#REF!</definedName>
    <definedName name="MontoVigenciasA4" localSheetId="31">#REF!</definedName>
    <definedName name="MontoVigenciasA4">#REF!</definedName>
    <definedName name="MontoVigenciasA5" localSheetId="22">#REF!</definedName>
    <definedName name="MontoVigenciasA5" localSheetId="16">#REF!</definedName>
    <definedName name="MontoVigenciasA5" localSheetId="17">#REF!</definedName>
    <definedName name="MontoVigenciasA5" localSheetId="18">#REF!</definedName>
    <definedName name="MontoVigenciasA5" localSheetId="19">#REF!</definedName>
    <definedName name="MontoVigenciasA5" localSheetId="29">#REF!</definedName>
    <definedName name="MontoVigenciasA5" localSheetId="30">#REF!</definedName>
    <definedName name="MontoVigenciasA5" localSheetId="31">#REF!</definedName>
    <definedName name="MontoVigenciasA5">#REF!</definedName>
    <definedName name="Mora">[10]EMPRESA!$I$29</definedName>
    <definedName name="MORON" localSheetId="22">#REF!</definedName>
    <definedName name="MORON" localSheetId="16">#REF!</definedName>
    <definedName name="MORON" localSheetId="17">#REF!</definedName>
    <definedName name="MORON" localSheetId="18">#REF!</definedName>
    <definedName name="MORON" localSheetId="19">#REF!</definedName>
    <definedName name="MORON" localSheetId="29">#REF!</definedName>
    <definedName name="MORON" localSheetId="30">#REF!</definedName>
    <definedName name="MORON" localSheetId="31">#REF!</definedName>
    <definedName name="MORON">#REF!</definedName>
    <definedName name="MOTONIVELADORA">[132]basicos!$B$3:$E$68</definedName>
    <definedName name="mr" localSheetId="22">#REF!</definedName>
    <definedName name="mr" localSheetId="16">#REF!</definedName>
    <definedName name="mr" localSheetId="17">#REF!</definedName>
    <definedName name="mr" localSheetId="18">#REF!</definedName>
    <definedName name="mr" localSheetId="19">#REF!</definedName>
    <definedName name="mr" localSheetId="29">#REF!</definedName>
    <definedName name="mr" localSheetId="30">#REF!</definedName>
    <definedName name="mr" localSheetId="31">#REF!</definedName>
    <definedName name="mr">#REF!</definedName>
    <definedName name="MRLART" localSheetId="22">[2]STRSUMM0!#REF!</definedName>
    <definedName name="MRLART" localSheetId="16">[2]STRSUMM0!#REF!</definedName>
    <definedName name="MRLART" localSheetId="17">[2]STRSUMM0!#REF!</definedName>
    <definedName name="MRLART" localSheetId="18">[2]STRSUMM0!#REF!</definedName>
    <definedName name="MRLART" localSheetId="19">[2]STRSUMM0!#REF!</definedName>
    <definedName name="MRLART" localSheetId="29">[2]STRSUMM0!#REF!</definedName>
    <definedName name="MRLART" localSheetId="30">[2]STRSUMM0!#REF!</definedName>
    <definedName name="MRLART" localSheetId="31">[2]STRSUMM0!#REF!</definedName>
    <definedName name="MRLART">[2]STRSUMM0!#REF!</definedName>
    <definedName name="MRSUPDET" localSheetId="22">[65]steel!#REF!</definedName>
    <definedName name="MRSUPDET" localSheetId="16">[65]steel!#REF!</definedName>
    <definedName name="MRSUPDET" localSheetId="17">[65]steel!#REF!</definedName>
    <definedName name="MRSUPDET" localSheetId="18">[65]steel!#REF!</definedName>
    <definedName name="MRSUPDET" localSheetId="19">[65]steel!#REF!</definedName>
    <definedName name="MRSUPDET" localSheetId="29">[65]steel!#REF!</definedName>
    <definedName name="MRSUPDET" localSheetId="30">[65]steel!#REF!</definedName>
    <definedName name="MRSUPDET" localSheetId="31">[65]steel!#REF!</definedName>
    <definedName name="MRSUPDET">[65]steel!#REF!</definedName>
    <definedName name="MTL" localSheetId="5" hidden="1">#REF!</definedName>
    <definedName name="MTL" localSheetId="6" hidden="1">#REF!</definedName>
    <definedName name="MTL" localSheetId="7" hidden="1">#REF!</definedName>
    <definedName name="MTL" localSheetId="8" hidden="1">#REF!</definedName>
    <definedName name="MTL" localSheetId="9" hidden="1">#REF!</definedName>
    <definedName name="MTL" localSheetId="22" hidden="1">#REF!</definedName>
    <definedName name="MTL" localSheetId="16" hidden="1">#REF!</definedName>
    <definedName name="MTL" localSheetId="17" hidden="1">#REF!</definedName>
    <definedName name="MTL" localSheetId="18" hidden="1">#REF!</definedName>
    <definedName name="MTL" localSheetId="19" hidden="1">#REF!</definedName>
    <definedName name="MTL" localSheetId="29" hidden="1">#REF!</definedName>
    <definedName name="MTL" localSheetId="30" hidden="1">#REF!</definedName>
    <definedName name="MTL" localSheetId="31" hidden="1">#REF!</definedName>
    <definedName name="MTL" hidden="1">#REF!</definedName>
    <definedName name="Mtz_Avance" localSheetId="22">#REF!</definedName>
    <definedName name="Mtz_Avance" localSheetId="16">#REF!</definedName>
    <definedName name="Mtz_Avance" localSheetId="17">#REF!</definedName>
    <definedName name="Mtz_Avance" localSheetId="18">#REF!</definedName>
    <definedName name="Mtz_Avance" localSheetId="19">#REF!</definedName>
    <definedName name="Mtz_Avance" localSheetId="29">#REF!</definedName>
    <definedName name="Mtz_Avance" localSheetId="30">#REF!</definedName>
    <definedName name="Mtz_Avance" localSheetId="31">#REF!</definedName>
    <definedName name="Mtz_Avance">#REF!</definedName>
    <definedName name="MURO" localSheetId="22">#REF!</definedName>
    <definedName name="MURO" localSheetId="16">#REF!</definedName>
    <definedName name="MURO" localSheetId="17">#REF!</definedName>
    <definedName name="MURO" localSheetId="18">#REF!</definedName>
    <definedName name="MURO" localSheetId="19">#REF!</definedName>
    <definedName name="MURO" localSheetId="29">#REF!</definedName>
    <definedName name="MURO" localSheetId="30">#REF!</definedName>
    <definedName name="MURO" localSheetId="31">#REF!</definedName>
    <definedName name="MURO">#REF!</definedName>
    <definedName name="Mv" localSheetId="22">#REF!</definedName>
    <definedName name="Mv" localSheetId="16">#REF!</definedName>
    <definedName name="Mv" localSheetId="17">#REF!</definedName>
    <definedName name="Mv" localSheetId="18">#REF!</definedName>
    <definedName name="Mv" localSheetId="19">#REF!</definedName>
    <definedName name="Mv" localSheetId="29">#REF!</definedName>
    <definedName name="Mv" localSheetId="30">#REF!</definedName>
    <definedName name="Mv" localSheetId="31">#REF!</definedName>
    <definedName name="Mv">#REF!</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22"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localSheetId="29" hidden="1">{"via1",#N/A,TRUE,"general";"via2",#N/A,TRUE,"general";"via3",#N/A,TRUE,"general"}</definedName>
    <definedName name="n" localSheetId="30" hidden="1">{"via1",#N/A,TRUE,"general";"via2",#N/A,TRUE,"general";"via3",#N/A,TRUE,"general"}</definedName>
    <definedName name="n" localSheetId="31" hidden="1">{"via1",#N/A,TRUE,"general";"via2",#N/A,TRUE,"general";"via3",#N/A,TRUE,"general"}</definedName>
    <definedName name="n" hidden="1">{"via1",#N/A,TRUE,"general";"via2",#N/A,TRUE,"general";"via3",#N/A,TRUE,"general"}</definedName>
    <definedName name="Nada">[90]!Nada</definedName>
    <definedName name="Nafta_2">'[140] ASR+Nafta'!$K$19:$AS$19</definedName>
    <definedName name="Nafta2">'[140] ASR+Nafta'!$K$19:$AS$19</definedName>
    <definedName name="Nafta3">'[140]Todos+Nafta'!$K$19:$AS$19</definedName>
    <definedName name="nb" localSheetId="22">#REF!</definedName>
    <definedName name="nb" localSheetId="16">#REF!</definedName>
    <definedName name="nb" localSheetId="17">#REF!</definedName>
    <definedName name="nb" localSheetId="18">#REF!</definedName>
    <definedName name="nb" localSheetId="19">#REF!</definedName>
    <definedName name="nb" localSheetId="29">#REF!</definedName>
    <definedName name="nb" localSheetId="30">#REF!</definedName>
    <definedName name="nb" localSheetId="31">#REF!</definedName>
    <definedName name="nb">#REF!</definedName>
    <definedName name="NBBHUTYRSCF67">'[141]ESTADO RED VIS'!$T$16</definedName>
    <definedName name="nbv" localSheetId="22">#REF!</definedName>
    <definedName name="nbv" localSheetId="16">#REF!</definedName>
    <definedName name="nbv" localSheetId="17">#REF!</definedName>
    <definedName name="nbv" localSheetId="18">#REF!</definedName>
    <definedName name="nbv" localSheetId="19">#REF!</definedName>
    <definedName name="nbv" localSheetId="29">#REF!</definedName>
    <definedName name="nbv" localSheetId="30">#REF!</definedName>
    <definedName name="nbv" localSheetId="31">#REF!</definedName>
    <definedName name="nbv">#REF!</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22"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localSheetId="29" hidden="1">{"via1",#N/A,TRUE,"general";"via2",#N/A,TRUE,"general";"via3",#N/A,TRUE,"general"}</definedName>
    <definedName name="nbvnv" localSheetId="30" hidden="1">{"via1",#N/A,TRUE,"general";"via2",#N/A,TRUE,"general";"via3",#N/A,TRUE,"general"}</definedName>
    <definedName name="nbvnv" localSheetId="31" hidden="1">{"via1",#N/A,TRUE,"general";"via2",#N/A,TRUE,"general";"via3",#N/A,TRUE,"general"}</definedName>
    <definedName name="nbvnv" hidden="1">{"via1",#N/A,TRUE,"general";"via2",#N/A,TRUE,"general";"via3",#N/A,TRUE,"general"}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22"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localSheetId="29" hidden="1">{"TAB1",#N/A,TRUE,"GENERAL";"TAB2",#N/A,TRUE,"GENERAL";"TAB3",#N/A,TRUE,"GENERAL";"TAB4",#N/A,TRUE,"GENERAL";"TAB5",#N/A,TRUE,"GENERAL"}</definedName>
    <definedName name="NDHS" localSheetId="30" hidden="1">{"TAB1",#N/A,TRUE,"GENERAL";"TAB2",#N/A,TRUE,"GENERAL";"TAB3",#N/A,TRUE,"GENERAL";"TAB4",#N/A,TRUE,"GENERAL";"TAB5",#N/A,TRUE,"GENERAL"}</definedName>
    <definedName name="NDHS" localSheetId="31" hidden="1">{"TAB1",#N/A,TRUE,"GENERAL";"TAB2",#N/A,TRUE,"GENERAL";"TAB3",#N/A,TRUE,"GENERAL";"TAB4",#N/A,TRUE,"GENERAL";"TAB5",#N/A,TRUE,"GENERAL"}</definedName>
    <definedName name="NDHS" hidden="1">{"TAB1",#N/A,TRUE,"GENERAL";"TAB2",#N/A,TRUE,"GENERAL";"TAB3",#N/A,TRUE,"GENERAL";"TAB4",#N/A,TRUE,"GENERAL";"TAB5",#N/A,TRUE,"GENERAL"}</definedName>
    <definedName name="NES" localSheetId="12">#REF!</definedName>
    <definedName name="NES" localSheetId="21">#REF!</definedName>
    <definedName name="NES" localSheetId="22">#REF!</definedName>
    <definedName name="NES" localSheetId="13">#REF!</definedName>
    <definedName name="NES" localSheetId="14">#REF!</definedName>
    <definedName name="NES" localSheetId="15">#REF!</definedName>
    <definedName name="NES" localSheetId="16">#REF!</definedName>
    <definedName name="NES" localSheetId="17">#REF!</definedName>
    <definedName name="NES" localSheetId="18">#REF!</definedName>
    <definedName name="NES" localSheetId="19">#REF!</definedName>
    <definedName name="NES" localSheetId="20">#REF!</definedName>
    <definedName name="NES" localSheetId="28">#REF!</definedName>
    <definedName name="NES" localSheetId="29">#REF!</definedName>
    <definedName name="NES" localSheetId="30">#REF!</definedName>
    <definedName name="NES" localSheetId="31">#REF!</definedName>
    <definedName name="NES" localSheetId="32">#REF!</definedName>
    <definedName name="NES" localSheetId="33">#REF!</definedName>
    <definedName name="NES" localSheetId="34">#REF!</definedName>
    <definedName name="NES" localSheetId="35">#REF!</definedName>
    <definedName name="NES" localSheetId="36">#REF!</definedName>
    <definedName name="NES" localSheetId="37">#REF!</definedName>
    <definedName name="NES" localSheetId="38">#REF!</definedName>
    <definedName name="NES" localSheetId="39">#REF!</definedName>
    <definedName name="NES" localSheetId="40">#REF!</definedName>
    <definedName name="NES" localSheetId="41">#REF!</definedName>
    <definedName name="NES">#REF!</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22"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localSheetId="29" hidden="1">{"TAB1",#N/A,TRUE,"GENERAL";"TAB2",#N/A,TRUE,"GENERAL";"TAB3",#N/A,TRUE,"GENERAL";"TAB4",#N/A,TRUE,"GENERAL";"TAB5",#N/A,TRUE,"GENERAL"}</definedName>
    <definedName name="nf" localSheetId="30" hidden="1">{"TAB1",#N/A,TRUE,"GENERAL";"TAB2",#N/A,TRUE,"GENERAL";"TAB3",#N/A,TRUE,"GENERAL";"TAB4",#N/A,TRUE,"GENERAL";"TAB5",#N/A,TRUE,"GENERAL"}</definedName>
    <definedName name="nf" localSheetId="31" hidden="1">{"TAB1",#N/A,TRUE,"GENERAL";"TAB2",#N/A,TRUE,"GENERAL";"TAB3",#N/A,TRUE,"GENERAL";"TAB4",#N/A,TRUE,"GENERAL";"TAB5",#N/A,TRUE,"GENERAL"}</definedName>
    <definedName name="nf" hidden="1">{"TAB1",#N/A,TRUE,"GENERAL";"TAB2",#N/A,TRUE,"GENERAL";"TAB3",#N/A,TRUE,"GENERAL";"TAB4",#N/A,TRUE,"GENERAL";"TAB5",#N/A,TRUE,"GENERAL"}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22"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localSheetId="29" hidden="1">{"via1",#N/A,TRUE,"general";"via2",#N/A,TRUE,"general";"via3",#N/A,TRUE,"general"}</definedName>
    <definedName name="nfg" localSheetId="30" hidden="1">{"via1",#N/A,TRUE,"general";"via2",#N/A,TRUE,"general";"via3",#N/A,TRUE,"general"}</definedName>
    <definedName name="nfg" localSheetId="31" hidden="1">{"via1",#N/A,TRUE,"general";"via2",#N/A,TRUE,"general";"via3",#N/A,TRUE,"general"}</definedName>
    <definedName name="nfg"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22"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localSheetId="29" hidden="1">{"via1",#N/A,TRUE,"general";"via2",#N/A,TRUE,"general";"via3",#N/A,TRUE,"general"}</definedName>
    <definedName name="nfgn" localSheetId="30" hidden="1">{"via1",#N/A,TRUE,"general";"via2",#N/A,TRUE,"general";"via3",#N/A,TRUE,"general"}</definedName>
    <definedName name="nfgn" localSheetId="31" hidden="1">{"via1",#N/A,TRUE,"general";"via2",#N/A,TRUE,"general";"via3",#N/A,TRUE,"general"}</definedName>
    <definedName name="nfgn" hidden="1">{"via1",#N/A,TRUE,"general";"via2",#N/A,TRUE,"general";"via3",#N/A,TRUE,"general"}</definedName>
    <definedName name="ng" localSheetId="22">#REF!</definedName>
    <definedName name="ng" localSheetId="16">#REF!</definedName>
    <definedName name="ng" localSheetId="17">#REF!</definedName>
    <definedName name="ng" localSheetId="18">#REF!</definedName>
    <definedName name="ng" localSheetId="19">#REF!</definedName>
    <definedName name="ng" localSheetId="29">#REF!</definedName>
    <definedName name="ng" localSheetId="30">#REF!</definedName>
    <definedName name="ng" localSheetId="31">#REF!</definedName>
    <definedName name="ng">#REF!</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22"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localSheetId="29" hidden="1">{"TAB1",#N/A,TRUE,"GENERAL";"TAB2",#N/A,TRUE,"GENERAL";"TAB3",#N/A,TRUE,"GENERAL";"TAB4",#N/A,TRUE,"GENERAL";"TAB5",#N/A,TRUE,"GENERAL"}</definedName>
    <definedName name="ngdn" localSheetId="30" hidden="1">{"TAB1",#N/A,TRUE,"GENERAL";"TAB2",#N/A,TRUE,"GENERAL";"TAB3",#N/A,TRUE,"GENERAL";"TAB4",#N/A,TRUE,"GENERAL";"TAB5",#N/A,TRUE,"GENERAL"}</definedName>
    <definedName name="ngdn" localSheetId="31" hidden="1">{"TAB1",#N/A,TRUE,"GENERAL";"TAB2",#N/A,TRUE,"GENERAL";"TAB3",#N/A,TRUE,"GENERAL";"TAB4",#N/A,TRUE,"GENERAL";"TAB5",#N/A,TRUE,"GENERAL"}</definedName>
    <definedName name="ngdn" hidden="1">{"TAB1",#N/A,TRUE,"GENERAL";"TAB2",#N/A,TRUE,"GENERAL";"TAB3",#N/A,TRUE,"GENERAL";"TAB4",#N/A,TRUE,"GENERAL";"TAB5",#N/A,TRUE,"GENERAL"}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22"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localSheetId="29" hidden="1">{"via1",#N/A,TRUE,"general";"via2",#N/A,TRUE,"general";"via3",#N/A,TRUE,"general"}</definedName>
    <definedName name="ngfh" localSheetId="30" hidden="1">{"via1",#N/A,TRUE,"general";"via2",#N/A,TRUE,"general";"via3",#N/A,TRUE,"general"}</definedName>
    <definedName name="ngfh" localSheetId="31" hidden="1">{"via1",#N/A,TRUE,"general";"via2",#N/A,TRUE,"general";"via3",#N/A,TRUE,"general"}</definedName>
    <definedName name="ngfh" hidden="1">{"via1",#N/A,TRUE,"general";"via2",#N/A,TRUE,"general";"via3",#N/A,TRUE,"general"}</definedName>
    <definedName name="NH" localSheetId="22">#REF!</definedName>
    <definedName name="NH" localSheetId="16">#REF!</definedName>
    <definedName name="NH" localSheetId="17">#REF!</definedName>
    <definedName name="NH" localSheetId="18">#REF!</definedName>
    <definedName name="NH" localSheetId="19">#REF!</definedName>
    <definedName name="NH" localSheetId="29">#REF!</definedName>
    <definedName name="NH" localSheetId="30">#REF!</definedName>
    <definedName name="NH" localSheetId="31">#REF!</definedName>
    <definedName name="NH">#REF!</definedName>
    <definedName name="NHG" localSheetId="22">#REF!</definedName>
    <definedName name="NHG" localSheetId="16">#REF!</definedName>
    <definedName name="NHG" localSheetId="17">#REF!</definedName>
    <definedName name="NHG" localSheetId="18">#REF!</definedName>
    <definedName name="NHG" localSheetId="19">#REF!</definedName>
    <definedName name="NHG" localSheetId="29">#REF!</definedName>
    <definedName name="NHG" localSheetId="30">#REF!</definedName>
    <definedName name="NHG" localSheetId="31">#REF!</definedName>
    <definedName name="NHG">#REF!</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22"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localSheetId="29" hidden="1">{"via1",#N/A,TRUE,"general";"via2",#N/A,TRUE,"general";"via3",#N/A,TRUE,"general"}</definedName>
    <definedName name="nhn" localSheetId="30" hidden="1">{"via1",#N/A,TRUE,"general";"via2",#N/A,TRUE,"general";"via3",#N/A,TRUE,"general"}</definedName>
    <definedName name="nhn" localSheetId="31" hidden="1">{"via1",#N/A,TRUE,"general";"via2",#N/A,TRUE,"general";"via3",#N/A,TRUE,"general"}</definedName>
    <definedName name="nhn" hidden="1">{"via1",#N/A,TRUE,"general";"via2",#N/A,TRUE,"general";"via3",#N/A,TRUE,"general"}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9" hidden="1">{"TAB1",#N/A,TRUE,"GENERAL";"TAB2",#N/A,TRUE,"GENERAL";"TAB3",#N/A,TRUE,"GENERAL";"TAB4",#N/A,TRUE,"GENERAL";"TAB5",#N/A,TRUE,"GENERAL"}</definedName>
    <definedName name="nhncfgn" localSheetId="30" hidden="1">{"TAB1",#N/A,TRUE,"GENERAL";"TAB2",#N/A,TRUE,"GENERAL";"TAB3",#N/A,TRUE,"GENERAL";"TAB4",#N/A,TRUE,"GENERAL";"TAB5",#N/A,TRUE,"GENERAL"}</definedName>
    <definedName name="nhncfgn" localSheetId="31" hidden="1">{"TAB1",#N/A,TRUE,"GENERAL";"TAB2",#N/A,TRUE,"GENERAL";"TAB3",#N/A,TRUE,"GENERAL";"TAB4",#N/A,TRUE,"GENERAL";"TAB5",#N/A,TRUE,"GENERAL"}</definedName>
    <definedName name="nhncfgn" hidden="1">{"TAB1",#N/A,TRUE,"GENERAL";"TAB2",#N/A,TRUE,"GENERAL";"TAB3",#N/A,TRUE,"GENERAL";"TAB4",#N/A,TRUE,"GENERAL";"TAB5",#N/A,TRUE,"GENERAL"}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22"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localSheetId="29" hidden="1">{"via1",#N/A,TRUE,"general";"via2",#N/A,TRUE,"general";"via3",#N/A,TRUE,"general"}</definedName>
    <definedName name="nhndr" localSheetId="30" hidden="1">{"via1",#N/A,TRUE,"general";"via2",#N/A,TRUE,"general";"via3",#N/A,TRUE,"general"}</definedName>
    <definedName name="nhndr" localSheetId="31" hidden="1">{"via1",#N/A,TRUE,"general";"via2",#N/A,TRUE,"general";"via3",#N/A,TRUE,"general"}</definedName>
    <definedName name="nhndr" hidden="1">{"via1",#N/A,TRUE,"general";"via2",#N/A,TRUE,"general";"via3",#N/A,TRUE,"general"}</definedName>
    <definedName name="Nit">[58]EMPRESA!$F$8</definedName>
    <definedName name="NJH" localSheetId="22">#REF!</definedName>
    <definedName name="NJH" localSheetId="16">#REF!</definedName>
    <definedName name="NJH" localSheetId="17">#REF!</definedName>
    <definedName name="NJH" localSheetId="18">#REF!</definedName>
    <definedName name="NJH" localSheetId="19">#REF!</definedName>
    <definedName name="NJH" localSheetId="29">#REF!</definedName>
    <definedName name="NJH" localSheetId="30">#REF!</definedName>
    <definedName name="NJH" localSheetId="31">#REF!</definedName>
    <definedName name="NJH">#REF!</definedName>
    <definedName name="nm" localSheetId="22">#REF!</definedName>
    <definedName name="nm" localSheetId="16">#REF!</definedName>
    <definedName name="nm" localSheetId="17">#REF!</definedName>
    <definedName name="nm" localSheetId="18">#REF!</definedName>
    <definedName name="nm" localSheetId="19">#REF!</definedName>
    <definedName name="nm" localSheetId="29">#REF!</definedName>
    <definedName name="nm" localSheetId="30">#REF!</definedName>
    <definedName name="nm" localSheetId="31">#REF!</definedName>
    <definedName name="nm">#REF!</definedName>
    <definedName name="Nmax" localSheetId="22">#REF!</definedName>
    <definedName name="Nmax" localSheetId="16">#REF!</definedName>
    <definedName name="Nmax" localSheetId="17">#REF!</definedName>
    <definedName name="Nmax" localSheetId="18">#REF!</definedName>
    <definedName name="Nmax" localSheetId="19">#REF!</definedName>
    <definedName name="Nmax" localSheetId="29">#REF!</definedName>
    <definedName name="Nmax" localSheetId="30">#REF!</definedName>
    <definedName name="Nmax" localSheetId="31">#REF!</definedName>
    <definedName name="Nmax">#REF!</definedName>
    <definedName name="nmdlf" localSheetId="22">#REF!</definedName>
    <definedName name="nmdlf" localSheetId="16">#REF!</definedName>
    <definedName name="nmdlf" localSheetId="17">#REF!</definedName>
    <definedName name="nmdlf" localSheetId="18">#REF!</definedName>
    <definedName name="nmdlf" localSheetId="19">#REF!</definedName>
    <definedName name="nmdlf" localSheetId="29">#REF!</definedName>
    <definedName name="nmdlf" localSheetId="30">#REF!</definedName>
    <definedName name="nmdlf" localSheetId="31">#REF!</definedName>
    <definedName name="nmdlf">#REF!</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22"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localSheetId="29" hidden="1">{"via1",#N/A,TRUE,"general";"via2",#N/A,TRUE,"general";"via3",#N/A,TRUE,"general"}</definedName>
    <definedName name="nmmmm" localSheetId="30" hidden="1">{"via1",#N/A,TRUE,"general";"via2",#N/A,TRUE,"general";"via3",#N/A,TRUE,"general"}</definedName>
    <definedName name="nmmmm" localSheetId="31" hidden="1">{"via1",#N/A,TRUE,"general";"via2",#N/A,TRUE,"general";"via3",#N/A,TRUE,"general"}</definedName>
    <definedName name="nmmmm" hidden="1">{"via1",#N/A,TRUE,"general";"via2",#N/A,TRUE,"general";"via3",#N/A,TRUE,"general"}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22"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19" hidden="1">{"TAB1",#N/A,TRUE,"GENERAL";"TAB2",#N/A,TRUE,"GENERAL";"TAB3",#N/A,TRUE,"GENERAL";"TAB4",#N/A,TRUE,"GENERAL";"TAB5",#N/A,TRUE,"GENERAL"}</definedName>
    <definedName name="NN" localSheetId="29" hidden="1">{"TAB1",#N/A,TRUE,"GENERAL";"TAB2",#N/A,TRUE,"GENERAL";"TAB3",#N/A,TRUE,"GENERAL";"TAB4",#N/A,TRUE,"GENERAL";"TAB5",#N/A,TRUE,"GENERAL"}</definedName>
    <definedName name="NN" localSheetId="30" hidden="1">{"TAB1",#N/A,TRUE,"GENERAL";"TAB2",#N/A,TRUE,"GENERAL";"TAB3",#N/A,TRUE,"GENERAL";"TAB4",#N/A,TRUE,"GENERAL";"TAB5",#N/A,TRUE,"GENERAL"}</definedName>
    <definedName name="NN" localSheetId="31" hidden="1">{"TAB1",#N/A,TRUE,"GENERAL";"TAB2",#N/A,TRUE,"GENERAL";"TAB3",#N/A,TRUE,"GENERAL";"TAB4",#N/A,TRUE,"GENERAL";"TAB5",#N/A,TRUE,"GENERAL"}</definedName>
    <definedName name="NN"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9" hidden="1">{"TAB1",#N/A,TRUE,"GENERAL";"TAB2",#N/A,TRUE,"GENERAL";"TAB3",#N/A,TRUE,"GENERAL";"TAB4",#N/A,TRUE,"GENERAL";"TAB5",#N/A,TRUE,"GENERAL"}</definedName>
    <definedName name="nndng" localSheetId="30" hidden="1">{"TAB1",#N/A,TRUE,"GENERAL";"TAB2",#N/A,TRUE,"GENERAL";"TAB3",#N/A,TRUE,"GENERAL";"TAB4",#N/A,TRUE,"GENERAL";"TAB5",#N/A,TRUE,"GENERAL"}</definedName>
    <definedName name="nndng" localSheetId="31" hidden="1">{"TAB1",#N/A,TRUE,"GENERAL";"TAB2",#N/A,TRUE,"GENERAL";"TAB3",#N/A,TRUE,"GENERAL";"TAB4",#N/A,TRUE,"GENERAL";"TAB5",#N/A,TRUE,"GENERAL"}</definedName>
    <definedName name="nndng"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22"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19" hidden="1">{"TAB1",#N/A,TRUE,"GENERAL";"TAB2",#N/A,TRUE,"GENERAL";"TAB3",#N/A,TRUE,"GENERAL";"TAB4",#N/A,TRUE,"GENERAL";"TAB5",#N/A,TRUE,"GENERAL"}</definedName>
    <definedName name="nnn" localSheetId="29" hidden="1">{"TAB1",#N/A,TRUE,"GENERAL";"TAB2",#N/A,TRUE,"GENERAL";"TAB3",#N/A,TRUE,"GENERAL";"TAB4",#N/A,TRUE,"GENERAL";"TAB5",#N/A,TRUE,"GENERAL"}</definedName>
    <definedName name="nnn" localSheetId="30" hidden="1">{"TAB1",#N/A,TRUE,"GENERAL";"TAB2",#N/A,TRUE,"GENERAL";"TAB3",#N/A,TRUE,"GENERAL";"TAB4",#N/A,TRUE,"GENERAL";"TAB5",#N/A,TRUE,"GENERAL"}</definedName>
    <definedName name="nnn" localSheetId="31" hidden="1">{"TAB1",#N/A,TRUE,"GENERAL";"TAB2",#N/A,TRUE,"GENERAL";"TAB3",#N/A,TRUE,"GENERAL";"TAB4",#N/A,TRUE,"GENERAL";"TAB5",#N/A,TRUE,"GENERAL"}</definedName>
    <definedName name="nnn" hidden="1">{"TAB1",#N/A,TRUE,"GENERAL";"TAB2",#N/A,TRUE,"GENERAL";"TAB3",#N/A,TRUE,"GENERAL";"TAB4",#N/A,TRUE,"GENERAL";"TAB5",#N/A,TRUE,"GENERAL"}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22"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localSheetId="29" hidden="1">{"via1",#N/A,TRUE,"general";"via2",#N/A,TRUE,"general";"via3",#N/A,TRUE,"general"}</definedName>
    <definedName name="nnnhd" localSheetId="30" hidden="1">{"via1",#N/A,TRUE,"general";"via2",#N/A,TRUE,"general";"via3",#N/A,TRUE,"general"}</definedName>
    <definedName name="nnnhd" localSheetId="31" hidden="1">{"via1",#N/A,TRUE,"general";"via2",#N/A,TRUE,"general";"via3",#N/A,TRUE,"general"}</definedName>
    <definedName name="nnnhd"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22"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localSheetId="29" hidden="1">{"via1",#N/A,TRUE,"general";"via2",#N/A,TRUE,"general";"via3",#N/A,TRUE,"general"}</definedName>
    <definedName name="nnnnn" localSheetId="30" hidden="1">{"via1",#N/A,TRUE,"general";"via2",#N/A,TRUE,"general";"via3",#N/A,TRUE,"general"}</definedName>
    <definedName name="nnnnn" localSheetId="31" hidden="1">{"via1",#N/A,TRUE,"general";"via2",#N/A,TRUE,"general";"via3",#N/A,TRUE,"general"}</definedName>
    <definedName name="nnnnn" hidden="1">{"via1",#N/A,TRUE,"general";"via2",#N/A,TRUE,"general";"via3",#N/A,TRUE,"general"}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9" hidden="1">{"TAB1",#N/A,TRUE,"GENERAL";"TAB2",#N/A,TRUE,"GENERAL";"TAB3",#N/A,TRUE,"GENERAL";"TAB4",#N/A,TRUE,"GENERAL";"TAB5",#N/A,TRUE,"GENERAL"}</definedName>
    <definedName name="nnnnnd" localSheetId="30" hidden="1">{"TAB1",#N/A,TRUE,"GENERAL";"TAB2",#N/A,TRUE,"GENERAL";"TAB3",#N/A,TRUE,"GENERAL";"TAB4",#N/A,TRUE,"GENERAL";"TAB5",#N/A,TRUE,"GENERAL"}</definedName>
    <definedName name="nnnnnd" localSheetId="31" hidden="1">{"TAB1",#N/A,TRUE,"GENERAL";"TAB2",#N/A,TRUE,"GENERAL";"TAB3",#N/A,TRUE,"GENERAL";"TAB4",#N/A,TRUE,"GENERAL";"TAB5",#N/A,TRUE,"GENERAL"}</definedName>
    <definedName name="nnnnnd"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9" hidden="1">{"TAB1",#N/A,TRUE,"GENERAL";"TAB2",#N/A,TRUE,"GENERAL";"TAB3",#N/A,TRUE,"GENERAL";"TAB4",#N/A,TRUE,"GENERAL";"TAB5",#N/A,TRUE,"GENERAL"}</definedName>
    <definedName name="nnnnnf" localSheetId="30" hidden="1">{"TAB1",#N/A,TRUE,"GENERAL";"TAB2",#N/A,TRUE,"GENERAL";"TAB3",#N/A,TRUE,"GENERAL";"TAB4",#N/A,TRUE,"GENERAL";"TAB5",#N/A,TRUE,"GENERAL"}</definedName>
    <definedName name="nnnnnf" localSheetId="31" hidden="1">{"TAB1",#N/A,TRUE,"GENERAL";"TAB2",#N/A,TRUE,"GENERAL";"TAB3",#N/A,TRUE,"GENERAL";"TAB4",#N/A,TRUE,"GENERAL";"TAB5",#N/A,TRUE,"GENERAL"}</definedName>
    <definedName name="nnnnnf" hidden="1">{"TAB1",#N/A,TRUE,"GENERAL";"TAB2",#N/A,TRUE,"GENERAL";"TAB3",#N/A,TRUE,"GENERAL";"TAB4",#N/A,TRUE,"GENERAL";"TAB5",#N/A,TRUE,"GENERAL"}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22"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localSheetId="29" hidden="1">{"via1",#N/A,TRUE,"general";"via2",#N/A,TRUE,"general";"via3",#N/A,TRUE,"general"}</definedName>
    <definedName name="nnnnnh" localSheetId="30" hidden="1">{"via1",#N/A,TRUE,"general";"via2",#N/A,TRUE,"general";"via3",#N/A,TRUE,"general"}</definedName>
    <definedName name="nnnnnh" localSheetId="31" hidden="1">{"via1",#N/A,TRUE,"general";"via2",#N/A,TRUE,"general";"via3",#N/A,TRUE,"general"}</definedName>
    <definedName name="nnnnnh" hidden="1">{"via1",#N/A,TRUE,"general";"via2",#N/A,TRUE,"general";"via3",#N/A,TRUE,"general"}</definedName>
    <definedName name="NNNNNN" localSheetId="22">#REF!</definedName>
    <definedName name="NNNNNN" localSheetId="16">#REF!</definedName>
    <definedName name="NNNNNN" localSheetId="17">#REF!</definedName>
    <definedName name="NNNNNN" localSheetId="18">#REF!</definedName>
    <definedName name="NNNNNN" localSheetId="19">#REF!</definedName>
    <definedName name="NNNNNN" localSheetId="29">#REF!</definedName>
    <definedName name="NNNNNN" localSheetId="30">#REF!</definedName>
    <definedName name="NNNNNN" localSheetId="31">#REF!</definedName>
    <definedName name="NNNNNN">#REF!</definedName>
    <definedName name="NO" localSheetId="8">'3.2'!ERR</definedName>
    <definedName name="NO" localSheetId="9">'3.3'!ERR</definedName>
    <definedName name="NO" localSheetId="22">'4.11'!ERR</definedName>
    <definedName name="NO" localSheetId="16">'4.5'!ERR</definedName>
    <definedName name="NO" localSheetId="17">'4.6'!ERR</definedName>
    <definedName name="NO" localSheetId="18">'4.7'!ERR</definedName>
    <definedName name="NO" localSheetId="19">'4.8'!ERR</definedName>
    <definedName name="NO" localSheetId="29">'6.2'!ERR</definedName>
    <definedName name="NO" localSheetId="30">'6.3'!ERR</definedName>
    <definedName name="NO" localSheetId="31">'6.4'!ERR</definedName>
    <definedName name="NO">[0]!ERR</definedName>
    <definedName name="No_desarrolladas">'[41]Reservas de Petróleo'!$A$2,'[41]Reservas de Petróleo'!$A$1,'[41]Reservas de Petróleo'!$D$4,'[41]Reservas de Petróleo'!$G$1:$G$65536</definedName>
    <definedName name="NOMBRE" localSheetId="12">#REF!</definedName>
    <definedName name="NOMBRE" localSheetId="21">#REF!</definedName>
    <definedName name="NOMBRE" localSheetId="22">#REF!</definedName>
    <definedName name="NOMBRE" localSheetId="13">#REF!</definedName>
    <definedName name="NOMBRE" localSheetId="14">#REF!</definedName>
    <definedName name="NOMBRE" localSheetId="15">#REF!</definedName>
    <definedName name="NOMBRE" localSheetId="16">#REF!</definedName>
    <definedName name="NOMBRE" localSheetId="17">#REF!</definedName>
    <definedName name="NOMBRE" localSheetId="18">#REF!</definedName>
    <definedName name="NOMBRE" localSheetId="19">#REF!</definedName>
    <definedName name="NOMBRE" localSheetId="20">#REF!</definedName>
    <definedName name="NOMBRE" localSheetId="28">#REF!</definedName>
    <definedName name="NOMBRE" localSheetId="29">#REF!</definedName>
    <definedName name="NOMBRE" localSheetId="30">#REF!</definedName>
    <definedName name="NOMBRE" localSheetId="31">#REF!</definedName>
    <definedName name="NOMBRE" localSheetId="32">#REF!</definedName>
    <definedName name="NOMBRE" localSheetId="33">#REF!</definedName>
    <definedName name="NOMBRE" localSheetId="34">#REF!</definedName>
    <definedName name="NOMBRE" localSheetId="35">#REF!</definedName>
    <definedName name="NOMBRE" localSheetId="36">#REF!</definedName>
    <definedName name="NOMBRE" localSheetId="37">#REF!</definedName>
    <definedName name="NOMBRE" localSheetId="38">#REF!</definedName>
    <definedName name="NOMBRE" localSheetId="39">#REF!</definedName>
    <definedName name="NOMBRE" localSheetId="40">#REF!</definedName>
    <definedName name="NOMBRE" localSheetId="41">#REF!</definedName>
    <definedName name="NOMBRE">#REF!</definedName>
    <definedName name="NombreCoordinador" localSheetId="22">#REF!</definedName>
    <definedName name="NombreCoordinador" localSheetId="16">#REF!</definedName>
    <definedName name="NombreCoordinador" localSheetId="17">#REF!</definedName>
    <definedName name="NombreCoordinador" localSheetId="18">#REF!</definedName>
    <definedName name="NombreCoordinador" localSheetId="19">#REF!</definedName>
    <definedName name="NombreCoordinador" localSheetId="29">#REF!</definedName>
    <definedName name="NombreCoordinador" localSheetId="30">#REF!</definedName>
    <definedName name="NombreCoordinador" localSheetId="31">#REF!</definedName>
    <definedName name="NombreCoordinador">#REF!</definedName>
    <definedName name="NombreDependencia" localSheetId="22">#REF!</definedName>
    <definedName name="NombreDependencia" localSheetId="16">#REF!</definedName>
    <definedName name="NombreDependencia" localSheetId="17">#REF!</definedName>
    <definedName name="NombreDependencia" localSheetId="18">#REF!</definedName>
    <definedName name="NombreDependencia" localSheetId="19">#REF!</definedName>
    <definedName name="NombreDependencia" localSheetId="29">#REF!</definedName>
    <definedName name="NombreDependencia" localSheetId="30">#REF!</definedName>
    <definedName name="NombreDependencia" localSheetId="31">#REF!</definedName>
    <definedName name="NombreDependencia">#REF!</definedName>
    <definedName name="NombreProyecto" localSheetId="22">#REF!</definedName>
    <definedName name="NombreProyecto" localSheetId="16">#REF!</definedName>
    <definedName name="NombreProyecto" localSheetId="17">#REF!</definedName>
    <definedName name="NombreProyecto" localSheetId="18">#REF!</definedName>
    <definedName name="NombreProyecto" localSheetId="19">#REF!</definedName>
    <definedName name="NombreProyecto" localSheetId="29">#REF!</definedName>
    <definedName name="NombreProyecto" localSheetId="30">#REF!</definedName>
    <definedName name="NombreProyecto" localSheetId="31">#REF!</definedName>
    <definedName name="NombreProyecto">#REF!</definedName>
    <definedName name="NombreVicepresidencia" localSheetId="22">#REF!</definedName>
    <definedName name="NombreVicepresidencia" localSheetId="16">#REF!</definedName>
    <definedName name="NombreVicepresidencia" localSheetId="17">#REF!</definedName>
    <definedName name="NombreVicepresidencia" localSheetId="18">#REF!</definedName>
    <definedName name="NombreVicepresidencia" localSheetId="19">#REF!</definedName>
    <definedName name="NombreVicepresidencia" localSheetId="29">#REF!</definedName>
    <definedName name="NombreVicepresidencia" localSheetId="30">#REF!</definedName>
    <definedName name="NombreVicepresidencia" localSheetId="31">#REF!</definedName>
    <definedName name="NombreVicepresidencia">#REF!</definedName>
    <definedName name="Norte" localSheetId="22">#REF!</definedName>
    <definedName name="Norte" localSheetId="16">#REF!</definedName>
    <definedName name="Norte" localSheetId="17">#REF!</definedName>
    <definedName name="Norte" localSheetId="18">#REF!</definedName>
    <definedName name="Norte" localSheetId="19">#REF!</definedName>
    <definedName name="Norte" localSheetId="29">#REF!</definedName>
    <definedName name="Norte" localSheetId="30">#REF!</definedName>
    <definedName name="Norte" localSheetId="31">#REF!</definedName>
    <definedName name="Norte">#REF!</definedName>
    <definedName name="NPAGE" localSheetId="22">[2]STRSUMM0!#REF!</definedName>
    <definedName name="NPAGE" localSheetId="16">[2]STRSUMM0!#REF!</definedName>
    <definedName name="NPAGE" localSheetId="17">[2]STRSUMM0!#REF!</definedName>
    <definedName name="NPAGE" localSheetId="18">[2]STRSUMM0!#REF!</definedName>
    <definedName name="NPAGE" localSheetId="19">[2]STRSUMM0!#REF!</definedName>
    <definedName name="NPAGE" localSheetId="29">[2]STRSUMM0!#REF!</definedName>
    <definedName name="NPAGE" localSheetId="30">[2]STRSUMM0!#REF!</definedName>
    <definedName name="NPAGE" localSheetId="31">[2]STRSUMM0!#REF!</definedName>
    <definedName name="NPAGE">[2]STRSUMM0!#REF!</definedName>
    <definedName name="nr" localSheetId="22">#REF!</definedName>
    <definedName name="nr" localSheetId="16">#REF!</definedName>
    <definedName name="nr" localSheetId="17">#REF!</definedName>
    <definedName name="nr" localSheetId="18">#REF!</definedName>
    <definedName name="nr" localSheetId="19">#REF!</definedName>
    <definedName name="nr" localSheetId="29">#REF!</definedName>
    <definedName name="nr" localSheetId="30">#REF!</definedName>
    <definedName name="nr" localSheetId="31">#REF!</definedName>
    <definedName name="nr">#REF!</definedName>
    <definedName name="NroCODIGO" localSheetId="22">#REF!</definedName>
    <definedName name="NroCODIGO" localSheetId="16">#REF!</definedName>
    <definedName name="NroCODIGO" localSheetId="17">#REF!</definedName>
    <definedName name="NroCODIGO" localSheetId="18">#REF!</definedName>
    <definedName name="NroCODIGO" localSheetId="19">#REF!</definedName>
    <definedName name="NroCODIGO" localSheetId="29">#REF!</definedName>
    <definedName name="NroCODIGO" localSheetId="30">#REF!</definedName>
    <definedName name="NroCODIGO" localSheetId="31">#REF!</definedName>
    <definedName name="NroCODIGO">#REF!</definedName>
    <definedName name="NroDOCUMENTO" localSheetId="22">#REF!</definedName>
    <definedName name="NroDOCUMENTO" localSheetId="16">#REF!</definedName>
    <definedName name="NroDOCUMENTO" localSheetId="17">#REF!</definedName>
    <definedName name="NroDOCUMENTO" localSheetId="18">#REF!</definedName>
    <definedName name="NroDOCUMENTO" localSheetId="19">#REF!</definedName>
    <definedName name="NroDOCUMENTO" localSheetId="29">#REF!</definedName>
    <definedName name="NroDOCUMENTO" localSheetId="30">#REF!</definedName>
    <definedName name="NroDOCUMENTO" localSheetId="31">#REF!</definedName>
    <definedName name="NroDOCUMENTO">#REF!</definedName>
    <definedName name="nrooempalmes" localSheetId="22">'[83]Fibra Óptica'!#REF!</definedName>
    <definedName name="nrooempalmes" localSheetId="16">'[83]Fibra Óptica'!#REF!</definedName>
    <definedName name="nrooempalmes" localSheetId="17">'[83]Fibra Óptica'!#REF!</definedName>
    <definedName name="nrooempalmes" localSheetId="18">'[83]Fibra Óptica'!#REF!</definedName>
    <definedName name="nrooempalmes" localSheetId="19">'[83]Fibra Óptica'!#REF!</definedName>
    <definedName name="nrooempalmes" localSheetId="29">'[83]Fibra Óptica'!#REF!</definedName>
    <definedName name="nrooempalmes" localSheetId="30">'[83]Fibra Óptica'!#REF!</definedName>
    <definedName name="nrooempalmes" localSheetId="31">'[83]Fibra Óptica'!#REF!</definedName>
    <definedName name="nrooempalmes">'[83]Fibra Óptica'!#REF!</definedName>
    <definedName name="nt" localSheetId="22">#REF!</definedName>
    <definedName name="nt" localSheetId="16">#REF!</definedName>
    <definedName name="nt" localSheetId="17">#REF!</definedName>
    <definedName name="nt" localSheetId="18">#REF!</definedName>
    <definedName name="nt" localSheetId="19">#REF!</definedName>
    <definedName name="nt" localSheetId="29">#REF!</definedName>
    <definedName name="nt" localSheetId="30">#REF!</definedName>
    <definedName name="nt" localSheetId="31">#REF!</definedName>
    <definedName name="nt">#REF!</definedName>
    <definedName name="NUEVO" localSheetId="22">#REF!</definedName>
    <definedName name="NUEVO" localSheetId="16">#REF!</definedName>
    <definedName name="NUEVO" localSheetId="17">#REF!</definedName>
    <definedName name="NUEVO" localSheetId="18">#REF!</definedName>
    <definedName name="NUEVO" localSheetId="19">#REF!</definedName>
    <definedName name="NUEVO" localSheetId="29">#REF!</definedName>
    <definedName name="NUEVO" localSheetId="30">#REF!</definedName>
    <definedName name="NUEVO" localSheetId="31">#REF!</definedName>
    <definedName name="NUEVO">#REF!</definedName>
    <definedName name="Num_Pmt_Per_Year" localSheetId="22">#REF!</definedName>
    <definedName name="Num_Pmt_Per_Year" localSheetId="16">#REF!</definedName>
    <definedName name="Num_Pmt_Per_Year" localSheetId="17">#REF!</definedName>
    <definedName name="Num_Pmt_Per_Year" localSheetId="18">#REF!</definedName>
    <definedName name="Num_Pmt_Per_Year" localSheetId="19">#REF!</definedName>
    <definedName name="Num_Pmt_Per_Year" localSheetId="29">#REF!</definedName>
    <definedName name="Num_Pmt_Per_Year" localSheetId="30">#REF!</definedName>
    <definedName name="Num_Pmt_Per_Year" localSheetId="31">#REF!</definedName>
    <definedName name="Num_Pmt_Per_Year">#REF!</definedName>
    <definedName name="Number_of_Payments" localSheetId="8">MATCH(0.01,End_Bal,-1)+1</definedName>
    <definedName name="Number_of_Payments" localSheetId="9">MATCH(0.01,End_Bal,-1)+1</definedName>
    <definedName name="Number_of_Payments" localSheetId="22">MATCH(0.01,'4.11'!End_Bal,-1)+1</definedName>
    <definedName name="Number_of_Payments" localSheetId="16">MATCH(0.01,'4.5'!End_Bal,-1)+1</definedName>
    <definedName name="Number_of_Payments" localSheetId="17">MATCH(0.01,'4.6'!End_Bal,-1)+1</definedName>
    <definedName name="Number_of_Payments" localSheetId="18">MATCH(0.01,'4.7'!End_Bal,-1)+1</definedName>
    <definedName name="Number_of_Payments" localSheetId="19">MATCH(0.01,'4.8'!End_Bal,-1)+1</definedName>
    <definedName name="Number_of_Payments" localSheetId="29">MATCH(0.01,'6.2'!End_Bal,-1)+1</definedName>
    <definedName name="Number_of_Payments" localSheetId="30">MATCH(0.01,'6.3'!End_Bal,-1)+1</definedName>
    <definedName name="Number_of_Payments" localSheetId="31">MATCH(0.01,'6.4'!End_Bal,-1)+1</definedName>
    <definedName name="Number_of_Payments">MATCH(0.01,End_Bal,-1)+1</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22"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localSheetId="29" hidden="1">{"via1",#N/A,TRUE,"general";"via2",#N/A,TRUE,"general";"via3",#N/A,TRUE,"general"}</definedName>
    <definedName name="nxn" localSheetId="30" hidden="1">{"via1",#N/A,TRUE,"general";"via2",#N/A,TRUE,"general";"via3",#N/A,TRUE,"general"}</definedName>
    <definedName name="nxn" localSheetId="31" hidden="1">{"via1",#N/A,TRUE,"general";"via2",#N/A,TRUE,"general";"via3",#N/A,TRUE,"general"}</definedName>
    <definedName name="nxn" hidden="1">{"via1",#N/A,TRUE,"general";"via2",#N/A,TRUE,"general";"via3",#N/A,TRUE,"general"}</definedName>
    <definedName name="ñl" localSheetId="22">#REF!</definedName>
    <definedName name="ñl" localSheetId="16">#REF!</definedName>
    <definedName name="ñl" localSheetId="17">#REF!</definedName>
    <definedName name="ñl" localSheetId="18">#REF!</definedName>
    <definedName name="ñl" localSheetId="19">#REF!</definedName>
    <definedName name="ñl" localSheetId="29">#REF!</definedName>
    <definedName name="ñl" localSheetId="30">#REF!</definedName>
    <definedName name="ñl" localSheetId="31">#REF!</definedName>
    <definedName name="ñl">#REF!</definedName>
    <definedName name="ññ" localSheetId="22">#REF!</definedName>
    <definedName name="ññ" localSheetId="16">#REF!</definedName>
    <definedName name="ññ" localSheetId="17">#REF!</definedName>
    <definedName name="ññ" localSheetId="18">#REF!</definedName>
    <definedName name="ññ" localSheetId="19">#REF!</definedName>
    <definedName name="ññ" localSheetId="29">#REF!</definedName>
    <definedName name="ññ" localSheetId="30">#REF!</definedName>
    <definedName name="ññ" localSheetId="31">#REF!</definedName>
    <definedName name="ññ">#REF!</definedName>
    <definedName name="ÑÑÑ" localSheetId="22">#REF!</definedName>
    <definedName name="ÑÑÑ" localSheetId="16">#REF!</definedName>
    <definedName name="ÑÑÑ" localSheetId="17">#REF!</definedName>
    <definedName name="ÑÑÑ" localSheetId="18">#REF!</definedName>
    <definedName name="ÑÑÑ" localSheetId="19">#REF!</definedName>
    <definedName name="ÑÑÑ" localSheetId="29">#REF!</definedName>
    <definedName name="ÑÑÑ" localSheetId="30">#REF!</definedName>
    <definedName name="ÑÑÑ" localSheetId="31">#REF!</definedName>
    <definedName name="ÑÑÑ">#REF!</definedName>
    <definedName name="ñok" localSheetId="22">#REF!</definedName>
    <definedName name="ñok" localSheetId="16">#REF!</definedName>
    <definedName name="ñok" localSheetId="17">#REF!</definedName>
    <definedName name="ñok" localSheetId="18">#REF!</definedName>
    <definedName name="ñok" localSheetId="19">#REF!</definedName>
    <definedName name="ñok" localSheetId="29">#REF!</definedName>
    <definedName name="ñok" localSheetId="30">#REF!</definedName>
    <definedName name="ñok" localSheetId="31">#REF!</definedName>
    <definedName name="ñok">#REF!</definedName>
    <definedName name="ñp" localSheetId="22">#REF!</definedName>
    <definedName name="ñp" localSheetId="16">#REF!</definedName>
    <definedName name="ñp" localSheetId="17">#REF!</definedName>
    <definedName name="ñp" localSheetId="18">#REF!</definedName>
    <definedName name="ñp" localSheetId="19">#REF!</definedName>
    <definedName name="ñp" localSheetId="29">#REF!</definedName>
    <definedName name="ñp" localSheetId="30">#REF!</definedName>
    <definedName name="ñp" localSheetId="31">#REF!</definedName>
    <definedName name="ñp">#REF!</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22"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localSheetId="29" hidden="1">{"via1",#N/A,TRUE,"general";"via2",#N/A,TRUE,"general";"via3",#N/A,TRUE,"general"}</definedName>
    <definedName name="ñpñpñ" localSheetId="30" hidden="1">{"via1",#N/A,TRUE,"general";"via2",#N/A,TRUE,"general";"via3",#N/A,TRUE,"general"}</definedName>
    <definedName name="ñpñpñ" localSheetId="31" hidden="1">{"via1",#N/A,TRUE,"general";"via2",#N/A,TRUE,"general";"via3",#N/A,TRUE,"general"}</definedName>
    <definedName name="ñpñpñ" hidden="1">{"via1",#N/A,TRUE,"general";"via2",#N/A,TRUE,"general";"via3",#N/A,TRUE,"general"}</definedName>
    <definedName name="ñpo" localSheetId="22">#REF!</definedName>
    <definedName name="ñpo" localSheetId="16">#REF!</definedName>
    <definedName name="ñpo" localSheetId="17">#REF!</definedName>
    <definedName name="ñpo" localSheetId="18">#REF!</definedName>
    <definedName name="ñpo" localSheetId="19">#REF!</definedName>
    <definedName name="ñpo" localSheetId="29">#REF!</definedName>
    <definedName name="ñpo" localSheetId="30">#REF!</definedName>
    <definedName name="ñpo" localSheetId="31">#REF!</definedName>
    <definedName name="ñpo">#REF!</definedName>
    <definedName name="O" localSheetId="12">#REF!</definedName>
    <definedName name="O" localSheetId="21">#REF!</definedName>
    <definedName name="O" localSheetId="22">#REF!</definedName>
    <definedName name="O" localSheetId="13">#REF!</definedName>
    <definedName name="O" localSheetId="14">#REF!</definedName>
    <definedName name="O" localSheetId="15">#REF!</definedName>
    <definedName name="O" localSheetId="16">#REF!</definedName>
    <definedName name="O" localSheetId="17">#REF!</definedName>
    <definedName name="O" localSheetId="18">#REF!</definedName>
    <definedName name="O" localSheetId="19">#REF!</definedName>
    <definedName name="O" localSheetId="20">#REF!</definedName>
    <definedName name="O" localSheetId="28">#REF!</definedName>
    <definedName name="O" localSheetId="29">#REF!</definedName>
    <definedName name="O" localSheetId="30">#REF!</definedName>
    <definedName name="O" localSheetId="31">#REF!</definedName>
    <definedName name="O" localSheetId="32">#REF!</definedName>
    <definedName name="O" localSheetId="33">#REF!</definedName>
    <definedName name="O" localSheetId="34">#REF!</definedName>
    <definedName name="O" localSheetId="35">#REF!</definedName>
    <definedName name="O" localSheetId="36">#REF!</definedName>
    <definedName name="O" localSheetId="37">#REF!</definedName>
    <definedName name="O" localSheetId="38">#REF!</definedName>
    <definedName name="O" localSheetId="39">#REF!</definedName>
    <definedName name="O" localSheetId="40">#REF!</definedName>
    <definedName name="O" localSheetId="41">#REF!</definedName>
    <definedName name="O">#REF!</definedName>
    <definedName name="º1" localSheetId="22">#REF!</definedName>
    <definedName name="º1" localSheetId="16">#REF!</definedName>
    <definedName name="º1" localSheetId="17">#REF!</definedName>
    <definedName name="º1" localSheetId="18">#REF!</definedName>
    <definedName name="º1" localSheetId="19">#REF!</definedName>
    <definedName name="º1" localSheetId="29">#REF!</definedName>
    <definedName name="º1" localSheetId="30">#REF!</definedName>
    <definedName name="º1" localSheetId="31">#REF!</definedName>
    <definedName name="º1">#REF!</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22"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localSheetId="29" hidden="1">{"via1",#N/A,TRUE,"general";"via2",#N/A,TRUE,"general";"via3",#N/A,TRUE,"general"}</definedName>
    <definedName name="o9o9" localSheetId="30" hidden="1">{"via1",#N/A,TRUE,"general";"via2",#N/A,TRUE,"general";"via3",#N/A,TRUE,"general"}</definedName>
    <definedName name="o9o9" localSheetId="31" hidden="1">{"via1",#N/A,TRUE,"general";"via2",#N/A,TRUE,"general";"via3",#N/A,TRUE,"general"}</definedName>
    <definedName name="o9o9" hidden="1">{"via1",#N/A,TRUE,"general";"via2",#N/A,TRUE,"general";"via3",#N/A,TRUE,"general"}</definedName>
    <definedName name="OBJ">[36]PRESUPUESTO!$C$10</definedName>
    <definedName name="ObjetivoProyecto" localSheetId="22">#REF!</definedName>
    <definedName name="ObjetivoProyecto" localSheetId="16">#REF!</definedName>
    <definedName name="ObjetivoProyecto" localSheetId="17">#REF!</definedName>
    <definedName name="ObjetivoProyecto" localSheetId="18">#REF!</definedName>
    <definedName name="ObjetivoProyecto" localSheetId="19">#REF!</definedName>
    <definedName name="ObjetivoProyecto" localSheetId="29">#REF!</definedName>
    <definedName name="ObjetivoProyecto" localSheetId="30">#REF!</definedName>
    <definedName name="ObjetivoProyecto" localSheetId="31">#REF!</definedName>
    <definedName name="ObjetivoProyecto">#REF!</definedName>
    <definedName name="Obra" localSheetId="12">#REF!</definedName>
    <definedName name="Obra" localSheetId="21">#REF!</definedName>
    <definedName name="Obra" localSheetId="22">#REF!</definedName>
    <definedName name="Obra" localSheetId="13">#REF!</definedName>
    <definedName name="Obra" localSheetId="14">#REF!</definedName>
    <definedName name="Obra" localSheetId="15">#REF!</definedName>
    <definedName name="Obra" localSheetId="16">#REF!</definedName>
    <definedName name="Obra" localSheetId="17">#REF!</definedName>
    <definedName name="Obra" localSheetId="18">#REF!</definedName>
    <definedName name="Obra" localSheetId="19">#REF!</definedName>
    <definedName name="Obra" localSheetId="20">#REF!</definedName>
    <definedName name="Obra" localSheetId="28">#REF!</definedName>
    <definedName name="Obra" localSheetId="29">#REF!</definedName>
    <definedName name="Obra" localSheetId="30">#REF!</definedName>
    <definedName name="Obra" localSheetId="31">#REF!</definedName>
    <definedName name="Obra" localSheetId="32">#REF!</definedName>
    <definedName name="Obra" localSheetId="33">#REF!</definedName>
    <definedName name="Obra" localSheetId="34">#REF!</definedName>
    <definedName name="Obra" localSheetId="35">#REF!</definedName>
    <definedName name="Obra" localSheetId="36">#REF!</definedName>
    <definedName name="Obra" localSheetId="37">#REF!</definedName>
    <definedName name="Obra" localSheetId="38">#REF!</definedName>
    <definedName name="Obra" localSheetId="39">#REF!</definedName>
    <definedName name="Obra" localSheetId="40">#REF!</definedName>
    <definedName name="Obra" localSheetId="41">#REF!</definedName>
    <definedName name="Obra">#REF!</definedName>
    <definedName name="obras" localSheetId="5" hidden="1">#REF!</definedName>
    <definedName name="obras" localSheetId="6" hidden="1">#REF!</definedName>
    <definedName name="obras" localSheetId="7" hidden="1">#REF!</definedName>
    <definedName name="obras" localSheetId="8" hidden="1">#REF!</definedName>
    <definedName name="obras" localSheetId="9" hidden="1">#REF!</definedName>
    <definedName name="obras" localSheetId="22" hidden="1">#REF!</definedName>
    <definedName name="obras" localSheetId="16" hidden="1">#REF!</definedName>
    <definedName name="obras" localSheetId="17" hidden="1">#REF!</definedName>
    <definedName name="obras" localSheetId="18" hidden="1">#REF!</definedName>
    <definedName name="obras" localSheetId="19" hidden="1">#REF!</definedName>
    <definedName name="obras" localSheetId="29" hidden="1">#REF!</definedName>
    <definedName name="obras" localSheetId="30" hidden="1">#REF!</definedName>
    <definedName name="obras" localSheetId="31" hidden="1">#REF!</definedName>
    <definedName name="obras" hidden="1">#REF!</definedName>
    <definedName name="obras1" localSheetId="8">DATE(YEAR([142]!Loan_Start),MONTH([142]!Loan_Start)+Payment_Number,DAY([142]!Loan_Start))</definedName>
    <definedName name="obras1" localSheetId="9">DATE(YEAR([142]!Loan_Start),MONTH([142]!Loan_Start)+Payment_Number,DAY([142]!Loan_Start))</definedName>
    <definedName name="obras1" localSheetId="22">DATE(YEAR([142]!Loan_Start),MONTH([142]!Loan_Start)+Payment_Number,DAY([142]!Loan_Start))</definedName>
    <definedName name="obras1" localSheetId="16">DATE(YEAR([142]!Loan_Start),MONTH([142]!Loan_Start)+Payment_Number,DAY([142]!Loan_Start))</definedName>
    <definedName name="obras1" localSheetId="17">DATE(YEAR([142]!Loan_Start),MONTH([142]!Loan_Start)+Payment_Number,DAY([142]!Loan_Start))</definedName>
    <definedName name="obras1" localSheetId="18">DATE(YEAR([142]!Loan_Start),MONTH([142]!Loan_Start)+Payment_Number,DAY([142]!Loan_Start))</definedName>
    <definedName name="obras1" localSheetId="19">DATE(YEAR([142]!Loan_Start),MONTH([142]!Loan_Start)+Payment_Number,DAY([142]!Loan_Start))</definedName>
    <definedName name="obras1" localSheetId="29">DATE(YEAR([142]!Loan_Start),MONTH([142]!Loan_Start)+Payment_Number,DAY([142]!Loan_Start))</definedName>
    <definedName name="obras1" localSheetId="30">DATE(YEAR([142]!Loan_Start),MONTH([142]!Loan_Start)+Payment_Number,DAY([142]!Loan_Start))</definedName>
    <definedName name="obras1" localSheetId="31">DATE(YEAR([142]!Loan_Start),MONTH([142]!Loan_Start)+Payment_Number,DAY([142]!Loan_Start))</definedName>
    <definedName name="obras1">DATE(YEAR([142]!Loan_Start),MONTH([142]!Loan_Start)+Payment_Number,DAY([142]!Loan_Start))</definedName>
    <definedName name="obras11" localSheetId="5" hidden="1">#REF!</definedName>
    <definedName name="obras11" localSheetId="6" hidden="1">#REF!</definedName>
    <definedName name="obras11" localSheetId="7" hidden="1">#REF!</definedName>
    <definedName name="obras11" localSheetId="8" hidden="1">#REF!</definedName>
    <definedName name="obras11" localSheetId="9" hidden="1">#REF!</definedName>
    <definedName name="obras11" localSheetId="22" hidden="1">#REF!</definedName>
    <definedName name="obras11" localSheetId="16" hidden="1">#REF!</definedName>
    <definedName name="obras11" localSheetId="17" hidden="1">#REF!</definedName>
    <definedName name="obras11" localSheetId="18" hidden="1">#REF!</definedName>
    <definedName name="obras11" localSheetId="19" hidden="1">#REF!</definedName>
    <definedName name="obras11" localSheetId="29" hidden="1">#REF!</definedName>
    <definedName name="obras11" localSheetId="30" hidden="1">#REF!</definedName>
    <definedName name="obras11" localSheetId="31" hidden="1">#REF!</definedName>
    <definedName name="obras11" hidden="1">#REF!</definedName>
    <definedName name="obras111" localSheetId="8">DATE(YEAR([143]!Loan_Start),MONTH([143]!Loan_Start)+Payment_Number,DAY([143]!Loan_Start))</definedName>
    <definedName name="obras111" localSheetId="9">DATE(YEAR([143]!Loan_Start),MONTH([143]!Loan_Start)+Payment_Number,DAY([143]!Loan_Start))</definedName>
    <definedName name="obras111" localSheetId="22">DATE(YEAR([143]!Loan_Start),MONTH([143]!Loan_Start)+Payment_Number,DAY([143]!Loan_Start))</definedName>
    <definedName name="obras111" localSheetId="16">DATE(YEAR([143]!Loan_Start),MONTH([143]!Loan_Start)+Payment_Number,DAY([143]!Loan_Start))</definedName>
    <definedName name="obras111" localSheetId="17">DATE(YEAR([143]!Loan_Start),MONTH([143]!Loan_Start)+Payment_Number,DAY([143]!Loan_Start))</definedName>
    <definedName name="obras111" localSheetId="18">DATE(YEAR([143]!Loan_Start),MONTH([143]!Loan_Start)+Payment_Number,DAY([143]!Loan_Start))</definedName>
    <definedName name="obras111" localSheetId="19">DATE(YEAR([143]!Loan_Start),MONTH([143]!Loan_Start)+Payment_Number,DAY([143]!Loan_Start))</definedName>
    <definedName name="obras111" localSheetId="29">DATE(YEAR([143]!Loan_Start),MONTH([143]!Loan_Start)+Payment_Number,DAY([143]!Loan_Start))</definedName>
    <definedName name="obras111" localSheetId="30">DATE(YEAR([143]!Loan_Start),MONTH([143]!Loan_Start)+Payment_Number,DAY([143]!Loan_Start))</definedName>
    <definedName name="obras111" localSheetId="31">DATE(YEAR([143]!Loan_Start),MONTH([143]!Loan_Start)+Payment_Number,DAY([143]!Loan_Start))</definedName>
    <definedName name="obras111">DATE(YEAR([143]!Loan_Start),MONTH([143]!Loan_Start)+Payment_Number,DAY([143]!Loan_Start))</definedName>
    <definedName name="OBSERVACIONES" localSheetId="22">#REF!</definedName>
    <definedName name="OBSERVACIONES" localSheetId="16">#REF!</definedName>
    <definedName name="OBSERVACIONES" localSheetId="17">#REF!</definedName>
    <definedName name="OBSERVACIONES" localSheetId="18">#REF!</definedName>
    <definedName name="OBSERVACIONES" localSheetId="19">#REF!</definedName>
    <definedName name="OBSERVACIONES" localSheetId="29">#REF!</definedName>
    <definedName name="OBSERVACIONES" localSheetId="30">#REF!</definedName>
    <definedName name="OBSERVACIONES" localSheetId="31">#REF!</definedName>
    <definedName name="OBSERVACIONES">#REF!</definedName>
    <definedName name="OCD" localSheetId="22">[12]Tablas!#REF!</definedName>
    <definedName name="OCD" localSheetId="16">[12]Tablas!#REF!</definedName>
    <definedName name="OCD" localSheetId="17">[12]Tablas!#REF!</definedName>
    <definedName name="OCD" localSheetId="18">[12]Tablas!#REF!</definedName>
    <definedName name="OCD" localSheetId="19">[12]Tablas!#REF!</definedName>
    <definedName name="OCD" localSheetId="29">[12]Tablas!#REF!</definedName>
    <definedName name="OCD" localSheetId="30">[12]Tablas!#REF!</definedName>
    <definedName name="OCD" localSheetId="31">[12]Tablas!#REF!</definedName>
    <definedName name="OCD">[12]Tablas!#REF!</definedName>
    <definedName name="OCD1_1" localSheetId="22">[12]Tablas!#REF!</definedName>
    <definedName name="OCD1_1" localSheetId="16">[12]Tablas!#REF!</definedName>
    <definedName name="OCD1_1" localSheetId="17">[12]Tablas!#REF!</definedName>
    <definedName name="OCD1_1" localSheetId="18">[12]Tablas!#REF!</definedName>
    <definedName name="OCD1_1" localSheetId="19">[12]Tablas!#REF!</definedName>
    <definedName name="OCD1_1" localSheetId="29">[12]Tablas!#REF!</definedName>
    <definedName name="OCD1_1" localSheetId="30">[12]Tablas!#REF!</definedName>
    <definedName name="OCD1_1" localSheetId="31">[12]Tablas!#REF!</definedName>
    <definedName name="OCD1_1">[12]Tablas!#REF!</definedName>
    <definedName name="OCD1_1_1" localSheetId="22">[12]Tablas!#REF!</definedName>
    <definedName name="OCD1_1_1" localSheetId="16">[12]Tablas!#REF!</definedName>
    <definedName name="OCD1_1_1" localSheetId="17">[12]Tablas!#REF!</definedName>
    <definedName name="OCD1_1_1" localSheetId="18">[12]Tablas!#REF!</definedName>
    <definedName name="OCD1_1_1" localSheetId="19">[12]Tablas!#REF!</definedName>
    <definedName name="OCD1_1_1" localSheetId="29">[12]Tablas!#REF!</definedName>
    <definedName name="OCD1_1_1" localSheetId="30">[12]Tablas!#REF!</definedName>
    <definedName name="OCD1_1_1" localSheetId="31">[12]Tablas!#REF!</definedName>
    <definedName name="OCD1_1_1">[12]Tablas!#REF!</definedName>
    <definedName name="OCI" localSheetId="22">[12]Tablas!#REF!</definedName>
    <definedName name="OCI" localSheetId="16">[12]Tablas!#REF!</definedName>
    <definedName name="OCI" localSheetId="17">[12]Tablas!#REF!</definedName>
    <definedName name="OCI" localSheetId="18">[12]Tablas!#REF!</definedName>
    <definedName name="OCI" localSheetId="19">[12]Tablas!#REF!</definedName>
    <definedName name="OCI" localSheetId="29">[12]Tablas!#REF!</definedName>
    <definedName name="OCI" localSheetId="30">[12]Tablas!#REF!</definedName>
    <definedName name="OCI" localSheetId="31">[12]Tablas!#REF!</definedName>
    <definedName name="OCI">[12]Tablas!#REF!</definedName>
    <definedName name="OCI1_1" localSheetId="22">[12]Tablas!#REF!</definedName>
    <definedName name="OCI1_1" localSheetId="16">[12]Tablas!#REF!</definedName>
    <definedName name="OCI1_1" localSheetId="17">[12]Tablas!#REF!</definedName>
    <definedName name="OCI1_1" localSheetId="18">[12]Tablas!#REF!</definedName>
    <definedName name="OCI1_1" localSheetId="19">[12]Tablas!#REF!</definedName>
    <definedName name="OCI1_1" localSheetId="29">[12]Tablas!#REF!</definedName>
    <definedName name="OCI1_1" localSheetId="30">[12]Tablas!#REF!</definedName>
    <definedName name="OCI1_1" localSheetId="31">[12]Tablas!#REF!</definedName>
    <definedName name="OCI1_1">[12]Tablas!#REF!</definedName>
    <definedName name="OCI1_1_1" localSheetId="22">[12]Tablas!#REF!</definedName>
    <definedName name="OCI1_1_1" localSheetId="16">[12]Tablas!#REF!</definedName>
    <definedName name="OCI1_1_1" localSheetId="17">[12]Tablas!#REF!</definedName>
    <definedName name="OCI1_1_1" localSheetId="18">[12]Tablas!#REF!</definedName>
    <definedName name="OCI1_1_1" localSheetId="19">[12]Tablas!#REF!</definedName>
    <definedName name="OCI1_1_1" localSheetId="29">[12]Tablas!#REF!</definedName>
    <definedName name="OCI1_1_1" localSheetId="30">[12]Tablas!#REF!</definedName>
    <definedName name="OCI1_1_1" localSheetId="31">[12]Tablas!#REF!</definedName>
    <definedName name="OCI1_1_1">[12]Tablas!#REF!</definedName>
    <definedName name="OCTUBRE" localSheetId="7"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22" hidden="1">{#N/A,#N/A,FALSE,"orthoflow";#N/A,#N/A,FALSE,"Miscelaneos";#N/A,#N/A,FALSE,"Instrumentacio";#N/A,#N/A,FALSE,"Electrico";#N/A,#N/A,FALSE,"Valv. Seguridad"}</definedName>
    <definedName name="OCTUBRE" localSheetId="16" hidden="1">{#N/A,#N/A,FALSE,"orthoflow";#N/A,#N/A,FALSE,"Miscelaneos";#N/A,#N/A,FALSE,"Instrumentacio";#N/A,#N/A,FALSE,"Electrico";#N/A,#N/A,FALSE,"Valv. Seguridad"}</definedName>
    <definedName name="OCTUBRE" localSheetId="17" hidden="1">{#N/A,#N/A,FALSE,"orthoflow";#N/A,#N/A,FALSE,"Miscelaneos";#N/A,#N/A,FALSE,"Instrumentacio";#N/A,#N/A,FALSE,"Electrico";#N/A,#N/A,FALSE,"Valv. Seguridad"}</definedName>
    <definedName name="OCTUBRE" localSheetId="18" hidden="1">{#N/A,#N/A,FALSE,"orthoflow";#N/A,#N/A,FALSE,"Miscelaneos";#N/A,#N/A,FALSE,"Instrumentacio";#N/A,#N/A,FALSE,"Electrico";#N/A,#N/A,FALSE,"Valv. Seguridad"}</definedName>
    <definedName name="OCTUBRE" localSheetId="19" hidden="1">{#N/A,#N/A,FALSE,"orthoflow";#N/A,#N/A,FALSE,"Miscelaneos";#N/A,#N/A,FALSE,"Instrumentacio";#N/A,#N/A,FALSE,"Electrico";#N/A,#N/A,FALSE,"Valv. Seguridad"}</definedName>
    <definedName name="OCTUBRE" localSheetId="29" hidden="1">{#N/A,#N/A,FALSE,"orthoflow";#N/A,#N/A,FALSE,"Miscelaneos";#N/A,#N/A,FALSE,"Instrumentacio";#N/A,#N/A,FALSE,"Electrico";#N/A,#N/A,FALSE,"Valv. Seguridad"}</definedName>
    <definedName name="OCTUBRE" localSheetId="30" hidden="1">{#N/A,#N/A,FALSE,"orthoflow";#N/A,#N/A,FALSE,"Miscelaneos";#N/A,#N/A,FALSE,"Instrumentacio";#N/A,#N/A,FALSE,"Electrico";#N/A,#N/A,FALSE,"Valv. Seguridad"}</definedName>
    <definedName name="OCTUBRE" localSheetId="3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2">#REF!</definedName>
    <definedName name="OD" localSheetId="16">#REF!</definedName>
    <definedName name="OD" localSheetId="17">#REF!</definedName>
    <definedName name="OD" localSheetId="18">#REF!</definedName>
    <definedName name="OD" localSheetId="19">#REF!</definedName>
    <definedName name="OD" localSheetId="29">#REF!</definedName>
    <definedName name="OD" localSheetId="30">#REF!</definedName>
    <definedName name="OD" localSheetId="31">#REF!</definedName>
    <definedName name="OD">#REF!</definedName>
    <definedName name="oe" localSheetId="5" hidden="1">#REF!</definedName>
    <definedName name="oe" localSheetId="6" hidden="1">#REF!</definedName>
    <definedName name="oe" localSheetId="7" hidden="1">#REF!</definedName>
    <definedName name="oe" localSheetId="8" hidden="1">#REF!</definedName>
    <definedName name="oe" localSheetId="9" hidden="1">#REF!</definedName>
    <definedName name="oe" localSheetId="22" hidden="1">#REF!</definedName>
    <definedName name="oe" localSheetId="16" hidden="1">#REF!</definedName>
    <definedName name="oe" localSheetId="17" hidden="1">#REF!</definedName>
    <definedName name="oe" localSheetId="18" hidden="1">#REF!</definedName>
    <definedName name="oe" localSheetId="19" hidden="1">#REF!</definedName>
    <definedName name="oe" localSheetId="29" hidden="1">#REF!</definedName>
    <definedName name="oe" localSheetId="30" hidden="1">#REF!</definedName>
    <definedName name="oe" localSheetId="31" hidden="1">#REF!</definedName>
    <definedName name="oe" hidden="1">#REF!</definedName>
    <definedName name="OF" localSheetId="22">#REF!</definedName>
    <definedName name="OF" localSheetId="16">#REF!</definedName>
    <definedName name="OF" localSheetId="17">#REF!</definedName>
    <definedName name="OF" localSheetId="18">#REF!</definedName>
    <definedName name="OF" localSheetId="19">#REF!</definedName>
    <definedName name="OF" localSheetId="29">#REF!</definedName>
    <definedName name="OF" localSheetId="30">#REF!</definedName>
    <definedName name="OF" localSheetId="31">#REF!</definedName>
    <definedName name="OF">#REF!</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9" hidden="1">{"TAB1",#N/A,TRUE,"GENERAL";"TAB2",#N/A,TRUE,"GENERAL";"TAB3",#N/A,TRUE,"GENERAL";"TAB4",#N/A,TRUE,"GENERAL";"TAB5",#N/A,TRUE,"GENERAL"}</definedName>
    <definedName name="oiret" localSheetId="30" hidden="1">{"TAB1",#N/A,TRUE,"GENERAL";"TAB2",#N/A,TRUE,"GENERAL";"TAB3",#N/A,TRUE,"GENERAL";"TAB4",#N/A,TRUE,"GENERAL";"TAB5",#N/A,TRUE,"GENERAL"}</definedName>
    <definedName name="oiret" localSheetId="31" hidden="1">{"TAB1",#N/A,TRUE,"GENERAL";"TAB2",#N/A,TRUE,"GENERAL";"TAB3",#N/A,TRUE,"GENERAL";"TAB4",#N/A,TRUE,"GENERAL";"TAB5",#N/A,TRUE,"GENERAL"}</definedName>
    <definedName name="oiret"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9" hidden="1">{"TAB1",#N/A,TRUE,"GENERAL";"TAB2",#N/A,TRUE,"GENERAL";"TAB3",#N/A,TRUE,"GENERAL";"TAB4",#N/A,TRUE,"GENERAL";"TAB5",#N/A,TRUE,"GENERAL"}</definedName>
    <definedName name="oirgrth" localSheetId="30" hidden="1">{"TAB1",#N/A,TRUE,"GENERAL";"TAB2",#N/A,TRUE,"GENERAL";"TAB3",#N/A,TRUE,"GENERAL";"TAB4",#N/A,TRUE,"GENERAL";"TAB5",#N/A,TRUE,"GENERAL"}</definedName>
    <definedName name="oirgrth" localSheetId="31" hidden="1">{"TAB1",#N/A,TRUE,"GENERAL";"TAB2",#N/A,TRUE,"GENERAL";"TAB3",#N/A,TRUE,"GENERAL";"TAB4",#N/A,TRUE,"GENERAL";"TAB5",#N/A,TRUE,"GENERAL"}</definedName>
    <definedName name="oirgrth" hidden="1">{"TAB1",#N/A,TRUE,"GENERAL";"TAB2",#N/A,TRUE,"GENERAL";"TAB3",#N/A,TRUE,"GENERAL";"TAB4",#N/A,TRUE,"GENERAL";"TAB5",#N/A,TRUE,"GENERAL"}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22"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localSheetId="29" hidden="1">{"via1",#N/A,TRUE,"general";"via2",#N/A,TRUE,"general";"via3",#N/A,TRUE,"general"}</definedName>
    <definedName name="OIUOIU" localSheetId="30" hidden="1">{"via1",#N/A,TRUE,"general";"via2",#N/A,TRUE,"general";"via3",#N/A,TRUE,"general"}</definedName>
    <definedName name="OIUOIU" localSheetId="31" hidden="1">{"via1",#N/A,TRUE,"general";"via2",#N/A,TRUE,"general";"via3",#N/A,TRUE,"general"}</definedName>
    <definedName name="OIUOIU" hidden="1">{"via1",#N/A,TRUE,"general";"via2",#N/A,TRUE,"general";"via3",#N/A,TRUE,"general"}</definedName>
    <definedName name="Ojo" localSheetId="5" hidden="1">[144]OCTUBRE!#REF!</definedName>
    <definedName name="Ojo" localSheetId="6" hidden="1">[144]OCTUBRE!#REF!</definedName>
    <definedName name="Ojo" localSheetId="7" hidden="1">[144]OCTUBRE!#REF!</definedName>
    <definedName name="Ojo" localSheetId="8" hidden="1">[144]OCTUBRE!#REF!</definedName>
    <definedName name="Ojo" localSheetId="9" hidden="1">[144]OCTUBRE!#REF!</definedName>
    <definedName name="Ojo" localSheetId="22" hidden="1">[144]OCTUBRE!#REF!</definedName>
    <definedName name="Ojo" localSheetId="16" hidden="1">[144]OCTUBRE!#REF!</definedName>
    <definedName name="Ojo" localSheetId="17" hidden="1">[144]OCTUBRE!#REF!</definedName>
    <definedName name="Ojo" localSheetId="18" hidden="1">[144]OCTUBRE!#REF!</definedName>
    <definedName name="Ojo" localSheetId="19" hidden="1">[144]OCTUBRE!#REF!</definedName>
    <definedName name="Ojo" localSheetId="29" hidden="1">[144]OCTUBRE!#REF!</definedName>
    <definedName name="Ojo" localSheetId="30" hidden="1">[144]OCTUBRE!#REF!</definedName>
    <definedName name="Ojo" localSheetId="31" hidden="1">[144]OCTUBRE!#REF!</definedName>
    <definedName name="Ojo" hidden="1">[144]OCTUBRE!#REF!</definedName>
    <definedName name="OnceThru">0</definedName>
    <definedName name="OÑ" localSheetId="22">#REF!</definedName>
    <definedName name="OÑ" localSheetId="16">#REF!</definedName>
    <definedName name="OÑ" localSheetId="17">#REF!</definedName>
    <definedName name="OÑ" localSheetId="18">#REF!</definedName>
    <definedName name="OÑ" localSheetId="19">#REF!</definedName>
    <definedName name="OÑ" localSheetId="29">#REF!</definedName>
    <definedName name="OÑ" localSheetId="30">#REF!</definedName>
    <definedName name="OÑ" localSheetId="31">#REF!</definedName>
    <definedName name="OÑ">#REF!</definedName>
    <definedName name="OO" localSheetId="22">'[73]PALET DEL 21 FEB AL 5 MARZ'!#REF!</definedName>
    <definedName name="OO" localSheetId="16">'[73]PALET DEL 21 FEB AL 5 MARZ'!#REF!</definedName>
    <definedName name="OO" localSheetId="17">'[73]PALET DEL 21 FEB AL 5 MARZ'!#REF!</definedName>
    <definedName name="OO" localSheetId="18">'[73]PALET DEL 21 FEB AL 5 MARZ'!#REF!</definedName>
    <definedName name="OO" localSheetId="19">'[73]PALET DEL 21 FEB AL 5 MARZ'!#REF!</definedName>
    <definedName name="OO" localSheetId="29">'[73]PALET DEL 21 FEB AL 5 MARZ'!#REF!</definedName>
    <definedName name="OO" localSheetId="30">'[73]PALET DEL 21 FEB AL 5 MARZ'!#REF!</definedName>
    <definedName name="OO" localSheetId="31">'[73]PALET DEL 21 FEB AL 5 MARZ'!#REF!</definedName>
    <definedName name="OO">'[73]PALET DEL 21 FEB AL 5 MARZ'!#REF!</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22"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19" hidden="1">{"via1",#N/A,TRUE,"general";"via2",#N/A,TRUE,"general";"via3",#N/A,TRUE,"general"}</definedName>
    <definedName name="ooo" localSheetId="29" hidden="1">{"via1",#N/A,TRUE,"general";"via2",#N/A,TRUE,"general";"via3",#N/A,TRUE,"general"}</definedName>
    <definedName name="ooo" localSheetId="30" hidden="1">{"via1",#N/A,TRUE,"general";"via2",#N/A,TRUE,"general";"via3",#N/A,TRUE,"general"}</definedName>
    <definedName name="ooo" localSheetId="31" hidden="1">{"via1",#N/A,TRUE,"general";"via2",#N/A,TRUE,"general";"via3",#N/A,TRUE,"general"}</definedName>
    <definedName name="ooo" hidden="1">{"via1",#N/A,TRUE,"general";"via2",#N/A,TRUE,"general";"via3",#N/A,TRUE,"general"}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9" hidden="1">{"TAB1",#N/A,TRUE,"GENERAL";"TAB2",#N/A,TRUE,"GENERAL";"TAB3",#N/A,TRUE,"GENERAL";"TAB4",#N/A,TRUE,"GENERAL";"TAB5",#N/A,TRUE,"GENERAL"}</definedName>
    <definedName name="ooooiii" localSheetId="30" hidden="1">{"TAB1",#N/A,TRUE,"GENERAL";"TAB2",#N/A,TRUE,"GENERAL";"TAB3",#N/A,TRUE,"GENERAL";"TAB4",#N/A,TRUE,"GENERAL";"TAB5",#N/A,TRUE,"GENERAL"}</definedName>
    <definedName name="ooooiii" localSheetId="31" hidden="1">{"TAB1",#N/A,TRUE,"GENERAL";"TAB2",#N/A,TRUE,"GENERAL";"TAB3",#N/A,TRUE,"GENERAL";"TAB4",#N/A,TRUE,"GENERAL";"TAB5",#N/A,TRUE,"GENERAL"}</definedName>
    <definedName name="ooooiii" hidden="1">{"TAB1",#N/A,TRUE,"GENERAL";"TAB2",#N/A,TRUE,"GENERAL";"TAB3",#N/A,TRUE,"GENERAL";"TAB4",#N/A,TRUE,"GENERAL";"TAB5",#N/A,TRUE,"GENERAL"}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22"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localSheetId="29" hidden="1">{"via1",#N/A,TRUE,"general";"via2",#N/A,TRUE,"general";"via3",#N/A,TRUE,"general"}</definedName>
    <definedName name="oooos" localSheetId="30" hidden="1">{"via1",#N/A,TRUE,"general";"via2",#N/A,TRUE,"general";"via3",#N/A,TRUE,"general"}</definedName>
    <definedName name="oooos" localSheetId="31" hidden="1">{"via1",#N/A,TRUE,"general";"via2",#N/A,TRUE,"general";"via3",#N/A,TRUE,"general"}</definedName>
    <definedName name="oooos" hidden="1">{"via1",#N/A,TRUE,"general";"via2",#N/A,TRUE,"general";"via3",#N/A,TRUE,"general"}</definedName>
    <definedName name="opcion" localSheetId="22">#REF!</definedName>
    <definedName name="opcion" localSheetId="16">#REF!</definedName>
    <definedName name="opcion" localSheetId="17">#REF!</definedName>
    <definedName name="opcion" localSheetId="18">#REF!</definedName>
    <definedName name="opcion" localSheetId="19">#REF!</definedName>
    <definedName name="opcion" localSheetId="29">#REF!</definedName>
    <definedName name="opcion" localSheetId="30">#REF!</definedName>
    <definedName name="opcion" localSheetId="31">#REF!</definedName>
    <definedName name="opcion">#REF!</definedName>
    <definedName name="Operario" localSheetId="22">#REF!</definedName>
    <definedName name="Operario" localSheetId="16">#REF!</definedName>
    <definedName name="Operario" localSheetId="17">#REF!</definedName>
    <definedName name="Operario" localSheetId="18">#REF!</definedName>
    <definedName name="Operario" localSheetId="19">#REF!</definedName>
    <definedName name="Operario" localSheetId="29">#REF!</definedName>
    <definedName name="Operario" localSheetId="30">#REF!</definedName>
    <definedName name="Operario" localSheetId="31">#REF!</definedName>
    <definedName name="Operario">#REF!</definedName>
    <definedName name="OR" localSheetId="22">#REF!</definedName>
    <definedName name="OR" localSheetId="16">#REF!</definedName>
    <definedName name="OR" localSheetId="17">#REF!</definedName>
    <definedName name="OR" localSheetId="18">#REF!</definedName>
    <definedName name="OR" localSheetId="19">#REF!</definedName>
    <definedName name="OR" localSheetId="29">#REF!</definedName>
    <definedName name="OR" localSheetId="30">#REF!</definedName>
    <definedName name="OR" localSheetId="31">#REF!</definedName>
    <definedName name="OR">#REF!</definedName>
    <definedName name="orden" hidden="1">255</definedName>
    <definedName name="ORIGEN" localSheetId="22">#REF!</definedName>
    <definedName name="ORIGEN" localSheetId="16">#REF!</definedName>
    <definedName name="ORIGEN" localSheetId="17">#REF!</definedName>
    <definedName name="ORIGEN" localSheetId="18">#REF!</definedName>
    <definedName name="ORIGEN" localSheetId="19">#REF!</definedName>
    <definedName name="ORIGEN" localSheetId="29">#REF!</definedName>
    <definedName name="ORIGEN" localSheetId="30">#REF!</definedName>
    <definedName name="ORIGEN" localSheetId="31">#REF!</definedName>
    <definedName name="ORIGEN">#REF!</definedName>
    <definedName name="ORIGINAL" localSheetId="7"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22" hidden="1">{#N/A,#N/A,FALSE,"orthoflow";#N/A,#N/A,FALSE,"Miscelaneos";#N/A,#N/A,FALSE,"Instrumentacio";#N/A,#N/A,FALSE,"Electrico";#N/A,#N/A,FALSE,"Valv. Seguridad"}</definedName>
    <definedName name="ORIGINAL" localSheetId="16" hidden="1">{#N/A,#N/A,FALSE,"orthoflow";#N/A,#N/A,FALSE,"Miscelaneos";#N/A,#N/A,FALSE,"Instrumentacio";#N/A,#N/A,FALSE,"Electrico";#N/A,#N/A,FALSE,"Valv. Seguridad"}</definedName>
    <definedName name="ORIGINAL" localSheetId="17" hidden="1">{#N/A,#N/A,FALSE,"orthoflow";#N/A,#N/A,FALSE,"Miscelaneos";#N/A,#N/A,FALSE,"Instrumentacio";#N/A,#N/A,FALSE,"Electrico";#N/A,#N/A,FALSE,"Valv. Seguridad"}</definedName>
    <definedName name="ORIGINAL" localSheetId="18" hidden="1">{#N/A,#N/A,FALSE,"orthoflow";#N/A,#N/A,FALSE,"Miscelaneos";#N/A,#N/A,FALSE,"Instrumentacio";#N/A,#N/A,FALSE,"Electrico";#N/A,#N/A,FALSE,"Valv. Seguridad"}</definedName>
    <definedName name="ORIGINAL" localSheetId="19" hidden="1">{#N/A,#N/A,FALSE,"orthoflow";#N/A,#N/A,FALSE,"Miscelaneos";#N/A,#N/A,FALSE,"Instrumentacio";#N/A,#N/A,FALSE,"Electrico";#N/A,#N/A,FALSE,"Valv. Seguridad"}</definedName>
    <definedName name="ORIGINAL" localSheetId="29" hidden="1">{#N/A,#N/A,FALSE,"orthoflow";#N/A,#N/A,FALSE,"Miscelaneos";#N/A,#N/A,FALSE,"Instrumentacio";#N/A,#N/A,FALSE,"Electrico";#N/A,#N/A,FALSE,"Valv. Seguridad"}</definedName>
    <definedName name="ORIGINAL" localSheetId="30" hidden="1">{#N/A,#N/A,FALSE,"orthoflow";#N/A,#N/A,FALSE,"Miscelaneos";#N/A,#N/A,FALSE,"Instrumentacio";#N/A,#N/A,FALSE,"Electrico";#N/A,#N/A,FALSE,"Valv. Seguridad"}</definedName>
    <definedName name="ORIGINAL" localSheetId="3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5" hidden="1">[7]INST!#REF!</definedName>
    <definedName name="OROZCO" localSheetId="6" hidden="1">[7]INST!#REF!</definedName>
    <definedName name="OROZCO" localSheetId="7" hidden="1">[7]INST!#REF!</definedName>
    <definedName name="OROZCO" localSheetId="8" hidden="1">[7]INST!#REF!</definedName>
    <definedName name="OROZCO" localSheetId="9" hidden="1">[7]INST!#REF!</definedName>
    <definedName name="OROZCO" localSheetId="22" hidden="1">[7]INST!#REF!</definedName>
    <definedName name="OROZCO" localSheetId="16" hidden="1">[7]INST!#REF!</definedName>
    <definedName name="OROZCO" localSheetId="17" hidden="1">[7]INST!#REF!</definedName>
    <definedName name="OROZCO" localSheetId="18" hidden="1">[7]INST!#REF!</definedName>
    <definedName name="OROZCO" localSheetId="19" hidden="1">[7]INST!#REF!</definedName>
    <definedName name="OROZCO" localSheetId="29" hidden="1">[7]INST!#REF!</definedName>
    <definedName name="OROZCO" localSheetId="30" hidden="1">[7]INST!#REF!</definedName>
    <definedName name="OROZCO" localSheetId="31" hidden="1">[7]INST!#REF!</definedName>
    <definedName name="OROZCO" hidden="1">[7]INST!#REF!</definedName>
    <definedName name="os" localSheetId="22">#REF!</definedName>
    <definedName name="os" localSheetId="16">#REF!</definedName>
    <definedName name="os" localSheetId="17">#REF!</definedName>
    <definedName name="os" localSheetId="18">#REF!</definedName>
    <definedName name="os" localSheetId="19">#REF!</definedName>
    <definedName name="os" localSheetId="29">#REF!</definedName>
    <definedName name="os" localSheetId="30">#REF!</definedName>
    <definedName name="os" localSheetId="31">#REF!</definedName>
    <definedName name="os">#REF!</definedName>
    <definedName name="OTR">[145]Otros!$1:$1048576</definedName>
    <definedName name="otros">[136]otros!$A$6:$A$1235</definedName>
    <definedName name="OTROS1" localSheetId="22">#REF!</definedName>
    <definedName name="OTROS1" localSheetId="16">#REF!</definedName>
    <definedName name="OTROS1" localSheetId="17">#REF!</definedName>
    <definedName name="OTROS1" localSheetId="18">#REF!</definedName>
    <definedName name="OTROS1" localSheetId="19">#REF!</definedName>
    <definedName name="OTROS1" localSheetId="29">#REF!</definedName>
    <definedName name="OTROS1" localSheetId="30">#REF!</definedName>
    <definedName name="OTROS1" localSheetId="31">#REF!</definedName>
    <definedName name="OTROS1">#REF!</definedName>
    <definedName name="OUT" localSheetId="22">#REF!</definedName>
    <definedName name="OUT" localSheetId="16">#REF!</definedName>
    <definedName name="OUT" localSheetId="17">#REF!</definedName>
    <definedName name="OUT" localSheetId="18">#REF!</definedName>
    <definedName name="OUT" localSheetId="19">#REF!</definedName>
    <definedName name="OUT" localSheetId="29">#REF!</definedName>
    <definedName name="OUT" localSheetId="30">#REF!</definedName>
    <definedName name="OUT" localSheetId="31">#REF!</definedName>
    <definedName name="OUT">#REF!</definedName>
    <definedName name="P" localSheetId="22">#REF!</definedName>
    <definedName name="P" localSheetId="16">#REF!</definedName>
    <definedName name="P" localSheetId="17">#REF!</definedName>
    <definedName name="P" localSheetId="18">#REF!</definedName>
    <definedName name="P" localSheetId="19">#REF!</definedName>
    <definedName name="P" localSheetId="29">#REF!</definedName>
    <definedName name="P" localSheetId="30">#REF!</definedName>
    <definedName name="P" localSheetId="31">#REF!</definedName>
    <definedName name="P">#REF!</definedName>
    <definedName name="P_Yacimiento" localSheetId="22">#REF!</definedName>
    <definedName name="P_Yacimiento" localSheetId="16">#REF!</definedName>
    <definedName name="P_Yacimiento" localSheetId="17">#REF!</definedName>
    <definedName name="P_Yacimiento" localSheetId="18">#REF!</definedName>
    <definedName name="P_Yacimiento" localSheetId="19">#REF!</definedName>
    <definedName name="P_Yacimiento" localSheetId="29">#REF!</definedName>
    <definedName name="P_Yacimiento" localSheetId="30">#REF!</definedName>
    <definedName name="P_Yacimiento" localSheetId="31">#REF!</definedName>
    <definedName name="P_Yacimiento">#REF!</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22"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localSheetId="29" hidden="1">{"via1",#N/A,TRUE,"general";"via2",#N/A,TRUE,"general";"via3",#N/A,TRUE,"general"}</definedName>
    <definedName name="p0p0" localSheetId="30" hidden="1">{"via1",#N/A,TRUE,"general";"via2",#N/A,TRUE,"general";"via3",#N/A,TRUE,"general"}</definedName>
    <definedName name="p0p0" localSheetId="31" hidden="1">{"via1",#N/A,TRUE,"general";"via2",#N/A,TRUE,"general";"via3",#N/A,TRUE,"general"}</definedName>
    <definedName name="p0p0" hidden="1">{"via1",#N/A,TRUE,"general";"via2",#N/A,TRUE,"general";"via3",#N/A,TRUE,"general"}</definedName>
    <definedName name="Page____1____of____2" localSheetId="22">#REF!</definedName>
    <definedName name="Page____1____of____2" localSheetId="16">#REF!</definedName>
    <definedName name="Page____1____of____2" localSheetId="17">#REF!</definedName>
    <definedName name="Page____1____of____2" localSheetId="18">#REF!</definedName>
    <definedName name="Page____1____of____2" localSheetId="19">#REF!</definedName>
    <definedName name="Page____1____of____2" localSheetId="29">#REF!</definedName>
    <definedName name="Page____1____of____2" localSheetId="30">#REF!</definedName>
    <definedName name="Page____1____of____2" localSheetId="31">#REF!</definedName>
    <definedName name="Page____1____of____2">#REF!</definedName>
    <definedName name="Parametro_Peso">[82]Tablas!$A$1:$A$65536</definedName>
    <definedName name="Pay_Date" localSheetId="22">#REF!</definedName>
    <definedName name="Pay_Date" localSheetId="16">#REF!</definedName>
    <definedName name="Pay_Date" localSheetId="17">#REF!</definedName>
    <definedName name="Pay_Date" localSheetId="18">#REF!</definedName>
    <definedName name="Pay_Date" localSheetId="19">#REF!</definedName>
    <definedName name="Pay_Date" localSheetId="29">#REF!</definedName>
    <definedName name="Pay_Date" localSheetId="30">#REF!</definedName>
    <definedName name="Pay_Date" localSheetId="31">#REF!</definedName>
    <definedName name="Pay_Date">#REF!</definedName>
    <definedName name="Pay_Num" localSheetId="22">#REF!</definedName>
    <definedName name="Pay_Num" localSheetId="16">#REF!</definedName>
    <definedName name="Pay_Num" localSheetId="17">#REF!</definedName>
    <definedName name="Pay_Num" localSheetId="18">#REF!</definedName>
    <definedName name="Pay_Num" localSheetId="19">#REF!</definedName>
    <definedName name="Pay_Num" localSheetId="29">#REF!</definedName>
    <definedName name="Pay_Num" localSheetId="30">#REF!</definedName>
    <definedName name="Pay_Num" localSheetId="31">#REF!</definedName>
    <definedName name="Pay_Num">#REF!</definedName>
    <definedName name="Payment_Date" localSheetId="8">DATE(YEAR(Loan_Start),MONTH(Loan_Start)+Payment_Number,DAY(Loan_Start))</definedName>
    <definedName name="Payment_Date" localSheetId="9">DATE(YEAR(Loan_Start),MONTH(Loan_Start)+Payment_Number,DAY(Loan_Start))</definedName>
    <definedName name="Payment_Date" localSheetId="22">DATE(YEAR('4.11'!Loan_Start),MONTH('4.11'!Loan_Start)+Payment_Number,DAY('4.11'!Loan_Start))</definedName>
    <definedName name="Payment_Date" localSheetId="16">DATE(YEAR('4.5'!Loan_Start),MONTH('4.5'!Loan_Start)+Payment_Number,DAY('4.5'!Loan_Start))</definedName>
    <definedName name="Payment_Date" localSheetId="17">DATE(YEAR('4.6'!Loan_Start),MONTH('4.6'!Loan_Start)+Payment_Number,DAY('4.6'!Loan_Start))</definedName>
    <definedName name="Payment_Date" localSheetId="18">DATE(YEAR('4.7'!Loan_Start),MONTH('4.7'!Loan_Start)+Payment_Number,DAY('4.7'!Loan_Start))</definedName>
    <definedName name="Payment_Date" localSheetId="19">DATE(YEAR('4.8'!Loan_Start),MONTH('4.8'!Loan_Start)+Payment_Number,DAY('4.8'!Loan_Start))</definedName>
    <definedName name="Payment_Date" localSheetId="29">DATE(YEAR('6.2'!Loan_Start),MONTH('6.2'!Loan_Start)+Payment_Number,DAY('6.2'!Loan_Start))</definedName>
    <definedName name="Payment_Date" localSheetId="30">DATE(YEAR('6.3'!Loan_Start),MONTH('6.3'!Loan_Start)+Payment_Number,DAY('6.3'!Loan_Start))</definedName>
    <definedName name="Payment_Date" localSheetId="31">DATE(YEAR('6.4'!Loan_Start),MONTH('6.4'!Loan_Start)+Payment_Number,DAY('6.4'!Loan_Start))</definedName>
    <definedName name="Payment_Date">DATE(YEAR(Loan_Start),MONTH(Loan_Start)+Payment_Number,DAY(Loan_Start))</definedName>
    <definedName name="Payment_Date1" localSheetId="8">DATE(YEAR([143]!Loan_Start),MONTH([143]!Loan_Start)+Payment_Number,DAY([143]!Loan_Start))</definedName>
    <definedName name="Payment_Date1" localSheetId="9">DATE(YEAR([143]!Loan_Start),MONTH([143]!Loan_Start)+Payment_Number,DAY([143]!Loan_Start))</definedName>
    <definedName name="Payment_Date1" localSheetId="22">DATE(YEAR([143]!Loan_Start),MONTH([143]!Loan_Start)+Payment_Number,DAY([143]!Loan_Start))</definedName>
    <definedName name="Payment_Date1" localSheetId="16">DATE(YEAR([143]!Loan_Start),MONTH([143]!Loan_Start)+Payment_Number,DAY([143]!Loan_Start))</definedName>
    <definedName name="Payment_Date1" localSheetId="17">DATE(YEAR([143]!Loan_Start),MONTH([143]!Loan_Start)+Payment_Number,DAY([143]!Loan_Start))</definedName>
    <definedName name="Payment_Date1" localSheetId="18">DATE(YEAR([143]!Loan_Start),MONTH([143]!Loan_Start)+Payment_Number,DAY([143]!Loan_Start))</definedName>
    <definedName name="Payment_Date1" localSheetId="19">DATE(YEAR([143]!Loan_Start),MONTH([143]!Loan_Start)+Payment_Number,DAY([143]!Loan_Start))</definedName>
    <definedName name="Payment_Date1" localSheetId="29">DATE(YEAR([143]!Loan_Start),MONTH([143]!Loan_Start)+Payment_Number,DAY([143]!Loan_Start))</definedName>
    <definedName name="Payment_Date1" localSheetId="30">DATE(YEAR([143]!Loan_Start),MONTH([143]!Loan_Start)+Payment_Number,DAY([143]!Loan_Start))</definedName>
    <definedName name="Payment_Date1" localSheetId="31">DATE(YEAR([143]!Loan_Start),MONTH([143]!Loan_Start)+Payment_Number,DAY([143]!Loan_Start))</definedName>
    <definedName name="Payment_Date1">DATE(YEAR([143]!Loan_Start),MONTH([143]!Loan_Start)+Payment_Number,DAY([143]!Loan_Start))</definedName>
    <definedName name="Payment_Needed">"Pago necesario"</definedName>
    <definedName name="PAZ" localSheetId="22">#REF!</definedName>
    <definedName name="PAZ" localSheetId="16">#REF!</definedName>
    <definedName name="PAZ" localSheetId="17">#REF!</definedName>
    <definedName name="PAZ" localSheetId="18">#REF!</definedName>
    <definedName name="PAZ" localSheetId="19">#REF!</definedName>
    <definedName name="PAZ" localSheetId="29">#REF!</definedName>
    <definedName name="PAZ" localSheetId="30">#REF!</definedName>
    <definedName name="PAZ" localSheetId="31">#REF!</definedName>
    <definedName name="PAZ">#REF!</definedName>
    <definedName name="Pb" localSheetId="22">#REF!</definedName>
    <definedName name="Pb" localSheetId="16">#REF!</definedName>
    <definedName name="Pb" localSheetId="17">#REF!</definedName>
    <definedName name="Pb" localSheetId="18">#REF!</definedName>
    <definedName name="Pb" localSheetId="19">#REF!</definedName>
    <definedName name="Pb" localSheetId="29">#REF!</definedName>
    <definedName name="Pb" localSheetId="30">#REF!</definedName>
    <definedName name="Pb" localSheetId="31">#REF!</definedName>
    <definedName name="Pb">#REF!</definedName>
    <definedName name="Pd" localSheetId="22">#REF!</definedName>
    <definedName name="Pd" localSheetId="16">#REF!</definedName>
    <definedName name="Pd" localSheetId="17">#REF!</definedName>
    <definedName name="Pd" localSheetId="18">#REF!</definedName>
    <definedName name="Pd" localSheetId="19">#REF!</definedName>
    <definedName name="Pd" localSheetId="29">#REF!</definedName>
    <definedName name="Pd" localSheetId="30">#REF!</definedName>
    <definedName name="Pd" localSheetId="31">#REF!</definedName>
    <definedName name="Pd">#REF!</definedName>
    <definedName name="pendiente" localSheetId="5" hidden="1">[144]OCTUBRE!#REF!</definedName>
    <definedName name="pendiente" localSheetId="6" hidden="1">[144]OCTUBRE!#REF!</definedName>
    <definedName name="pendiente" localSheetId="7" hidden="1">[144]OCTUBRE!#REF!</definedName>
    <definedName name="pendiente" localSheetId="8" hidden="1">[144]OCTUBRE!#REF!</definedName>
    <definedName name="pendiente" localSheetId="9" hidden="1">[144]OCTUBRE!#REF!</definedName>
    <definedName name="pendiente" localSheetId="22" hidden="1">[144]OCTUBRE!#REF!</definedName>
    <definedName name="pendiente" localSheetId="16" hidden="1">[144]OCTUBRE!#REF!</definedName>
    <definedName name="pendiente" localSheetId="17" hidden="1">[144]OCTUBRE!#REF!</definedName>
    <definedName name="pendiente" localSheetId="18" hidden="1">[144]OCTUBRE!#REF!</definedName>
    <definedName name="pendiente" localSheetId="19" hidden="1">[144]OCTUBRE!#REF!</definedName>
    <definedName name="pendiente" localSheetId="29" hidden="1">[144]OCTUBRE!#REF!</definedName>
    <definedName name="pendiente" localSheetId="30" hidden="1">[144]OCTUBRE!#REF!</definedName>
    <definedName name="pendiente" localSheetId="31" hidden="1">[144]OCTUBRE!#REF!</definedName>
    <definedName name="pendiente" hidden="1">[144]OCTUBRE!#REF!</definedName>
    <definedName name="PEPE" localSheetId="8">'3.2'!ERR</definedName>
    <definedName name="PEPE" localSheetId="9">'3.3'!ERR</definedName>
    <definedName name="PEPE" localSheetId="22">'4.11'!ERR</definedName>
    <definedName name="PEPE" localSheetId="16">'4.5'!ERR</definedName>
    <definedName name="PEPE" localSheetId="17">'4.6'!ERR</definedName>
    <definedName name="PEPE" localSheetId="18">'4.7'!ERR</definedName>
    <definedName name="PEPE" localSheetId="19">'4.8'!ERR</definedName>
    <definedName name="PEPE" localSheetId="29">'6.2'!ERR</definedName>
    <definedName name="PEPE" localSheetId="30">'6.3'!ERR</definedName>
    <definedName name="PEPE" localSheetId="31">'6.4'!ERR</definedName>
    <definedName name="PEPE">[0]!ERR</definedName>
    <definedName name="Periodo">[60]Hoja1!$C$1</definedName>
    <definedName name="Periodo1" localSheetId="22">#REF!</definedName>
    <definedName name="Periodo1" localSheetId="16">#REF!</definedName>
    <definedName name="Periodo1" localSheetId="17">#REF!</definedName>
    <definedName name="Periodo1" localSheetId="18">#REF!</definedName>
    <definedName name="Periodo1" localSheetId="19">#REF!</definedName>
    <definedName name="Periodo1" localSheetId="29">#REF!</definedName>
    <definedName name="Periodo1" localSheetId="30">#REF!</definedName>
    <definedName name="Periodo1" localSheetId="31">#REF!</definedName>
    <definedName name="Periodo1">#REF!</definedName>
    <definedName name="Período1" localSheetId="22">#REF!</definedName>
    <definedName name="Período1" localSheetId="16">#REF!</definedName>
    <definedName name="Período1" localSheetId="17">#REF!</definedName>
    <definedName name="Período1" localSheetId="18">#REF!</definedName>
    <definedName name="Período1" localSheetId="19">#REF!</definedName>
    <definedName name="Período1" localSheetId="29">#REF!</definedName>
    <definedName name="Período1" localSheetId="30">#REF!</definedName>
    <definedName name="Período1" localSheetId="31">#REF!</definedName>
    <definedName name="Período1">#REF!</definedName>
    <definedName name="PERIODO2" localSheetId="22">#REF!</definedName>
    <definedName name="PERIODO2" localSheetId="16">#REF!</definedName>
    <definedName name="PERIODO2" localSheetId="17">#REF!</definedName>
    <definedName name="PERIODO2" localSheetId="18">#REF!</definedName>
    <definedName name="PERIODO2" localSheetId="19">#REF!</definedName>
    <definedName name="PERIODO2" localSheetId="29">#REF!</definedName>
    <definedName name="PERIODO2" localSheetId="30">#REF!</definedName>
    <definedName name="PERIODO2" localSheetId="31">#REF!</definedName>
    <definedName name="PERIODO2">#REF!</definedName>
    <definedName name="Período2" localSheetId="22">#REF!</definedName>
    <definedName name="Período2" localSheetId="16">#REF!</definedName>
    <definedName name="Período2" localSheetId="17">#REF!</definedName>
    <definedName name="Período2" localSheetId="18">#REF!</definedName>
    <definedName name="Período2" localSheetId="19">#REF!</definedName>
    <definedName name="Período2" localSheetId="29">#REF!</definedName>
    <definedName name="Período2" localSheetId="30">#REF!</definedName>
    <definedName name="Período2" localSheetId="31">#REF!</definedName>
    <definedName name="Período2">#REF!</definedName>
    <definedName name="Periodo3" localSheetId="22">#REF!</definedName>
    <definedName name="Periodo3" localSheetId="16">#REF!</definedName>
    <definedName name="Periodo3" localSheetId="17">#REF!</definedName>
    <definedName name="Periodo3" localSheetId="18">#REF!</definedName>
    <definedName name="Periodo3" localSheetId="19">#REF!</definedName>
    <definedName name="Periodo3" localSheetId="29">#REF!</definedName>
    <definedName name="Periodo3" localSheetId="30">#REF!</definedName>
    <definedName name="Periodo3" localSheetId="31">#REF!</definedName>
    <definedName name="Periodo3">#REF!</definedName>
    <definedName name="Período3" localSheetId="22">#REF!</definedName>
    <definedName name="Período3" localSheetId="16">#REF!</definedName>
    <definedName name="Período3" localSheetId="17">#REF!</definedName>
    <definedName name="Período3" localSheetId="18">#REF!</definedName>
    <definedName name="Período3" localSheetId="19">#REF!</definedName>
    <definedName name="Período3" localSheetId="29">#REF!</definedName>
    <definedName name="Período3" localSheetId="30">#REF!</definedName>
    <definedName name="Período3" localSheetId="31">#REF!</definedName>
    <definedName name="Período3">#REF!</definedName>
    <definedName name="Periodo4" localSheetId="22">#REF!</definedName>
    <definedName name="Periodo4" localSheetId="16">#REF!</definedName>
    <definedName name="Periodo4" localSheetId="17">#REF!</definedName>
    <definedName name="Periodo4" localSheetId="18">#REF!</definedName>
    <definedName name="Periodo4" localSheetId="19">#REF!</definedName>
    <definedName name="Periodo4" localSheetId="29">#REF!</definedName>
    <definedName name="Periodo4" localSheetId="30">#REF!</definedName>
    <definedName name="Periodo4" localSheetId="31">#REF!</definedName>
    <definedName name="Periodo4">#REF!</definedName>
    <definedName name="Periodod2" localSheetId="22">#REF!</definedName>
    <definedName name="Periodod2" localSheetId="16">#REF!</definedName>
    <definedName name="Periodod2" localSheetId="17">#REF!</definedName>
    <definedName name="Periodod2" localSheetId="18">#REF!</definedName>
    <definedName name="Periodod2" localSheetId="19">#REF!</definedName>
    <definedName name="Periodod2" localSheetId="29">#REF!</definedName>
    <definedName name="Periodod2" localSheetId="30">#REF!</definedName>
    <definedName name="Periodod2" localSheetId="31">#REF!</definedName>
    <definedName name="Periodod2">#REF!</definedName>
    <definedName name="PeriodoPago">'[58]LIQUIDA-NOMINA'!$C$4</definedName>
    <definedName name="PeriodoRepago" localSheetId="22">#REF!</definedName>
    <definedName name="PeriodoRepago" localSheetId="16">#REF!</definedName>
    <definedName name="PeriodoRepago" localSheetId="17">#REF!</definedName>
    <definedName name="PeriodoRepago" localSheetId="18">#REF!</definedName>
    <definedName name="PeriodoRepago" localSheetId="19">#REF!</definedName>
    <definedName name="PeriodoRepago" localSheetId="29">#REF!</definedName>
    <definedName name="PeriodoRepago" localSheetId="30">#REF!</definedName>
    <definedName name="PeriodoRepago" localSheetId="31">#REF!</definedName>
    <definedName name="PeriodoRepago">#REF!</definedName>
    <definedName name="PeriodoRepagoCCP" localSheetId="22">#REF!</definedName>
    <definedName name="PeriodoRepagoCCP" localSheetId="16">#REF!</definedName>
    <definedName name="PeriodoRepagoCCP" localSheetId="17">#REF!</definedName>
    <definedName name="PeriodoRepagoCCP" localSheetId="18">#REF!</definedName>
    <definedName name="PeriodoRepagoCCP" localSheetId="19">#REF!</definedName>
    <definedName name="PeriodoRepagoCCP" localSheetId="29">#REF!</definedName>
    <definedName name="PeriodoRepagoCCP" localSheetId="30">#REF!</definedName>
    <definedName name="PeriodoRepagoCCP" localSheetId="31">#REF!</definedName>
    <definedName name="PeriodoRepagoCCP">#REF!</definedName>
    <definedName name="PERIODOS.SMML" localSheetId="22">#REF!</definedName>
    <definedName name="PERIODOS.SMML" localSheetId="16">#REF!</definedName>
    <definedName name="PERIODOS.SMML" localSheetId="17">#REF!</definedName>
    <definedName name="PERIODOS.SMML" localSheetId="18">#REF!</definedName>
    <definedName name="PERIODOS.SMML" localSheetId="19">#REF!</definedName>
    <definedName name="PERIODOS.SMML" localSheetId="29">#REF!</definedName>
    <definedName name="PERIODOS.SMML" localSheetId="30">#REF!</definedName>
    <definedName name="PERIODOS.SMML" localSheetId="31">#REF!</definedName>
    <definedName name="PERIODOS.SMML">#REF!</definedName>
    <definedName name="PERIODS.SMML" localSheetId="22">#REF!</definedName>
    <definedName name="PERIODS.SMML" localSheetId="16">#REF!</definedName>
    <definedName name="PERIODS.SMML" localSheetId="17">#REF!</definedName>
    <definedName name="PERIODS.SMML" localSheetId="18">#REF!</definedName>
    <definedName name="PERIODS.SMML" localSheetId="19">#REF!</definedName>
    <definedName name="PERIODS.SMML" localSheetId="29">#REF!</definedName>
    <definedName name="PERIODS.SMML" localSheetId="30">#REF!</definedName>
    <definedName name="PERIODS.SMML" localSheetId="31">#REF!</definedName>
    <definedName name="PERIODS.SMML">#REF!</definedName>
    <definedName name="phed">[79]Hoja1!$C$4</definedName>
    <definedName name="phen">[79]Hoja1!$C$5</definedName>
    <definedName name="PILOTE" localSheetId="22">#REF!</definedName>
    <definedName name="PILOTE" localSheetId="16">#REF!</definedName>
    <definedName name="PILOTE" localSheetId="17">#REF!</definedName>
    <definedName name="PILOTE" localSheetId="18">#REF!</definedName>
    <definedName name="PILOTE" localSheetId="19">#REF!</definedName>
    <definedName name="PILOTE" localSheetId="29">#REF!</definedName>
    <definedName name="PILOTE" localSheetId="30">#REF!</definedName>
    <definedName name="PILOTE" localSheetId="31">#REF!</definedName>
    <definedName name="PILOTE">#REF!</definedName>
    <definedName name="Pindis" localSheetId="22">#REF!</definedName>
    <definedName name="Pindis" localSheetId="16">#REF!</definedName>
    <definedName name="Pindis" localSheetId="17">#REF!</definedName>
    <definedName name="Pindis" localSheetId="18">#REF!</definedName>
    <definedName name="Pindis" localSheetId="19">#REF!</definedName>
    <definedName name="Pindis" localSheetId="29">#REF!</definedName>
    <definedName name="Pindis" localSheetId="30">#REF!</definedName>
    <definedName name="Pindis" localSheetId="31">#REF!</definedName>
    <definedName name="Pindis">#REF!</definedName>
    <definedName name="pint" localSheetId="22">'[111]7422CW00'!#REF!</definedName>
    <definedName name="pint" localSheetId="16">'[111]7422CW00'!#REF!</definedName>
    <definedName name="pint" localSheetId="17">'[111]7422CW00'!#REF!</definedName>
    <definedName name="pint" localSheetId="18">'[111]7422CW00'!#REF!</definedName>
    <definedName name="pint" localSheetId="19">'[111]7422CW00'!#REF!</definedName>
    <definedName name="pint" localSheetId="29">'[111]7422CW00'!#REF!</definedName>
    <definedName name="pint" localSheetId="30">'[111]7422CW00'!#REF!</definedName>
    <definedName name="pint" localSheetId="31">'[111]7422CW00'!#REF!</definedName>
    <definedName name="pint">'[111]7422CW00'!#REF!</definedName>
    <definedName name="pintura" localSheetId="22">'[111]7422CW00'!#REF!</definedName>
    <definedName name="pintura" localSheetId="16">'[111]7422CW00'!#REF!</definedName>
    <definedName name="pintura" localSheetId="17">'[111]7422CW00'!#REF!</definedName>
    <definedName name="pintura" localSheetId="18">'[111]7422CW00'!#REF!</definedName>
    <definedName name="pintura" localSheetId="19">'[111]7422CW00'!#REF!</definedName>
    <definedName name="pintura" localSheetId="29">'[111]7422CW00'!#REF!</definedName>
    <definedName name="pintura" localSheetId="30">'[111]7422CW00'!#REF!</definedName>
    <definedName name="pintura" localSheetId="31">'[111]7422CW00'!#REF!</definedName>
    <definedName name="pintura">'[111]7422CW00'!#REF!</definedName>
    <definedName name="pintyura" localSheetId="22">[146]STRSUMM0!#REF!</definedName>
    <definedName name="pintyura" localSheetId="16">[146]STRSUMM0!#REF!</definedName>
    <definedName name="pintyura" localSheetId="17">[146]STRSUMM0!#REF!</definedName>
    <definedName name="pintyura" localSheetId="18">[146]STRSUMM0!#REF!</definedName>
    <definedName name="pintyura" localSheetId="19">[146]STRSUMM0!#REF!</definedName>
    <definedName name="pintyura" localSheetId="29">[146]STRSUMM0!#REF!</definedName>
    <definedName name="pintyura" localSheetId="30">[146]STRSUMM0!#REF!</definedName>
    <definedName name="pintyura" localSheetId="31">[146]STRSUMM0!#REF!</definedName>
    <definedName name="pintyura">[146]STRSUMM0!#REF!</definedName>
    <definedName name="PIP" localSheetId="22">#REF!</definedName>
    <definedName name="PIP" localSheetId="16">#REF!</definedName>
    <definedName name="PIP" localSheetId="17">#REF!</definedName>
    <definedName name="PIP" localSheetId="18">#REF!</definedName>
    <definedName name="PIP" localSheetId="19">#REF!</definedName>
    <definedName name="PIP" localSheetId="29">#REF!</definedName>
    <definedName name="PIP" localSheetId="30">#REF!</definedName>
    <definedName name="PIP" localSheetId="31">#REF!</definedName>
    <definedName name="PIP">#REF!</definedName>
    <definedName name="Piscinas" localSheetId="22">#REF!</definedName>
    <definedName name="Piscinas" localSheetId="16">#REF!</definedName>
    <definedName name="Piscinas" localSheetId="17">#REF!</definedName>
    <definedName name="Piscinas" localSheetId="18">#REF!</definedName>
    <definedName name="Piscinas" localSheetId="19">#REF!</definedName>
    <definedName name="Piscinas" localSheetId="29">#REF!</definedName>
    <definedName name="Piscinas" localSheetId="30">#REF!</definedName>
    <definedName name="Piscinas" localSheetId="31">#REF!</definedName>
    <definedName name="Piscinas">#REF!</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22"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localSheetId="29" hidden="1">{"TAB1",#N/A,TRUE,"GENERAL";"TAB2",#N/A,TRUE,"GENERAL";"TAB3",#N/A,TRUE,"GENERAL";"TAB4",#N/A,TRUE,"GENERAL";"TAB5",#N/A,TRUE,"GENERAL"}</definedName>
    <definedName name="PKHK" localSheetId="30" hidden="1">{"TAB1",#N/A,TRUE,"GENERAL";"TAB2",#N/A,TRUE,"GENERAL";"TAB3",#N/A,TRUE,"GENERAL";"TAB4",#N/A,TRUE,"GENERAL";"TAB5",#N/A,TRUE,"GENERAL"}</definedName>
    <definedName name="PKHK" localSheetId="31" hidden="1">{"TAB1",#N/A,TRUE,"GENERAL";"TAB2",#N/A,TRUE,"GENERAL";"TAB3",#N/A,TRUE,"GENERAL";"TAB4",#N/A,TRUE,"GENERAL";"TAB5",#N/A,TRUE,"GENERAL"}</definedName>
    <definedName name="PKHK"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22"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localSheetId="29" hidden="1">{"TAB1",#N/A,TRUE,"GENERAL";"TAB2",#N/A,TRUE,"GENERAL";"TAB3",#N/A,TRUE,"GENERAL";"TAB4",#N/A,TRUE,"GENERAL";"TAB5",#N/A,TRUE,"GENERAL"}</definedName>
    <definedName name="pkj" localSheetId="30" hidden="1">{"TAB1",#N/A,TRUE,"GENERAL";"TAB2",#N/A,TRUE,"GENERAL";"TAB3",#N/A,TRUE,"GENERAL";"TAB4",#N/A,TRUE,"GENERAL";"TAB5",#N/A,TRUE,"GENERAL"}</definedName>
    <definedName name="pkj" localSheetId="31" hidden="1">{"TAB1",#N/A,TRUE,"GENERAL";"TAB2",#N/A,TRUE,"GENERAL";"TAB3",#N/A,TRUE,"GENERAL";"TAB4",#N/A,TRUE,"GENERAL";"TAB5",#N/A,TRUE,"GENERAL"}</definedName>
    <definedName name="pkj" hidden="1">{"TAB1",#N/A,TRUE,"GENERAL";"TAB2",#N/A,TRUE,"GENERAL";"TAB3",#N/A,TRUE,"GENERAL";"TAB4",#N/A,TRUE,"GENERAL";"TAB5",#N/A,TRUE,"GENERAL"}</definedName>
    <definedName name="pkwsem" localSheetId="22">#REF!</definedName>
    <definedName name="pkwsem" localSheetId="16">#REF!</definedName>
    <definedName name="pkwsem" localSheetId="17">#REF!</definedName>
    <definedName name="pkwsem" localSheetId="18">#REF!</definedName>
    <definedName name="pkwsem" localSheetId="19">#REF!</definedName>
    <definedName name="pkwsem" localSheetId="29">#REF!</definedName>
    <definedName name="pkwsem" localSheetId="30">#REF!</definedName>
    <definedName name="pkwsem" localSheetId="31">#REF!</definedName>
    <definedName name="pkwsem">#REF!</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22"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localSheetId="29" hidden="1">{"TAB1",#N/A,TRUE,"GENERAL";"TAB2",#N/A,TRUE,"GENERAL";"TAB3",#N/A,TRUE,"GENERAL";"TAB4",#N/A,TRUE,"GENERAL";"TAB5",#N/A,TRUE,"GENERAL"}</definedName>
    <definedName name="PLAD" localSheetId="30" hidden="1">{"TAB1",#N/A,TRUE,"GENERAL";"TAB2",#N/A,TRUE,"GENERAL";"TAB3",#N/A,TRUE,"GENERAL";"TAB4",#N/A,TRUE,"GENERAL";"TAB5",#N/A,TRUE,"GENERAL"}</definedName>
    <definedName name="PLAD" localSheetId="31" hidden="1">{"TAB1",#N/A,TRUE,"GENERAL";"TAB2",#N/A,TRUE,"GENERAL";"TAB3",#N/A,TRUE,"GENERAL";"TAB4",#N/A,TRUE,"GENERAL";"TAB5",#N/A,TRUE,"GENERAL"}</definedName>
    <definedName name="PLAD" hidden="1">{"TAB1",#N/A,TRUE,"GENERAL";"TAB2",#N/A,TRUE,"GENERAL";"TAB3",#N/A,TRUE,"GENERAL";"TAB4",#N/A,TRUE,"GENERAL";"TAB5",#N/A,TRUE,"GENERAL"}</definedName>
    <definedName name="Platinas" localSheetId="22">#REF!</definedName>
    <definedName name="Platinas" localSheetId="16">#REF!</definedName>
    <definedName name="Platinas" localSheetId="17">#REF!</definedName>
    <definedName name="Platinas" localSheetId="18">#REF!</definedName>
    <definedName name="Platinas" localSheetId="19">#REF!</definedName>
    <definedName name="Platinas" localSheetId="29">#REF!</definedName>
    <definedName name="Platinas" localSheetId="30">#REF!</definedName>
    <definedName name="Platinas" localSheetId="31">#REF!</definedName>
    <definedName name="Platinas">#REF!</definedName>
    <definedName name="PlazAIU" localSheetId="22">#REF!</definedName>
    <definedName name="PlazAIU" localSheetId="16">#REF!</definedName>
    <definedName name="PlazAIU" localSheetId="17">#REF!</definedName>
    <definedName name="PlazAIU" localSheetId="18">#REF!</definedName>
    <definedName name="PlazAIU" localSheetId="19">#REF!</definedName>
    <definedName name="PlazAIU" localSheetId="29">#REF!</definedName>
    <definedName name="PlazAIU" localSheetId="30">#REF!</definedName>
    <definedName name="PlazAIU" localSheetId="31">#REF!</definedName>
    <definedName name="PlazAIU">#REF!</definedName>
    <definedName name="Plazo">[77]BASES!$E$27</definedName>
    <definedName name="PlazoAIU" localSheetId="22">#REF!</definedName>
    <definedName name="PlazoAIU" localSheetId="16">#REF!</definedName>
    <definedName name="PlazoAIU" localSheetId="17">#REF!</definedName>
    <definedName name="PlazoAIU" localSheetId="18">#REF!</definedName>
    <definedName name="PlazoAIU" localSheetId="19">#REF!</definedName>
    <definedName name="PlazoAIU" localSheetId="29">#REF!</definedName>
    <definedName name="PlazoAIU" localSheetId="30">#REF!</definedName>
    <definedName name="PlazoAIU" localSheetId="31">#REF!</definedName>
    <definedName name="PlazoAIU">#REF!</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9" hidden="1">{"TAB1",#N/A,TRUE,"GENERAL";"TAB2",#N/A,TRUE,"GENERAL";"TAB3",#N/A,TRUE,"GENERAL";"TAB4",#N/A,TRUE,"GENERAL";"TAB5",#N/A,TRUE,"GENERAL"}</definedName>
    <definedName name="PLPLUNN" localSheetId="30" hidden="1">{"TAB1",#N/A,TRUE,"GENERAL";"TAB2",#N/A,TRUE,"GENERAL";"TAB3",#N/A,TRUE,"GENERAL";"TAB4",#N/A,TRUE,"GENERAL";"TAB5",#N/A,TRUE,"GENERAL"}</definedName>
    <definedName name="PLPLUNN" localSheetId="31" hidden="1">{"TAB1",#N/A,TRUE,"GENERAL";"TAB2",#N/A,TRUE,"GENERAL";"TAB3",#N/A,TRUE,"GENERAL";"TAB4",#N/A,TRUE,"GENERAL";"TAB5",#N/A,TRUE,"GENERAL"}</definedName>
    <definedName name="PLPLUNN" hidden="1">{"TAB1",#N/A,TRUE,"GENERAL";"TAB2",#N/A,TRUE,"GENERAL";"TAB3",#N/A,TRUE,"GENERAL";"TAB4",#N/A,TRUE,"GENERAL";"TAB5",#N/A,TRUE,"GENERAL"}</definedName>
    <definedName name="PMP" localSheetId="22">#REF!</definedName>
    <definedName name="PMP" localSheetId="16">#REF!</definedName>
    <definedName name="PMP" localSheetId="17">#REF!</definedName>
    <definedName name="PMP" localSheetId="18">#REF!</definedName>
    <definedName name="PMP" localSheetId="19">#REF!</definedName>
    <definedName name="PMP" localSheetId="29">#REF!</definedName>
    <definedName name="PMP" localSheetId="30">#REF!</definedName>
    <definedName name="PMP" localSheetId="31">#REF!</definedName>
    <definedName name="PMP">#REF!</definedName>
    <definedName name="pñ" localSheetId="22">#REF!</definedName>
    <definedName name="pñ" localSheetId="16">#REF!</definedName>
    <definedName name="pñ" localSheetId="17">#REF!</definedName>
    <definedName name="pñ" localSheetId="18">#REF!</definedName>
    <definedName name="pñ" localSheetId="19">#REF!</definedName>
    <definedName name="pñ" localSheetId="29">#REF!</definedName>
    <definedName name="pñ" localSheetId="30">#REF!</definedName>
    <definedName name="pñ" localSheetId="31">#REF!</definedName>
    <definedName name="pñ">#REF!</definedName>
    <definedName name="po" localSheetId="22">#REF!</definedName>
    <definedName name="po" localSheetId="16">#REF!</definedName>
    <definedName name="po" localSheetId="17">#REF!</definedName>
    <definedName name="po" localSheetId="18">#REF!</definedName>
    <definedName name="po" localSheetId="19">#REF!</definedName>
    <definedName name="po" localSheetId="29">#REF!</definedName>
    <definedName name="po" localSheetId="30">#REF!</definedName>
    <definedName name="po" localSheetId="31">#REF!</definedName>
    <definedName name="po">#REF!</definedName>
    <definedName name="POCETAS" localSheetId="22">#REF!</definedName>
    <definedName name="POCETAS" localSheetId="16">#REF!</definedName>
    <definedName name="POCETAS" localSheetId="17">#REF!</definedName>
    <definedName name="POCETAS" localSheetId="18">#REF!</definedName>
    <definedName name="POCETAS" localSheetId="19">#REF!</definedName>
    <definedName name="POCETAS" localSheetId="29">#REF!</definedName>
    <definedName name="POCETAS" localSheetId="30">#REF!</definedName>
    <definedName name="POCETAS" localSheetId="31">#REF!</definedName>
    <definedName name="POCETAS">#REF!</definedName>
    <definedName name="poi" localSheetId="22">#REF!</definedName>
    <definedName name="poi" localSheetId="16">#REF!</definedName>
    <definedName name="poi" localSheetId="17">#REF!</definedName>
    <definedName name="poi" localSheetId="18">#REF!</definedName>
    <definedName name="poi" localSheetId="19">#REF!</definedName>
    <definedName name="poi" localSheetId="29">#REF!</definedName>
    <definedName name="poi" localSheetId="30">#REF!</definedName>
    <definedName name="poi" localSheetId="31">#REF!</definedName>
    <definedName name="poi">#REF!</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22"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localSheetId="29" hidden="1">{"via1",#N/A,TRUE,"general";"via2",#N/A,TRUE,"general";"via3",#N/A,TRUE,"general"}</definedName>
    <definedName name="POIUP" localSheetId="30" hidden="1">{"via1",#N/A,TRUE,"general";"via2",#N/A,TRUE,"general";"via3",#N/A,TRUE,"general"}</definedName>
    <definedName name="POIUP" localSheetId="31" hidden="1">{"via1",#N/A,TRUE,"general";"via2",#N/A,TRUE,"general";"via3",#N/A,TRUE,"general"}</definedName>
    <definedName name="POIUP" hidden="1">{"via1",#N/A,TRUE,"general";"via2",#N/A,TRUE,"general";"via3",#N/A,TRUE,"general"}</definedName>
    <definedName name="POO" localSheetId="22">#REF!</definedName>
    <definedName name="POO" localSheetId="16">#REF!</definedName>
    <definedName name="POO" localSheetId="17">#REF!</definedName>
    <definedName name="POO" localSheetId="18">#REF!</definedName>
    <definedName name="POO" localSheetId="19">#REF!</definedName>
    <definedName name="POO" localSheetId="29">#REF!</definedName>
    <definedName name="POO" localSheetId="30">#REF!</definedName>
    <definedName name="POO" localSheetId="31">#REF!</definedName>
    <definedName name="POO">#REF!</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22"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localSheetId="29" hidden="1">{"via1",#N/A,TRUE,"general";"via2",#N/A,TRUE,"general";"via3",#N/A,TRUE,"general"}</definedName>
    <definedName name="popop" localSheetId="30" hidden="1">{"via1",#N/A,TRUE,"general";"via2",#N/A,TRUE,"general";"via3",#N/A,TRUE,"general"}</definedName>
    <definedName name="popop" localSheetId="31" hidden="1">{"via1",#N/A,TRUE,"general";"via2",#N/A,TRUE,"general";"via3",#N/A,TRUE,"general"}</definedName>
    <definedName name="popop"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22"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localSheetId="29" hidden="1">{"via1",#N/A,TRUE,"general";"via2",#N/A,TRUE,"general";"via3",#N/A,TRUE,"general"}</definedName>
    <definedName name="popp" localSheetId="30" hidden="1">{"via1",#N/A,TRUE,"general";"via2",#N/A,TRUE,"general";"via3",#N/A,TRUE,"general"}</definedName>
    <definedName name="popp" localSheetId="31" hidden="1">{"via1",#N/A,TRUE,"general";"via2",#N/A,TRUE,"general";"via3",#N/A,TRUE,"general"}</definedName>
    <definedName name="popp" hidden="1">{"via1",#N/A,TRUE,"general";"via2",#N/A,TRUE,"general";"via3",#N/A,TRUE,"general"}</definedName>
    <definedName name="popu" localSheetId="22">#REF!</definedName>
    <definedName name="popu" localSheetId="16">#REF!</definedName>
    <definedName name="popu" localSheetId="17">#REF!</definedName>
    <definedName name="popu" localSheetId="18">#REF!</definedName>
    <definedName name="popu" localSheetId="19">#REF!</definedName>
    <definedName name="popu" localSheetId="29">#REF!</definedName>
    <definedName name="popu" localSheetId="30">#REF!</definedName>
    <definedName name="popu" localSheetId="31">#REF!</definedName>
    <definedName name="popu">#REF!</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9" hidden="1">{"TAB1",#N/A,TRUE,"GENERAL";"TAB2",#N/A,TRUE,"GENERAL";"TAB3",#N/A,TRUE,"GENERAL";"TAB4",#N/A,TRUE,"GENERAL";"TAB5",#N/A,TRUE,"GENERAL"}</definedName>
    <definedName name="popvds" localSheetId="30" hidden="1">{"TAB1",#N/A,TRUE,"GENERAL";"TAB2",#N/A,TRUE,"GENERAL";"TAB3",#N/A,TRUE,"GENERAL";"TAB4",#N/A,TRUE,"GENERAL";"TAB5",#N/A,TRUE,"GENERAL"}</definedName>
    <definedName name="popvds" localSheetId="31" hidden="1">{"TAB1",#N/A,TRUE,"GENERAL";"TAB2",#N/A,TRUE,"GENERAL";"TAB3",#N/A,TRUE,"GENERAL";"TAB4",#N/A,TRUE,"GENERAL";"TAB5",#N/A,TRUE,"GENERAL"}</definedName>
    <definedName name="popvds" hidden="1">{"TAB1",#N/A,TRUE,"GENERAL";"TAB2",#N/A,TRUE,"GENERAL";"TAB3",#N/A,TRUE,"GENERAL";"TAB4",#N/A,TRUE,"GENERAL";"TAB5",#N/A,TRUE,"GENERAL"}</definedName>
    <definedName name="porc" localSheetId="22">#REF!</definedName>
    <definedName name="porc" localSheetId="16">#REF!</definedName>
    <definedName name="porc" localSheetId="17">#REF!</definedName>
    <definedName name="porc" localSheetId="18">#REF!</definedName>
    <definedName name="porc" localSheetId="19">#REF!</definedName>
    <definedName name="porc" localSheetId="29">#REF!</definedName>
    <definedName name="porc" localSheetId="30">#REF!</definedName>
    <definedName name="porc" localSheetId="31">#REF!</definedName>
    <definedName name="porc">#REF!</definedName>
    <definedName name="PORCE">[51]BASES!$E$26</definedName>
    <definedName name="Porcentaje" localSheetId="22">#REF!</definedName>
    <definedName name="Porcentaje" localSheetId="16">#REF!</definedName>
    <definedName name="Porcentaje" localSheetId="17">#REF!</definedName>
    <definedName name="Porcentaje" localSheetId="18">#REF!</definedName>
    <definedName name="Porcentaje" localSheetId="19">#REF!</definedName>
    <definedName name="Porcentaje" localSheetId="29">#REF!</definedName>
    <definedName name="Porcentaje" localSheetId="30">#REF!</definedName>
    <definedName name="Porcentaje" localSheetId="31">#REF!</definedName>
    <definedName name="Porcentaje">#REF!</definedName>
    <definedName name="PORCENTAJE1" localSheetId="22">#REF!</definedName>
    <definedName name="PORCENTAJE1" localSheetId="16">#REF!</definedName>
    <definedName name="PORCENTAJE1" localSheetId="17">#REF!</definedName>
    <definedName name="PORCENTAJE1" localSheetId="18">#REF!</definedName>
    <definedName name="PORCENTAJE1" localSheetId="19">#REF!</definedName>
    <definedName name="PORCENTAJE1" localSheetId="29">#REF!</definedName>
    <definedName name="PORCENTAJE1" localSheetId="30">#REF!</definedName>
    <definedName name="PORCENTAJE1" localSheetId="31">#REF!</definedName>
    <definedName name="PORCENTAJE1">#REF!</definedName>
    <definedName name="PORTADA2" localSheetId="22">'[147]Hoja 1 '!#REF!</definedName>
    <definedName name="PORTADA2" localSheetId="16">'[147]Hoja 1 '!#REF!</definedName>
    <definedName name="PORTADA2" localSheetId="17">'[147]Hoja 1 '!#REF!</definedName>
    <definedName name="PORTADA2" localSheetId="18">'[147]Hoja 1 '!#REF!</definedName>
    <definedName name="PORTADA2" localSheetId="19">'[147]Hoja 1 '!#REF!</definedName>
    <definedName name="PORTADA2" localSheetId="29">'[147]Hoja 1 '!#REF!</definedName>
    <definedName name="PORTADA2" localSheetId="30">'[147]Hoja 1 '!#REF!</definedName>
    <definedName name="PORTADA2" localSheetId="31">'[147]Hoja 1 '!#REF!</definedName>
    <definedName name="PORTADA2">'[147]Hoja 1 '!#REF!</definedName>
    <definedName name="PORTOTAL" localSheetId="22">#REF!</definedName>
    <definedName name="PORTOTAL" localSheetId="16">#REF!</definedName>
    <definedName name="PORTOTAL" localSheetId="17">#REF!</definedName>
    <definedName name="PORTOTAL" localSheetId="18">#REF!</definedName>
    <definedName name="PORTOTAL" localSheetId="19">#REF!</definedName>
    <definedName name="PORTOTAL" localSheetId="29">#REF!</definedName>
    <definedName name="PORTOTAL" localSheetId="30">#REF!</definedName>
    <definedName name="PORTOTAL" localSheetId="31">#REF!</definedName>
    <definedName name="PORTOTAL">#REF!</definedName>
    <definedName name="POSICION_PRESUP" localSheetId="22">[11]Tablas!#REF!</definedName>
    <definedName name="POSICION_PRESUP" localSheetId="16">[11]Tablas!#REF!</definedName>
    <definedName name="POSICION_PRESUP" localSheetId="17">[11]Tablas!#REF!</definedName>
    <definedName name="POSICION_PRESUP" localSheetId="18">[11]Tablas!#REF!</definedName>
    <definedName name="POSICION_PRESUP" localSheetId="19">[11]Tablas!#REF!</definedName>
    <definedName name="POSICION_PRESUP" localSheetId="29">[11]Tablas!#REF!</definedName>
    <definedName name="POSICION_PRESUP" localSheetId="30">[11]Tablas!#REF!</definedName>
    <definedName name="POSICION_PRESUP" localSheetId="31">[11]Tablas!#REF!</definedName>
    <definedName name="POSICION_PRESUP">[11]Tablas!#REF!</definedName>
    <definedName name="POSICIONES" localSheetId="22">#REF!</definedName>
    <definedName name="POSICIONES" localSheetId="16">#REF!</definedName>
    <definedName name="POSICIONES" localSheetId="17">#REF!</definedName>
    <definedName name="POSICIONES" localSheetId="18">#REF!</definedName>
    <definedName name="POSICIONES" localSheetId="19">#REF!</definedName>
    <definedName name="POSICIONES" localSheetId="29">#REF!</definedName>
    <definedName name="POSICIONES" localSheetId="30">#REF!</definedName>
    <definedName name="POSICIONES" localSheetId="31">#REF!</definedName>
    <definedName name="POSICIONES">#REF!</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22"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localSheetId="29" hidden="1">{"via1",#N/A,TRUE,"general";"via2",#N/A,TRUE,"general";"via3",#N/A,TRUE,"general"}</definedName>
    <definedName name="pouig" localSheetId="30" hidden="1">{"via1",#N/A,TRUE,"general";"via2",#N/A,TRUE,"general";"via3",#N/A,TRUE,"general"}</definedName>
    <definedName name="pouig" localSheetId="31" hidden="1">{"via1",#N/A,TRUE,"general";"via2",#N/A,TRUE,"general";"via3",#N/A,TRUE,"general"}</definedName>
    <definedName name="pouig" hidden="1">{"via1",#N/A,TRUE,"general";"via2",#N/A,TRUE,"general";"via3",#N/A,TRUE,"general"}</definedName>
    <definedName name="POZO">[82]Tablas!$C$1:$C$65536</definedName>
    <definedName name="pp" localSheetId="22">#REF!</definedName>
    <definedName name="pp" localSheetId="16">#REF!</definedName>
    <definedName name="pp" localSheetId="17">#REF!</definedName>
    <definedName name="pp" localSheetId="18">#REF!</definedName>
    <definedName name="pp" localSheetId="19">#REF!</definedName>
    <definedName name="pp" localSheetId="29">#REF!</definedName>
    <definedName name="pp" localSheetId="30">#REF!</definedName>
    <definedName name="pp" localSheetId="31">#REF!</definedName>
    <definedName name="pp">#REF!</definedName>
    <definedName name="PPPP" localSheetId="12">[148]PU!#REF!</definedName>
    <definedName name="PPPP" localSheetId="21">[148]PU!#REF!</definedName>
    <definedName name="PPPP" localSheetId="22">[148]PU!#REF!</definedName>
    <definedName name="PPPP" localSheetId="13">[148]PU!#REF!</definedName>
    <definedName name="PPPP" localSheetId="14">[148]PU!#REF!</definedName>
    <definedName name="PPPP" localSheetId="15">[148]PU!#REF!</definedName>
    <definedName name="PPPP" localSheetId="16">[148]PU!#REF!</definedName>
    <definedName name="PPPP" localSheetId="17">[148]PU!#REF!</definedName>
    <definedName name="PPPP" localSheetId="18">[148]PU!#REF!</definedName>
    <definedName name="PPPP" localSheetId="19">[148]PU!#REF!</definedName>
    <definedName name="PPPP" localSheetId="20">[148]PU!#REF!</definedName>
    <definedName name="PPPP" localSheetId="28">[148]PU!#REF!</definedName>
    <definedName name="PPPP" localSheetId="29">[148]PU!#REF!</definedName>
    <definedName name="PPPP" localSheetId="30">[148]PU!#REF!</definedName>
    <definedName name="PPPP" localSheetId="31">[148]PU!#REF!</definedName>
    <definedName name="PPPP" localSheetId="32">[148]PU!#REF!</definedName>
    <definedName name="PPPP" localSheetId="33">[148]PU!#REF!</definedName>
    <definedName name="PPPP" localSheetId="34">[148]PU!#REF!</definedName>
    <definedName name="PPPP" localSheetId="35">[148]PU!#REF!</definedName>
    <definedName name="PPPP" localSheetId="36">[148]PU!#REF!</definedName>
    <definedName name="PPPP" localSheetId="37">[148]PU!#REF!</definedName>
    <definedName name="PPPP" localSheetId="38">[148]PU!#REF!</definedName>
    <definedName name="PPPP" localSheetId="39">[148]PU!#REF!</definedName>
    <definedName name="PPPP" localSheetId="40">[148]PU!#REF!</definedName>
    <definedName name="PPPP" localSheetId="41">[148]PU!#REF!</definedName>
    <definedName name="PPPP">[148]PU!#REF!</definedName>
    <definedName name="PPPPP" localSheetId="22">#REF!</definedName>
    <definedName name="PPPPP" localSheetId="16">#REF!</definedName>
    <definedName name="PPPPP" localSheetId="17">#REF!</definedName>
    <definedName name="PPPPP" localSheetId="18">#REF!</definedName>
    <definedName name="PPPPP" localSheetId="19">#REF!</definedName>
    <definedName name="PPPPP" localSheetId="29">#REF!</definedName>
    <definedName name="PPPPP" localSheetId="30">#REF!</definedName>
    <definedName name="PPPPP" localSheetId="31">#REF!</definedName>
    <definedName name="PPPPP">#REF!</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22"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localSheetId="29" hidden="1">{"via1",#N/A,TRUE,"general";"via2",#N/A,TRUE,"general";"via3",#N/A,TRUE,"general"}</definedName>
    <definedName name="ppppp9" localSheetId="30" hidden="1">{"via1",#N/A,TRUE,"general";"via2",#N/A,TRUE,"general";"via3",#N/A,TRUE,"general"}</definedName>
    <definedName name="ppppp9" localSheetId="31" hidden="1">{"via1",#N/A,TRUE,"general";"via2",#N/A,TRUE,"general";"via3",#N/A,TRUE,"general"}</definedName>
    <definedName name="ppppp9" hidden="1">{"via1",#N/A,TRUE,"general";"via2",#N/A,TRUE,"general";"via3",#N/A,TRUE,"general"}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9" hidden="1">{"TAB1",#N/A,TRUE,"GENERAL";"TAB2",#N/A,TRUE,"GENERAL";"TAB3",#N/A,TRUE,"GENERAL";"TAB4",#N/A,TRUE,"GENERAL";"TAB5",#N/A,TRUE,"GENERAL"}</definedName>
    <definedName name="pppppd" localSheetId="30" hidden="1">{"TAB1",#N/A,TRUE,"GENERAL";"TAB2",#N/A,TRUE,"GENERAL";"TAB3",#N/A,TRUE,"GENERAL";"TAB4",#N/A,TRUE,"GENERAL";"TAB5",#N/A,TRUE,"GENERAL"}</definedName>
    <definedName name="pppppd" localSheetId="31" hidden="1">{"TAB1",#N/A,TRUE,"GENERAL";"TAB2",#N/A,TRUE,"GENERAL";"TAB3",#N/A,TRUE,"GENERAL";"TAB4",#N/A,TRUE,"GENERAL";"TAB5",#N/A,TRUE,"GENERAL"}</definedName>
    <definedName name="pppppd" hidden="1">{"TAB1",#N/A,TRUE,"GENERAL";"TAB2",#N/A,TRUE,"GENERAL";"TAB3",#N/A,TRUE,"GENERAL";"TAB4",#N/A,TRUE,"GENERAL";"TAB5",#N/A,TRUE,"GENERAL"}</definedName>
    <definedName name="PPtoNorte" localSheetId="22">#REF!</definedName>
    <definedName name="PPtoNorte" localSheetId="16">#REF!</definedName>
    <definedName name="PPtoNorte" localSheetId="17">#REF!</definedName>
    <definedName name="PPtoNorte" localSheetId="18">#REF!</definedName>
    <definedName name="PPtoNorte" localSheetId="19">#REF!</definedName>
    <definedName name="PPtoNorte" localSheetId="29">#REF!</definedName>
    <definedName name="PPtoNorte" localSheetId="30">#REF!</definedName>
    <definedName name="PPtoNorte" localSheetId="31">#REF!</definedName>
    <definedName name="PPtoNorte">#REF!</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22"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localSheetId="29" hidden="1">{"via1",#N/A,TRUE,"general";"via2",#N/A,TRUE,"general";"via3",#N/A,TRUE,"general"}</definedName>
    <definedName name="pqroj" localSheetId="30" hidden="1">{"via1",#N/A,TRUE,"general";"via2",#N/A,TRUE,"general";"via3",#N/A,TRUE,"general"}</definedName>
    <definedName name="pqroj" localSheetId="31" hidden="1">{"via1",#N/A,TRUE,"general";"via2",#N/A,TRUE,"general";"via3",#N/A,TRUE,"general"}</definedName>
    <definedName name="pqroj" hidden="1">{"via1",#N/A,TRUE,"general";"via2",#N/A,TRUE,"general";"via3",#N/A,TRUE,"general"}</definedName>
    <definedName name="Pr">[66]medelo!$D$46</definedName>
    <definedName name="PRE" localSheetId="12">#REF!</definedName>
    <definedName name="PRE" localSheetId="21">#REF!</definedName>
    <definedName name="PRE" localSheetId="22">#REF!</definedName>
    <definedName name="PRE" localSheetId="13">#REF!</definedName>
    <definedName name="PRE" localSheetId="14">#REF!</definedName>
    <definedName name="PRE" localSheetId="15">#REF!</definedName>
    <definedName name="PRE" localSheetId="16">#REF!</definedName>
    <definedName name="PRE" localSheetId="17">#REF!</definedName>
    <definedName name="PRE" localSheetId="18">#REF!</definedName>
    <definedName name="PRE" localSheetId="19">#REF!</definedName>
    <definedName name="PRE" localSheetId="20">#REF!</definedName>
    <definedName name="PRE" localSheetId="28">#REF!</definedName>
    <definedName name="PRE" localSheetId="29">#REF!</definedName>
    <definedName name="PRE" localSheetId="30">#REF!</definedName>
    <definedName name="PRE" localSheetId="31">#REF!</definedName>
    <definedName name="PRE" localSheetId="32">#REF!</definedName>
    <definedName name="PRE" localSheetId="33">#REF!</definedName>
    <definedName name="PRE" localSheetId="34">#REF!</definedName>
    <definedName name="PRE" localSheetId="35">#REF!</definedName>
    <definedName name="PRE" localSheetId="36">#REF!</definedName>
    <definedName name="PRE" localSheetId="37">#REF!</definedName>
    <definedName name="PRE" localSheetId="38">#REF!</definedName>
    <definedName name="PRE" localSheetId="39">#REF!</definedName>
    <definedName name="PRE" localSheetId="40">#REF!</definedName>
    <definedName name="PRE" localSheetId="41">#REF!</definedName>
    <definedName name="PRE">#REF!</definedName>
    <definedName name="PREACTAS" localSheetId="22">#REF!</definedName>
    <definedName name="PREACTAS" localSheetId="16">#REF!</definedName>
    <definedName name="PREACTAS" localSheetId="17">#REF!</definedName>
    <definedName name="PREACTAS" localSheetId="18">#REF!</definedName>
    <definedName name="PREACTAS" localSheetId="19">#REF!</definedName>
    <definedName name="PREACTAS" localSheetId="29">#REF!</definedName>
    <definedName name="PREACTAS" localSheetId="30">#REF!</definedName>
    <definedName name="PREACTAS" localSheetId="31">#REF!</definedName>
    <definedName name="PREACTAS">#REF!</definedName>
    <definedName name="Precio" localSheetId="22">#REF!</definedName>
    <definedName name="Precio" localSheetId="16">#REF!</definedName>
    <definedName name="Precio" localSheetId="17">#REF!</definedName>
    <definedName name="Precio" localSheetId="18">#REF!</definedName>
    <definedName name="Precio" localSheetId="19">#REF!</definedName>
    <definedName name="Precio" localSheetId="29">#REF!</definedName>
    <definedName name="Precio" localSheetId="30">#REF!</definedName>
    <definedName name="Precio" localSheetId="31">#REF!</definedName>
    <definedName name="Precio">#REF!</definedName>
    <definedName name="precio2" localSheetId="22">#REF!</definedName>
    <definedName name="precio2" localSheetId="16">#REF!</definedName>
    <definedName name="precio2" localSheetId="17">#REF!</definedName>
    <definedName name="precio2" localSheetId="18">#REF!</definedName>
    <definedName name="precio2" localSheetId="19">#REF!</definedName>
    <definedName name="precio2" localSheetId="29">#REF!</definedName>
    <definedName name="precio2" localSheetId="30">#REF!</definedName>
    <definedName name="precio2" localSheetId="31">#REF!</definedName>
    <definedName name="precio2">#REF!</definedName>
    <definedName name="PrecioS" localSheetId="22">#REF!</definedName>
    <definedName name="PrecioS" localSheetId="16">#REF!</definedName>
    <definedName name="PrecioS" localSheetId="17">#REF!</definedName>
    <definedName name="PrecioS" localSheetId="18">#REF!</definedName>
    <definedName name="PrecioS" localSheetId="19">#REF!</definedName>
    <definedName name="PrecioS" localSheetId="29">#REF!</definedName>
    <definedName name="PrecioS" localSheetId="30">#REF!</definedName>
    <definedName name="PrecioS" localSheetId="31">#REF!</definedName>
    <definedName name="PrecioS">#REF!</definedName>
    <definedName name="PREST" localSheetId="22">#REF!</definedName>
    <definedName name="PREST" localSheetId="16">#REF!</definedName>
    <definedName name="PREST" localSheetId="17">#REF!</definedName>
    <definedName name="PREST" localSheetId="18">#REF!</definedName>
    <definedName name="PREST" localSheetId="19">#REF!</definedName>
    <definedName name="PREST" localSheetId="29">#REF!</definedName>
    <definedName name="PREST" localSheetId="30">#REF!</definedName>
    <definedName name="PREST" localSheetId="31">#REF!</definedName>
    <definedName name="PREST">#REF!</definedName>
    <definedName name="Prest.">1.75</definedName>
    <definedName name="prestaciones">[70]DATOS!$B$14</definedName>
    <definedName name="Presupuesto">#N/A</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22"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localSheetId="29" hidden="1">{"via1",#N/A,TRUE,"general";"via2",#N/A,TRUE,"general";"via3",#N/A,TRUE,"general"}</definedName>
    <definedName name="PRIMER" localSheetId="30" hidden="1">{"via1",#N/A,TRUE,"general";"via2",#N/A,TRUE,"general";"via3",#N/A,TRUE,"general"}</definedName>
    <definedName name="PRIMER" localSheetId="31" hidden="1">{"via1",#N/A,TRUE,"general";"via2",#N/A,TRUE,"general";"via3",#N/A,TRUE,"general"}</definedName>
    <definedName name="PRIMER" hidden="1">{"via1",#N/A,TRUE,"general";"via2",#N/A,TRUE,"general";"via3",#N/A,TRUE,"general"}</definedName>
    <definedName name="PRIMERO">'[134]Informe Semanal 1'!$V$43:$W$43</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9" hidden="1">{"TAB1",#N/A,TRUE,"GENERAL";"TAB2",#N/A,TRUE,"GENERAL";"TAB3",#N/A,TRUE,"GENERAL";"TAB4",#N/A,TRUE,"GENERAL";"TAB5",#N/A,TRUE,"GENERAL"}</definedName>
    <definedName name="PRIMET" localSheetId="30" hidden="1">{"TAB1",#N/A,TRUE,"GENERAL";"TAB2",#N/A,TRUE,"GENERAL";"TAB3",#N/A,TRUE,"GENERAL";"TAB4",#N/A,TRUE,"GENERAL";"TAB5",#N/A,TRUE,"GENERAL"}</definedName>
    <definedName name="PRIMET" localSheetId="31" hidden="1">{"TAB1",#N/A,TRUE,"GENERAL";"TAB2",#N/A,TRUE,"GENERAL";"TAB3",#N/A,TRUE,"GENERAL";"TAB4",#N/A,TRUE,"GENERAL";"TAB5",#N/A,TRUE,"GENERAL"}</definedName>
    <definedName name="PRIMET" hidden="1">{"TAB1",#N/A,TRUE,"GENERAL";"TAB2",#N/A,TRUE,"GENERAL";"TAB3",#N/A,TRUE,"GENERAL";"TAB4",#N/A,TRUE,"GENERAL";"TAB5",#N/A,TRUE,"GENERAL"}</definedName>
    <definedName name="Princ" localSheetId="22">#REF!</definedName>
    <definedName name="Princ" localSheetId="16">#REF!</definedName>
    <definedName name="Princ" localSheetId="17">#REF!</definedName>
    <definedName name="Princ" localSheetId="18">#REF!</definedName>
    <definedName name="Princ" localSheetId="19">#REF!</definedName>
    <definedName name="Princ" localSheetId="29">#REF!</definedName>
    <definedName name="Princ" localSheetId="30">#REF!</definedName>
    <definedName name="Princ" localSheetId="31">#REF!</definedName>
    <definedName name="Princ">#REF!</definedName>
    <definedName name="PRINT_AREA">#N/A</definedName>
    <definedName name="Print_Area_MI" localSheetId="12">#REF!</definedName>
    <definedName name="Print_Area_MI" localSheetId="21">#REF!</definedName>
    <definedName name="Print_Area_MI" localSheetId="22">#REF!</definedName>
    <definedName name="Print_Area_MI" localSheetId="13">#REF!</definedName>
    <definedName name="Print_Area_MI" localSheetId="14">#REF!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 localSheetId="19">#REF!</definedName>
    <definedName name="Print_Area_MI" localSheetId="20">#REF!</definedName>
    <definedName name="Print_Area_MI" localSheetId="28">#REF!</definedName>
    <definedName name="Print_Area_MI" localSheetId="29">#REF!</definedName>
    <definedName name="Print_Area_MI" localSheetId="30">#REF!</definedName>
    <definedName name="Print_Area_MI" localSheetId="31">#REF!</definedName>
    <definedName name="Print_Area_MI" localSheetId="32">#REF!</definedName>
    <definedName name="Print_Area_MI" localSheetId="33">#REF!</definedName>
    <definedName name="Print_Area_MI" localSheetId="34">#REF!</definedName>
    <definedName name="Print_Area_MI" localSheetId="35">#REF!</definedName>
    <definedName name="Print_Area_MI" localSheetId="36">#REF!</definedName>
    <definedName name="Print_Area_MI" localSheetId="37">#REF!</definedName>
    <definedName name="Print_Area_MI" localSheetId="38">#REF!</definedName>
    <definedName name="Print_Area_MI" localSheetId="39">#REF!</definedName>
    <definedName name="Print_Area_MI" localSheetId="40">#REF!</definedName>
    <definedName name="Print_Area_MI" localSheetId="41">#REF!</definedName>
    <definedName name="Print_Area_MI">#REF!</definedName>
    <definedName name="Print_Area_Reset" localSheetId="8">OFFSET(Full_Print,0,0,Last_Row)</definedName>
    <definedName name="Print_Area_Reset" localSheetId="9">OFFSET(Full_Print,0,0,Last_Row)</definedName>
    <definedName name="Print_Area_Reset" localSheetId="22">OFFSET('4.11'!Full_Print,0,0,Last_Row)</definedName>
    <definedName name="Print_Area_Reset" localSheetId="16">OFFSET('4.5'!Full_Print,0,0,Last_Row)</definedName>
    <definedName name="Print_Area_Reset" localSheetId="17">OFFSET('4.6'!Full_Print,0,0,Last_Row)</definedName>
    <definedName name="Print_Area_Reset" localSheetId="18">OFFSET('4.7'!Full_Print,0,0,Last_Row)</definedName>
    <definedName name="Print_Area_Reset" localSheetId="19">OFFSET('4.8'!Full_Print,0,0,Last_Row)</definedName>
    <definedName name="Print_Area_Reset" localSheetId="29">OFFSET('6.2'!Full_Print,0,0,Last_Row)</definedName>
    <definedName name="Print_Area_Reset" localSheetId="30">OFFSET('6.3'!Full_Print,0,0,Last_Row)</definedName>
    <definedName name="Print_Area_Reset" localSheetId="31">OFFSET('6.4'!Full_Print,0,0,Last_Row)</definedName>
    <definedName name="Print_Area_Reset">OFFSET(Full_Print,0,0,Last_Row)</definedName>
    <definedName name="PRINT_TITLES">#N/A</definedName>
    <definedName name="PRINT_TITLES_MI">#N/A</definedName>
    <definedName name="PRINT1" localSheetId="22">'[3]7422CW00'!#REF!</definedName>
    <definedName name="PRINT1" localSheetId="16">'[3]7422CW00'!#REF!</definedName>
    <definedName name="PRINT1" localSheetId="17">'[3]7422CW00'!#REF!</definedName>
    <definedName name="PRINT1" localSheetId="18">'[3]7422CW00'!#REF!</definedName>
    <definedName name="PRINT1" localSheetId="19">'[3]7422CW00'!#REF!</definedName>
    <definedName name="PRINT1" localSheetId="29">'[3]7422CW00'!#REF!</definedName>
    <definedName name="PRINT1" localSheetId="30">'[3]7422CW00'!#REF!</definedName>
    <definedName name="PRINT1" localSheetId="31">'[3]7422CW00'!#REF!</definedName>
    <definedName name="PRINT1">'[3]7422CW00'!#REF!</definedName>
    <definedName name="PRINT2" localSheetId="22">'[3]7422CW00'!#REF!</definedName>
    <definedName name="PRINT2" localSheetId="16">'[3]7422CW00'!#REF!</definedName>
    <definedName name="PRINT2" localSheetId="17">'[3]7422CW00'!#REF!</definedName>
    <definedName name="PRINT2" localSheetId="18">'[3]7422CW00'!#REF!</definedName>
    <definedName name="PRINT2" localSheetId="19">'[3]7422CW00'!#REF!</definedName>
    <definedName name="PRINT2" localSheetId="29">'[3]7422CW00'!#REF!</definedName>
    <definedName name="PRINT2" localSheetId="30">'[3]7422CW00'!#REF!</definedName>
    <definedName name="PRINT2" localSheetId="31">'[3]7422CW00'!#REF!</definedName>
    <definedName name="PRINT2">'[3]7422CW00'!#REF!</definedName>
    <definedName name="PRIVADO" localSheetId="22">#REF!</definedName>
    <definedName name="PRIVADO" localSheetId="16">#REF!</definedName>
    <definedName name="PRIVADO" localSheetId="17">#REF!</definedName>
    <definedName name="PRIVADO" localSheetId="18">#REF!</definedName>
    <definedName name="PRIVADO" localSheetId="19">#REF!</definedName>
    <definedName name="PRIVADO" localSheetId="29">#REF!</definedName>
    <definedName name="PRIVADO" localSheetId="30">#REF!</definedName>
    <definedName name="PRIVADO" localSheetId="31">#REF!</definedName>
    <definedName name="PRIVADO">#REF!</definedName>
    <definedName name="prn">[79]Hoja1!$C$3</definedName>
    <definedName name="prnf">[79]Hoja1!$C$6</definedName>
    <definedName name="ProbRange">0</definedName>
    <definedName name="ProbRangeMit">0</definedName>
    <definedName name="PROC" localSheetId="22">#REF!</definedName>
    <definedName name="PROC" localSheetId="16">#REF!</definedName>
    <definedName name="PROC" localSheetId="17">#REF!</definedName>
    <definedName name="PROC" localSheetId="18">#REF!</definedName>
    <definedName name="PROC" localSheetId="19">#REF!</definedName>
    <definedName name="PROC" localSheetId="29">#REF!</definedName>
    <definedName name="PROC" localSheetId="30">#REF!</definedName>
    <definedName name="PROC" localSheetId="31">#REF!</definedName>
    <definedName name="PROC">#REF!</definedName>
    <definedName name="PROCEDIM_SELECC" localSheetId="22">#REF!</definedName>
    <definedName name="PROCEDIM_SELECC" localSheetId="16">#REF!</definedName>
    <definedName name="PROCEDIM_SELECC" localSheetId="17">#REF!</definedName>
    <definedName name="PROCEDIM_SELECC" localSheetId="18">#REF!</definedName>
    <definedName name="PROCEDIM_SELECC" localSheetId="19">#REF!</definedName>
    <definedName name="PROCEDIM_SELECC" localSheetId="29">#REF!</definedName>
    <definedName name="PROCEDIM_SELECC" localSheetId="30">#REF!</definedName>
    <definedName name="PROCEDIM_SELECC" localSheetId="31">#REF!</definedName>
    <definedName name="PROCEDIM_SELECC">#REF!</definedName>
    <definedName name="PROCESO" localSheetId="22">#REF!</definedName>
    <definedName name="PROCESO" localSheetId="16">#REF!</definedName>
    <definedName name="PROCESO" localSheetId="17">#REF!</definedName>
    <definedName name="PROCESO" localSheetId="18">#REF!</definedName>
    <definedName name="PROCESO" localSheetId="19">#REF!</definedName>
    <definedName name="PROCESO" localSheetId="29">#REF!</definedName>
    <definedName name="PROCESO" localSheetId="30">#REF!</definedName>
    <definedName name="PROCESO" localSheetId="31">#REF!</definedName>
    <definedName name="PROCESO">#REF!</definedName>
    <definedName name="PRODUCTO" localSheetId="22">#REF!</definedName>
    <definedName name="PRODUCTO" localSheetId="16">#REF!</definedName>
    <definedName name="PRODUCTO" localSheetId="17">#REF!</definedName>
    <definedName name="PRODUCTO" localSheetId="18">#REF!</definedName>
    <definedName name="PRODUCTO" localSheetId="19">#REF!</definedName>
    <definedName name="PRODUCTO" localSheetId="29">#REF!</definedName>
    <definedName name="PRODUCTO" localSheetId="30">#REF!</definedName>
    <definedName name="PRODUCTO" localSheetId="31">#REF!</definedName>
    <definedName name="PRODUCTO">#REF!</definedName>
    <definedName name="PrOfic">[77]BASES!$B$31</definedName>
    <definedName name="PROG" localSheetId="5" hidden="1">#REF!</definedName>
    <definedName name="PROG" localSheetId="6" hidden="1">#REF!</definedName>
    <definedName name="PROG" localSheetId="7" hidden="1">#REF!</definedName>
    <definedName name="PROG" localSheetId="8" hidden="1">#REF!</definedName>
    <definedName name="PROG" localSheetId="9" hidden="1">#REF!</definedName>
    <definedName name="PROG" localSheetId="22" hidden="1">#REF!</definedName>
    <definedName name="PROG" localSheetId="16" hidden="1">#REF!</definedName>
    <definedName name="PROG" localSheetId="17" hidden="1">#REF!</definedName>
    <definedName name="PROG" localSheetId="18" hidden="1">#REF!</definedName>
    <definedName name="PROG" localSheetId="19" hidden="1">#REF!</definedName>
    <definedName name="PROG" localSheetId="29" hidden="1">#REF!</definedName>
    <definedName name="PROG" localSheetId="30" hidden="1">#REF!</definedName>
    <definedName name="PROG" localSheetId="31" hidden="1">#REF!</definedName>
    <definedName name="PROG" hidden="1">#REF!</definedName>
    <definedName name="PROGDES" localSheetId="22">#REF!</definedName>
    <definedName name="PROGDES" localSheetId="16">#REF!</definedName>
    <definedName name="PROGDES" localSheetId="17">#REF!</definedName>
    <definedName name="PROGDES" localSheetId="18">#REF!</definedName>
    <definedName name="PROGDES" localSheetId="19">#REF!</definedName>
    <definedName name="PROGDES" localSheetId="29">#REF!</definedName>
    <definedName name="PROGDES" localSheetId="30">#REF!</definedName>
    <definedName name="PROGDES" localSheetId="31">#REF!</definedName>
    <definedName name="PROGDES">#REF!</definedName>
    <definedName name="Programa" localSheetId="22">#REF!</definedName>
    <definedName name="Programa" localSheetId="16">#REF!</definedName>
    <definedName name="Programa" localSheetId="17">#REF!</definedName>
    <definedName name="Programa" localSheetId="18">#REF!</definedName>
    <definedName name="Programa" localSheetId="19">#REF!</definedName>
    <definedName name="Programa" localSheetId="29">#REF!</definedName>
    <definedName name="Programa" localSheetId="30">#REF!</definedName>
    <definedName name="Programa" localSheetId="31">#REF!</definedName>
    <definedName name="Programa">#REF!</definedName>
    <definedName name="programainv" localSheetId="8">'3.2'!ERR</definedName>
    <definedName name="programainv" localSheetId="9">'3.3'!ERR</definedName>
    <definedName name="programainv" localSheetId="22">'4.11'!ERR</definedName>
    <definedName name="programainv" localSheetId="16">'4.5'!ERR</definedName>
    <definedName name="programainv" localSheetId="17">'4.6'!ERR</definedName>
    <definedName name="programainv" localSheetId="18">'4.7'!ERR</definedName>
    <definedName name="programainv" localSheetId="19">'4.8'!ERR</definedName>
    <definedName name="programainv" localSheetId="29">'6.2'!ERR</definedName>
    <definedName name="programainv" localSheetId="30">'6.3'!ERR</definedName>
    <definedName name="programainv" localSheetId="31">'6.4'!ERR</definedName>
    <definedName name="programainv">[0]!ERR</definedName>
    <definedName name="Proponente" localSheetId="12">#REF!</definedName>
    <definedName name="Proponente" localSheetId="21">#REF!</definedName>
    <definedName name="Proponente" localSheetId="2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7">#REF!</definedName>
    <definedName name="Proponente" localSheetId="18">#REF!</definedName>
    <definedName name="Proponente" localSheetId="19">#REF!</definedName>
    <definedName name="Proponente" localSheetId="20">#REF!</definedName>
    <definedName name="Proponente" localSheetId="28">#REF!</definedName>
    <definedName name="Proponente" localSheetId="29">#REF!</definedName>
    <definedName name="Proponente" localSheetId="30">#REF!</definedName>
    <definedName name="Proponente" localSheetId="31">#REF!</definedName>
    <definedName name="Proponente" localSheetId="32">#REF!</definedName>
    <definedName name="Proponente" localSheetId="33">#REF!</definedName>
    <definedName name="Proponente" localSheetId="34">#REF!</definedName>
    <definedName name="Proponente" localSheetId="35">#REF!</definedName>
    <definedName name="Proponente" localSheetId="36">#REF!</definedName>
    <definedName name="Proponente" localSheetId="37">#REF!</definedName>
    <definedName name="Proponente" localSheetId="38">#REF!</definedName>
    <definedName name="Proponente" localSheetId="39">#REF!</definedName>
    <definedName name="Proponente" localSheetId="40">#REF!</definedName>
    <definedName name="Proponente" localSheetId="41">#REF!</definedName>
    <definedName name="Proponente">#REF!</definedName>
    <definedName name="PROVISIONALES" localSheetId="5" hidden="1">#REF!</definedName>
    <definedName name="PROVISIONALES" localSheetId="6" hidden="1">#REF!</definedName>
    <definedName name="PROVISIONALES" localSheetId="7" hidden="1">#REF!</definedName>
    <definedName name="PROVISIONALES" localSheetId="8" hidden="1">#REF!</definedName>
    <definedName name="PROVISIONALES" localSheetId="9" hidden="1">#REF!</definedName>
    <definedName name="PROVISIONALES" localSheetId="22" hidden="1">#REF!</definedName>
    <definedName name="PROVISIONALES" localSheetId="16" hidden="1">#REF!</definedName>
    <definedName name="PROVISIONALES" localSheetId="17" hidden="1">#REF!</definedName>
    <definedName name="PROVISIONALES" localSheetId="18" hidden="1">#REF!</definedName>
    <definedName name="PROVISIONALES" localSheetId="19" hidden="1">#REF!</definedName>
    <definedName name="PROVISIONALES" localSheetId="29" hidden="1">#REF!</definedName>
    <definedName name="PROVISIONALES" localSheetId="30" hidden="1">#REF!</definedName>
    <definedName name="PROVISIONALES" localSheetId="31" hidden="1">#REF!</definedName>
    <definedName name="PROVISIONALES" hidden="1">#REF!</definedName>
    <definedName name="prs" localSheetId="7" hidden="1">{#N/A,#N/A,FALSE,"310.1";#N/A,#N/A,FALSE,"321.1";#N/A,#N/A,FALSE,"320.3";#N/A,#N/A,FALSE,"330.1"}</definedName>
    <definedName name="prs" localSheetId="8" hidden="1">{#N/A,#N/A,FALSE,"310.1";#N/A,#N/A,FALSE,"321.1";#N/A,#N/A,FALSE,"320.3";#N/A,#N/A,FALSE,"330.1"}</definedName>
    <definedName name="prs" localSheetId="9" hidden="1">{#N/A,#N/A,FALSE,"310.1";#N/A,#N/A,FALSE,"321.1";#N/A,#N/A,FALSE,"320.3";#N/A,#N/A,FALSE,"330.1"}</definedName>
    <definedName name="prs" localSheetId="22" hidden="1">{#N/A,#N/A,FALSE,"310.1";#N/A,#N/A,FALSE,"321.1";#N/A,#N/A,FALSE,"320.3";#N/A,#N/A,FALSE,"330.1"}</definedName>
    <definedName name="prs" localSheetId="16" hidden="1">{#N/A,#N/A,FALSE,"310.1";#N/A,#N/A,FALSE,"321.1";#N/A,#N/A,FALSE,"320.3";#N/A,#N/A,FALSE,"330.1"}</definedName>
    <definedName name="prs" localSheetId="17" hidden="1">{#N/A,#N/A,FALSE,"310.1";#N/A,#N/A,FALSE,"321.1";#N/A,#N/A,FALSE,"320.3";#N/A,#N/A,FALSE,"330.1"}</definedName>
    <definedName name="prs" localSheetId="18" hidden="1">{#N/A,#N/A,FALSE,"310.1";#N/A,#N/A,FALSE,"321.1";#N/A,#N/A,FALSE,"320.3";#N/A,#N/A,FALSE,"330.1"}</definedName>
    <definedName name="prs" localSheetId="19" hidden="1">{#N/A,#N/A,FALSE,"310.1";#N/A,#N/A,FALSE,"321.1";#N/A,#N/A,FALSE,"320.3";#N/A,#N/A,FALSE,"330.1"}</definedName>
    <definedName name="prs" localSheetId="29" hidden="1">{#N/A,#N/A,FALSE,"310.1";#N/A,#N/A,FALSE,"321.1";#N/A,#N/A,FALSE,"320.3";#N/A,#N/A,FALSE,"330.1"}</definedName>
    <definedName name="prs" localSheetId="30" hidden="1">{#N/A,#N/A,FALSE,"310.1";#N/A,#N/A,FALSE,"321.1";#N/A,#N/A,FALSE,"320.3";#N/A,#N/A,FALSE,"330.1"}</definedName>
    <definedName name="prs" localSheetId="31" hidden="1">{#N/A,#N/A,FALSE,"310.1";#N/A,#N/A,FALSE,"321.1";#N/A,#N/A,FALSE,"320.3";#N/A,#N/A,FALSE,"330.1"}</definedName>
    <definedName name="prs" hidden="1">{#N/A,#N/A,FALSE,"310.1";#N/A,#N/A,FALSE,"321.1";#N/A,#N/A,FALSE,"320.3";#N/A,#N/A,FALSE,"330.1"}</definedName>
    <definedName name="PRUEBA">[149]!absc</definedName>
    <definedName name="prueba1">[149]!absc</definedName>
    <definedName name="PRUEBA2" localSheetId="12">#REF!</definedName>
    <definedName name="PRUEBA2" localSheetId="21">#REF!</definedName>
    <definedName name="PRUEBA2" localSheetId="22">#REF!</definedName>
    <definedName name="PRUEBA2" localSheetId="13">#REF!</definedName>
    <definedName name="PRUEBA2" localSheetId="14">#REF!</definedName>
    <definedName name="PRUEBA2" localSheetId="15">#REF!</definedName>
    <definedName name="PRUEBA2" localSheetId="16">#REF!</definedName>
    <definedName name="PRUEBA2" localSheetId="17">#REF!</definedName>
    <definedName name="PRUEBA2" localSheetId="18">#REF!</definedName>
    <definedName name="PRUEBA2" localSheetId="19">#REF!</definedName>
    <definedName name="PRUEBA2" localSheetId="20">#REF!</definedName>
    <definedName name="PRUEBA2" localSheetId="28">#REF!</definedName>
    <definedName name="PRUEBA2" localSheetId="29">#REF!</definedName>
    <definedName name="PRUEBA2" localSheetId="30">#REF!</definedName>
    <definedName name="PRUEBA2" localSheetId="31">#REF!</definedName>
    <definedName name="PRUEBA2" localSheetId="32">#REF!</definedName>
    <definedName name="PRUEBA2" localSheetId="33">#REF!</definedName>
    <definedName name="PRUEBA2" localSheetId="34">#REF!</definedName>
    <definedName name="PRUEBA2" localSheetId="35">#REF!</definedName>
    <definedName name="PRUEBA2" localSheetId="36">#REF!</definedName>
    <definedName name="PRUEBA2" localSheetId="37">#REF!</definedName>
    <definedName name="PRUEBA2" localSheetId="38">#REF!</definedName>
    <definedName name="PRUEBA2" localSheetId="39">#REF!</definedName>
    <definedName name="PRUEBA2" localSheetId="40">#REF!</definedName>
    <definedName name="PRUEBA2" localSheetId="41">#REF!</definedName>
    <definedName name="PRUEBA2">#REF!</definedName>
    <definedName name="ps" localSheetId="22">#REF!</definedName>
    <definedName name="ps" localSheetId="16">#REF!</definedName>
    <definedName name="ps" localSheetId="17">#REF!</definedName>
    <definedName name="ps" localSheetId="18">#REF!</definedName>
    <definedName name="ps" localSheetId="19">#REF!</definedName>
    <definedName name="ps" localSheetId="29">#REF!</definedName>
    <definedName name="ps" localSheetId="30">#REF!</definedName>
    <definedName name="ps" localSheetId="31">#REF!</definedName>
    <definedName name="ps">#REF!</definedName>
    <definedName name="PSTRESS_RELIEVI" localSheetId="22">#REF!</definedName>
    <definedName name="PSTRESS_RELIEVI" localSheetId="16">#REF!</definedName>
    <definedName name="PSTRESS_RELIEVI" localSheetId="17">#REF!</definedName>
    <definedName name="PSTRESS_RELIEVI" localSheetId="18">#REF!</definedName>
    <definedName name="PSTRESS_RELIEVI" localSheetId="19">#REF!</definedName>
    <definedName name="PSTRESS_RELIEVI" localSheetId="29">#REF!</definedName>
    <definedName name="PSTRESS_RELIEVI" localSheetId="30">#REF!</definedName>
    <definedName name="PSTRESS_RELIEVI" localSheetId="31">#REF!</definedName>
    <definedName name="PSTRESS_RELIEVI">#REF!</definedName>
    <definedName name="PTA" localSheetId="22">#REF!</definedName>
    <definedName name="PTA" localSheetId="16">#REF!</definedName>
    <definedName name="PTA" localSheetId="17">#REF!</definedName>
    <definedName name="PTA" localSheetId="18">#REF!</definedName>
    <definedName name="PTA" localSheetId="19">#REF!</definedName>
    <definedName name="PTA" localSheetId="29">#REF!</definedName>
    <definedName name="PTA" localSheetId="30">#REF!</definedName>
    <definedName name="PTA" localSheetId="31">#REF!</definedName>
    <definedName name="PTA">#REF!</definedName>
    <definedName name="PTAR" localSheetId="7"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22" hidden="1">{#N/A,#N/A,FALSE,"Estatico";#N/A,#N/A,FALSE,"Tuberia";#N/A,#N/A,FALSE,"Instrumentación";#N/A,#N/A,FALSE,"Mecanica";#N/A,#N/A,FALSE,"Electrico";#N/A,#N/A,FALSE,"Ofic.Civiles"}</definedName>
    <definedName name="PTAR" localSheetId="16" hidden="1">{#N/A,#N/A,FALSE,"Estatico";#N/A,#N/A,FALSE,"Tuberia";#N/A,#N/A,FALSE,"Instrumentación";#N/A,#N/A,FALSE,"Mecanica";#N/A,#N/A,FALSE,"Electrico";#N/A,#N/A,FALSE,"Ofic.Civiles"}</definedName>
    <definedName name="PTAR" localSheetId="17" hidden="1">{#N/A,#N/A,FALSE,"Estatico";#N/A,#N/A,FALSE,"Tuberia";#N/A,#N/A,FALSE,"Instrumentación";#N/A,#N/A,FALSE,"Mecanica";#N/A,#N/A,FALSE,"Electrico";#N/A,#N/A,FALSE,"Ofic.Civiles"}</definedName>
    <definedName name="PTAR" localSheetId="18" hidden="1">{#N/A,#N/A,FALSE,"Estatico";#N/A,#N/A,FALSE,"Tuberia";#N/A,#N/A,FALSE,"Instrumentación";#N/A,#N/A,FALSE,"Mecanica";#N/A,#N/A,FALSE,"Electrico";#N/A,#N/A,FALSE,"Ofic.Civiles"}</definedName>
    <definedName name="PTAR" localSheetId="19" hidden="1">{#N/A,#N/A,FALSE,"Estatico";#N/A,#N/A,FALSE,"Tuberia";#N/A,#N/A,FALSE,"Instrumentación";#N/A,#N/A,FALSE,"Mecanica";#N/A,#N/A,FALSE,"Electrico";#N/A,#N/A,FALSE,"Ofic.Civiles"}</definedName>
    <definedName name="PTAR" localSheetId="29" hidden="1">{#N/A,#N/A,FALSE,"Estatico";#N/A,#N/A,FALSE,"Tuberia";#N/A,#N/A,FALSE,"Instrumentación";#N/A,#N/A,FALSE,"Mecanica";#N/A,#N/A,FALSE,"Electrico";#N/A,#N/A,FALSE,"Ofic.Civiles"}</definedName>
    <definedName name="PTAR" localSheetId="30" hidden="1">{#N/A,#N/A,FALSE,"Estatico";#N/A,#N/A,FALSE,"Tuberia";#N/A,#N/A,FALSE,"Instrumentación";#N/A,#N/A,FALSE,"Mecanica";#N/A,#N/A,FALSE,"Electrico";#N/A,#N/A,FALSE,"Ofic.Civiles"}</definedName>
    <definedName name="PTAR" localSheetId="3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9" hidden="1">{"TAB1",#N/A,TRUE,"GENERAL";"TAB2",#N/A,TRUE,"GENERAL";"TAB3",#N/A,TRUE,"GENERAL";"TAB4",#N/A,TRUE,"GENERAL";"TAB5",#N/A,TRUE,"GENERAL"}</definedName>
    <definedName name="ptope" localSheetId="30" hidden="1">{"TAB1",#N/A,TRUE,"GENERAL";"TAB2",#N/A,TRUE,"GENERAL";"TAB3",#N/A,TRUE,"GENERAL";"TAB4",#N/A,TRUE,"GENERAL";"TAB5",#N/A,TRUE,"GENERAL"}</definedName>
    <definedName name="ptope" localSheetId="31" hidden="1">{"TAB1",#N/A,TRUE,"GENERAL";"TAB2",#N/A,TRUE,"GENERAL";"TAB3",#N/A,TRUE,"GENERAL";"TAB4",#N/A,TRUE,"GENERAL";"TAB5",#N/A,TRUE,"GENERAL"}</definedName>
    <definedName name="ptope" hidden="1">{"TAB1",#N/A,TRUE,"GENERAL";"TAB2",#N/A,TRUE,"GENERAL";"TAB3",#N/A,TRUE,"GENERAL";"TAB4",#N/A,TRUE,"GENERAL";"TAB5",#N/A,TRUE,"GENERAL"}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22"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localSheetId="29" hidden="1">{"via1",#N/A,TRUE,"general";"via2",#N/A,TRUE,"general";"via3",#N/A,TRUE,"general"}</definedName>
    <definedName name="ptopes" localSheetId="30" hidden="1">{"via1",#N/A,TRUE,"general";"via2",#N/A,TRUE,"general";"via3",#N/A,TRUE,"general"}</definedName>
    <definedName name="ptopes" localSheetId="31" hidden="1">{"via1",#N/A,TRUE,"general";"via2",#N/A,TRUE,"general";"via3",#N/A,TRUE,"general"}</definedName>
    <definedName name="ptopes" hidden="1">{"via1",#N/A,TRUE,"general";"via2",#N/A,TRUE,"general";"via3",#N/A,TRUE,"general"}</definedName>
    <definedName name="PUENTE">[69]Hoja1!$A$2:$A$10</definedName>
    <definedName name="PUENTES">[69]Hoja1!$A$1:$C$10</definedName>
    <definedName name="PW" localSheetId="22">#REF!</definedName>
    <definedName name="PW" localSheetId="16">#REF!</definedName>
    <definedName name="PW" localSheetId="17">#REF!</definedName>
    <definedName name="PW" localSheetId="18">#REF!</definedName>
    <definedName name="PW" localSheetId="19">#REF!</definedName>
    <definedName name="PW" localSheetId="29">#REF!</definedName>
    <definedName name="PW" localSheetId="30">#REF!</definedName>
    <definedName name="PW" localSheetId="31">#REF!</definedName>
    <definedName name="PW">#REF!</definedName>
    <definedName name="Pwf">'[150]ORITO 02 '!$A$12</definedName>
    <definedName name="Pwf_actual">'[150]ORITO 02 '!$E$6</definedName>
    <definedName name="Pwf_i">[66]medelo!$A$66:$A$83</definedName>
    <definedName name="Pwf_min">'[150]ORITO 02 '!$E$8</definedName>
    <definedName name="Pwfd" localSheetId="22">#REF!</definedName>
    <definedName name="Pwfd" localSheetId="16">#REF!</definedName>
    <definedName name="Pwfd" localSheetId="17">#REF!</definedName>
    <definedName name="Pwfd" localSheetId="18">#REF!</definedName>
    <definedName name="Pwfd" localSheetId="19">#REF!</definedName>
    <definedName name="Pwfd" localSheetId="29">#REF!</definedName>
    <definedName name="Pwfd" localSheetId="30">#REF!</definedName>
    <definedName name="Pwfd" localSheetId="31">#REF!</definedName>
    <definedName name="Pwfd">#REF!</definedName>
    <definedName name="Q" localSheetId="12">[151]glvc!#REF!</definedName>
    <definedName name="Q" localSheetId="21">[151]glvc!#REF!</definedName>
    <definedName name="Q" localSheetId="22">[151]glvc!#REF!</definedName>
    <definedName name="Q" localSheetId="13">[151]glvc!#REF!</definedName>
    <definedName name="Q" localSheetId="14">[151]glvc!#REF!</definedName>
    <definedName name="Q" localSheetId="15">[151]glvc!#REF!</definedName>
    <definedName name="Q" localSheetId="16">[151]glvc!#REF!</definedName>
    <definedName name="Q" localSheetId="17">[151]glvc!#REF!</definedName>
    <definedName name="Q" localSheetId="18">[151]glvc!#REF!</definedName>
    <definedName name="Q" localSheetId="19">[151]glvc!#REF!</definedName>
    <definedName name="Q" localSheetId="20">[151]glvc!#REF!</definedName>
    <definedName name="Q" localSheetId="28">[151]glvc!#REF!</definedName>
    <definedName name="Q" localSheetId="29">[151]glvc!#REF!</definedName>
    <definedName name="Q" localSheetId="30">[151]glvc!#REF!</definedName>
    <definedName name="Q" localSheetId="31">[151]glvc!#REF!</definedName>
    <definedName name="Q" localSheetId="32">[151]glvc!#REF!</definedName>
    <definedName name="Q" localSheetId="33">[151]glvc!#REF!</definedName>
    <definedName name="Q" localSheetId="34">[151]glvc!#REF!</definedName>
    <definedName name="Q" localSheetId="35">[151]glvc!#REF!</definedName>
    <definedName name="Q" localSheetId="36">[151]glvc!#REF!</definedName>
    <definedName name="Q" localSheetId="37">[151]glvc!#REF!</definedName>
    <definedName name="Q" localSheetId="38">[151]glvc!#REF!</definedName>
    <definedName name="Q" localSheetId="39">[151]glvc!#REF!</definedName>
    <definedName name="Q" localSheetId="40">[151]glvc!#REF!</definedName>
    <definedName name="Q" localSheetId="41">[151]glvc!#REF!</definedName>
    <definedName name="Q">[151]glvc!#REF!</definedName>
    <definedName name="Q_actual">'[150]ORITO 02 '!$E$7</definedName>
    <definedName name="Q_BRUTO" localSheetId="22">#REF!</definedName>
    <definedName name="Q_BRUTO" localSheetId="16">#REF!</definedName>
    <definedName name="Q_BRUTO" localSheetId="17">#REF!</definedName>
    <definedName name="Q_BRUTO" localSheetId="18">#REF!</definedName>
    <definedName name="Q_BRUTO" localSheetId="19">#REF!</definedName>
    <definedName name="Q_BRUTO" localSheetId="29">#REF!</definedName>
    <definedName name="Q_BRUTO" localSheetId="30">#REF!</definedName>
    <definedName name="Q_BRUTO" localSheetId="31">#REF!</definedName>
    <definedName name="Q_BRUTO">#REF!</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22"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localSheetId="29" hidden="1">{"via1",#N/A,TRUE,"general";"via2",#N/A,TRUE,"general";"via3",#N/A,TRUE,"general"}</definedName>
    <definedName name="q1q1q" localSheetId="30" hidden="1">{"via1",#N/A,TRUE,"general";"via2",#N/A,TRUE,"general";"via3",#N/A,TRUE,"general"}</definedName>
    <definedName name="q1q1q" localSheetId="31" hidden="1">{"via1",#N/A,TRUE,"general";"via2",#N/A,TRUE,"general";"via3",#N/A,TRUE,"general"}</definedName>
    <definedName name="q1q1q"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22"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localSheetId="29" hidden="1">{"via1",#N/A,TRUE,"general";"via2",#N/A,TRUE,"general";"via3",#N/A,TRUE,"general"}</definedName>
    <definedName name="qaedtguj" localSheetId="30" hidden="1">{"via1",#N/A,TRUE,"general";"via2",#N/A,TRUE,"general";"via3",#N/A,TRUE,"general"}</definedName>
    <definedName name="qaedtguj" localSheetId="31" hidden="1">{"via1",#N/A,TRUE,"general";"via2",#N/A,TRUE,"general";"via3",#N/A,TRUE,"general"}</definedName>
    <definedName name="qaedtguj"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22"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localSheetId="29" hidden="1">{"via1",#N/A,TRUE,"general";"via2",#N/A,TRUE,"general";"via3",#N/A,TRUE,"general"}</definedName>
    <definedName name="QAQSWS" localSheetId="30" hidden="1">{"via1",#N/A,TRUE,"general";"via2",#N/A,TRUE,"general";"via3",#N/A,TRUE,"general"}</definedName>
    <definedName name="QAQSWS" localSheetId="31" hidden="1">{"via1",#N/A,TRUE,"general";"via2",#N/A,TRUE,"general";"via3",#N/A,TRUE,"general"}</definedName>
    <definedName name="QAQSWS"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22"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localSheetId="29" hidden="1">{"via1",#N/A,TRUE,"general";"via2",#N/A,TRUE,"general";"via3",#N/A,TRUE,"general"}</definedName>
    <definedName name="qaqwwxcr" localSheetId="30" hidden="1">{"via1",#N/A,TRUE,"general";"via2",#N/A,TRUE,"general";"via3",#N/A,TRUE,"general"}</definedName>
    <definedName name="qaqwwxcr" localSheetId="31" hidden="1">{"via1",#N/A,TRUE,"general";"via2",#N/A,TRUE,"general";"via3",#N/A,TRUE,"general"}</definedName>
    <definedName name="qaqwwxcr" hidden="1">{"via1",#N/A,TRUE,"general";"via2",#N/A,TRUE,"general";"via3",#N/A,TRUE,"general"}</definedName>
    <definedName name="qaz" localSheetId="22">#REF!</definedName>
    <definedName name="qaz" localSheetId="16">#REF!</definedName>
    <definedName name="qaz" localSheetId="17">#REF!</definedName>
    <definedName name="qaz" localSheetId="18">#REF!</definedName>
    <definedName name="qaz" localSheetId="19">#REF!</definedName>
    <definedName name="qaz" localSheetId="29">#REF!</definedName>
    <definedName name="qaz" localSheetId="30">#REF!</definedName>
    <definedName name="qaz" localSheetId="31">#REF!</definedName>
    <definedName name="qaz">#REF!</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22"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localSheetId="29" hidden="1">{"via1",#N/A,TRUE,"general";"via2",#N/A,TRUE,"general";"via3",#N/A,TRUE,"general"}</definedName>
    <definedName name="qedcd" localSheetId="30" hidden="1">{"via1",#N/A,TRUE,"general";"via2",#N/A,TRUE,"general";"via3",#N/A,TRUE,"general"}</definedName>
    <definedName name="qedcd" localSheetId="31" hidden="1">{"via1",#N/A,TRUE,"general";"via2",#N/A,TRUE,"general";"via3",#N/A,TRUE,"general"}</definedName>
    <definedName name="qedcd" hidden="1">{"via1",#N/A,TRUE,"general";"via2",#N/A,TRUE,"general";"via3",#N/A,TRUE,"general"}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9" hidden="1">{"TAB1",#N/A,TRUE,"GENERAL";"TAB2",#N/A,TRUE,"GENERAL";"TAB3",#N/A,TRUE,"GENERAL";"TAB4",#N/A,TRUE,"GENERAL";"TAB5",#N/A,TRUE,"GENERAL"}</definedName>
    <definedName name="qeqewe" localSheetId="30" hidden="1">{"TAB1",#N/A,TRUE,"GENERAL";"TAB2",#N/A,TRUE,"GENERAL";"TAB3",#N/A,TRUE,"GENERAL";"TAB4",#N/A,TRUE,"GENERAL";"TAB5",#N/A,TRUE,"GENERAL"}</definedName>
    <definedName name="qeqewe" localSheetId="31" hidden="1">{"TAB1",#N/A,TRUE,"GENERAL";"TAB2",#N/A,TRUE,"GENERAL";"TAB3",#N/A,TRUE,"GENERAL";"TAB4",#N/A,TRUE,"GENERAL";"TAB5",#N/A,TRUE,"GENERAL"}</definedName>
    <definedName name="qeqewe" hidden="1">{"TAB1",#N/A,TRUE,"GENERAL";"TAB2",#N/A,TRUE,"GENERAL";"TAB3",#N/A,TRUE,"GENERAL";"TAB4",#N/A,TRUE,"GENERAL";"TAB5",#N/A,TRUE,"GENERAL"}</definedName>
    <definedName name="QEWER" localSheetId="22">#REF!</definedName>
    <definedName name="QEWER" localSheetId="16">#REF!</definedName>
    <definedName name="QEWER" localSheetId="17">#REF!</definedName>
    <definedName name="QEWER" localSheetId="18">#REF!</definedName>
    <definedName name="QEWER" localSheetId="19">#REF!</definedName>
    <definedName name="QEWER" localSheetId="29">#REF!</definedName>
    <definedName name="QEWER" localSheetId="30">#REF!</definedName>
    <definedName name="QEWER" localSheetId="31">#REF!</definedName>
    <definedName name="QEWER">#REF!</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22"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localSheetId="29" hidden="1">{"via1",#N/A,TRUE,"general";"via2",#N/A,TRUE,"general";"via3",#N/A,TRUE,"general"}</definedName>
    <definedName name="qewj" localSheetId="30" hidden="1">{"via1",#N/A,TRUE,"general";"via2",#N/A,TRUE,"general";"via3",#N/A,TRUE,"general"}</definedName>
    <definedName name="qewj" localSheetId="31" hidden="1">{"via1",#N/A,TRUE,"general";"via2",#N/A,TRUE,"general";"via3",#N/A,TRUE,"general"}</definedName>
    <definedName name="qewj" hidden="1">{"via1",#N/A,TRUE,"general";"via2",#N/A,TRUE,"general";"via3",#N/A,TRUE,"general"}</definedName>
    <definedName name="Qmax">[66]medelo!$B$63</definedName>
    <definedName name="QQ" localSheetId="12">[151]glvc!#REF!</definedName>
    <definedName name="QQ" localSheetId="21">[151]glvc!#REF!</definedName>
    <definedName name="QQ" localSheetId="22">[151]glvc!#REF!</definedName>
    <definedName name="QQ" localSheetId="13">[151]glvc!#REF!</definedName>
    <definedName name="QQ" localSheetId="14">[151]glvc!#REF!</definedName>
    <definedName name="QQ" localSheetId="15">[151]glvc!#REF!</definedName>
    <definedName name="QQ" localSheetId="16">[151]glvc!#REF!</definedName>
    <definedName name="QQ" localSheetId="17">[151]glvc!#REF!</definedName>
    <definedName name="QQ" localSheetId="18">[151]glvc!#REF!</definedName>
    <definedName name="QQ" localSheetId="19">[151]glvc!#REF!</definedName>
    <definedName name="QQ" localSheetId="20">[151]glvc!#REF!</definedName>
    <definedName name="QQ" localSheetId="28">[151]glvc!#REF!</definedName>
    <definedName name="QQ" localSheetId="29">[151]glvc!#REF!</definedName>
    <definedName name="QQ" localSheetId="30">[151]glvc!#REF!</definedName>
    <definedName name="QQ" localSheetId="31">[151]glvc!#REF!</definedName>
    <definedName name="QQ" localSheetId="32">[151]glvc!#REF!</definedName>
    <definedName name="QQ" localSheetId="33">[151]glvc!#REF!</definedName>
    <definedName name="QQ" localSheetId="34">[151]glvc!#REF!</definedName>
    <definedName name="QQ" localSheetId="35">[151]glvc!#REF!</definedName>
    <definedName name="QQ" localSheetId="36">[151]glvc!#REF!</definedName>
    <definedName name="QQ" localSheetId="37">[151]glvc!#REF!</definedName>
    <definedName name="QQ" localSheetId="38">[151]glvc!#REF!</definedName>
    <definedName name="QQ" localSheetId="39">[151]glvc!#REF!</definedName>
    <definedName name="QQ" localSheetId="40">[151]glvc!#REF!</definedName>
    <definedName name="QQ" localSheetId="41">[151]glvc!#REF!</definedName>
    <definedName name="QQ">[151]glvc!#REF!</definedName>
    <definedName name="QQQQQ" localSheetId="22">#REF!</definedName>
    <definedName name="QQQQQ" localSheetId="16">#REF!</definedName>
    <definedName name="QQQQQ" localSheetId="17">#REF!</definedName>
    <definedName name="QQQQQ" localSheetId="18">#REF!</definedName>
    <definedName name="QQQQQ" localSheetId="19">#REF!</definedName>
    <definedName name="QQQQQ" localSheetId="29">#REF!</definedName>
    <definedName name="QQQQQ" localSheetId="30">#REF!</definedName>
    <definedName name="QQQQQ" localSheetId="31">#REF!</definedName>
    <definedName name="QQQQQ">#REF!</definedName>
    <definedName name="qqqqqqqqqqqqq" localSheetId="22">#REF!</definedName>
    <definedName name="qqqqqqqqqqqqq" localSheetId="16">#REF!</definedName>
    <definedName name="qqqqqqqqqqqqq" localSheetId="17">#REF!</definedName>
    <definedName name="qqqqqqqqqqqqq" localSheetId="18">#REF!</definedName>
    <definedName name="qqqqqqqqqqqqq" localSheetId="19">#REF!</definedName>
    <definedName name="qqqqqqqqqqqqq" localSheetId="29">#REF!</definedName>
    <definedName name="qqqqqqqqqqqqq" localSheetId="30">#REF!</definedName>
    <definedName name="qqqqqqqqqqqqq" localSheetId="31">#REF!</definedName>
    <definedName name="qqqqqqqqqqqqq">#REF!</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22"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localSheetId="29" hidden="1">{"via1",#N/A,TRUE,"general";"via2",#N/A,TRUE,"general";"via3",#N/A,TRUE,"general"}</definedName>
    <definedName name="qqqqqw" localSheetId="30" hidden="1">{"via1",#N/A,TRUE,"general";"via2",#N/A,TRUE,"general";"via3",#N/A,TRUE,"general"}</definedName>
    <definedName name="qqqqqw" localSheetId="31" hidden="1">{"via1",#N/A,TRUE,"general";"via2",#N/A,TRUE,"general";"via3",#N/A,TRUE,"general"}</definedName>
    <definedName name="qqqqqw" hidden="1">{"via1",#N/A,TRUE,"general";"via2",#N/A,TRUE,"general";"via3",#N/A,TRUE,"general"}</definedName>
    <definedName name="QS" localSheetId="22">#REF!</definedName>
    <definedName name="QS" localSheetId="16">#REF!</definedName>
    <definedName name="QS" localSheetId="17">#REF!</definedName>
    <definedName name="QS" localSheetId="18">#REF!</definedName>
    <definedName name="QS" localSheetId="19">#REF!</definedName>
    <definedName name="QS" localSheetId="29">#REF!</definedName>
    <definedName name="QS" localSheetId="30">#REF!</definedName>
    <definedName name="QS" localSheetId="31">#REF!</definedName>
    <definedName name="QS">#REF!</definedName>
    <definedName name="Qt">'[150]ORITO 02 '!$E$9</definedName>
    <definedName name="QTIES" localSheetId="22">#REF!</definedName>
    <definedName name="QTIES" localSheetId="16">#REF!</definedName>
    <definedName name="QTIES" localSheetId="17">#REF!</definedName>
    <definedName name="QTIES" localSheetId="18">#REF!</definedName>
    <definedName name="QTIES" localSheetId="19">#REF!</definedName>
    <definedName name="QTIES" localSheetId="29">#REF!</definedName>
    <definedName name="QTIES" localSheetId="30">#REF!</definedName>
    <definedName name="QTIES" localSheetId="31">#REF!</definedName>
    <definedName name="QTIES">#REF!</definedName>
    <definedName name="QTY" localSheetId="22">#REF!</definedName>
    <definedName name="QTY" localSheetId="16">#REF!</definedName>
    <definedName name="QTY" localSheetId="17">#REF!</definedName>
    <definedName name="QTY" localSheetId="18">#REF!</definedName>
    <definedName name="QTY" localSheetId="19">#REF!</definedName>
    <definedName name="QTY" localSheetId="29">#REF!</definedName>
    <definedName name="QTY" localSheetId="30">#REF!</definedName>
    <definedName name="QTY" localSheetId="31">#REF!</definedName>
    <definedName name="QTY">#REF!</definedName>
    <definedName name="Quincenas" localSheetId="8">{"";"diez";"once";"doce";"trece";"catorce";"quince"}&amp;" "</definedName>
    <definedName name="Quincenas" localSheetId="9">{"";"diez";"once";"doce";"trece";"catorce";"quince"}&amp;" "</definedName>
    <definedName name="Quincenas" localSheetId="22">{"";"diez";"once";"doce";"trece";"catorce";"quince"}&amp;" "</definedName>
    <definedName name="Quincenas" localSheetId="16">{"";"diez";"once";"doce";"trece";"catorce";"quince"}&amp;" "</definedName>
    <definedName name="Quincenas" localSheetId="17">{"";"diez";"once";"doce";"trece";"catorce";"quince"}&amp;" "</definedName>
    <definedName name="Quincenas" localSheetId="18">{"";"diez";"once";"doce";"trece";"catorce";"quince"}&amp;" "</definedName>
    <definedName name="Quincenas" localSheetId="19">{"";"diez";"once";"doce";"trece";"catorce";"quince"}&amp;" "</definedName>
    <definedName name="Quincenas" localSheetId="29">{"";"diez";"once";"doce";"trece";"catorce";"quince"}&amp;" "</definedName>
    <definedName name="Quincenas" localSheetId="30">{"";"diez";"once";"doce";"trece";"catorce";"quince"}&amp;" "</definedName>
    <definedName name="Quincenas" localSheetId="31">{"";"diez";"once";"doce";"trece";"catorce";"quince"}&amp;" "</definedName>
    <definedName name="Quincenas">{"";"diez";"once";"doce";"trece";"catorce";"quince"}&amp;" "</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22"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localSheetId="29" hidden="1">{"via1",#N/A,TRUE,"general";"via2",#N/A,TRUE,"general";"via3",#N/A,TRUE,"general"}</definedName>
    <definedName name="qw" localSheetId="30" hidden="1">{"via1",#N/A,TRUE,"general";"via2",#N/A,TRUE,"general";"via3",#N/A,TRUE,"general"}</definedName>
    <definedName name="qw" localSheetId="31" hidden="1">{"via1",#N/A,TRUE,"general";"via2",#N/A,TRUE,"general";"via3",#N/A,TRUE,"general"}</definedName>
    <definedName name="qw"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22"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localSheetId="29" hidden="1">{"via1",#N/A,TRUE,"general";"via2",#N/A,TRUE,"general";"via3",#N/A,TRUE,"general"}</definedName>
    <definedName name="qwdas2" localSheetId="30" hidden="1">{"via1",#N/A,TRUE,"general";"via2",#N/A,TRUE,"general";"via3",#N/A,TRUE,"general"}</definedName>
    <definedName name="qwdas2" localSheetId="31" hidden="1">{"via1",#N/A,TRUE,"general";"via2",#N/A,TRUE,"general";"via3",#N/A,TRUE,"general"}</definedName>
    <definedName name="qwdas2" hidden="1">{"via1",#N/A,TRUE,"general";"via2",#N/A,TRUE,"general";"via3",#N/A,TRUE,"general"}</definedName>
    <definedName name="QWE" localSheetId="22">#REF!</definedName>
    <definedName name="QWE" localSheetId="16">#REF!</definedName>
    <definedName name="QWE" localSheetId="17">#REF!</definedName>
    <definedName name="QWE" localSheetId="18">#REF!</definedName>
    <definedName name="QWE" localSheetId="19">#REF!</definedName>
    <definedName name="QWE" localSheetId="29">#REF!</definedName>
    <definedName name="QWE" localSheetId="30">#REF!</definedName>
    <definedName name="QWE" localSheetId="31">#REF!</definedName>
    <definedName name="QWE">#REF!</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9" hidden="1">{"TAB1",#N/A,TRUE,"GENERAL";"TAB2",#N/A,TRUE,"GENERAL";"TAB3",#N/A,TRUE,"GENERAL";"TAB4",#N/A,TRUE,"GENERAL";"TAB5",#N/A,TRUE,"GENERAL"}</definedName>
    <definedName name="qweqe" localSheetId="30" hidden="1">{"TAB1",#N/A,TRUE,"GENERAL";"TAB2",#N/A,TRUE,"GENERAL";"TAB3",#N/A,TRUE,"GENERAL";"TAB4",#N/A,TRUE,"GENERAL";"TAB5",#N/A,TRUE,"GENERAL"}</definedName>
    <definedName name="qweqe" localSheetId="31" hidden="1">{"TAB1",#N/A,TRUE,"GENERAL";"TAB2",#N/A,TRUE,"GENERAL";"TAB3",#N/A,TRUE,"GENERAL";"TAB4",#N/A,TRUE,"GENERAL";"TAB5",#N/A,TRUE,"GENERAL"}</definedName>
    <definedName name="qweqe" hidden="1">{"TAB1",#N/A,TRUE,"GENERAL";"TAB2",#N/A,TRUE,"GENERAL";"TAB3",#N/A,TRUE,"GENERAL";"TAB4",#N/A,TRUE,"GENERAL";"TAB5",#N/A,TRUE,"GENERAL"}</definedName>
    <definedName name="QWER" localSheetId="22">#REF!</definedName>
    <definedName name="QWER" localSheetId="16">#REF!</definedName>
    <definedName name="QWER" localSheetId="17">#REF!</definedName>
    <definedName name="QWER" localSheetId="18">#REF!</definedName>
    <definedName name="QWER" localSheetId="19">#REF!</definedName>
    <definedName name="QWER" localSheetId="29">#REF!</definedName>
    <definedName name="QWER" localSheetId="30">#REF!</definedName>
    <definedName name="QWER" localSheetId="31">#REF!</definedName>
    <definedName name="QWER">#REF!</definedName>
    <definedName name="QWERTY" localSheetId="8">'3.2'!ERR</definedName>
    <definedName name="QWERTY" localSheetId="9">'3.3'!ERR</definedName>
    <definedName name="QWERTY" localSheetId="22">'4.11'!ERR</definedName>
    <definedName name="QWERTY" localSheetId="16">'4.5'!ERR</definedName>
    <definedName name="QWERTY" localSheetId="17">'4.6'!ERR</definedName>
    <definedName name="QWERTY" localSheetId="18">'4.7'!ERR</definedName>
    <definedName name="QWERTY" localSheetId="19">'4.8'!ERR</definedName>
    <definedName name="QWERTY" localSheetId="29">'6.2'!ERR</definedName>
    <definedName name="QWERTY" localSheetId="30">'6.3'!ERR</definedName>
    <definedName name="QWERTY" localSheetId="31">'6.4'!ERR</definedName>
    <definedName name="QWERTY">[0]!ERR</definedName>
    <definedName name="qwewertet" localSheetId="7" hidden="1">{#N/A,#N/A,TRUE,"1842CWN0"}</definedName>
    <definedName name="qwewertet" localSheetId="8" hidden="1">{#N/A,#N/A,TRUE,"1842CWN0"}</definedName>
    <definedName name="qwewertet" localSheetId="9" hidden="1">{#N/A,#N/A,TRUE,"1842CWN0"}</definedName>
    <definedName name="qwewertet" localSheetId="22" hidden="1">{#N/A,#N/A,TRUE,"1842CWN0"}</definedName>
    <definedName name="qwewertet" localSheetId="16" hidden="1">{#N/A,#N/A,TRUE,"1842CWN0"}</definedName>
    <definedName name="qwewertet" localSheetId="17" hidden="1">{#N/A,#N/A,TRUE,"1842CWN0"}</definedName>
    <definedName name="qwewertet" localSheetId="18" hidden="1">{#N/A,#N/A,TRUE,"1842CWN0"}</definedName>
    <definedName name="qwewertet" localSheetId="19" hidden="1">{#N/A,#N/A,TRUE,"1842CWN0"}</definedName>
    <definedName name="qwewertet" localSheetId="29" hidden="1">{#N/A,#N/A,TRUE,"1842CWN0"}</definedName>
    <definedName name="qwewertet" localSheetId="30" hidden="1">{#N/A,#N/A,TRUE,"1842CWN0"}</definedName>
    <definedName name="qwewertet" localSheetId="31" hidden="1">{#N/A,#N/A,TRUE,"1842CWN0"}</definedName>
    <definedName name="qwewertet" hidden="1">{#N/A,#N/A,TRUE,"1842CWN0"}</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9" hidden="1">{"TAB1",#N/A,TRUE,"GENERAL";"TAB2",#N/A,TRUE,"GENERAL";"TAB3",#N/A,TRUE,"GENERAL";"TAB4",#N/A,TRUE,"GENERAL";"TAB5",#N/A,TRUE,"GENERAL"}</definedName>
    <definedName name="qwqwqwj" localSheetId="30" hidden="1">{"TAB1",#N/A,TRUE,"GENERAL";"TAB2",#N/A,TRUE,"GENERAL";"TAB3",#N/A,TRUE,"GENERAL";"TAB4",#N/A,TRUE,"GENERAL";"TAB5",#N/A,TRUE,"GENERAL"}</definedName>
    <definedName name="qwqwqwj" localSheetId="31" hidden="1">{"TAB1",#N/A,TRUE,"GENERAL";"TAB2",#N/A,TRUE,"GENERAL";"TAB3",#N/A,TRUE,"GENERAL";"TAB4",#N/A,TRUE,"GENERAL";"TAB5",#N/A,TRUE,"GENERAL"}</definedName>
    <definedName name="qwqwqwj" hidden="1">{"TAB1",#N/A,TRUE,"GENERAL";"TAB2",#N/A,TRUE,"GENERAL";"TAB3",#N/A,TRUE,"GENERAL";"TAB4",#N/A,TRUE,"GENERAL";"TAB5",#N/A,TRUE,"GENERAL"}</definedName>
    <definedName name="QWREREW" localSheetId="22">'[93]PALET DEL 21 FEB AL 5 MARZ'!#REF!</definedName>
    <definedName name="QWREREW" localSheetId="16">'[93]PALET DEL 21 FEB AL 5 MARZ'!#REF!</definedName>
    <definedName name="QWREREW" localSheetId="17">'[93]PALET DEL 21 FEB AL 5 MARZ'!#REF!</definedName>
    <definedName name="QWREREW" localSheetId="18">'[93]PALET DEL 21 FEB AL 5 MARZ'!#REF!</definedName>
    <definedName name="QWREREW" localSheetId="19">'[93]PALET DEL 21 FEB AL 5 MARZ'!#REF!</definedName>
    <definedName name="QWREREW" localSheetId="29">'[93]PALET DEL 21 FEB AL 5 MARZ'!#REF!</definedName>
    <definedName name="QWREREW" localSheetId="30">'[93]PALET DEL 21 FEB AL 5 MARZ'!#REF!</definedName>
    <definedName name="QWREREW" localSheetId="31">'[93]PALET DEL 21 FEB AL 5 MARZ'!#REF!</definedName>
    <definedName name="QWREREW">'[93]PALET DEL 21 FEB AL 5 MARZ'!#REF!</definedName>
    <definedName name="R._SECO" localSheetId="22">#REF!</definedName>
    <definedName name="R._SECO" localSheetId="16">#REF!</definedName>
    <definedName name="R._SECO" localSheetId="17">#REF!</definedName>
    <definedName name="R._SECO" localSheetId="18">#REF!</definedName>
    <definedName name="R._SECO" localSheetId="19">#REF!</definedName>
    <definedName name="R._SECO" localSheetId="29">#REF!</definedName>
    <definedName name="R._SECO" localSheetId="30">#REF!</definedName>
    <definedName name="R._SECO" localSheetId="31">#REF!</definedName>
    <definedName name="R._SECO">#REF!</definedName>
    <definedName name="R_2" localSheetId="22">#REF!</definedName>
    <definedName name="R_2" localSheetId="16">#REF!</definedName>
    <definedName name="R_2" localSheetId="17">#REF!</definedName>
    <definedName name="R_2" localSheetId="18">#REF!</definedName>
    <definedName name="R_2" localSheetId="19">#REF!</definedName>
    <definedName name="R_2" localSheetId="29">#REF!</definedName>
    <definedName name="R_2" localSheetId="30">#REF!</definedName>
    <definedName name="R_2" localSheetId="31">#REF!</definedName>
    <definedName name="R_2">#REF!</definedName>
    <definedName name="R_c" localSheetId="22">#REF!</definedName>
    <definedName name="R_c" localSheetId="16">#REF!</definedName>
    <definedName name="R_c" localSheetId="17">#REF!</definedName>
    <definedName name="R_c" localSheetId="18">#REF!</definedName>
    <definedName name="R_c" localSheetId="19">#REF!</definedName>
    <definedName name="R_c" localSheetId="29">#REF!</definedName>
    <definedName name="R_c" localSheetId="30">#REF!</definedName>
    <definedName name="R_c" localSheetId="31">#REF!</definedName>
    <definedName name="R_c">#REF!</definedName>
    <definedName name="RANGO" localSheetId="7" hidden="1">{"PRES REHAB ARM-PER POR ITEMS  KM A KM",#N/A,TRUE,"Rehabilitacion Arm-Per"}</definedName>
    <definedName name="RANGO" localSheetId="8" hidden="1">{"PRES REHAB ARM-PER POR ITEMS  KM A KM",#N/A,TRUE,"Rehabilitacion Arm-Per"}</definedName>
    <definedName name="RANGO" localSheetId="9" hidden="1">{"PRES REHAB ARM-PER POR ITEMS  KM A KM",#N/A,TRUE,"Rehabilitacion Arm-Per"}</definedName>
    <definedName name="RANGO" localSheetId="22" hidden="1">{"PRES REHAB ARM-PER POR ITEMS  KM A KM",#N/A,TRUE,"Rehabilitacion Arm-Per"}</definedName>
    <definedName name="RANGO" localSheetId="16" hidden="1">{"PRES REHAB ARM-PER POR ITEMS  KM A KM",#N/A,TRUE,"Rehabilitacion Arm-Per"}</definedName>
    <definedName name="RANGO" localSheetId="17" hidden="1">{"PRES REHAB ARM-PER POR ITEMS  KM A KM",#N/A,TRUE,"Rehabilitacion Arm-Per"}</definedName>
    <definedName name="RANGO" localSheetId="18" hidden="1">{"PRES REHAB ARM-PER POR ITEMS  KM A KM",#N/A,TRUE,"Rehabilitacion Arm-Per"}</definedName>
    <definedName name="RANGO" localSheetId="19" hidden="1">{"PRES REHAB ARM-PER POR ITEMS  KM A KM",#N/A,TRUE,"Rehabilitacion Arm-Per"}</definedName>
    <definedName name="RANGO" localSheetId="29" hidden="1">{"PRES REHAB ARM-PER POR ITEMS  KM A KM",#N/A,TRUE,"Rehabilitacion Arm-Per"}</definedName>
    <definedName name="RANGO" localSheetId="30" hidden="1">{"PRES REHAB ARM-PER POR ITEMS  KM A KM",#N/A,TRUE,"Rehabilitacion Arm-Per"}</definedName>
    <definedName name="RANGO" localSheetId="31" hidden="1">{"PRES REHAB ARM-PER POR ITEMS  KM A KM",#N/A,TRUE,"Rehabilitacion Arm-Per"}</definedName>
    <definedName name="RANGO" hidden="1">{"PRES REHAB ARM-PER POR ITEMS  KM A KM",#N/A,TRUE,"Rehabilitacion Arm-Per"}</definedName>
    <definedName name="RANGO_FECHA" localSheetId="22">#REF!</definedName>
    <definedName name="RANGO_FECHA" localSheetId="16">#REF!</definedName>
    <definedName name="RANGO_FECHA" localSheetId="17">#REF!</definedName>
    <definedName name="RANGO_FECHA" localSheetId="18">#REF!</definedName>
    <definedName name="RANGO_FECHA" localSheetId="19">#REF!</definedName>
    <definedName name="RANGO_FECHA" localSheetId="29">#REF!</definedName>
    <definedName name="RANGO_FECHA" localSheetId="30">#REF!</definedName>
    <definedName name="RANGO_FECHA" localSheetId="31">#REF!</definedName>
    <definedName name="RANGO_FECHA">#REF!</definedName>
    <definedName name="Rates" localSheetId="22">#REF!</definedName>
    <definedName name="Rates" localSheetId="16">#REF!</definedName>
    <definedName name="Rates" localSheetId="17">#REF!</definedName>
    <definedName name="Rates" localSheetId="18">#REF!</definedName>
    <definedName name="Rates" localSheetId="19">#REF!</definedName>
    <definedName name="Rates" localSheetId="29">#REF!</definedName>
    <definedName name="Rates" localSheetId="30">#REF!</definedName>
    <definedName name="Rates" localSheetId="31">#REF!</definedName>
    <definedName name="Rates">#REF!</definedName>
    <definedName name="RD" localSheetId="22">#REF!</definedName>
    <definedName name="RD" localSheetId="16">#REF!</definedName>
    <definedName name="RD" localSheetId="17">#REF!</definedName>
    <definedName name="RD" localSheetId="18">#REF!</definedName>
    <definedName name="RD" localSheetId="19">#REF!</definedName>
    <definedName name="RD" localSheetId="29">#REF!</definedName>
    <definedName name="RD" localSheetId="30">#REF!</definedName>
    <definedName name="RD" localSheetId="31">#REF!</definedName>
    <definedName name="RD">#REF!</definedName>
    <definedName name="rdq" localSheetId="22">#REF!</definedName>
    <definedName name="rdq" localSheetId="16">#REF!</definedName>
    <definedName name="rdq" localSheetId="17">#REF!</definedName>
    <definedName name="rdq" localSheetId="18">#REF!</definedName>
    <definedName name="rdq" localSheetId="19">#REF!</definedName>
    <definedName name="rdq" localSheetId="29">#REF!</definedName>
    <definedName name="rdq" localSheetId="30">#REF!</definedName>
    <definedName name="rdq" localSheetId="31">#REF!</definedName>
    <definedName name="rdq">#REF!</definedName>
    <definedName name="rds" localSheetId="22">#REF!</definedName>
    <definedName name="rds" localSheetId="16">#REF!</definedName>
    <definedName name="rds" localSheetId="17">#REF!</definedName>
    <definedName name="rds" localSheetId="18">#REF!</definedName>
    <definedName name="rds" localSheetId="19">#REF!</definedName>
    <definedName name="rds" localSheetId="29">#REF!</definedName>
    <definedName name="rds" localSheetId="30">#REF!</definedName>
    <definedName name="rds" localSheetId="31">#REF!</definedName>
    <definedName name="rds">#REF!</definedName>
    <definedName name="Reactores" localSheetId="22">#REF!</definedName>
    <definedName name="Reactores" localSheetId="16">#REF!</definedName>
    <definedName name="Reactores" localSheetId="17">#REF!</definedName>
    <definedName name="Reactores" localSheetId="18">#REF!</definedName>
    <definedName name="Reactores" localSheetId="19">#REF!</definedName>
    <definedName name="Reactores" localSheetId="29">#REF!</definedName>
    <definedName name="Reactores" localSheetId="30">#REF!</definedName>
    <definedName name="Reactores" localSheetId="31">#REF!</definedName>
    <definedName name="Reactores">#REF!</definedName>
    <definedName name="Reajuste1" localSheetId="22">#REF!</definedName>
    <definedName name="Reajuste1" localSheetId="16">#REF!</definedName>
    <definedName name="Reajuste1" localSheetId="17">#REF!</definedName>
    <definedName name="Reajuste1" localSheetId="18">#REF!</definedName>
    <definedName name="Reajuste1" localSheetId="19">#REF!</definedName>
    <definedName name="Reajuste1" localSheetId="29">#REF!</definedName>
    <definedName name="Reajuste1" localSheetId="30">#REF!</definedName>
    <definedName name="Reajuste1" localSheetId="31">#REF!</definedName>
    <definedName name="Reajuste1">#REF!</definedName>
    <definedName name="Reajuste2" localSheetId="22">#REF!</definedName>
    <definedName name="Reajuste2" localSheetId="16">#REF!</definedName>
    <definedName name="Reajuste2" localSheetId="17">#REF!</definedName>
    <definedName name="Reajuste2" localSheetId="18">#REF!</definedName>
    <definedName name="Reajuste2" localSheetId="19">#REF!</definedName>
    <definedName name="Reajuste2" localSheetId="29">#REF!</definedName>
    <definedName name="Reajuste2" localSheetId="30">#REF!</definedName>
    <definedName name="Reajuste2" localSheetId="31">#REF!</definedName>
    <definedName name="Reajuste2">#REF!</definedName>
    <definedName name="Reajuste3" localSheetId="22">#REF!</definedName>
    <definedName name="Reajuste3" localSheetId="16">#REF!</definedName>
    <definedName name="Reajuste3" localSheetId="17">#REF!</definedName>
    <definedName name="Reajuste3" localSheetId="18">#REF!</definedName>
    <definedName name="Reajuste3" localSheetId="19">#REF!</definedName>
    <definedName name="Reajuste3" localSheetId="29">#REF!</definedName>
    <definedName name="Reajuste3" localSheetId="30">#REF!</definedName>
    <definedName name="Reajuste3" localSheetId="31">#REF!</definedName>
    <definedName name="Reajuste3">#REF!</definedName>
    <definedName name="Reajuste4" localSheetId="22">#REF!</definedName>
    <definedName name="Reajuste4" localSheetId="16">#REF!</definedName>
    <definedName name="Reajuste4" localSheetId="17">#REF!</definedName>
    <definedName name="Reajuste4" localSheetId="18">#REF!</definedName>
    <definedName name="Reajuste4" localSheetId="19">#REF!</definedName>
    <definedName name="Reajuste4" localSheetId="29">#REF!</definedName>
    <definedName name="Reajuste4" localSheetId="30">#REF!</definedName>
    <definedName name="Reajuste4" localSheetId="31">#REF!</definedName>
    <definedName name="Reajuste4">#REF!</definedName>
    <definedName name="Recall_2">'[140] ASR+Nafta'!$E$9:$E$21</definedName>
    <definedName name="Recall_3">'[140]Todos+Nafta'!$E$9:$E$21</definedName>
    <definedName name="Recorder" localSheetId="22">#REF!</definedName>
    <definedName name="Recorder" localSheetId="16">#REF!</definedName>
    <definedName name="Recorder" localSheetId="17">#REF!</definedName>
    <definedName name="Recorder" localSheetId="18">#REF!</definedName>
    <definedName name="Recorder" localSheetId="19">#REF!</definedName>
    <definedName name="Recorder" localSheetId="29">#REF!</definedName>
    <definedName name="Recorder" localSheetId="30">#REF!</definedName>
    <definedName name="Recorder" localSheetId="31">#REF!</definedName>
    <definedName name="Recorder">#REF!</definedName>
    <definedName name="recursos">[152]RECURSOS!$A$8:$A$204</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22"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localSheetId="29" hidden="1">{"TAB1",#N/A,TRUE,"GENERAL";"TAB2",#N/A,TRUE,"GENERAL";"TAB3",#N/A,TRUE,"GENERAL";"TAB4",#N/A,TRUE,"GENERAL";"TAB5",#N/A,TRUE,"GENERAL"}</definedName>
    <definedName name="rege" localSheetId="30" hidden="1">{"TAB1",#N/A,TRUE,"GENERAL";"TAB2",#N/A,TRUE,"GENERAL";"TAB3",#N/A,TRUE,"GENERAL";"TAB4",#N/A,TRUE,"GENERAL";"TAB5",#N/A,TRUE,"GENERAL"}</definedName>
    <definedName name="rege" localSheetId="31" hidden="1">{"TAB1",#N/A,TRUE,"GENERAL";"TAB2",#N/A,TRUE,"GENERAL";"TAB3",#N/A,TRUE,"GENERAL";"TAB4",#N/A,TRUE,"GENERAL";"TAB5",#N/A,TRUE,"GENERAL"}</definedName>
    <definedName name="rege" hidden="1">{"TAB1",#N/A,TRUE,"GENERAL";"TAB2",#N/A,TRUE,"GENERAL";"TAB3",#N/A,TRUE,"GENERAL";"TAB4",#N/A,TRUE,"GENERAL";"TAB5",#N/A,TRUE,"GENERAL"}</definedName>
    <definedName name="REGIMEN_CONTRAT">[139]Tablas!$M$6:$M$8</definedName>
    <definedName name="REGIONAL">[139]Tablas!$I$6:$I$10</definedName>
    <definedName name="RegistroCoordinador" localSheetId="22">#REF!</definedName>
    <definedName name="RegistroCoordinador" localSheetId="16">#REF!</definedName>
    <definedName name="RegistroCoordinador" localSheetId="17">#REF!</definedName>
    <definedName name="RegistroCoordinador" localSheetId="18">#REF!</definedName>
    <definedName name="RegistroCoordinador" localSheetId="19">#REF!</definedName>
    <definedName name="RegistroCoordinador" localSheetId="29">#REF!</definedName>
    <definedName name="RegistroCoordinador" localSheetId="30">#REF!</definedName>
    <definedName name="RegistroCoordinador" localSheetId="31">#REF!</definedName>
    <definedName name="RegistroCoordinador">#REF!</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9" hidden="1">{"TAB1",#N/A,TRUE,"GENERAL";"TAB2",#N/A,TRUE,"GENERAL";"TAB3",#N/A,TRUE,"GENERAL";"TAB4",#N/A,TRUE,"GENERAL";"TAB5",#N/A,TRUE,"GENERAL"}</definedName>
    <definedName name="regresd" localSheetId="30" hidden="1">{"TAB1",#N/A,TRUE,"GENERAL";"TAB2",#N/A,TRUE,"GENERAL";"TAB3",#N/A,TRUE,"GENERAL";"TAB4",#N/A,TRUE,"GENERAL";"TAB5",#N/A,TRUE,"GENERAL"}</definedName>
    <definedName name="regresd" localSheetId="31" hidden="1">{"TAB1",#N/A,TRUE,"GENERAL";"TAB2",#N/A,TRUE,"GENERAL";"TAB3",#N/A,TRUE,"GENERAL";"TAB4",#N/A,TRUE,"GENERAL";"TAB5",#N/A,TRUE,"GENERAL"}</definedName>
    <definedName name="regresd"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9" hidden="1">{"TAB1",#N/A,TRUE,"GENERAL";"TAB2",#N/A,TRUE,"GENERAL";"TAB3",#N/A,TRUE,"GENERAL";"TAB4",#N/A,TRUE,"GENERAL";"TAB5",#N/A,TRUE,"GENERAL"}</definedName>
    <definedName name="regthio" localSheetId="30" hidden="1">{"TAB1",#N/A,TRUE,"GENERAL";"TAB2",#N/A,TRUE,"GENERAL";"TAB3",#N/A,TRUE,"GENERAL";"TAB4",#N/A,TRUE,"GENERAL";"TAB5",#N/A,TRUE,"GENERAL"}</definedName>
    <definedName name="regthio" localSheetId="31" hidden="1">{"TAB1",#N/A,TRUE,"GENERAL";"TAB2",#N/A,TRUE,"GENERAL";"TAB3",#N/A,TRUE,"GENERAL";"TAB4",#N/A,TRUE,"GENERAL";"TAB5",#N/A,TRUE,"GENERAL"}</definedName>
    <definedName name="regthio" hidden="1">{"TAB1",#N/A,TRUE,"GENERAL";"TAB2",#N/A,TRUE,"GENERAL";"TAB3",#N/A,TRUE,"GENERAL";"TAB4",#N/A,TRUE,"GENERAL";"TAB5",#N/A,TRUE,"GENERAL"}</definedName>
    <definedName name="REGULAR4006" localSheetId="22">#REF!</definedName>
    <definedName name="REGULAR4006" localSheetId="16">#REF!</definedName>
    <definedName name="REGULAR4006" localSheetId="17">#REF!</definedName>
    <definedName name="REGULAR4006" localSheetId="18">#REF!</definedName>
    <definedName name="REGULAR4006" localSheetId="19">#REF!</definedName>
    <definedName name="REGULAR4006" localSheetId="29">#REF!</definedName>
    <definedName name="REGULAR4006" localSheetId="30">#REF!</definedName>
    <definedName name="REGULAR4006" localSheetId="31">#REF!</definedName>
    <definedName name="REGULAR4006">#REF!</definedName>
    <definedName name="REGULAR4006A" localSheetId="22">#REF!</definedName>
    <definedName name="REGULAR4006A" localSheetId="16">#REF!</definedName>
    <definedName name="REGULAR4006A" localSheetId="17">#REF!</definedName>
    <definedName name="REGULAR4006A" localSheetId="18">#REF!</definedName>
    <definedName name="REGULAR4006A" localSheetId="19">#REF!</definedName>
    <definedName name="REGULAR4006A" localSheetId="29">#REF!</definedName>
    <definedName name="REGULAR4006A" localSheetId="30">#REF!</definedName>
    <definedName name="REGULAR4006A" localSheetId="31">#REF!</definedName>
    <definedName name="REGULAR4006A">#REF!</definedName>
    <definedName name="REGULAR40CN01" localSheetId="22">#REF!</definedName>
    <definedName name="REGULAR40CN01" localSheetId="16">#REF!</definedName>
    <definedName name="REGULAR40CN01" localSheetId="17">#REF!</definedName>
    <definedName name="REGULAR40CN01" localSheetId="18">#REF!</definedName>
    <definedName name="REGULAR40CN01" localSheetId="19">#REF!</definedName>
    <definedName name="REGULAR40CN01" localSheetId="29">#REF!</definedName>
    <definedName name="REGULAR40CN01" localSheetId="30">#REF!</definedName>
    <definedName name="REGULAR40CN01" localSheetId="31">#REF!</definedName>
    <definedName name="REGULAR40CN01">#REF!</definedName>
    <definedName name="REGULAR40CNA" localSheetId="22">#REF!</definedName>
    <definedName name="REGULAR40CNA" localSheetId="16">#REF!</definedName>
    <definedName name="REGULAR40CNA" localSheetId="17">#REF!</definedName>
    <definedName name="REGULAR40CNA" localSheetId="18">#REF!</definedName>
    <definedName name="REGULAR40CNA" localSheetId="19">#REF!</definedName>
    <definedName name="REGULAR40CNA" localSheetId="29">#REF!</definedName>
    <definedName name="REGULAR40CNA" localSheetId="30">#REF!</definedName>
    <definedName name="REGULAR40CNA" localSheetId="31">#REF!</definedName>
    <definedName name="REGULAR40CNA">#REF!</definedName>
    <definedName name="REGULAR40CNB" localSheetId="22">#REF!</definedName>
    <definedName name="REGULAR40CNB" localSheetId="16">#REF!</definedName>
    <definedName name="REGULAR40CNB" localSheetId="17">#REF!</definedName>
    <definedName name="REGULAR40CNB" localSheetId="18">#REF!</definedName>
    <definedName name="REGULAR40CNB" localSheetId="19">#REF!</definedName>
    <definedName name="REGULAR40CNB" localSheetId="29">#REF!</definedName>
    <definedName name="REGULAR40CNB" localSheetId="30">#REF!</definedName>
    <definedName name="REGULAR40CNB" localSheetId="31">#REF!</definedName>
    <definedName name="REGULAR40CNB">#REF!</definedName>
    <definedName name="REGULAR55CN01" localSheetId="22">#REF!</definedName>
    <definedName name="REGULAR55CN01" localSheetId="16">#REF!</definedName>
    <definedName name="REGULAR55CN01" localSheetId="17">#REF!</definedName>
    <definedName name="REGULAR55CN01" localSheetId="18">#REF!</definedName>
    <definedName name="REGULAR55CN01" localSheetId="19">#REF!</definedName>
    <definedName name="REGULAR55CN01" localSheetId="29">#REF!</definedName>
    <definedName name="REGULAR55CN01" localSheetId="30">#REF!</definedName>
    <definedName name="REGULAR55CN01" localSheetId="31">#REF!</definedName>
    <definedName name="REGULAR55CN01">#REF!</definedName>
    <definedName name="REGULAR55CN03" localSheetId="22">#REF!</definedName>
    <definedName name="REGULAR55CN03" localSheetId="16">#REF!</definedName>
    <definedName name="REGULAR55CN03" localSheetId="17">#REF!</definedName>
    <definedName name="REGULAR55CN03" localSheetId="18">#REF!</definedName>
    <definedName name="REGULAR55CN03" localSheetId="19">#REF!</definedName>
    <definedName name="REGULAR55CN03" localSheetId="29">#REF!</definedName>
    <definedName name="REGULAR55CN03" localSheetId="30">#REF!</definedName>
    <definedName name="REGULAR55CN03" localSheetId="31">#REF!</definedName>
    <definedName name="REGULAR55CN03">#REF!</definedName>
    <definedName name="REGULAR5607" localSheetId="22">#REF!</definedName>
    <definedName name="REGULAR5607" localSheetId="16">#REF!</definedName>
    <definedName name="REGULAR5607" localSheetId="17">#REF!</definedName>
    <definedName name="REGULAR5607" localSheetId="18">#REF!</definedName>
    <definedName name="REGULAR5607" localSheetId="19">#REF!</definedName>
    <definedName name="REGULAR5607" localSheetId="29">#REF!</definedName>
    <definedName name="REGULAR5607" localSheetId="30">#REF!</definedName>
    <definedName name="REGULAR5607" localSheetId="31">#REF!</definedName>
    <definedName name="REGULAR5607">#REF!</definedName>
    <definedName name="REGULARAFIR5607" localSheetId="22">#REF!</definedName>
    <definedName name="REGULARAFIR5607" localSheetId="16">#REF!</definedName>
    <definedName name="REGULARAFIR5607" localSheetId="17">#REF!</definedName>
    <definedName name="REGULARAFIR5607" localSheetId="18">#REF!</definedName>
    <definedName name="REGULARAFIR5607" localSheetId="19">#REF!</definedName>
    <definedName name="REGULARAFIR5607" localSheetId="29">#REF!</definedName>
    <definedName name="REGULARAFIR5607" localSheetId="30">#REF!</definedName>
    <definedName name="REGULARAFIR5607" localSheetId="31">#REF!</definedName>
    <definedName name="REGULARAFIR5607">#REF!</definedName>
    <definedName name="REICIO" localSheetId="8">'3.2'!ERR</definedName>
    <definedName name="REICIO" localSheetId="9">'3.3'!ERR</definedName>
    <definedName name="REICIO" localSheetId="22">'4.11'!ERR</definedName>
    <definedName name="REICIO" localSheetId="16">'4.5'!ERR</definedName>
    <definedName name="REICIO" localSheetId="17">'4.6'!ERR</definedName>
    <definedName name="REICIO" localSheetId="18">'4.7'!ERR</definedName>
    <definedName name="REICIO" localSheetId="19">'4.8'!ERR</definedName>
    <definedName name="REICIO" localSheetId="29">'6.2'!ERR</definedName>
    <definedName name="REICIO" localSheetId="30">'6.3'!ERR</definedName>
    <definedName name="REICIO" localSheetId="31">'6.4'!ERR</definedName>
    <definedName name="REICIO">[0]!ERR</definedName>
    <definedName name="Reimbursement">"Reembolso"</definedName>
    <definedName name="reinicio" localSheetId="8">'3.2'!ERR</definedName>
    <definedName name="reinicio" localSheetId="9">'3.3'!ERR</definedName>
    <definedName name="reinicio" localSheetId="22">'4.11'!ERR</definedName>
    <definedName name="reinicio" localSheetId="16">'4.5'!ERR</definedName>
    <definedName name="reinicio" localSheetId="17">'4.6'!ERR</definedName>
    <definedName name="reinicio" localSheetId="18">'4.7'!ERR</definedName>
    <definedName name="reinicio" localSheetId="19">'4.8'!ERR</definedName>
    <definedName name="reinicio" localSheetId="29">'6.2'!ERR</definedName>
    <definedName name="reinicio" localSheetId="30">'6.3'!ERR</definedName>
    <definedName name="reinicio" localSheetId="31">'6.4'!ERR</definedName>
    <definedName name="reinicio">[0]!ERR</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22"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localSheetId="29" hidden="1">{"via1",#N/A,TRUE,"general";"via2",#N/A,TRUE,"general";"via3",#N/A,TRUE,"general"}</definedName>
    <definedName name="REJHE" localSheetId="30" hidden="1">{"via1",#N/A,TRUE,"general";"via2",#N/A,TRUE,"general";"via3",#N/A,TRUE,"general"}</definedName>
    <definedName name="REJHE" localSheetId="31" hidden="1">{"via1",#N/A,TRUE,"general";"via2",#N/A,TRUE,"general";"via3",#N/A,TRUE,"general"}</definedName>
    <definedName name="REJHE" hidden="1">{"via1",#N/A,TRUE,"general";"via2",#N/A,TRUE,"general";"via3",#N/A,TRUE,"general"}</definedName>
    <definedName name="rell" localSheetId="12">#REF!</definedName>
    <definedName name="rell" localSheetId="21">#REF!</definedName>
    <definedName name="rell" localSheetId="22">#REF!</definedName>
    <definedName name="rell" localSheetId="13">#REF!</definedName>
    <definedName name="rell" localSheetId="14">#REF!</definedName>
    <definedName name="rell" localSheetId="15">#REF!</definedName>
    <definedName name="rell" localSheetId="16">#REF!</definedName>
    <definedName name="rell" localSheetId="17">#REF!</definedName>
    <definedName name="rell" localSheetId="18">#REF!</definedName>
    <definedName name="rell" localSheetId="19">#REF!</definedName>
    <definedName name="rell" localSheetId="20">#REF!</definedName>
    <definedName name="rell" localSheetId="28">#REF!</definedName>
    <definedName name="rell" localSheetId="29">#REF!</definedName>
    <definedName name="rell" localSheetId="30">#REF!</definedName>
    <definedName name="rell" localSheetId="31">#REF!</definedName>
    <definedName name="rell" localSheetId="32">#REF!</definedName>
    <definedName name="rell" localSheetId="33">#REF!</definedName>
    <definedName name="rell" localSheetId="34">#REF!</definedName>
    <definedName name="rell" localSheetId="35">#REF!</definedName>
    <definedName name="rell" localSheetId="36">#REF!</definedName>
    <definedName name="rell" localSheetId="37">#REF!</definedName>
    <definedName name="rell" localSheetId="38">#REF!</definedName>
    <definedName name="rell" localSheetId="39">#REF!</definedName>
    <definedName name="rell" localSheetId="40">#REF!</definedName>
    <definedName name="rell" localSheetId="41">#REF!</definedName>
    <definedName name="rell">#REF!</definedName>
    <definedName name="remanentes">'[41]Reservas de Petróleo'!$A$2,'[41]Reservas de Petróleo'!$A$1,'[41]Reservas de Petróleo'!$D$4,'[41]Reservas de Petróleo'!$H$1:$H$65536</definedName>
    <definedName name="rendimiento" localSheetId="22">#REF!</definedName>
    <definedName name="rendimiento" localSheetId="16">#REF!</definedName>
    <definedName name="rendimiento" localSheetId="17">#REF!</definedName>
    <definedName name="rendimiento" localSheetId="18">#REF!</definedName>
    <definedName name="rendimiento" localSheetId="19">#REF!</definedName>
    <definedName name="rendimiento" localSheetId="29">#REF!</definedName>
    <definedName name="rendimiento" localSheetId="30">#REF!</definedName>
    <definedName name="rendimiento" localSheetId="31">#REF!</definedName>
    <definedName name="rendimiento">#REF!</definedName>
    <definedName name="RENDIMIENTO____CARGA" localSheetId="22">#REF!</definedName>
    <definedName name="RENDIMIENTO____CARGA" localSheetId="16">#REF!</definedName>
    <definedName name="RENDIMIENTO____CARGA" localSheetId="17">#REF!</definedName>
    <definedName name="RENDIMIENTO____CARGA" localSheetId="18">#REF!</definedName>
    <definedName name="RENDIMIENTO____CARGA" localSheetId="19">#REF!</definedName>
    <definedName name="RENDIMIENTO____CARGA" localSheetId="29">#REF!</definedName>
    <definedName name="RENDIMIENTO____CARGA" localSheetId="30">#REF!</definedName>
    <definedName name="RENDIMIENTO____CARGA" localSheetId="31">#REF!</definedName>
    <definedName name="RENDIMIENTO____CARGA">#REF!</definedName>
    <definedName name="Renoai" localSheetId="22">#REF!</definedName>
    <definedName name="Renoai" localSheetId="16">#REF!</definedName>
    <definedName name="Renoai" localSheetId="17">#REF!</definedName>
    <definedName name="Renoai" localSheetId="18">#REF!</definedName>
    <definedName name="Renoai" localSheetId="19">#REF!</definedName>
    <definedName name="Renoai" localSheetId="29">#REF!</definedName>
    <definedName name="Renoai" localSheetId="30">#REF!</definedName>
    <definedName name="Renoai" localSheetId="31">#REF!</definedName>
    <definedName name="Renoai">#REF!</definedName>
    <definedName name="reprogra">'[153]PREACTA Y CONTRATISTAS'!$Z$35:$Z$39</definedName>
    <definedName name="REPROGRAMACION" localSheetId="22">#REF!</definedName>
    <definedName name="REPROGRAMACION" localSheetId="16">#REF!</definedName>
    <definedName name="REPROGRAMACION" localSheetId="17">#REF!</definedName>
    <definedName name="REPROGRAMACION" localSheetId="18">#REF!</definedName>
    <definedName name="REPROGRAMACION" localSheetId="19">#REF!</definedName>
    <definedName name="REPROGRAMACION" localSheetId="29">#REF!</definedName>
    <definedName name="REPROGRAMACION" localSheetId="30">#REF!</definedName>
    <definedName name="REPROGRAMACION" localSheetId="31">#REF!</definedName>
    <definedName name="REPROGRAMACION">#REF!</definedName>
    <definedName name="REPXXX" localSheetId="22">#REF!</definedName>
    <definedName name="REPXXX" localSheetId="16">#REF!</definedName>
    <definedName name="REPXXX" localSheetId="17">#REF!</definedName>
    <definedName name="REPXXX" localSheetId="18">#REF!</definedName>
    <definedName name="REPXXX" localSheetId="19">#REF!</definedName>
    <definedName name="REPXXX" localSheetId="29">#REF!</definedName>
    <definedName name="REPXXX" localSheetId="30">#REF!</definedName>
    <definedName name="REPXXX" localSheetId="31">#REF!</definedName>
    <definedName name="REPXXX">#REF!</definedName>
    <definedName name="Requerimiento" localSheetId="22">#REF!</definedName>
    <definedName name="Requerimiento" localSheetId="16">#REF!</definedName>
    <definedName name="Requerimiento" localSheetId="17">#REF!</definedName>
    <definedName name="Requerimiento" localSheetId="18">#REF!</definedName>
    <definedName name="Requerimiento" localSheetId="19">#REF!</definedName>
    <definedName name="Requerimiento" localSheetId="29">#REF!</definedName>
    <definedName name="Requerimiento" localSheetId="30">#REF!</definedName>
    <definedName name="Requerimiento" localSheetId="31">#REF!</definedName>
    <definedName name="Requerimiento">#REF!</definedName>
    <definedName name="Requerimientos" localSheetId="22">#REF!</definedName>
    <definedName name="Requerimientos" localSheetId="16">#REF!</definedName>
    <definedName name="Requerimientos" localSheetId="17">#REF!</definedName>
    <definedName name="Requerimientos" localSheetId="18">#REF!</definedName>
    <definedName name="Requerimientos" localSheetId="19">#REF!</definedName>
    <definedName name="Requerimientos" localSheetId="29">#REF!</definedName>
    <definedName name="Requerimientos" localSheetId="30">#REF!</definedName>
    <definedName name="Requerimientos" localSheetId="31">#REF!</definedName>
    <definedName name="Requerimientos">#REF!</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22"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localSheetId="29" hidden="1">{"via1",#N/A,TRUE,"general";"via2",#N/A,TRUE,"general";"via3",#N/A,TRUE,"general"}</definedName>
    <definedName name="rer" localSheetId="30" hidden="1">{"via1",#N/A,TRUE,"general";"via2",#N/A,TRUE,"general";"via3",#N/A,TRUE,"general"}</definedName>
    <definedName name="rer" localSheetId="31" hidden="1">{"via1",#N/A,TRUE,"general";"via2",#N/A,TRUE,"general";"via3",#N/A,TRUE,"general"}</definedName>
    <definedName name="rer" hidden="1">{"via1",#N/A,TRUE,"general";"via2",#N/A,TRUE,"general";"via3",#N/A,TRUE,"general"}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9" hidden="1">{"TAB1",#N/A,TRUE,"GENERAL";"TAB2",#N/A,TRUE,"GENERAL";"TAB3",#N/A,TRUE,"GENERAL";"TAB4",#N/A,TRUE,"GENERAL";"TAB5",#N/A,TRUE,"GENERAL"}</definedName>
    <definedName name="rererw" localSheetId="30" hidden="1">{"TAB1",#N/A,TRUE,"GENERAL";"TAB2",#N/A,TRUE,"GENERAL";"TAB3",#N/A,TRUE,"GENERAL";"TAB4",#N/A,TRUE,"GENERAL";"TAB5",#N/A,TRUE,"GENERAL"}</definedName>
    <definedName name="rererw" localSheetId="31" hidden="1">{"TAB1",#N/A,TRUE,"GENERAL";"TAB2",#N/A,TRUE,"GENERAL";"TAB3",#N/A,TRUE,"GENERAL";"TAB4",#N/A,TRUE,"GENERAL";"TAB5",#N/A,TRUE,"GENERAL"}</definedName>
    <definedName name="rererw"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22"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localSheetId="29" hidden="1">{"TAB1",#N/A,TRUE,"GENERAL";"TAB2",#N/A,TRUE,"GENERAL";"TAB3",#N/A,TRUE,"GENERAL";"TAB4",#N/A,TRUE,"GENERAL";"TAB5",#N/A,TRUE,"GENERAL"}</definedName>
    <definedName name="rerg" localSheetId="30" hidden="1">{"TAB1",#N/A,TRUE,"GENERAL";"TAB2",#N/A,TRUE,"GENERAL";"TAB3",#N/A,TRUE,"GENERAL";"TAB4",#N/A,TRUE,"GENERAL";"TAB5",#N/A,TRUE,"GENERAL"}</definedName>
    <definedName name="rerg" localSheetId="31" hidden="1">{"TAB1",#N/A,TRUE,"GENERAL";"TAB2",#N/A,TRUE,"GENERAL";"TAB3",#N/A,TRUE,"GENERAL";"TAB4",#N/A,TRUE,"GENERAL";"TAB5",#N/A,TRUE,"GENERAL"}</definedName>
    <definedName name="rerg"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9" hidden="1">{"TAB1",#N/A,TRUE,"GENERAL";"TAB2",#N/A,TRUE,"GENERAL";"TAB3",#N/A,TRUE,"GENERAL";"TAB4",#N/A,TRUE,"GENERAL";"TAB5",#N/A,TRUE,"GENERAL"}</definedName>
    <definedName name="rerrrrw" localSheetId="30" hidden="1">{"TAB1",#N/A,TRUE,"GENERAL";"TAB2",#N/A,TRUE,"GENERAL";"TAB3",#N/A,TRUE,"GENERAL";"TAB4",#N/A,TRUE,"GENERAL";"TAB5",#N/A,TRUE,"GENERAL"}</definedName>
    <definedName name="rerrrrw" localSheetId="31" hidden="1">{"TAB1",#N/A,TRUE,"GENERAL";"TAB2",#N/A,TRUE,"GENERAL";"TAB3",#N/A,TRUE,"GENERAL";"TAB4",#N/A,TRUE,"GENERAL";"TAB5",#N/A,TRUE,"GENERAL"}</definedName>
    <definedName name="rerrrrw" hidden="1">{"TAB1",#N/A,TRUE,"GENERAL";"TAB2",#N/A,TRUE,"GENERAL";"TAB3",#N/A,TRUE,"GENERAL";"TAB4",#N/A,TRUE,"GENERAL";"TAB5",#N/A,TRUE,"GENERAL"}</definedName>
    <definedName name="RES" localSheetId="22">#REF!</definedName>
    <definedName name="RES" localSheetId="16">#REF!</definedName>
    <definedName name="RES" localSheetId="17">#REF!</definedName>
    <definedName name="RES" localSheetId="18">#REF!</definedName>
    <definedName name="RES" localSheetId="19">#REF!</definedName>
    <definedName name="RES" localSheetId="29">#REF!</definedName>
    <definedName name="RES" localSheetId="30">#REF!</definedName>
    <definedName name="RES" localSheetId="31">#REF!</definedName>
    <definedName name="RES">#REF!</definedName>
    <definedName name="residente">'[63]GENERALIDADES '!$E$9</definedName>
    <definedName name="Resistividad" localSheetId="22">#REF!</definedName>
    <definedName name="Resistividad" localSheetId="16">#REF!</definedName>
    <definedName name="Resistividad" localSheetId="17">#REF!</definedName>
    <definedName name="Resistividad" localSheetId="18">#REF!</definedName>
    <definedName name="Resistividad" localSheetId="19">#REF!</definedName>
    <definedName name="Resistividad" localSheetId="29">#REF!</definedName>
    <definedName name="Resistividad" localSheetId="30">#REF!</definedName>
    <definedName name="Resistividad" localSheetId="31">#REF!</definedName>
    <definedName name="Resistividad">#REF!</definedName>
    <definedName name="RESTAURACION" localSheetId="22">'[141]ESTADO RED TEC'!#REF!</definedName>
    <definedName name="RESTAURACION" localSheetId="16">'[141]ESTADO RED TEC'!#REF!</definedName>
    <definedName name="RESTAURACION" localSheetId="17">'[141]ESTADO RED TEC'!#REF!</definedName>
    <definedName name="RESTAURACION" localSheetId="18">'[141]ESTADO RED TEC'!#REF!</definedName>
    <definedName name="RESTAURACION" localSheetId="19">'[141]ESTADO RED TEC'!#REF!</definedName>
    <definedName name="RESTAURACION" localSheetId="29">'[141]ESTADO RED TEC'!#REF!</definedName>
    <definedName name="RESTAURACION" localSheetId="30">'[141]ESTADO RED TEC'!#REF!</definedName>
    <definedName name="RESTAURACION" localSheetId="31">'[141]ESTADO RED TEC'!#REF!</definedName>
    <definedName name="RESTAURACION">'[141]ESTADO RED TEC'!#REF!</definedName>
    <definedName name="RESU" localSheetId="22">#REF!</definedName>
    <definedName name="RESU" localSheetId="16">#REF!</definedName>
    <definedName name="RESU" localSheetId="17">#REF!</definedName>
    <definedName name="RESU" localSheetId="18">#REF!</definedName>
    <definedName name="RESU" localSheetId="19">#REF!</definedName>
    <definedName name="RESU" localSheetId="29">#REF!</definedName>
    <definedName name="RESU" localSheetId="30">#REF!</definedName>
    <definedName name="RESU" localSheetId="31">#REF!</definedName>
    <definedName name="RESU">#REF!</definedName>
    <definedName name="resu8">[9]!resu8</definedName>
    <definedName name="resufi" localSheetId="22">#REF!</definedName>
    <definedName name="resufi" localSheetId="16">#REF!</definedName>
    <definedName name="resufi" localSheetId="17">#REF!</definedName>
    <definedName name="resufi" localSheetId="18">#REF!</definedName>
    <definedName name="resufi" localSheetId="19">#REF!</definedName>
    <definedName name="resufi" localSheetId="29">#REF!</definedName>
    <definedName name="resufi" localSheetId="30">#REF!</definedName>
    <definedName name="resufi" localSheetId="31">#REF!</definedName>
    <definedName name="resufi">#REF!</definedName>
    <definedName name="resufi1" localSheetId="22">#REF!</definedName>
    <definedName name="resufi1" localSheetId="16">#REF!</definedName>
    <definedName name="resufi1" localSheetId="17">#REF!</definedName>
    <definedName name="resufi1" localSheetId="18">#REF!</definedName>
    <definedName name="resufi1" localSheetId="19">#REF!</definedName>
    <definedName name="resufi1" localSheetId="29">#REF!</definedName>
    <definedName name="resufi1" localSheetId="30">#REF!</definedName>
    <definedName name="resufi1" localSheetId="31">#REF!</definedName>
    <definedName name="resufi1">#REF!</definedName>
    <definedName name="resul" localSheetId="22">#REF!</definedName>
    <definedName name="resul" localSheetId="16">#REF!</definedName>
    <definedName name="resul" localSheetId="17">#REF!</definedName>
    <definedName name="resul" localSheetId="18">#REF!</definedName>
    <definedName name="resul" localSheetId="19">#REF!</definedName>
    <definedName name="resul" localSheetId="29">#REF!</definedName>
    <definedName name="resul" localSheetId="30">#REF!</definedName>
    <definedName name="resul" localSheetId="31">#REF!</definedName>
    <definedName name="resul">#REF!</definedName>
    <definedName name="RESUM" localSheetId="12">'[50]1'!#REF!</definedName>
    <definedName name="RESUM" localSheetId="21">'[50]1'!#REF!</definedName>
    <definedName name="RESUM" localSheetId="22">'[50]1'!#REF!</definedName>
    <definedName name="RESUM" localSheetId="13">'[50]1'!#REF!</definedName>
    <definedName name="RESUM" localSheetId="14">'[50]1'!#REF!</definedName>
    <definedName name="RESUM" localSheetId="15">'[50]1'!#REF!</definedName>
    <definedName name="RESUM" localSheetId="16">'[50]1'!#REF!</definedName>
    <definedName name="RESUM" localSheetId="17">'[50]1'!#REF!</definedName>
    <definedName name="RESUM" localSheetId="18">'[50]1'!#REF!</definedName>
    <definedName name="RESUM" localSheetId="19">'[50]1'!#REF!</definedName>
    <definedName name="RESUM" localSheetId="20">'[50]1'!#REF!</definedName>
    <definedName name="RESUM" localSheetId="28">'[50]1'!#REF!</definedName>
    <definedName name="RESUM" localSheetId="29">'[50]1'!#REF!</definedName>
    <definedName name="RESUM" localSheetId="30">'[50]1'!#REF!</definedName>
    <definedName name="RESUM" localSheetId="31">'[50]1'!#REF!</definedName>
    <definedName name="RESUM" localSheetId="32">'[50]1'!#REF!</definedName>
    <definedName name="RESUM" localSheetId="33">'[50]1'!#REF!</definedName>
    <definedName name="RESUM" localSheetId="34">'[50]1'!#REF!</definedName>
    <definedName name="RESUM" localSheetId="35">'[50]1'!#REF!</definedName>
    <definedName name="RESUM" localSheetId="36">'[50]1'!#REF!</definedName>
    <definedName name="RESUM" localSheetId="37">'[50]1'!#REF!</definedName>
    <definedName name="RESUM" localSheetId="38">'[50]1'!#REF!</definedName>
    <definedName name="RESUM" localSheetId="39">'[50]1'!#REF!</definedName>
    <definedName name="RESUM" localSheetId="40">'[50]1'!#REF!</definedName>
    <definedName name="RESUM" localSheetId="41">'[50]1'!#REF!</definedName>
    <definedName name="RESUM">'[50]1'!#REF!</definedName>
    <definedName name="resum2" localSheetId="12">'[35]PU (2)'!#REF!</definedName>
    <definedName name="resum2" localSheetId="21">'[35]PU (2)'!#REF!</definedName>
    <definedName name="resum2" localSheetId="22">'[35]PU (2)'!#REF!</definedName>
    <definedName name="resum2" localSheetId="13">'[35]PU (2)'!#REF!</definedName>
    <definedName name="resum2" localSheetId="14">'[35]PU (2)'!#REF!</definedName>
    <definedName name="resum2" localSheetId="15">'[35]PU (2)'!#REF!</definedName>
    <definedName name="resum2" localSheetId="16">'[35]PU (2)'!#REF!</definedName>
    <definedName name="resum2" localSheetId="17">'[35]PU (2)'!#REF!</definedName>
    <definedName name="resum2" localSheetId="18">'[35]PU (2)'!#REF!</definedName>
    <definedName name="resum2" localSheetId="19">'[35]PU (2)'!#REF!</definedName>
    <definedName name="resum2" localSheetId="20">'[35]PU (2)'!#REF!</definedName>
    <definedName name="resum2" localSheetId="28">'[35]PU (2)'!#REF!</definedName>
    <definedName name="resum2" localSheetId="29">'[35]PU (2)'!#REF!</definedName>
    <definedName name="resum2" localSheetId="30">'[35]PU (2)'!#REF!</definedName>
    <definedName name="resum2" localSheetId="31">'[35]PU (2)'!#REF!</definedName>
    <definedName name="resum2" localSheetId="32">'[35]PU (2)'!#REF!</definedName>
    <definedName name="resum2" localSheetId="33">'[35]PU (2)'!#REF!</definedName>
    <definedName name="resum2" localSheetId="34">'[35]PU (2)'!#REF!</definedName>
    <definedName name="resum2" localSheetId="35">'[35]PU (2)'!#REF!</definedName>
    <definedName name="resum2" localSheetId="36">'[35]PU (2)'!#REF!</definedName>
    <definedName name="resum2" localSheetId="37">'[35]PU (2)'!#REF!</definedName>
    <definedName name="resum2" localSheetId="38">'[35]PU (2)'!#REF!</definedName>
    <definedName name="resum2" localSheetId="39">'[35]PU (2)'!#REF!</definedName>
    <definedName name="resum2" localSheetId="40">'[35]PU (2)'!#REF!</definedName>
    <definedName name="resum2" localSheetId="41">'[35]PU (2)'!#REF!</definedName>
    <definedName name="resum2">'[35]PU (2)'!#REF!</definedName>
    <definedName name="resumen" localSheetId="22">#REF!</definedName>
    <definedName name="resumen" localSheetId="16">#REF!</definedName>
    <definedName name="resumen" localSheetId="17">#REF!</definedName>
    <definedName name="resumen" localSheetId="18">#REF!</definedName>
    <definedName name="resumen" localSheetId="19">#REF!</definedName>
    <definedName name="resumen" localSheetId="29">#REF!</definedName>
    <definedName name="resumen" localSheetId="30">#REF!</definedName>
    <definedName name="resumen" localSheetId="31">#REF!</definedName>
    <definedName name="resumen">#REF!</definedName>
    <definedName name="resumen_final" localSheetId="22">#REF!</definedName>
    <definedName name="resumen_final" localSheetId="16">#REF!</definedName>
    <definedName name="resumen_final" localSheetId="17">#REF!</definedName>
    <definedName name="resumen_final" localSheetId="18">#REF!</definedName>
    <definedName name="resumen_final" localSheetId="19">#REF!</definedName>
    <definedName name="resumen_final" localSheetId="29">#REF!</definedName>
    <definedName name="resumen_final" localSheetId="30">#REF!</definedName>
    <definedName name="resumen_final" localSheetId="31">#REF!</definedName>
    <definedName name="resumen_final">#REF!</definedName>
    <definedName name="resumen_final1" localSheetId="22">#REF!</definedName>
    <definedName name="resumen_final1" localSheetId="16">#REF!</definedName>
    <definedName name="resumen_final1" localSheetId="17">#REF!</definedName>
    <definedName name="resumen_final1" localSheetId="18">#REF!</definedName>
    <definedName name="resumen_final1" localSheetId="19">#REF!</definedName>
    <definedName name="resumen_final1" localSheetId="29">#REF!</definedName>
    <definedName name="resumen_final1" localSheetId="30">#REF!</definedName>
    <definedName name="resumen_final1" localSheetId="31">#REF!</definedName>
    <definedName name="resumen_final1">#REF!</definedName>
    <definedName name="Retenc">[77]BASES!$E$31</definedName>
    <definedName name="retro1">[154]INSUMOS!$A$36</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22"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localSheetId="29" hidden="1">{"via1",#N/A,TRUE,"general";"via2",#N/A,TRUE,"general";"via3",#N/A,TRUE,"general"}</definedName>
    <definedName name="RETTRE" localSheetId="30" hidden="1">{"via1",#N/A,TRUE,"general";"via2",#N/A,TRUE,"general";"via3",#N/A,TRUE,"general"}</definedName>
    <definedName name="RETTRE" localSheetId="31" hidden="1">{"via1",#N/A,TRUE,"general";"via2",#N/A,TRUE,"general";"via3",#N/A,TRUE,"general"}</definedName>
    <definedName name="RETTRE" hidden="1">{"via1",#N/A,TRUE,"general";"via2",#N/A,TRUE,"general";"via3",#N/A,TRUE,"general"}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22"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localSheetId="29" hidden="1">{"TAB1",#N/A,TRUE,"GENERAL";"TAB2",#N/A,TRUE,"GENERAL";"TAB3",#N/A,TRUE,"GENERAL";"TAB4",#N/A,TRUE,"GENERAL";"TAB5",#N/A,TRUE,"GENERAL"}</definedName>
    <definedName name="rety" localSheetId="30" hidden="1">{"TAB1",#N/A,TRUE,"GENERAL";"TAB2",#N/A,TRUE,"GENERAL";"TAB3",#N/A,TRUE,"GENERAL";"TAB4",#N/A,TRUE,"GENERAL";"TAB5",#N/A,TRUE,"GENERAL"}</definedName>
    <definedName name="rety" localSheetId="31" hidden="1">{"TAB1",#N/A,TRUE,"GENERAL";"TAB2",#N/A,TRUE,"GENERAL";"TAB3",#N/A,TRUE,"GENERAL";"TAB4",#N/A,TRUE,"GENERAL";"TAB5",#N/A,TRUE,"GENERAL"}</definedName>
    <definedName name="rety" hidden="1">{"TAB1",#N/A,TRUE,"GENERAL";"TAB2",#N/A,TRUE,"GENERAL";"TAB3",#N/A,TRUE,"GENERAL";"TAB4",#N/A,TRUE,"GENERAL";"TAB5",#N/A,TRUE,"GENERAL"}</definedName>
    <definedName name="REVISIÓN">[69]Hoja1!$C$13:$C$18</definedName>
    <definedName name="REW" localSheetId="12">#REF!</definedName>
    <definedName name="REW" localSheetId="21">#REF!</definedName>
    <definedName name="REW" localSheetId="22">#REF!</definedName>
    <definedName name="REW" localSheetId="13">#REF!</definedName>
    <definedName name="REW" localSheetId="14">#REF!</definedName>
    <definedName name="REW" localSheetId="15">#REF!</definedName>
    <definedName name="REW" localSheetId="16">#REF!</definedName>
    <definedName name="REW" localSheetId="17">#REF!</definedName>
    <definedName name="REW" localSheetId="18">#REF!</definedName>
    <definedName name="REW" localSheetId="19">#REF!</definedName>
    <definedName name="REW" localSheetId="20">#REF!</definedName>
    <definedName name="REW" localSheetId="28">#REF!</definedName>
    <definedName name="REW" localSheetId="29">#REF!</definedName>
    <definedName name="REW" localSheetId="30">#REF!</definedName>
    <definedName name="REW" localSheetId="31">#REF!</definedName>
    <definedName name="REW" localSheetId="32">#REF!</definedName>
    <definedName name="REW" localSheetId="33">#REF!</definedName>
    <definedName name="REW" localSheetId="34">#REF!</definedName>
    <definedName name="REW" localSheetId="35">#REF!</definedName>
    <definedName name="REW" localSheetId="36">#REF!</definedName>
    <definedName name="REW" localSheetId="37">#REF!</definedName>
    <definedName name="REW" localSheetId="38">#REF!</definedName>
    <definedName name="REW" localSheetId="39">#REF!</definedName>
    <definedName name="REW" localSheetId="40">#REF!</definedName>
    <definedName name="REW" localSheetId="41">#REF!</definedName>
    <definedName name="REW">#REF!</definedName>
    <definedName name="REWE" localSheetId="7" hidden="1">{"TAB1",#N/A,TRUE,"GENERAL";"TAB2",#N/A,TRUE,"GENERAL";"TAB3",#N/A,TRUE,"GENERAL";"TAB4",#N/A,TRUE,"GENERAL";"TAB5",#N/A,TRUE,"GENERAL"}</definedName>
    <definedName name="REWE" localSheetId="8" hidden="1">{"TAB1",#N/A,TRUE,"GENERAL";"TAB2",#N/A,TRUE,"GENERAL";"TAB3",#N/A,TRUE,"GENERAL";"TAB4",#N/A,TRUE,"GENERAL";"TAB5",#N/A,TRUE,"GENERAL"}</definedName>
    <definedName name="REWE" localSheetId="9" hidden="1">{"TAB1",#N/A,TRUE,"GENERAL";"TAB2",#N/A,TRUE,"GENERAL";"TAB3",#N/A,TRUE,"GENERAL";"TAB4",#N/A,TRUE,"GENERAL";"TAB5",#N/A,TRUE,"GENERAL"}</definedName>
    <definedName name="REWE" localSheetId="22" hidden="1">{"TAB1",#N/A,TRUE,"GENERAL";"TAB2",#N/A,TRUE,"GENERAL";"TAB3",#N/A,TRUE,"GENERAL";"TAB4",#N/A,TRUE,"GENERAL";"TAB5",#N/A,TRUE,"GENERAL"}</definedName>
    <definedName name="REWE" localSheetId="16" hidden="1">{"TAB1",#N/A,TRUE,"GENERAL";"TAB2",#N/A,TRUE,"GENERAL";"TAB3",#N/A,TRUE,"GENERAL";"TAB4",#N/A,TRUE,"GENERAL";"TAB5",#N/A,TRUE,"GENERAL"}</definedName>
    <definedName name="REWE" localSheetId="17" hidden="1">{"TAB1",#N/A,TRUE,"GENERAL";"TAB2",#N/A,TRUE,"GENERAL";"TAB3",#N/A,TRUE,"GENERAL";"TAB4",#N/A,TRUE,"GENERAL";"TAB5",#N/A,TRUE,"GENERAL"}</definedName>
    <definedName name="REWE" localSheetId="18" hidden="1">{"TAB1",#N/A,TRUE,"GENERAL";"TAB2",#N/A,TRUE,"GENERAL";"TAB3",#N/A,TRUE,"GENERAL";"TAB4",#N/A,TRUE,"GENERAL";"TAB5",#N/A,TRUE,"GENERAL"}</definedName>
    <definedName name="REWE" localSheetId="19" hidden="1">{"TAB1",#N/A,TRUE,"GENERAL";"TAB2",#N/A,TRUE,"GENERAL";"TAB3",#N/A,TRUE,"GENERAL";"TAB4",#N/A,TRUE,"GENERAL";"TAB5",#N/A,TRUE,"GENERAL"}</definedName>
    <definedName name="REWE" localSheetId="29" hidden="1">{"TAB1",#N/A,TRUE,"GENERAL";"TAB2",#N/A,TRUE,"GENERAL";"TAB3",#N/A,TRUE,"GENERAL";"TAB4",#N/A,TRUE,"GENERAL";"TAB5",#N/A,TRUE,"GENERAL"}</definedName>
    <definedName name="REWE" localSheetId="30" hidden="1">{"TAB1",#N/A,TRUE,"GENERAL";"TAB2",#N/A,TRUE,"GENERAL";"TAB3",#N/A,TRUE,"GENERAL";"TAB4",#N/A,TRUE,"GENERAL";"TAB5",#N/A,TRUE,"GENERAL"}</definedName>
    <definedName name="REWE" localSheetId="31" hidden="1">{"TAB1",#N/A,TRUE,"GENERAL";"TAB2",#N/A,TRUE,"GENERAL";"TAB3",#N/A,TRUE,"GENERAL";"TAB4",#N/A,TRUE,"GENERAL";"TAB5",#N/A,TRUE,"GENERAL"}</definedName>
    <definedName name="REWE" hidden="1">{"TAB1",#N/A,TRUE,"GENERAL";"TAB2",#N/A,TRUE,"GENERAL";"TAB3",#N/A,TRUE,"GENERAL";"TAB4",#N/A,TRUE,"GENERAL";"TAB5",#N/A,TRUE,"GENERAL"}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22"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localSheetId="29" hidden="1">{"via1",#N/A,TRUE,"general";"via2",#N/A,TRUE,"general";"via3",#N/A,TRUE,"general"}</definedName>
    <definedName name="rewfreg" localSheetId="30" hidden="1">{"via1",#N/A,TRUE,"general";"via2",#N/A,TRUE,"general";"via3",#N/A,TRUE,"general"}</definedName>
    <definedName name="rewfreg" localSheetId="31" hidden="1">{"via1",#N/A,TRUE,"general";"via2",#N/A,TRUE,"general";"via3",#N/A,TRUE,"general"}</definedName>
    <definedName name="rewfreg"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22"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localSheetId="29" hidden="1">{"via1",#N/A,TRUE,"general";"via2",#N/A,TRUE,"general";"via3",#N/A,TRUE,"general"}</definedName>
    <definedName name="rewr" localSheetId="30" hidden="1">{"via1",#N/A,TRUE,"general";"via2",#N/A,TRUE,"general";"via3",#N/A,TRUE,"general"}</definedName>
    <definedName name="rewr" localSheetId="31" hidden="1">{"via1",#N/A,TRUE,"general";"via2",#N/A,TRUE,"general";"via3",#N/A,TRUE,"general"}</definedName>
    <definedName name="rewr" hidden="1">{"via1",#N/A,TRUE,"general";"via2",#N/A,TRUE,"general";"via3",#N/A,TRUE,"general"}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9" hidden="1">{"TAB1",#N/A,TRUE,"GENERAL";"TAB2",#N/A,TRUE,"GENERAL";"TAB3",#N/A,TRUE,"GENERAL";"TAB4",#N/A,TRUE,"GENERAL";"TAB5",#N/A,TRUE,"GENERAL"}</definedName>
    <definedName name="REWWER" localSheetId="30" hidden="1">{"TAB1",#N/A,TRUE,"GENERAL";"TAB2",#N/A,TRUE,"GENERAL";"TAB3",#N/A,TRUE,"GENERAL";"TAB4",#N/A,TRUE,"GENERAL";"TAB5",#N/A,TRUE,"GENERAL"}</definedName>
    <definedName name="REWWER" localSheetId="31" hidden="1">{"TAB1",#N/A,TRUE,"GENERAL";"TAB2",#N/A,TRUE,"GENERAL";"TAB3",#N/A,TRUE,"GENERAL";"TAB4",#N/A,TRUE,"GENERAL";"TAB5",#N/A,TRUE,"GENERAL"}</definedName>
    <definedName name="REWWER"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9" hidden="1">{"TAB1",#N/A,TRUE,"GENERAL";"TAB2",#N/A,TRUE,"GENERAL";"TAB3",#N/A,TRUE,"GENERAL";"TAB4",#N/A,TRUE,"GENERAL";"TAB5",#N/A,TRUE,"GENERAL"}</definedName>
    <definedName name="reyepoi" localSheetId="30" hidden="1">{"TAB1",#N/A,TRUE,"GENERAL";"TAB2",#N/A,TRUE,"GENERAL";"TAB3",#N/A,TRUE,"GENERAL";"TAB4",#N/A,TRUE,"GENERAL";"TAB5",#N/A,TRUE,"GENERAL"}</definedName>
    <definedName name="reyepoi" localSheetId="31" hidden="1">{"TAB1",#N/A,TRUE,"GENERAL";"TAB2",#N/A,TRUE,"GENERAL";"TAB3",#N/A,TRUE,"GENERAL";"TAB4",#N/A,TRUE,"GENERAL";"TAB5",#N/A,TRUE,"GENERAL"}</definedName>
    <definedName name="reyepoi" hidden="1">{"TAB1",#N/A,TRUE,"GENERAL";"TAB2",#N/A,TRUE,"GENERAL";"TAB3",#N/A,TRUE,"GENERAL";"TAB4",#N/A,TRUE,"GENERAL";"TAB5",#N/A,TRUE,"GENERAL"}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22"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localSheetId="29" hidden="1">{"via1",#N/A,TRUE,"general";"via2",#N/A,TRUE,"general";"via3",#N/A,TRUE,"general"}</definedName>
    <definedName name="reyety" localSheetId="30" hidden="1">{"via1",#N/A,TRUE,"general";"via2",#N/A,TRUE,"general";"via3",#N/A,TRUE,"general"}</definedName>
    <definedName name="reyety" localSheetId="31" hidden="1">{"via1",#N/A,TRUE,"general";"via2",#N/A,TRUE,"general";"via3",#N/A,TRUE,"general"}</definedName>
    <definedName name="reyety"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22"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localSheetId="29" hidden="1">{"via1",#N/A,TRUE,"general";"via2",#N/A,TRUE,"general";"via3",#N/A,TRUE,"general"}</definedName>
    <definedName name="reyty" localSheetId="30" hidden="1">{"via1",#N/A,TRUE,"general";"via2",#N/A,TRUE,"general";"via3",#N/A,TRUE,"general"}</definedName>
    <definedName name="reyty" localSheetId="31" hidden="1">{"via1",#N/A,TRUE,"general";"via2",#N/A,TRUE,"general";"via3",#N/A,TRUE,"general"}</definedName>
    <definedName name="reyty"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22"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localSheetId="29" hidden="1">{"via1",#N/A,TRUE,"general";"via2",#N/A,TRUE,"general";"via3",#N/A,TRUE,"general"}</definedName>
    <definedName name="reyyt" localSheetId="30" hidden="1">{"via1",#N/A,TRUE,"general";"via2",#N/A,TRUE,"general";"via3",#N/A,TRUE,"general"}</definedName>
    <definedName name="reyyt" localSheetId="31" hidden="1">{"via1",#N/A,TRUE,"general";"via2",#N/A,TRUE,"general";"via3",#N/A,TRUE,"general"}</definedName>
    <definedName name="reyyt" hidden="1">{"via1",#N/A,TRUE,"general";"via2",#N/A,TRUE,"general";"via3",#N/A,TRUE,"general"}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9" hidden="1">{"TAB1",#N/A,TRUE,"GENERAL";"TAB2",#N/A,TRUE,"GENERAL";"TAB3",#N/A,TRUE,"GENERAL";"TAB4",#N/A,TRUE,"GENERAL";"TAB5",#N/A,TRUE,"GENERAL"}</definedName>
    <definedName name="rfhnhjyu" localSheetId="30" hidden="1">{"TAB1",#N/A,TRUE,"GENERAL";"TAB2",#N/A,TRUE,"GENERAL";"TAB3",#N/A,TRUE,"GENERAL";"TAB4",#N/A,TRUE,"GENERAL";"TAB5",#N/A,TRUE,"GENERAL"}</definedName>
    <definedName name="rfhnhjyu" localSheetId="31" hidden="1">{"TAB1",#N/A,TRUE,"GENERAL";"TAB2",#N/A,TRUE,"GENERAL";"TAB3",#N/A,TRUE,"GENERAL";"TAB4",#N/A,TRUE,"GENERAL";"TAB5",#N/A,TRUE,"GENERAL"}</definedName>
    <definedName name="rfhnhjyu" hidden="1">{"TAB1",#N/A,TRUE,"GENERAL";"TAB2",#N/A,TRUE,"GENERAL";"TAB3",#N/A,TRUE,"GENERAL";"TAB4",#N/A,TRUE,"GENERAL";"TAB5",#N/A,TRUE,"GENERAL"}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22"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localSheetId="29" hidden="1">{"via1",#N/A,TRUE,"general";"via2",#N/A,TRUE,"general";"via3",#N/A,TRUE,"general"}</definedName>
    <definedName name="rfrf" localSheetId="30" hidden="1">{"via1",#N/A,TRUE,"general";"via2",#N/A,TRUE,"general";"via3",#N/A,TRUE,"general"}</definedName>
    <definedName name="rfrf" localSheetId="31" hidden="1">{"via1",#N/A,TRUE,"general";"via2",#N/A,TRUE,"general";"via3",#N/A,TRUE,"general"}</definedName>
    <definedName name="rfrf" hidden="1">{"via1",#N/A,TRUE,"general";"via2",#N/A,TRUE,"general";"via3",#N/A,TRUE,"general"}</definedName>
    <definedName name="RFV" localSheetId="22">#REF!</definedName>
    <definedName name="RFV" localSheetId="16">#REF!</definedName>
    <definedName name="RFV" localSheetId="17">#REF!</definedName>
    <definedName name="RFV" localSheetId="18">#REF!</definedName>
    <definedName name="RFV" localSheetId="19">#REF!</definedName>
    <definedName name="RFV" localSheetId="29">#REF!</definedName>
    <definedName name="RFV" localSheetId="30">#REF!</definedName>
    <definedName name="RFV" localSheetId="31">#REF!</definedName>
    <definedName name="RFV">#REF!</definedName>
    <definedName name="RG" localSheetId="22">#REF!</definedName>
    <definedName name="RG" localSheetId="16">#REF!</definedName>
    <definedName name="RG" localSheetId="17">#REF!</definedName>
    <definedName name="RG" localSheetId="18">#REF!</definedName>
    <definedName name="RG" localSheetId="19">#REF!</definedName>
    <definedName name="RG" localSheetId="29">#REF!</definedName>
    <definedName name="RG" localSheetId="30">#REF!</definedName>
    <definedName name="RG" localSheetId="31">#REF!</definedName>
    <definedName name="RG">#REF!</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22"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localSheetId="29" hidden="1">{"via1",#N/A,TRUE,"general";"via2",#N/A,TRUE,"general";"via3",#N/A,TRUE,"general"}</definedName>
    <definedName name="rge" localSheetId="30" hidden="1">{"via1",#N/A,TRUE,"general";"via2",#N/A,TRUE,"general";"via3",#N/A,TRUE,"general"}</definedName>
    <definedName name="rge" localSheetId="31" hidden="1">{"via1",#N/A,TRUE,"general";"via2",#N/A,TRUE,"general";"via3",#N/A,TRUE,"general"}</definedName>
    <definedName name="rge"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22"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localSheetId="29" hidden="1">{"via1",#N/A,TRUE,"general";"via2",#N/A,TRUE,"general";"via3",#N/A,TRUE,"general"}</definedName>
    <definedName name="rgegg" localSheetId="30" hidden="1">{"via1",#N/A,TRUE,"general";"via2",#N/A,TRUE,"general";"via3",#N/A,TRUE,"general"}</definedName>
    <definedName name="rgegg" localSheetId="31" hidden="1">{"via1",#N/A,TRUE,"general";"via2",#N/A,TRUE,"general";"via3",#N/A,TRUE,"general"}</definedName>
    <definedName name="rgegg" hidden="1">{"via1",#N/A,TRUE,"general";"via2",#N/A,TRUE,"general";"via3",#N/A,TRUE,"general"}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22"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localSheetId="29" hidden="1">{"TAB1",#N/A,TRUE,"GENERAL";"TAB2",#N/A,TRUE,"GENERAL";"TAB3",#N/A,TRUE,"GENERAL";"TAB4",#N/A,TRUE,"GENERAL";"TAB5",#N/A,TRUE,"GENERAL"}</definedName>
    <definedName name="rhh" localSheetId="30" hidden="1">{"TAB1",#N/A,TRUE,"GENERAL";"TAB2",#N/A,TRUE,"GENERAL";"TAB3",#N/A,TRUE,"GENERAL";"TAB4",#N/A,TRUE,"GENERAL";"TAB5",#N/A,TRUE,"GENERAL"}</definedName>
    <definedName name="rhh" localSheetId="31" hidden="1">{"TAB1",#N/A,TRUE,"GENERAL";"TAB2",#N/A,TRUE,"GENERAL";"TAB3",#N/A,TRUE,"GENERAL";"TAB4",#N/A,TRUE,"GENERAL";"TAB5",#N/A,TRUE,"GENERAL"}</definedName>
    <definedName name="rhh"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9" hidden="1">{"TAB1",#N/A,TRUE,"GENERAL";"TAB2",#N/A,TRUE,"GENERAL";"TAB3",#N/A,TRUE,"GENERAL";"TAB4",#N/A,TRUE,"GENERAL";"TAB5",#N/A,TRUE,"GENERAL"}</definedName>
    <definedName name="rhrtd" localSheetId="30" hidden="1">{"TAB1",#N/A,TRUE,"GENERAL";"TAB2",#N/A,TRUE,"GENERAL";"TAB3",#N/A,TRUE,"GENERAL";"TAB4",#N/A,TRUE,"GENERAL";"TAB5",#N/A,TRUE,"GENERAL"}</definedName>
    <definedName name="rhrtd" localSheetId="31" hidden="1">{"TAB1",#N/A,TRUE,"GENERAL";"TAB2",#N/A,TRUE,"GENERAL";"TAB3",#N/A,TRUE,"GENERAL";"TAB4",#N/A,TRUE,"GENERAL";"TAB5",#N/A,TRUE,"GENERAL"}</definedName>
    <definedName name="rhrtd"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9" hidden="1">{"TAB1",#N/A,TRUE,"GENERAL";"TAB2",#N/A,TRUE,"GENERAL";"TAB3",#N/A,TRUE,"GENERAL";"TAB4",#N/A,TRUE,"GENERAL";"TAB5",#N/A,TRUE,"GENERAL"}</definedName>
    <definedName name="rhtry" localSheetId="30" hidden="1">{"TAB1",#N/A,TRUE,"GENERAL";"TAB2",#N/A,TRUE,"GENERAL";"TAB3",#N/A,TRUE,"GENERAL";"TAB4",#N/A,TRUE,"GENERAL";"TAB5",#N/A,TRUE,"GENERAL"}</definedName>
    <definedName name="rhtry" localSheetId="31" hidden="1">{"TAB1",#N/A,TRUE,"GENERAL";"TAB2",#N/A,TRUE,"GENERAL";"TAB3",#N/A,TRUE,"GENERAL";"TAB4",#N/A,TRUE,"GENERAL";"TAB5",#N/A,TRUE,"GENERAL"}</definedName>
    <definedName name="rhtry" hidden="1">{"TAB1",#N/A,TRUE,"GENERAL";"TAB2",#N/A,TRUE,"GENERAL";"TAB3",#N/A,TRUE,"GENERAL";"TAB4",#N/A,TRUE,"GENERAL";"TAB5",#N/A,TRUE,"GENERAL"}</definedName>
    <definedName name="RID" localSheetId="22">[155]Ingenieria!#REF!</definedName>
    <definedName name="RID" localSheetId="16">[155]Ingenieria!#REF!</definedName>
    <definedName name="RID" localSheetId="17">[155]Ingenieria!#REF!</definedName>
    <definedName name="RID" localSheetId="18">[155]Ingenieria!#REF!</definedName>
    <definedName name="RID" localSheetId="19">[155]Ingenieria!#REF!</definedName>
    <definedName name="RID" localSheetId="29">[155]Ingenieria!#REF!</definedName>
    <definedName name="RID" localSheetId="30">[155]Ingenieria!#REF!</definedName>
    <definedName name="RID" localSheetId="31">[155]Ingenieria!#REF!</definedName>
    <definedName name="RID">[155]Ingenieria!#REF!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22">'[3]7422CW00'!#REF!</definedName>
    <definedName name="RISP" localSheetId="16">'[3]7422CW00'!#REF!</definedName>
    <definedName name="RISP" localSheetId="17">'[3]7422CW00'!#REF!</definedName>
    <definedName name="RISP" localSheetId="18">'[3]7422CW00'!#REF!</definedName>
    <definedName name="RISP" localSheetId="19">'[3]7422CW00'!#REF!</definedName>
    <definedName name="RISP" localSheetId="29">'[3]7422CW00'!#REF!</definedName>
    <definedName name="RISP" localSheetId="30">'[3]7422CW00'!#REF!</definedName>
    <definedName name="RISP" localSheetId="31">'[3]7422CW00'!#REF!</definedName>
    <definedName name="RISP">'[3]7422CW00'!#REF!</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22"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localSheetId="29" hidden="1">{"TAB1",#N/A,TRUE,"GENERAL";"TAB2",#N/A,TRUE,"GENERAL";"TAB3",#N/A,TRUE,"GENERAL";"TAB4",#N/A,TRUE,"GENERAL";"TAB5",#N/A,TRUE,"GENERAL"}</definedName>
    <definedName name="rj" localSheetId="30" hidden="1">{"TAB1",#N/A,TRUE,"GENERAL";"TAB2",#N/A,TRUE,"GENERAL";"TAB3",#N/A,TRUE,"GENERAL";"TAB4",#N/A,TRUE,"GENERAL";"TAB5",#N/A,TRUE,"GENERAL"}</definedName>
    <definedName name="rj" localSheetId="31" hidden="1">{"TAB1",#N/A,TRUE,"GENERAL";"TAB2",#N/A,TRUE,"GENERAL";"TAB3",#N/A,TRUE,"GENERAL";"TAB4",#N/A,TRUE,"GENERAL";"TAB5",#N/A,TRUE,"GENERAL"}</definedName>
    <definedName name="rj"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9" hidden="1">{"TAB1",#N/A,TRUE,"GENERAL";"TAB2",#N/A,TRUE,"GENERAL";"TAB3",#N/A,TRUE,"GENERAL";"TAB4",#N/A,TRUE,"GENERAL";"TAB5",#N/A,TRUE,"GENERAL"}</definedName>
    <definedName name="rjjth" localSheetId="30" hidden="1">{"TAB1",#N/A,TRUE,"GENERAL";"TAB2",#N/A,TRUE,"GENERAL";"TAB3",#N/A,TRUE,"GENERAL";"TAB4",#N/A,TRUE,"GENERAL";"TAB5",#N/A,TRUE,"GENERAL"}</definedName>
    <definedName name="rjjth" localSheetId="31" hidden="1">{"TAB1",#N/A,TRUE,"GENERAL";"TAB2",#N/A,TRUE,"GENERAL";"TAB3",#N/A,TRUE,"GENERAL";"TAB4",#N/A,TRUE,"GENERAL";"TAB5",#N/A,TRUE,"GENERAL"}</definedName>
    <definedName name="rjjth" hidden="1">{"TAB1",#N/A,TRUE,"GENERAL";"TAB2",#N/A,TRUE,"GENERAL";"TAB3",#N/A,TRUE,"GENERAL";"TAB4",#N/A,TRUE,"GENERAL";"TAB5",#N/A,TRUE,"GENERAL"}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22"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localSheetId="29" hidden="1">{"via1",#N/A,TRUE,"general";"via2",#N/A,TRUE,"general";"via3",#N/A,TRUE,"general"}</definedName>
    <definedName name="rjy" localSheetId="30" hidden="1">{"via1",#N/A,TRUE,"general";"via2",#N/A,TRUE,"general";"via3",#N/A,TRUE,"general"}</definedName>
    <definedName name="rjy" localSheetId="31" hidden="1">{"via1",#N/A,TRUE,"general";"via2",#N/A,TRUE,"general";"via3",#N/A,TRUE,"general"}</definedName>
    <definedName name="rjy" hidden="1">{"via1",#N/A,TRUE,"general";"via2",#N/A,TRUE,"general";"via3",#N/A,TRUE,"general"}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9" hidden="1">{"TAB1",#N/A,TRUE,"GENERAL";"TAB2",#N/A,TRUE,"GENERAL";"TAB3",#N/A,TRUE,"GENERAL";"TAB4",#N/A,TRUE,"GENERAL";"TAB5",#N/A,TRUE,"GENERAL"}</definedName>
    <definedName name="rkjyk" localSheetId="30" hidden="1">{"TAB1",#N/A,TRUE,"GENERAL";"TAB2",#N/A,TRUE,"GENERAL";"TAB3",#N/A,TRUE,"GENERAL";"TAB4",#N/A,TRUE,"GENERAL";"TAB5",#N/A,TRUE,"GENERAL"}</definedName>
    <definedName name="rkjyk" localSheetId="31" hidden="1">{"TAB1",#N/A,TRUE,"GENERAL";"TAB2",#N/A,TRUE,"GENERAL";"TAB3",#N/A,TRUE,"GENERAL";"TAB4",#N/A,TRUE,"GENERAL";"TAB5",#N/A,TRUE,"GENERAL"}</definedName>
    <definedName name="rkjyk" hidden="1">{"TAB1",#N/A,TRUE,"GENERAL";"TAB2",#N/A,TRUE,"GENERAL";"TAB3",#N/A,TRUE,"GENERAL";"TAB4",#N/A,TRUE,"GENERAL";"TAB5",#N/A,TRUE,"GENERAL"}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22"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localSheetId="29" hidden="1">{"via1",#N/A,TRUE,"general";"via2",#N/A,TRUE,"general";"via3",#N/A,TRUE,"general"}</definedName>
    <definedName name="rkru" localSheetId="30" hidden="1">{"via1",#N/A,TRUE,"general";"via2",#N/A,TRUE,"general";"via3",#N/A,TRUE,"general"}</definedName>
    <definedName name="rkru" localSheetId="31" hidden="1">{"via1",#N/A,TRUE,"general";"via2",#N/A,TRUE,"general";"via3",#N/A,TRUE,"general"}</definedName>
    <definedName name="rkru" hidden="1">{"via1",#N/A,TRUE,"general";"via2",#N/A,TRUE,"general";"via3",#N/A,TRUE,"general"}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22"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localSheetId="29" hidden="1">{"TAB1",#N/A,TRUE,"GENERAL";"TAB2",#N/A,TRUE,"GENERAL";"TAB3",#N/A,TRUE,"GENERAL";"TAB4",#N/A,TRUE,"GENERAL";"TAB5",#N/A,TRUE,"GENERAL"}</definedName>
    <definedName name="rky" localSheetId="30" hidden="1">{"TAB1",#N/A,TRUE,"GENERAL";"TAB2",#N/A,TRUE,"GENERAL";"TAB3",#N/A,TRUE,"GENERAL";"TAB4",#N/A,TRUE,"GENERAL";"TAB5",#N/A,TRUE,"GENERAL"}</definedName>
    <definedName name="rky" localSheetId="31" hidden="1">{"TAB1",#N/A,TRUE,"GENERAL";"TAB2",#N/A,TRUE,"GENERAL";"TAB3",#N/A,TRUE,"GENERAL";"TAB4",#N/A,TRUE,"GENERAL";"TAB5",#N/A,TRUE,"GENERAL"}</definedName>
    <definedName name="rky" hidden="1">{"TAB1",#N/A,TRUE,"GENERAL";"TAB2",#N/A,TRUE,"GENERAL";"TAB3",#N/A,TRUE,"GENERAL";"TAB4",#N/A,TRUE,"GENERAL";"TAB5",#N/A,TRUE,"GENERAL"}</definedName>
    <definedName name="rl" localSheetId="22">#REF!</definedName>
    <definedName name="rl" localSheetId="16">#REF!</definedName>
    <definedName name="rl" localSheetId="17">#REF!</definedName>
    <definedName name="rl" localSheetId="18">#REF!</definedName>
    <definedName name="rl" localSheetId="19">#REF!</definedName>
    <definedName name="rl" localSheetId="29">#REF!</definedName>
    <definedName name="rl" localSheetId="30">#REF!</definedName>
    <definedName name="rl" localSheetId="31">#REF!</definedName>
    <definedName name="rl">#REF!</definedName>
    <definedName name="rlo" localSheetId="22">#REF!</definedName>
    <definedName name="rlo" localSheetId="16">#REF!</definedName>
    <definedName name="rlo" localSheetId="17">#REF!</definedName>
    <definedName name="rlo" localSheetId="18">#REF!</definedName>
    <definedName name="rlo" localSheetId="19">#REF!</definedName>
    <definedName name="rlo" localSheetId="29">#REF!</definedName>
    <definedName name="rlo" localSheetId="30">#REF!</definedName>
    <definedName name="rlo" localSheetId="31">#REF!</definedName>
    <definedName name="rlo">#REF!</definedName>
    <definedName name="rm" localSheetId="22">#REF!</definedName>
    <definedName name="rm" localSheetId="16">#REF!</definedName>
    <definedName name="rm" localSheetId="17">#REF!</definedName>
    <definedName name="rm" localSheetId="18">#REF!</definedName>
    <definedName name="rm" localSheetId="19">#REF!</definedName>
    <definedName name="rm" localSheetId="29">#REF!</definedName>
    <definedName name="rm" localSheetId="30">#REF!</definedName>
    <definedName name="rm" localSheetId="31">#REF!</definedName>
    <definedName name="rm">#REF!</definedName>
    <definedName name="rnf">[79]Datos!$D$12</definedName>
    <definedName name="rñ" localSheetId="22">#REF!</definedName>
    <definedName name="rñ" localSheetId="16">#REF!</definedName>
    <definedName name="rñ" localSheetId="17">#REF!</definedName>
    <definedName name="rñ" localSheetId="18">#REF!</definedName>
    <definedName name="rñ" localSheetId="19">#REF!</definedName>
    <definedName name="rñ" localSheetId="29">#REF!</definedName>
    <definedName name="rñ" localSheetId="30">#REF!</definedName>
    <definedName name="rñ" localSheetId="31">#REF!</definedName>
    <definedName name="rñ">#REF!</definedName>
    <definedName name="Ro" localSheetId="22">#REF!,#REF!,#REF!</definedName>
    <definedName name="Ro" localSheetId="16">#REF!,#REF!,#REF!</definedName>
    <definedName name="Ro" localSheetId="17">#REF!,#REF!,#REF!</definedName>
    <definedName name="Ro" localSheetId="18">#REF!,#REF!,#REF!</definedName>
    <definedName name="Ro" localSheetId="19">#REF!,#REF!,#REF!</definedName>
    <definedName name="Ro" localSheetId="29">#REF!,#REF!,#REF!</definedName>
    <definedName name="Ro" localSheetId="30">#REF!,#REF!,#REF!</definedName>
    <definedName name="Ro" localSheetId="31">#REF!,#REF!,#REF!</definedName>
    <definedName name="Ro">#REF!,#REF!,#REF!</definedName>
    <definedName name="rr" localSheetId="8">'3.2'!ERR</definedName>
    <definedName name="rr" localSheetId="9">'3.3'!ERR</definedName>
    <definedName name="rr" localSheetId="22">'4.11'!ERR</definedName>
    <definedName name="rr" localSheetId="16">'4.5'!ERR</definedName>
    <definedName name="rr" localSheetId="17">'4.6'!ERR</definedName>
    <definedName name="rr" localSheetId="18">'4.7'!ERR</definedName>
    <definedName name="rr" localSheetId="19">'4.8'!ERR</definedName>
    <definedName name="rr" localSheetId="29">'6.2'!ERR</definedName>
    <definedName name="rr" localSheetId="30">'6.3'!ERR</definedName>
    <definedName name="rr" localSheetId="31">'6.4'!ERR</definedName>
    <definedName name="rr">[0]!ERR</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22"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localSheetId="29" hidden="1">{"via1",#N/A,TRUE,"general";"via2",#N/A,TRUE,"general";"via3",#N/A,TRUE,"general"}</definedName>
    <definedName name="rrr" localSheetId="30" hidden="1">{"via1",#N/A,TRUE,"general";"via2",#N/A,TRUE,"general";"via3",#N/A,TRUE,"general"}</definedName>
    <definedName name="rrr" localSheetId="31" hidden="1">{"via1",#N/A,TRUE,"general";"via2",#N/A,TRUE,"general";"via3",#N/A,TRUE,"general"}</definedName>
    <definedName name="rrr" hidden="1">{"via1",#N/A,TRUE,"general";"via2",#N/A,TRUE,"general";"via3",#N/A,TRUE,"general"}</definedName>
    <definedName name="rrrr" localSheetId="22">'[156]Form5 _Pág_ 1'!#REF!</definedName>
    <definedName name="rrrr" localSheetId="16">'[156]Form5 _Pág_ 1'!#REF!</definedName>
    <definedName name="rrrr" localSheetId="17">'[156]Form5 _Pág_ 1'!#REF!</definedName>
    <definedName name="rrrr" localSheetId="18">'[156]Form5 _Pág_ 1'!#REF!</definedName>
    <definedName name="rrrr" localSheetId="19">'[156]Form5 _Pág_ 1'!#REF!</definedName>
    <definedName name="rrrr" localSheetId="29">'[156]Form5 _Pág_ 1'!#REF!</definedName>
    <definedName name="rrrr" localSheetId="30">'[156]Form5 _Pág_ 1'!#REF!</definedName>
    <definedName name="rrrr" localSheetId="31">'[156]Form5 _Pág_ 1'!#REF!</definedName>
    <definedName name="rrrr">'[156]Form5 _Pág_ 1'!#REF!</definedName>
    <definedName name="RRRREEE87999999" localSheetId="22">'[117]ESTADO RED VIS'!#REF!</definedName>
    <definedName name="RRRREEE87999999" localSheetId="16">'[117]ESTADO RED VIS'!#REF!</definedName>
    <definedName name="RRRREEE87999999" localSheetId="17">'[117]ESTADO RED VIS'!#REF!</definedName>
    <definedName name="RRRREEE87999999" localSheetId="18">'[117]ESTADO RED VIS'!#REF!</definedName>
    <definedName name="RRRREEE87999999" localSheetId="19">'[117]ESTADO RED VIS'!#REF!</definedName>
    <definedName name="RRRREEE87999999" localSheetId="29">'[117]ESTADO RED VIS'!#REF!</definedName>
    <definedName name="RRRREEE87999999" localSheetId="30">'[117]ESTADO RED VIS'!#REF!</definedName>
    <definedName name="RRRREEE87999999" localSheetId="31">'[117]ESTADO RED VIS'!#REF!</definedName>
    <definedName name="RRRREEE87999999">'[117]ESTADO RED VIS'!#REF!</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22"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localSheetId="29" hidden="1">{"via1",#N/A,TRUE,"general";"via2",#N/A,TRUE,"general";"via3",#N/A,TRUE,"general"}</definedName>
    <definedName name="rrrrrb" localSheetId="30" hidden="1">{"via1",#N/A,TRUE,"general";"via2",#N/A,TRUE,"general";"via3",#N/A,TRUE,"general"}</definedName>
    <definedName name="rrrrrb" localSheetId="31" hidden="1">{"via1",#N/A,TRUE,"general";"via2",#N/A,TRUE,"general";"via3",#N/A,TRUE,"general"}</definedName>
    <definedName name="rrrrrb" hidden="1">{"via1",#N/A,TRUE,"general";"via2",#N/A,TRUE,"general";"via3",#N/A,TRUE,"general"}</definedName>
    <definedName name="RRRRRRERT" localSheetId="22">#REF!</definedName>
    <definedName name="RRRRRRERT" localSheetId="16">#REF!</definedName>
    <definedName name="RRRRRRERT" localSheetId="17">#REF!</definedName>
    <definedName name="RRRRRRERT" localSheetId="18">#REF!</definedName>
    <definedName name="RRRRRRERT" localSheetId="19">#REF!</definedName>
    <definedName name="RRRRRRERT" localSheetId="29">#REF!</definedName>
    <definedName name="RRRRRRERT" localSheetId="30">#REF!</definedName>
    <definedName name="RRRRRRERT" localSheetId="31">#REF!</definedName>
    <definedName name="RRRRRRERT">#REF!</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9" hidden="1">{"TAB1",#N/A,TRUE,"GENERAL";"TAB2",#N/A,TRUE,"GENERAL";"TAB3",#N/A,TRUE,"GENERAL";"TAB4",#N/A,TRUE,"GENERAL";"TAB5",#N/A,TRUE,"GENERAL"}</definedName>
    <definedName name="rrrrrrre" localSheetId="30" hidden="1">{"TAB1",#N/A,TRUE,"GENERAL";"TAB2",#N/A,TRUE,"GENERAL";"TAB3",#N/A,TRUE,"GENERAL";"TAB4",#N/A,TRUE,"GENERAL";"TAB5",#N/A,TRUE,"GENERAL"}</definedName>
    <definedName name="rrrrrrre" localSheetId="31" hidden="1">{"TAB1",#N/A,TRUE,"GENERAL";"TAB2",#N/A,TRUE,"GENERAL";"TAB3",#N/A,TRUE,"GENERAL";"TAB4",#N/A,TRUE,"GENERAL";"TAB5",#N/A,TRUE,"GENERAL"}</definedName>
    <definedName name="rrrrrrre" hidden="1">{"TAB1",#N/A,TRUE,"GENERAL";"TAB2",#N/A,TRUE,"GENERAL";"TAB3",#N/A,TRUE,"GENERAL";"TAB4",#N/A,TRUE,"GENERAL";"TAB5",#N/A,TRUE,"GENERAL"}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22"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localSheetId="29" hidden="1">{"via1",#N/A,TRUE,"general";"via2",#N/A,TRUE,"general";"via3",#N/A,TRUE,"general"}</definedName>
    <definedName name="rrrrt" localSheetId="30" hidden="1">{"via1",#N/A,TRUE,"general";"via2",#N/A,TRUE,"general";"via3",#N/A,TRUE,"general"}</definedName>
    <definedName name="rrrrt" localSheetId="31" hidden="1">{"via1",#N/A,TRUE,"general";"via2",#N/A,TRUE,"general";"via3",#N/A,TRUE,"general"}</definedName>
    <definedName name="rrrrt" hidden="1">{"via1",#N/A,TRUE,"general";"via2",#N/A,TRUE,"general";"via3",#N/A,TRUE,"general"}</definedName>
    <definedName name="Rs" localSheetId="22">#REF!</definedName>
    <definedName name="Rs" localSheetId="16">#REF!</definedName>
    <definedName name="Rs" localSheetId="17">#REF!</definedName>
    <definedName name="Rs" localSheetId="18">#REF!</definedName>
    <definedName name="Rs" localSheetId="19">#REF!</definedName>
    <definedName name="Rs" localSheetId="29">#REF!</definedName>
    <definedName name="Rs" localSheetId="30">#REF!</definedName>
    <definedName name="Rs" localSheetId="31">#REF!</definedName>
    <definedName name="Rs">#REF!</definedName>
    <definedName name="rsadf" localSheetId="22">#REF!</definedName>
    <definedName name="rsadf" localSheetId="16">#REF!</definedName>
    <definedName name="rsadf" localSheetId="17">#REF!</definedName>
    <definedName name="rsadf" localSheetId="18">#REF!</definedName>
    <definedName name="rsadf" localSheetId="19">#REF!</definedName>
    <definedName name="rsadf" localSheetId="29">#REF!</definedName>
    <definedName name="rsadf" localSheetId="30">#REF!</definedName>
    <definedName name="rsadf" localSheetId="31">#REF!</definedName>
    <definedName name="rsadf">#REF!</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9" hidden="1">{"TAB1",#N/A,TRUE,"GENERAL";"TAB2",#N/A,TRUE,"GENERAL";"TAB3",#N/A,TRUE,"GENERAL";"TAB4",#N/A,TRUE,"GENERAL";"TAB5",#N/A,TRUE,"GENERAL"}</definedName>
    <definedName name="rsdgsd5" localSheetId="30" hidden="1">{"TAB1",#N/A,TRUE,"GENERAL";"TAB2",#N/A,TRUE,"GENERAL";"TAB3",#N/A,TRUE,"GENERAL";"TAB4",#N/A,TRUE,"GENERAL";"TAB5",#N/A,TRUE,"GENERAL"}</definedName>
    <definedName name="rsdgsd5" localSheetId="31" hidden="1">{"TAB1",#N/A,TRUE,"GENERAL";"TAB2",#N/A,TRUE,"GENERAL";"TAB3",#N/A,TRUE,"GENERAL";"TAB4",#N/A,TRUE,"GENERAL";"TAB5",#N/A,TRUE,"GENERAL"}</definedName>
    <definedName name="rsdgsd5" hidden="1">{"TAB1",#N/A,TRUE,"GENERAL";"TAB2",#N/A,TRUE,"GENERAL";"TAB3",#N/A,TRUE,"GENERAL";"TAB4",#N/A,TRUE,"GENERAL";"TAB5",#N/A,TRUE,"GENERAL"}</definedName>
    <definedName name="RSS" localSheetId="22">#REF!</definedName>
    <definedName name="RSS" localSheetId="16">#REF!</definedName>
    <definedName name="RSS" localSheetId="17">#REF!</definedName>
    <definedName name="RSS" localSheetId="18">#REF!</definedName>
    <definedName name="RSS" localSheetId="19">#REF!</definedName>
    <definedName name="RSS" localSheetId="29">#REF!</definedName>
    <definedName name="RSS" localSheetId="30">#REF!</definedName>
    <definedName name="RSS" localSheetId="31">#REF!</definedName>
    <definedName name="RSS">#REF!</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22"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localSheetId="29" hidden="1">{"TAB1",#N/A,TRUE,"GENERAL";"TAB2",#N/A,TRUE,"GENERAL";"TAB3",#N/A,TRUE,"GENERAL";"TAB4",#N/A,TRUE,"GENERAL";"TAB5",#N/A,TRUE,"GENERAL"}</definedName>
    <definedName name="rt" localSheetId="30" hidden="1">{"TAB1",#N/A,TRUE,"GENERAL";"TAB2",#N/A,TRUE,"GENERAL";"TAB3",#N/A,TRUE,"GENERAL";"TAB4",#N/A,TRUE,"GENERAL";"TAB5",#N/A,TRUE,"GENERAL"}</definedName>
    <definedName name="rt" localSheetId="31" hidden="1">{"TAB1",#N/A,TRUE,"GENERAL";"TAB2",#N/A,TRUE,"GENERAL";"TAB3",#N/A,TRUE,"GENERAL";"TAB4",#N/A,TRUE,"GENERAL";"TAB5",#N/A,TRUE,"GENERAL"}</definedName>
    <definedName name="rt"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22"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localSheetId="29" hidden="1">{"TAB1",#N/A,TRUE,"GENERAL";"TAB2",#N/A,TRUE,"GENERAL";"TAB3",#N/A,TRUE,"GENERAL";"TAB4",#N/A,TRUE,"GENERAL";"TAB5",#N/A,TRUE,"GENERAL"}</definedName>
    <definedName name="rte" localSheetId="30" hidden="1">{"TAB1",#N/A,TRUE,"GENERAL";"TAB2",#N/A,TRUE,"GENERAL";"TAB3",#N/A,TRUE,"GENERAL";"TAB4",#N/A,TRUE,"GENERAL";"TAB5",#N/A,TRUE,"GENERAL"}</definedName>
    <definedName name="rte" localSheetId="31" hidden="1">{"TAB1",#N/A,TRUE,"GENERAL";"TAB2",#N/A,TRUE,"GENERAL";"TAB3",#N/A,TRUE,"GENERAL";"TAB4",#N/A,TRUE,"GENERAL";"TAB5",#N/A,TRUE,"GENERAL"}</definedName>
    <definedName name="rte" hidden="1">{"TAB1",#N/A,TRUE,"GENERAL";"TAB2",#N/A,TRUE,"GENERAL";"TAB3",#N/A,TRUE,"GENERAL";"TAB4",#N/A,TRUE,"GENERAL";"TAB5",#N/A,TRUE,"GENERAL"}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22"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localSheetId="29" hidden="1">{"via1",#N/A,TRUE,"general";"via2",#N/A,TRUE,"general";"via3",#N/A,TRUE,"general"}</definedName>
    <definedName name="rteg" localSheetId="30" hidden="1">{"via1",#N/A,TRUE,"general";"via2",#N/A,TRUE,"general";"via3",#N/A,TRUE,"general"}</definedName>
    <definedName name="rteg" localSheetId="31" hidden="1">{"via1",#N/A,TRUE,"general";"via2",#N/A,TRUE,"general";"via3",#N/A,TRUE,"general"}</definedName>
    <definedName name="rteg" hidden="1">{"via1",#N/A,TRUE,"general";"via2",#N/A,TRUE,"general";"via3",#N/A,TRUE,"general"}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9" hidden="1">{"TAB1",#N/A,TRUE,"GENERAL";"TAB2",#N/A,TRUE,"GENERAL";"TAB3",#N/A,TRUE,"GENERAL";"TAB4",#N/A,TRUE,"GENERAL";"TAB5",#N/A,TRUE,"GENERAL"}</definedName>
    <definedName name="rtert" localSheetId="30" hidden="1">{"TAB1",#N/A,TRUE,"GENERAL";"TAB2",#N/A,TRUE,"GENERAL";"TAB3",#N/A,TRUE,"GENERAL";"TAB4",#N/A,TRUE,"GENERAL";"TAB5",#N/A,TRUE,"GENERAL"}</definedName>
    <definedName name="rtert" localSheetId="31" hidden="1">{"TAB1",#N/A,TRUE,"GENERAL";"TAB2",#N/A,TRUE,"GENERAL";"TAB3",#N/A,TRUE,"GENERAL";"TAB4",#N/A,TRUE,"GENERAL";"TAB5",#N/A,TRUE,"GENERAL"}</definedName>
    <definedName name="rtert" hidden="1">{"TAB1",#N/A,TRUE,"GENERAL";"TAB2",#N/A,TRUE,"GENERAL";"TAB3",#N/A,TRUE,"GENERAL";"TAB4",#N/A,TRUE,"GENERAL";"TAB5",#N/A,TRUE,"GENERAL"}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22"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localSheetId="29" hidden="1">{"via1",#N/A,TRUE,"general";"via2",#N/A,TRUE,"general";"via3",#N/A,TRUE,"general"}</definedName>
    <definedName name="rtes" localSheetId="30" hidden="1">{"via1",#N/A,TRUE,"general";"via2",#N/A,TRUE,"general";"via3",#N/A,TRUE,"general"}</definedName>
    <definedName name="rtes" localSheetId="31" hidden="1">{"via1",#N/A,TRUE,"general";"via2",#N/A,TRUE,"general";"via3",#N/A,TRUE,"general"}</definedName>
    <definedName name="rtes" hidden="1">{"via1",#N/A,TRUE,"general";"via2",#N/A,TRUE,"general";"via3",#N/A,TRUE,"general"}</definedName>
    <definedName name="RTETTY" localSheetId="22">#REF!</definedName>
    <definedName name="RTETTY" localSheetId="16">#REF!</definedName>
    <definedName name="RTETTY" localSheetId="17">#REF!</definedName>
    <definedName name="RTETTY" localSheetId="18">#REF!</definedName>
    <definedName name="RTETTY" localSheetId="19">#REF!</definedName>
    <definedName name="RTETTY" localSheetId="29">#REF!</definedName>
    <definedName name="RTETTY" localSheetId="30">#REF!</definedName>
    <definedName name="RTETTY" localSheetId="31">#REF!</definedName>
    <definedName name="RTETTY">#REF!</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9" hidden="1">{"TAB1",#N/A,TRUE,"GENERAL";"TAB2",#N/A,TRUE,"GENERAL";"TAB3",#N/A,TRUE,"GENERAL";"TAB4",#N/A,TRUE,"GENERAL";"TAB5",#N/A,TRUE,"GENERAL"}</definedName>
    <definedName name="rtewth" localSheetId="30" hidden="1">{"TAB1",#N/A,TRUE,"GENERAL";"TAB2",#N/A,TRUE,"GENERAL";"TAB3",#N/A,TRUE,"GENERAL";"TAB4",#N/A,TRUE,"GENERAL";"TAB5",#N/A,TRUE,"GENERAL"}</definedName>
    <definedName name="rtewth" localSheetId="31" hidden="1">{"TAB1",#N/A,TRUE,"GENERAL";"TAB2",#N/A,TRUE,"GENERAL";"TAB3",#N/A,TRUE,"GENERAL";"TAB4",#N/A,TRUE,"GENERAL";"TAB5",#N/A,TRUE,"GENERAL"}</definedName>
    <definedName name="rtewth"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9" hidden="1">{"TAB1",#N/A,TRUE,"GENERAL";"TAB2",#N/A,TRUE,"GENERAL";"TAB3",#N/A,TRUE,"GENERAL";"TAB4",#N/A,TRUE,"GENERAL";"TAB5",#N/A,TRUE,"GENERAL"}</definedName>
    <definedName name="rthjtj" localSheetId="30" hidden="1">{"TAB1",#N/A,TRUE,"GENERAL";"TAB2",#N/A,TRUE,"GENERAL";"TAB3",#N/A,TRUE,"GENERAL";"TAB4",#N/A,TRUE,"GENERAL";"TAB5",#N/A,TRUE,"GENERAL"}</definedName>
    <definedName name="rthjtj" localSheetId="31" hidden="1">{"TAB1",#N/A,TRUE,"GENERAL";"TAB2",#N/A,TRUE,"GENERAL";"TAB3",#N/A,TRUE,"GENERAL";"TAB4",#N/A,TRUE,"GENERAL";"TAB5",#N/A,TRUE,"GENERAL"}</definedName>
    <definedName name="rthjtj" hidden="1">{"TAB1",#N/A,TRUE,"GENERAL";"TAB2",#N/A,TRUE,"GENERAL";"TAB3",#N/A,TRUE,"GENERAL";"TAB4",#N/A,TRUE,"GENERAL";"TAB5",#N/A,TRUE,"GENERAL"}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22"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localSheetId="29" hidden="1">{"via1",#N/A,TRUE,"general";"via2",#N/A,TRUE,"general";"via3",#N/A,TRUE,"general"}</definedName>
    <definedName name="rthrthg" localSheetId="30" hidden="1">{"via1",#N/A,TRUE,"general";"via2",#N/A,TRUE,"general";"via3",#N/A,TRUE,"general"}</definedName>
    <definedName name="rthrthg" localSheetId="31" hidden="1">{"via1",#N/A,TRUE,"general";"via2",#N/A,TRUE,"general";"via3",#N/A,TRUE,"general"}</definedName>
    <definedName name="rthrthg"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22"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localSheetId="29" hidden="1">{"via1",#N/A,TRUE,"general";"via2",#N/A,TRUE,"general";"via3",#N/A,TRUE,"general"}</definedName>
    <definedName name="rthtrh" localSheetId="30" hidden="1">{"via1",#N/A,TRUE,"general";"via2",#N/A,TRUE,"general";"via3",#N/A,TRUE,"general"}</definedName>
    <definedName name="rthtrh" localSheetId="31" hidden="1">{"via1",#N/A,TRUE,"general";"via2",#N/A,TRUE,"general";"via3",#N/A,TRUE,"general"}</definedName>
    <definedName name="rthtrh"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22"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localSheetId="29" hidden="1">{"via1",#N/A,TRUE,"general";"via2",#N/A,TRUE,"general";"via3",#N/A,TRUE,"general"}</definedName>
    <definedName name="rtkk" localSheetId="30" hidden="1">{"via1",#N/A,TRUE,"general";"via2",#N/A,TRUE,"general";"via3",#N/A,TRUE,"general"}</definedName>
    <definedName name="rtkk" localSheetId="31" hidden="1">{"via1",#N/A,TRUE,"general";"via2",#N/A,TRUE,"general";"via3",#N/A,TRUE,"general"}</definedName>
    <definedName name="rtkk"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22"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localSheetId="29" hidden="1">{"via1",#N/A,TRUE,"general";"via2",#N/A,TRUE,"general";"via3",#N/A,TRUE,"general"}</definedName>
    <definedName name="rttthy" localSheetId="30" hidden="1">{"via1",#N/A,TRUE,"general";"via2",#N/A,TRUE,"general";"via3",#N/A,TRUE,"general"}</definedName>
    <definedName name="rttthy" localSheetId="31" hidden="1">{"via1",#N/A,TRUE,"general";"via2",#N/A,TRUE,"general";"via3",#N/A,TRUE,"general"}</definedName>
    <definedName name="rttthy"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22"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localSheetId="29" hidden="1">{"via1",#N/A,TRUE,"general";"via2",#N/A,TRUE,"general";"via3",#N/A,TRUE,"general"}</definedName>
    <definedName name="rtu" localSheetId="30" hidden="1">{"via1",#N/A,TRUE,"general";"via2",#N/A,TRUE,"general";"via3",#N/A,TRUE,"general"}</definedName>
    <definedName name="rtu" localSheetId="31" hidden="1">{"via1",#N/A,TRUE,"general";"via2",#N/A,TRUE,"general";"via3",#N/A,TRUE,"general"}</definedName>
    <definedName name="rtu" hidden="1">{"via1",#N/A,TRUE,"general";"via2",#N/A,TRUE,"general";"via3",#N/A,TRUE,"general"}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22"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localSheetId="29" hidden="1">{"TAB1",#N/A,TRUE,"GENERAL";"TAB2",#N/A,TRUE,"GENERAL";"TAB3",#N/A,TRUE,"GENERAL";"TAB4",#N/A,TRUE,"GENERAL";"TAB5",#N/A,TRUE,"GENERAL"}</definedName>
    <definedName name="rtug" localSheetId="30" hidden="1">{"TAB1",#N/A,TRUE,"GENERAL";"TAB2",#N/A,TRUE,"GENERAL";"TAB3",#N/A,TRUE,"GENERAL";"TAB4",#N/A,TRUE,"GENERAL";"TAB5",#N/A,TRUE,"GENERAL"}</definedName>
    <definedName name="rtug" localSheetId="31" hidden="1">{"TAB1",#N/A,TRUE,"GENERAL";"TAB2",#N/A,TRUE,"GENERAL";"TAB3",#N/A,TRUE,"GENERAL";"TAB4",#N/A,TRUE,"GENERAL";"TAB5",#N/A,TRUE,"GENERAL"}</definedName>
    <definedName name="rtug"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9" hidden="1">{"TAB1",#N/A,TRUE,"GENERAL";"TAB2",#N/A,TRUE,"GENERAL";"TAB3",#N/A,TRUE,"GENERAL";"TAB4",#N/A,TRUE,"GENERAL";"TAB5",#N/A,TRUE,"GENERAL"}</definedName>
    <definedName name="rtugsd" localSheetId="30" hidden="1">{"TAB1",#N/A,TRUE,"GENERAL";"TAB2",#N/A,TRUE,"GENERAL";"TAB3",#N/A,TRUE,"GENERAL";"TAB4",#N/A,TRUE,"GENERAL";"TAB5",#N/A,TRUE,"GENERAL"}</definedName>
    <definedName name="rtugsd" localSheetId="31" hidden="1">{"TAB1",#N/A,TRUE,"GENERAL";"TAB2",#N/A,TRUE,"GENERAL";"TAB3",#N/A,TRUE,"GENERAL";"TAB4",#N/A,TRUE,"GENERAL";"TAB5",#N/A,TRUE,"GENERAL"}</definedName>
    <definedName name="rtugsd" hidden="1">{"TAB1",#N/A,TRUE,"GENERAL";"TAB2",#N/A,TRUE,"GENERAL";"TAB3",#N/A,TRUE,"GENERAL";"TAB4",#N/A,TRUE,"GENERAL";"TAB5",#N/A,TRUE,"GENERAL"}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22"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localSheetId="29" hidden="1">{"via1",#N/A,TRUE,"general";"via2",#N/A,TRUE,"general";"via3",#N/A,TRUE,"general"}</definedName>
    <definedName name="rturtu" localSheetId="30" hidden="1">{"via1",#N/A,TRUE,"general";"via2",#N/A,TRUE,"general";"via3",#N/A,TRUE,"general"}</definedName>
    <definedName name="rturtu" localSheetId="31" hidden="1">{"via1",#N/A,TRUE,"general";"via2",#N/A,TRUE,"general";"via3",#N/A,TRUE,"general"}</definedName>
    <definedName name="rturtu"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22"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localSheetId="29" hidden="1">{"via1",#N/A,TRUE,"general";"via2",#N/A,TRUE,"general";"via3",#N/A,TRUE,"general"}</definedName>
    <definedName name="rturu" localSheetId="30" hidden="1">{"via1",#N/A,TRUE,"general";"via2",#N/A,TRUE,"general";"via3",#N/A,TRUE,"general"}</definedName>
    <definedName name="rturu" localSheetId="31" hidden="1">{"via1",#N/A,TRUE,"general";"via2",#N/A,TRUE,"general";"via3",#N/A,TRUE,"general"}</definedName>
    <definedName name="rturu"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22"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localSheetId="29" hidden="1">{"via1",#N/A,TRUE,"general";"via2",#N/A,TRUE,"general";"via3",#N/A,TRUE,"general"}</definedName>
    <definedName name="rtut" localSheetId="30" hidden="1">{"via1",#N/A,TRUE,"general";"via2",#N/A,TRUE,"general";"via3",#N/A,TRUE,"general"}</definedName>
    <definedName name="rtut" localSheetId="31" hidden="1">{"via1",#N/A,TRUE,"general";"via2",#N/A,TRUE,"general";"via3",#N/A,TRUE,"general"}</definedName>
    <definedName name="rtut"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22"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localSheetId="29" hidden="1">{"via1",#N/A,TRUE,"general";"via2",#N/A,TRUE,"general";"via3",#N/A,TRUE,"general"}</definedName>
    <definedName name="rtutru" localSheetId="30" hidden="1">{"via1",#N/A,TRUE,"general";"via2",#N/A,TRUE,"general";"via3",#N/A,TRUE,"general"}</definedName>
    <definedName name="rtutru" localSheetId="31" hidden="1">{"via1",#N/A,TRUE,"general";"via2",#N/A,TRUE,"general";"via3",#N/A,TRUE,"general"}</definedName>
    <definedName name="rtutru"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22"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localSheetId="29" hidden="1">{"via1",#N/A,TRUE,"general";"via2",#N/A,TRUE,"general";"via3",#N/A,TRUE,"general"}</definedName>
    <definedName name="rtuy" localSheetId="30" hidden="1">{"via1",#N/A,TRUE,"general";"via2",#N/A,TRUE,"general";"via3",#N/A,TRUE,"general"}</definedName>
    <definedName name="rtuy" localSheetId="31" hidden="1">{"via1",#N/A,TRUE,"general";"via2",#N/A,TRUE,"general";"via3",#N/A,TRUE,"general"}</definedName>
    <definedName name="rtuy" hidden="1">{"via1",#N/A,TRUE,"general";"via2",#N/A,TRUE,"general";"via3",#N/A,TRUE,"general"}</definedName>
    <definedName name="rty" localSheetId="22">#REF!</definedName>
    <definedName name="rty" localSheetId="16">#REF!</definedName>
    <definedName name="rty" localSheetId="17">#REF!</definedName>
    <definedName name="rty" localSheetId="18">#REF!</definedName>
    <definedName name="rty" localSheetId="19">#REF!</definedName>
    <definedName name="rty" localSheetId="29">#REF!</definedName>
    <definedName name="rty" localSheetId="30">#REF!</definedName>
    <definedName name="rty" localSheetId="31">#REF!</definedName>
    <definedName name="rty">#REF!</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9" hidden="1">{"TAB1",#N/A,TRUE,"GENERAL";"TAB2",#N/A,TRUE,"GENERAL";"TAB3",#N/A,TRUE,"GENERAL";"TAB4",#N/A,TRUE,"GENERAL";"TAB5",#N/A,TRUE,"GENERAL"}</definedName>
    <definedName name="rtyhr" localSheetId="30" hidden="1">{"TAB1",#N/A,TRUE,"GENERAL";"TAB2",#N/A,TRUE,"GENERAL";"TAB3",#N/A,TRUE,"GENERAL";"TAB4",#N/A,TRUE,"GENERAL";"TAB5",#N/A,TRUE,"GENERAL"}</definedName>
    <definedName name="rtyhr" localSheetId="31" hidden="1">{"TAB1",#N/A,TRUE,"GENERAL";"TAB2",#N/A,TRUE,"GENERAL";"TAB3",#N/A,TRUE,"GENERAL";"TAB4",#N/A,TRUE,"GENERAL";"TAB5",#N/A,TRUE,"GENERAL"}</definedName>
    <definedName name="rtyhr" hidden="1">{"TAB1",#N/A,TRUE,"GENERAL";"TAB2",#N/A,TRUE,"GENERAL";"TAB3",#N/A,TRUE,"GENERAL";"TAB4",#N/A,TRUE,"GENERAL";"TAB5",#N/A,TRUE,"GENERAL"}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22"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localSheetId="29" hidden="1">{"via1",#N/A,TRUE,"general";"via2",#N/A,TRUE,"general";"via3",#N/A,TRUE,"general"}</definedName>
    <definedName name="rtym" localSheetId="30" hidden="1">{"via1",#N/A,TRUE,"general";"via2",#N/A,TRUE,"general";"via3",#N/A,TRUE,"general"}</definedName>
    <definedName name="rtym" localSheetId="31" hidden="1">{"via1",#N/A,TRUE,"general";"via2",#N/A,TRUE,"general";"via3",#N/A,TRUE,"general"}</definedName>
    <definedName name="rtym" hidden="1">{"via1",#N/A,TRUE,"general";"via2",#N/A,TRUE,"general";"via3",#N/A,TRUE,"general"}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9" hidden="1">{"TAB1",#N/A,TRUE,"GENERAL";"TAB2",#N/A,TRUE,"GENERAL";"TAB3",#N/A,TRUE,"GENERAL";"TAB4",#N/A,TRUE,"GENERAL";"TAB5",#N/A,TRUE,"GENERAL"}</definedName>
    <definedName name="rtyrey" localSheetId="30" hidden="1">{"TAB1",#N/A,TRUE,"GENERAL";"TAB2",#N/A,TRUE,"GENERAL";"TAB3",#N/A,TRUE,"GENERAL";"TAB4",#N/A,TRUE,"GENERAL";"TAB5",#N/A,TRUE,"GENERAL"}</definedName>
    <definedName name="rtyrey" localSheetId="31" hidden="1">{"TAB1",#N/A,TRUE,"GENERAL";"TAB2",#N/A,TRUE,"GENERAL";"TAB3",#N/A,TRUE,"GENERAL";"TAB4",#N/A,TRUE,"GENERAL";"TAB5",#N/A,TRUE,"GENERAL"}</definedName>
    <definedName name="rtyrey" hidden="1">{"TAB1",#N/A,TRUE,"GENERAL";"TAB2",#N/A,TRUE,"GENERAL";"TAB3",#N/A,TRUE,"GENERAL";"TAB4",#N/A,TRUE,"GENERAL";"TAB5",#N/A,TRUE,"GENERAL"}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22"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localSheetId="29" hidden="1">{"via1",#N/A,TRUE,"general";"via2",#N/A,TRUE,"general";"via3",#N/A,TRUE,"general"}</definedName>
    <definedName name="rtyrh" localSheetId="30" hidden="1">{"via1",#N/A,TRUE,"general";"via2",#N/A,TRUE,"general";"via3",#N/A,TRUE,"general"}</definedName>
    <definedName name="rtyrh" localSheetId="31" hidden="1">{"via1",#N/A,TRUE,"general";"via2",#N/A,TRUE,"general";"via3",#N/A,TRUE,"general"}</definedName>
    <definedName name="rtyrh"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22"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localSheetId="29" hidden="1">{"via1",#N/A,TRUE,"general";"via2",#N/A,TRUE,"general";"via3",#N/A,TRUE,"general"}</definedName>
    <definedName name="RTYRTY" localSheetId="30" hidden="1">{"via1",#N/A,TRUE,"general";"via2",#N/A,TRUE,"general";"via3",#N/A,TRUE,"general"}</definedName>
    <definedName name="RTYRTY" localSheetId="31" hidden="1">{"via1",#N/A,TRUE,"general";"via2",#N/A,TRUE,"general";"via3",#N/A,TRUE,"general"}</definedName>
    <definedName name="RTYRTY" hidden="1">{"via1",#N/A,TRUE,"general";"via2",#N/A,TRUE,"general";"via3",#N/A,TRUE,"general"}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22"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localSheetId="29" hidden="1">{"TAB1",#N/A,TRUE,"GENERAL";"TAB2",#N/A,TRUE,"GENERAL";"TAB3",#N/A,TRUE,"GENERAL";"TAB4",#N/A,TRUE,"GENERAL";"TAB5",#N/A,TRUE,"GENERAL"}</definedName>
    <definedName name="rtyt" localSheetId="30" hidden="1">{"TAB1",#N/A,TRUE,"GENERAL";"TAB2",#N/A,TRUE,"GENERAL";"TAB3",#N/A,TRUE,"GENERAL";"TAB4",#N/A,TRUE,"GENERAL";"TAB5",#N/A,TRUE,"GENERAL"}</definedName>
    <definedName name="rtyt" localSheetId="31" hidden="1">{"TAB1",#N/A,TRUE,"GENERAL";"TAB2",#N/A,TRUE,"GENERAL";"TAB3",#N/A,TRUE,"GENERAL";"TAB4",#N/A,TRUE,"GENERAL";"TAB5",#N/A,TRUE,"GENERAL"}</definedName>
    <definedName name="rtyt" hidden="1">{"TAB1",#N/A,TRUE,"GENERAL";"TAB2",#N/A,TRUE,"GENERAL";"TAB3",#N/A,TRUE,"GENERAL";"TAB4",#N/A,TRUE,"GENERAL";"TAB5",#N/A,TRUE,"GENERAL"}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22"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localSheetId="29" hidden="1">{"via1",#N/A,TRUE,"general";"via2",#N/A,TRUE,"general";"via3",#N/A,TRUE,"general"}</definedName>
    <definedName name="rtytry" localSheetId="30" hidden="1">{"via1",#N/A,TRUE,"general";"via2",#N/A,TRUE,"general";"via3",#N/A,TRUE,"general"}</definedName>
    <definedName name="rtytry" localSheetId="31" hidden="1">{"via1",#N/A,TRUE,"general";"via2",#N/A,TRUE,"general";"via3",#N/A,TRUE,"general"}</definedName>
    <definedName name="rtytry" hidden="1">{"via1",#N/A,TRUE,"general";"via2",#N/A,TRUE,"general";"via3",#N/A,TRUE,"general"}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22"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localSheetId="29" hidden="1">{"TAB1",#N/A,TRUE,"GENERAL";"TAB2",#N/A,TRUE,"GENERAL";"TAB3",#N/A,TRUE,"GENERAL";"TAB4",#N/A,TRUE,"GENERAL";"TAB5",#N/A,TRUE,"GENERAL"}</definedName>
    <definedName name="ruru" localSheetId="30" hidden="1">{"TAB1",#N/A,TRUE,"GENERAL";"TAB2",#N/A,TRUE,"GENERAL";"TAB3",#N/A,TRUE,"GENERAL";"TAB4",#N/A,TRUE,"GENERAL";"TAB5",#N/A,TRUE,"GENERAL"}</definedName>
    <definedName name="ruru" localSheetId="31" hidden="1">{"TAB1",#N/A,TRUE,"GENERAL";"TAB2",#N/A,TRUE,"GENERAL";"TAB3",#N/A,TRUE,"GENERAL";"TAB4",#N/A,TRUE,"GENERAL";"TAB5",#N/A,TRUE,"GENERAL"}</definedName>
    <definedName name="ruru" hidden="1">{"TAB1",#N/A,TRUE,"GENERAL";"TAB2",#N/A,TRUE,"GENERAL";"TAB3",#N/A,TRUE,"GENERAL";"TAB4",#N/A,TRUE,"GENERAL";"TAB5",#N/A,TRUE,"GENERAL"}</definedName>
    <definedName name="RUT" localSheetId="22">#REF!</definedName>
    <definedName name="RUT" localSheetId="16">#REF!</definedName>
    <definedName name="RUT" localSheetId="17">#REF!</definedName>
    <definedName name="RUT" localSheetId="18">#REF!</definedName>
    <definedName name="RUT" localSheetId="19">#REF!</definedName>
    <definedName name="RUT" localSheetId="29">#REF!</definedName>
    <definedName name="RUT" localSheetId="30">#REF!</definedName>
    <definedName name="RUT" localSheetId="31">#REF!</definedName>
    <definedName name="RUT">#REF!</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22"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localSheetId="29" hidden="1">{"via1",#N/A,TRUE,"general";"via2",#N/A,TRUE,"general";"via3",#N/A,TRUE,"general"}</definedName>
    <definedName name="rutu" localSheetId="30" hidden="1">{"via1",#N/A,TRUE,"general";"via2",#N/A,TRUE,"general";"via3",#N/A,TRUE,"general"}</definedName>
    <definedName name="rutu" localSheetId="31" hidden="1">{"via1",#N/A,TRUE,"general";"via2",#N/A,TRUE,"general";"via3",#N/A,TRUE,"general"}</definedName>
    <definedName name="rutu" hidden="1">{"via1",#N/A,TRUE,"general";"via2",#N/A,TRUE,"general";"via3",#N/A,TRUE,"general"}</definedName>
    <definedName name="RW">[157]items!$C$4:$J$248</definedName>
    <definedName name="RWEWE" localSheetId="22">'[93]PALET DEL 21 FEB AL 5 MARZ'!#REF!</definedName>
    <definedName name="RWEWE" localSheetId="16">'[93]PALET DEL 21 FEB AL 5 MARZ'!#REF!</definedName>
    <definedName name="RWEWE" localSheetId="17">'[93]PALET DEL 21 FEB AL 5 MARZ'!#REF!</definedName>
    <definedName name="RWEWE" localSheetId="18">'[93]PALET DEL 21 FEB AL 5 MARZ'!#REF!</definedName>
    <definedName name="RWEWE" localSheetId="19">'[93]PALET DEL 21 FEB AL 5 MARZ'!#REF!</definedName>
    <definedName name="RWEWE" localSheetId="29">'[93]PALET DEL 21 FEB AL 5 MARZ'!#REF!</definedName>
    <definedName name="RWEWE" localSheetId="30">'[93]PALET DEL 21 FEB AL 5 MARZ'!#REF!</definedName>
    <definedName name="RWEWE" localSheetId="31">'[93]PALET DEL 21 FEB AL 5 MARZ'!#REF!</definedName>
    <definedName name="RWEWE">'[93]PALET DEL 21 FEB AL 5 MARZ'!#REF!</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22"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localSheetId="29" hidden="1">{"via1",#N/A,TRUE,"general";"via2",#N/A,TRUE,"general";"via3",#N/A,TRUE,"general"}</definedName>
    <definedName name="rwt" localSheetId="30" hidden="1">{"via1",#N/A,TRUE,"general";"via2",#N/A,TRUE,"general";"via3",#N/A,TRUE,"general"}</definedName>
    <definedName name="rwt" localSheetId="31" hidden="1">{"via1",#N/A,TRUE,"general";"via2",#N/A,TRUE,"general";"via3",#N/A,TRUE,"general"}</definedName>
    <definedName name="rwt"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22"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localSheetId="29" hidden="1">{"via1",#N/A,TRUE,"general";"via2",#N/A,TRUE,"general";"via3",#N/A,TRUE,"general"}</definedName>
    <definedName name="ry" localSheetId="30" hidden="1">{"via1",#N/A,TRUE,"general";"via2",#N/A,TRUE,"general";"via3",#N/A,TRUE,"general"}</definedName>
    <definedName name="ry" localSheetId="31" hidden="1">{"via1",#N/A,TRUE,"general";"via2",#N/A,TRUE,"general";"via3",#N/A,TRUE,"general"}</definedName>
    <definedName name="ry" hidden="1">{"via1",#N/A,TRUE,"general";"via2",#N/A,TRUE,"general";"via3",#N/A,TRUE,"general"}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9" hidden="1">{"TAB1",#N/A,TRUE,"GENERAL";"TAB2",#N/A,TRUE,"GENERAL";"TAB3",#N/A,TRUE,"GENERAL";"TAB4",#N/A,TRUE,"GENERAL";"TAB5",#N/A,TRUE,"GENERAL"}</definedName>
    <definedName name="ryeryb" localSheetId="30" hidden="1">{"TAB1",#N/A,TRUE,"GENERAL";"TAB2",#N/A,TRUE,"GENERAL";"TAB3",#N/A,TRUE,"GENERAL";"TAB4",#N/A,TRUE,"GENERAL";"TAB5",#N/A,TRUE,"GENERAL"}</definedName>
    <definedName name="ryeryb" localSheetId="31" hidden="1">{"TAB1",#N/A,TRUE,"GENERAL";"TAB2",#N/A,TRUE,"GENERAL";"TAB3",#N/A,TRUE,"GENERAL";"TAB4",#N/A,TRUE,"GENERAL";"TAB5",#N/A,TRUE,"GENERAL"}</definedName>
    <definedName name="ryeryb" hidden="1">{"TAB1",#N/A,TRUE,"GENERAL";"TAB2",#N/A,TRUE,"GENERAL";"TAB3",#N/A,TRUE,"GENERAL";"TAB4",#N/A,TRUE,"GENERAL";"TAB5",#N/A,TRUE,"GENERAL"}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22"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localSheetId="29" hidden="1">{"via1",#N/A,TRUE,"general";"via2",#N/A,TRUE,"general";"via3",#N/A,TRUE,"general"}</definedName>
    <definedName name="rytrsdg" localSheetId="30" hidden="1">{"via1",#N/A,TRUE,"general";"via2",#N/A,TRUE,"general";"via3",#N/A,TRUE,"general"}</definedName>
    <definedName name="rytrsdg" localSheetId="31" hidden="1">{"via1",#N/A,TRUE,"general";"via2",#N/A,TRUE,"general";"via3",#N/A,TRUE,"general"}</definedName>
    <definedName name="rytrsdg" hidden="1">{"via1",#N/A,TRUE,"general";"via2",#N/A,TRUE,"general";"via3",#N/A,TRUE,"general"}</definedName>
    <definedName name="RYTTRY" localSheetId="22">#REF!</definedName>
    <definedName name="RYTTRY" localSheetId="16">#REF!</definedName>
    <definedName name="RYTTRY" localSheetId="17">#REF!</definedName>
    <definedName name="RYTTRY" localSheetId="18">#REF!</definedName>
    <definedName name="RYTTRY" localSheetId="19">#REF!</definedName>
    <definedName name="RYTTRY" localSheetId="29">#REF!</definedName>
    <definedName name="RYTTRY" localSheetId="30">#REF!</definedName>
    <definedName name="RYTTRY" localSheetId="31">#REF!</definedName>
    <definedName name="RYTTRY">#REF!</definedName>
    <definedName name="rytuor" localSheetId="22">#REF!</definedName>
    <definedName name="rytuor" localSheetId="16">#REF!</definedName>
    <definedName name="rytuor" localSheetId="17">#REF!</definedName>
    <definedName name="rytuor" localSheetId="18">#REF!</definedName>
    <definedName name="rytuor" localSheetId="19">#REF!</definedName>
    <definedName name="rytuor" localSheetId="29">#REF!</definedName>
    <definedName name="rytuor" localSheetId="30">#REF!</definedName>
    <definedName name="rytuor" localSheetId="31">#REF!</definedName>
    <definedName name="rytuor">#REF!</definedName>
    <definedName name="s" localSheetId="8">'3.2'!ERR</definedName>
    <definedName name="s" localSheetId="9">'3.3'!ERR</definedName>
    <definedName name="s" localSheetId="22">'4.11'!ERR</definedName>
    <definedName name="s" localSheetId="16">'4.5'!ERR</definedName>
    <definedName name="s" localSheetId="17">'4.6'!ERR</definedName>
    <definedName name="s" localSheetId="18">'4.7'!ERR</definedName>
    <definedName name="s" localSheetId="19">'4.8'!ERR</definedName>
    <definedName name="s" localSheetId="29">'6.2'!ERR</definedName>
    <definedName name="s" localSheetId="30">'6.3'!ERR</definedName>
    <definedName name="s" localSheetId="31">'6.4'!ERR</definedName>
    <definedName name="s">[0]!ERR</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22"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localSheetId="29" hidden="1">{"via1",#N/A,TRUE,"general";"via2",#N/A,TRUE,"general";"via3",#N/A,TRUE,"general"}</definedName>
    <definedName name="saa" localSheetId="30" hidden="1">{"via1",#N/A,TRUE,"general";"via2",#N/A,TRUE,"general";"via3",#N/A,TRUE,"general"}</definedName>
    <definedName name="saa" localSheetId="31" hidden="1">{"via1",#N/A,TRUE,"general";"via2",#N/A,TRUE,"general";"via3",#N/A,TRUE,"general"}</definedName>
    <definedName name="saa"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22"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localSheetId="29" hidden="1">{"via1",#N/A,TRUE,"general";"via2",#N/A,TRUE,"general";"via3",#N/A,TRUE,"general"}</definedName>
    <definedName name="SAD" localSheetId="30" hidden="1">{"via1",#N/A,TRUE,"general";"via2",#N/A,TRUE,"general";"via3",#N/A,TRUE,"general"}</definedName>
    <definedName name="SAD" localSheetId="31" hidden="1">{"via1",#N/A,TRUE,"general";"via2",#N/A,TRUE,"general";"via3",#N/A,TRUE,"general"}</definedName>
    <definedName name="SAD"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22"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localSheetId="29" hidden="1">{"via1",#N/A,TRUE,"general";"via2",#N/A,TRUE,"general";"via3",#N/A,TRUE,"general"}</definedName>
    <definedName name="SADF" localSheetId="30" hidden="1">{"via1",#N/A,TRUE,"general";"via2",#N/A,TRUE,"general";"via3",#N/A,TRUE,"general"}</definedName>
    <definedName name="SADF" localSheetId="31" hidden="1">{"via1",#N/A,TRUE,"general";"via2",#N/A,TRUE,"general";"via3",#N/A,TRUE,"general"}</definedName>
    <definedName name="SADF" hidden="1">{"via1",#N/A,TRUE,"general";"via2",#N/A,TRUE,"general";"via3",#N/A,TRUE,"general"}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9" hidden="1">{"TAB1",#N/A,TRUE,"GENERAL";"TAB2",#N/A,TRUE,"GENERAL";"TAB3",#N/A,TRUE,"GENERAL";"TAB4",#N/A,TRUE,"GENERAL";"TAB5",#N/A,TRUE,"GENERAL"}</definedName>
    <definedName name="sadff" localSheetId="30" hidden="1">{"TAB1",#N/A,TRUE,"GENERAL";"TAB2",#N/A,TRUE,"GENERAL";"TAB3",#N/A,TRUE,"GENERAL";"TAB4",#N/A,TRUE,"GENERAL";"TAB5",#N/A,TRUE,"GENERAL"}</definedName>
    <definedName name="sadff" localSheetId="31" hidden="1">{"TAB1",#N/A,TRUE,"GENERAL";"TAB2",#N/A,TRUE,"GENERAL";"TAB3",#N/A,TRUE,"GENERAL";"TAB4",#N/A,TRUE,"GENERAL";"TAB5",#N/A,TRUE,"GENERAL"}</definedName>
    <definedName name="sadff" hidden="1">{"TAB1",#N/A,TRUE,"GENERAL";"TAB2",#N/A,TRUE,"GENERAL";"TAB3",#N/A,TRUE,"GENERAL";"TAB4",#N/A,TRUE,"GENERAL";"TAB5",#N/A,TRUE,"GENERAL"}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22"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localSheetId="29" hidden="1">{"via1",#N/A,TRUE,"general";"via2",#N/A,TRUE,"general";"via3",#N/A,TRUE,"general"}</definedName>
    <definedName name="sadfo" localSheetId="30" hidden="1">{"via1",#N/A,TRUE,"general";"via2",#N/A,TRUE,"general";"via3",#N/A,TRUE,"general"}</definedName>
    <definedName name="sadfo" localSheetId="31" hidden="1">{"via1",#N/A,TRUE,"general";"via2",#N/A,TRUE,"general";"via3",#N/A,TRUE,"general"}</definedName>
    <definedName name="sadfo" hidden="1">{"via1",#N/A,TRUE,"general";"via2",#N/A,TRUE,"general";"via3",#N/A,TRUE,"general"}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9" hidden="1">{"TAB1",#N/A,TRUE,"GENERAL";"TAB2",#N/A,TRUE,"GENERAL";"TAB3",#N/A,TRUE,"GENERAL";"TAB4",#N/A,TRUE,"GENERAL";"TAB5",#N/A,TRUE,"GENERAL"}</definedName>
    <definedName name="safdp" localSheetId="30" hidden="1">{"TAB1",#N/A,TRUE,"GENERAL";"TAB2",#N/A,TRUE,"GENERAL";"TAB3",#N/A,TRUE,"GENERAL";"TAB4",#N/A,TRUE,"GENERAL";"TAB5",#N/A,TRUE,"GENERAL"}</definedName>
    <definedName name="safdp" localSheetId="31" hidden="1">{"TAB1",#N/A,TRUE,"GENERAL";"TAB2",#N/A,TRUE,"GENERAL";"TAB3",#N/A,TRUE,"GENERAL";"TAB4",#N/A,TRUE,"GENERAL";"TAB5",#N/A,TRUE,"GENERAL"}</definedName>
    <definedName name="safdp" hidden="1">{"TAB1",#N/A,TRUE,"GENERAL";"TAB2",#N/A,TRUE,"GENERAL";"TAB3",#N/A,TRUE,"GENERAL";"TAB4",#N/A,TRUE,"GENERAL";"TAB5",#N/A,TRUE,"GENERAL"}</definedName>
    <definedName name="SALARIO" localSheetId="22">#REF!</definedName>
    <definedName name="SALARIO" localSheetId="16">#REF!</definedName>
    <definedName name="SALARIO" localSheetId="17">#REF!</definedName>
    <definedName name="SALARIO" localSheetId="18">#REF!</definedName>
    <definedName name="SALARIO" localSheetId="19">#REF!</definedName>
    <definedName name="SALARIO" localSheetId="29">#REF!</definedName>
    <definedName name="SALARIO" localSheetId="30">#REF!</definedName>
    <definedName name="SALARIO" localSheetId="31">#REF!</definedName>
    <definedName name="SALARIO">#REF!</definedName>
    <definedName name="salarios" localSheetId="8">'3.2'!ERR</definedName>
    <definedName name="salarios" localSheetId="9">'3.3'!ERR</definedName>
    <definedName name="salarios" localSheetId="22">'4.11'!ERR</definedName>
    <definedName name="salarios" localSheetId="16">'4.5'!ERR</definedName>
    <definedName name="salarios" localSheetId="17">'4.6'!ERR</definedName>
    <definedName name="salarios" localSheetId="18">'4.7'!ERR</definedName>
    <definedName name="salarios" localSheetId="19">'4.8'!ERR</definedName>
    <definedName name="salarios" localSheetId="29">'6.2'!ERR</definedName>
    <definedName name="salarios" localSheetId="30">'6.3'!ERR</definedName>
    <definedName name="salarios" localSheetId="31">'6.4'!ERR</definedName>
    <definedName name="salarios">[0]!ERR</definedName>
    <definedName name="SalConv">'[10]DATOS CONTRATO'!$G$14</definedName>
    <definedName name="SALID1" localSheetId="22">#REF!</definedName>
    <definedName name="SALID1" localSheetId="16">#REF!</definedName>
    <definedName name="SALID1" localSheetId="17">#REF!</definedName>
    <definedName name="SALID1" localSheetId="18">#REF!</definedName>
    <definedName name="SALID1" localSheetId="19">#REF!</definedName>
    <definedName name="SALID1" localSheetId="29">#REF!</definedName>
    <definedName name="SALID1" localSheetId="30">#REF!</definedName>
    <definedName name="SALID1" localSheetId="31">#REF!</definedName>
    <definedName name="SALID1">#REF!</definedName>
    <definedName name="SalMinimo">[77]BASES!$E$41</definedName>
    <definedName name="SASASA" localSheetId="22">'[96]PALET DEL 21 FEB AL 5 MARZ'!#REF!</definedName>
    <definedName name="SASASA" localSheetId="16">'[96]PALET DEL 21 FEB AL 5 MARZ'!#REF!</definedName>
    <definedName name="SASASA" localSheetId="17">'[96]PALET DEL 21 FEB AL 5 MARZ'!#REF!</definedName>
    <definedName name="SASASA" localSheetId="18">'[96]PALET DEL 21 FEB AL 5 MARZ'!#REF!</definedName>
    <definedName name="SASASA" localSheetId="19">'[96]PALET DEL 21 FEB AL 5 MARZ'!#REF!</definedName>
    <definedName name="SASASA" localSheetId="29">'[96]PALET DEL 21 FEB AL 5 MARZ'!#REF!</definedName>
    <definedName name="SASASA" localSheetId="30">'[96]PALET DEL 21 FEB AL 5 MARZ'!#REF!</definedName>
    <definedName name="SASASA" localSheetId="31">'[96]PALET DEL 21 FEB AL 5 MARZ'!#REF!</definedName>
    <definedName name="SASASA">'[96]PALET DEL 21 FEB AL 5 MARZ'!#REF!</definedName>
    <definedName name="SASS" localSheetId="22">'[96]PALET DEL 21 FEB AL 5 MARZ'!#REF!</definedName>
    <definedName name="SASS" localSheetId="16">'[96]PALET DEL 21 FEB AL 5 MARZ'!#REF!</definedName>
    <definedName name="SASS" localSheetId="17">'[96]PALET DEL 21 FEB AL 5 MARZ'!#REF!</definedName>
    <definedName name="SASS" localSheetId="18">'[96]PALET DEL 21 FEB AL 5 MARZ'!#REF!</definedName>
    <definedName name="SASS" localSheetId="19">'[96]PALET DEL 21 FEB AL 5 MARZ'!#REF!</definedName>
    <definedName name="SASS" localSheetId="29">'[96]PALET DEL 21 FEB AL 5 MARZ'!#REF!</definedName>
    <definedName name="SASS" localSheetId="30">'[96]PALET DEL 21 FEB AL 5 MARZ'!#REF!</definedName>
    <definedName name="SASS" localSheetId="31">'[96]PALET DEL 21 FEB AL 5 MARZ'!#REF!</definedName>
    <definedName name="SASS">'[96]PALET DEL 21 FEB AL 5 MARZ'!#REF!</definedName>
    <definedName name="SASSA" localSheetId="22">'[96]PALET DEL 21 FEB AL 5 MARZ'!#REF!</definedName>
    <definedName name="SASSA" localSheetId="16">'[96]PALET DEL 21 FEB AL 5 MARZ'!#REF!</definedName>
    <definedName name="SASSA" localSheetId="17">'[96]PALET DEL 21 FEB AL 5 MARZ'!#REF!</definedName>
    <definedName name="SASSA" localSheetId="18">'[96]PALET DEL 21 FEB AL 5 MARZ'!#REF!</definedName>
    <definedName name="SASSA" localSheetId="19">'[96]PALET DEL 21 FEB AL 5 MARZ'!#REF!</definedName>
    <definedName name="SASSA" localSheetId="29">'[96]PALET DEL 21 FEB AL 5 MARZ'!#REF!</definedName>
    <definedName name="SASSA" localSheetId="30">'[96]PALET DEL 21 FEB AL 5 MARZ'!#REF!</definedName>
    <definedName name="SASSA" localSheetId="31">'[96]PALET DEL 21 FEB AL 5 MARZ'!#REF!</definedName>
    <definedName name="SASSA">'[96]PALET DEL 21 FEB AL 5 MARZ'!#REF!</definedName>
    <definedName name="sbe" localSheetId="22">#REF!</definedName>
    <definedName name="sbe" localSheetId="16">#REF!</definedName>
    <definedName name="sbe" localSheetId="17">#REF!</definedName>
    <definedName name="sbe" localSheetId="18">#REF!</definedName>
    <definedName name="sbe" localSheetId="19">#REF!</definedName>
    <definedName name="sbe" localSheetId="29">#REF!</definedName>
    <definedName name="sbe" localSheetId="30">#REF!</definedName>
    <definedName name="sbe" localSheetId="31">#REF!</definedName>
    <definedName name="sbe">#REF!</definedName>
    <definedName name="Sbf">[30]CALCULO!$E$61</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22"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localSheetId="29" hidden="1">{"via1",#N/A,TRUE,"general";"via2",#N/A,TRUE,"general";"via3",#N/A,TRUE,"general"}</definedName>
    <definedName name="sbgfbgdr" localSheetId="30" hidden="1">{"via1",#N/A,TRUE,"general";"via2",#N/A,TRUE,"general";"via3",#N/A,TRUE,"general"}</definedName>
    <definedName name="sbgfbgdr" localSheetId="31" hidden="1">{"via1",#N/A,TRUE,"general";"via2",#N/A,TRUE,"general";"via3",#N/A,TRUE,"general"}</definedName>
    <definedName name="sbgfbgdr" hidden="1">{"via1",#N/A,TRUE,"general";"via2",#N/A,TRUE,"general";"via3",#N/A,TRUE,"general"}</definedName>
    <definedName name="SBS" localSheetId="22">#REF!</definedName>
    <definedName name="SBS" localSheetId="16">#REF!</definedName>
    <definedName name="SBS" localSheetId="17">#REF!</definedName>
    <definedName name="SBS" localSheetId="18">#REF!</definedName>
    <definedName name="SBS" localSheetId="19">#REF!</definedName>
    <definedName name="SBS" localSheetId="29">#REF!</definedName>
    <definedName name="SBS" localSheetId="30">#REF!</definedName>
    <definedName name="SBS" localSheetId="31">#REF!</definedName>
    <definedName name="SBS">#REF!</definedName>
    <definedName name="sc" localSheetId="22">#REF!</definedName>
    <definedName name="sc" localSheetId="16">#REF!</definedName>
    <definedName name="sc" localSheetId="17">#REF!</definedName>
    <definedName name="sc" localSheetId="18">#REF!</definedName>
    <definedName name="sc" localSheetId="19">#REF!</definedName>
    <definedName name="sc" localSheetId="29">#REF!</definedName>
    <definedName name="sc" localSheetId="30">#REF!</definedName>
    <definedName name="sc" localSheetId="31">#REF!</definedName>
    <definedName name="sc">#REF!</definedName>
    <definedName name="Sched_Pay" localSheetId="22">#REF!</definedName>
    <definedName name="Sched_Pay" localSheetId="16">#REF!</definedName>
    <definedName name="Sched_Pay" localSheetId="17">#REF!</definedName>
    <definedName name="Sched_Pay" localSheetId="18">#REF!</definedName>
    <definedName name="Sched_Pay" localSheetId="19">#REF!</definedName>
    <definedName name="Sched_Pay" localSheetId="29">#REF!</definedName>
    <definedName name="Sched_Pay" localSheetId="30">#REF!</definedName>
    <definedName name="Sched_Pay" localSheetId="31">#REF!</definedName>
    <definedName name="Sched_Pay">#REF!</definedName>
    <definedName name="Scheduled_Extra_Payments" localSheetId="22">#REF!</definedName>
    <definedName name="Scheduled_Extra_Payments" localSheetId="16">#REF!</definedName>
    <definedName name="Scheduled_Extra_Payments" localSheetId="17">#REF!</definedName>
    <definedName name="Scheduled_Extra_Payments" localSheetId="18">#REF!</definedName>
    <definedName name="Scheduled_Extra_Payments" localSheetId="19">#REF!</definedName>
    <definedName name="Scheduled_Extra_Payments" localSheetId="29">#REF!</definedName>
    <definedName name="Scheduled_Extra_Payments" localSheetId="30">#REF!</definedName>
    <definedName name="Scheduled_Extra_Payments" localSheetId="31">#REF!</definedName>
    <definedName name="Scheduled_Extra_Payments">#REF!</definedName>
    <definedName name="Scheduled_Interest_Rate" localSheetId="22">#REF!</definedName>
    <definedName name="Scheduled_Interest_Rate" localSheetId="16">#REF!</definedName>
    <definedName name="Scheduled_Interest_Rate" localSheetId="17">#REF!</definedName>
    <definedName name="Scheduled_Interest_Rate" localSheetId="18">#REF!</definedName>
    <definedName name="Scheduled_Interest_Rate" localSheetId="19">#REF!</definedName>
    <definedName name="Scheduled_Interest_Rate" localSheetId="29">#REF!</definedName>
    <definedName name="Scheduled_Interest_Rate" localSheetId="30">#REF!</definedName>
    <definedName name="Scheduled_Interest_Rate" localSheetId="31">#REF!</definedName>
    <definedName name="Scheduled_Interest_Rate">#REF!</definedName>
    <definedName name="Scheduled_Monthly_Payment" localSheetId="22">#REF!</definedName>
    <definedName name="Scheduled_Monthly_Payment" localSheetId="16">#REF!</definedName>
    <definedName name="Scheduled_Monthly_Payment" localSheetId="17">#REF!</definedName>
    <definedName name="Scheduled_Monthly_Payment" localSheetId="18">#REF!</definedName>
    <definedName name="Scheduled_Monthly_Payment" localSheetId="19">#REF!</definedName>
    <definedName name="Scheduled_Monthly_Payment" localSheetId="29">#REF!</definedName>
    <definedName name="Scheduled_Monthly_Payment" localSheetId="30">#REF!</definedName>
    <definedName name="Scheduled_Monthly_Payment" localSheetId="31">#REF!</definedName>
    <definedName name="Scheduled_Monthly_Payment">#REF!</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22"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localSheetId="29" hidden="1">{"TAB1",#N/A,TRUE,"GENERAL";"TAB2",#N/A,TRUE,"GENERAL";"TAB3",#N/A,TRUE,"GENERAL";"TAB4",#N/A,TRUE,"GENERAL";"TAB5",#N/A,TRUE,"GENERAL"}</definedName>
    <definedName name="sd" localSheetId="30" hidden="1">{"TAB1",#N/A,TRUE,"GENERAL";"TAB2",#N/A,TRUE,"GENERAL";"TAB3",#N/A,TRUE,"GENERAL";"TAB4",#N/A,TRUE,"GENERAL";"TAB5",#N/A,TRUE,"GENERAL"}</definedName>
    <definedName name="sd" localSheetId="31" hidden="1">{"TAB1",#N/A,TRUE,"GENERAL";"TAB2",#N/A,TRUE,"GENERAL";"TAB3",#N/A,TRUE,"GENERAL";"TAB4",#N/A,TRUE,"GENERAL";"TAB5",#N/A,TRUE,"GENERAL"}</definedName>
    <definedName name="sd" hidden="1">{"TAB1",#N/A,TRUE,"GENERAL";"TAB2",#N/A,TRUE,"GENERAL";"TAB3",#N/A,TRUE,"GENERAL";"TAB4",#N/A,TRUE,"GENERAL";"TAB5",#N/A,TRUE,"GENERAL"}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22"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localSheetId="29" hidden="1">{"via1",#N/A,TRUE,"general";"via2",#N/A,TRUE,"general";"via3",#N/A,TRUE,"general"}</definedName>
    <definedName name="sdaf" localSheetId="30" hidden="1">{"via1",#N/A,TRUE,"general";"via2",#N/A,TRUE,"general";"via3",#N/A,TRUE,"general"}</definedName>
    <definedName name="sdaf" localSheetId="31" hidden="1">{"via1",#N/A,TRUE,"general";"via2",#N/A,TRUE,"general";"via3",#N/A,TRUE,"general"}</definedName>
    <definedName name="sdaf"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22"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localSheetId="29" hidden="1">{"via1",#N/A,TRUE,"general";"via2",#N/A,TRUE,"general";"via3",#N/A,TRUE,"general"}</definedName>
    <definedName name="sdas" localSheetId="30" hidden="1">{"via1",#N/A,TRUE,"general";"via2",#N/A,TRUE,"general";"via3",#N/A,TRUE,"general"}</definedName>
    <definedName name="sdas" localSheetId="31" hidden="1">{"via1",#N/A,TRUE,"general";"via2",#N/A,TRUE,"general";"via3",#N/A,TRUE,"general"}</definedName>
    <definedName name="sdas"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22"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localSheetId="29" hidden="1">{"via1",#N/A,TRUE,"general";"via2",#N/A,TRUE,"general";"via3",#N/A,TRUE,"general"}</definedName>
    <definedName name="sdasdf" localSheetId="30" hidden="1">{"via1",#N/A,TRUE,"general";"via2",#N/A,TRUE,"general";"via3",#N/A,TRUE,"general"}</definedName>
    <definedName name="sdasdf" localSheetId="31" hidden="1">{"via1",#N/A,TRUE,"general";"via2",#N/A,TRUE,"general";"via3",#N/A,TRUE,"general"}</definedName>
    <definedName name="sdasdf" hidden="1">{"via1",#N/A,TRUE,"general";"via2",#N/A,TRUE,"general";"via3",#N/A,TRUE,"general"}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9" hidden="1">{"TAB1",#N/A,TRUE,"GENERAL";"TAB2",#N/A,TRUE,"GENERAL";"TAB3",#N/A,TRUE,"GENERAL";"TAB4",#N/A,TRUE,"GENERAL";"TAB5",#N/A,TRUE,"GENERAL"}</definedName>
    <definedName name="SDCDSCT" localSheetId="30" hidden="1">{"TAB1",#N/A,TRUE,"GENERAL";"TAB2",#N/A,TRUE,"GENERAL";"TAB3",#N/A,TRUE,"GENERAL";"TAB4",#N/A,TRUE,"GENERAL";"TAB5",#N/A,TRUE,"GENERAL"}</definedName>
    <definedName name="SDCDSCT" localSheetId="31" hidden="1">{"TAB1",#N/A,TRUE,"GENERAL";"TAB2",#N/A,TRUE,"GENERAL";"TAB3",#N/A,TRUE,"GENERAL";"TAB4",#N/A,TRUE,"GENERAL";"TAB5",#N/A,TRUE,"GENERAL"}</definedName>
    <definedName name="SDCDSCT" hidden="1">{"TAB1",#N/A,TRUE,"GENERAL";"TAB2",#N/A,TRUE,"GENERAL";"TAB3",#N/A,TRUE,"GENERAL";"TAB4",#N/A,TRUE,"GENERAL";"TAB5",#N/A,TRUE,"GENERAL"}</definedName>
    <definedName name="SDD" localSheetId="22">'[93]PALET DEL 21 FEB AL 5 MARZ'!#REF!</definedName>
    <definedName name="SDD" localSheetId="16">'[93]PALET DEL 21 FEB AL 5 MARZ'!#REF!</definedName>
    <definedName name="SDD" localSheetId="17">'[93]PALET DEL 21 FEB AL 5 MARZ'!#REF!</definedName>
    <definedName name="SDD" localSheetId="18">'[93]PALET DEL 21 FEB AL 5 MARZ'!#REF!</definedName>
    <definedName name="SDD" localSheetId="19">'[93]PALET DEL 21 FEB AL 5 MARZ'!#REF!</definedName>
    <definedName name="SDD" localSheetId="29">'[93]PALET DEL 21 FEB AL 5 MARZ'!#REF!</definedName>
    <definedName name="SDD" localSheetId="30">'[93]PALET DEL 21 FEB AL 5 MARZ'!#REF!</definedName>
    <definedName name="SDD" localSheetId="31">'[93]PALET DEL 21 FEB AL 5 MARZ'!#REF!</definedName>
    <definedName name="SDD">'[93]PALET DEL 21 FEB AL 5 MARZ'!#REF!</definedName>
    <definedName name="SDDSAFF" localSheetId="7" hidden="1">{#N/A,#N/A,TRUE,"1842CWN0"}</definedName>
    <definedName name="SDDSAFF" localSheetId="8" hidden="1">{#N/A,#N/A,TRUE,"1842CWN0"}</definedName>
    <definedName name="SDDSAFF" localSheetId="9" hidden="1">{#N/A,#N/A,TRUE,"1842CWN0"}</definedName>
    <definedName name="SDDSAFF" localSheetId="22" hidden="1">{#N/A,#N/A,TRUE,"1842CWN0"}</definedName>
    <definedName name="SDDSAFF" localSheetId="16" hidden="1">{#N/A,#N/A,TRUE,"1842CWN0"}</definedName>
    <definedName name="SDDSAFF" localSheetId="17" hidden="1">{#N/A,#N/A,TRUE,"1842CWN0"}</definedName>
    <definedName name="SDDSAFF" localSheetId="18" hidden="1">{#N/A,#N/A,TRUE,"1842CWN0"}</definedName>
    <definedName name="SDDSAFF" localSheetId="19" hidden="1">{#N/A,#N/A,TRUE,"1842CWN0"}</definedName>
    <definedName name="SDDSAFF" localSheetId="29" hidden="1">{#N/A,#N/A,TRUE,"1842CWN0"}</definedName>
    <definedName name="SDDSAFF" localSheetId="30" hidden="1">{#N/A,#N/A,TRUE,"1842CWN0"}</definedName>
    <definedName name="SDDSAFF" localSheetId="31" hidden="1">{#N/A,#N/A,TRUE,"1842CWN0"}</definedName>
    <definedName name="SDDSAFF" hidden="1">{#N/A,#N/A,TRUE,"1842CWN0"}</definedName>
    <definedName name="SDE" localSheetId="22">#REF!</definedName>
    <definedName name="SDE" localSheetId="16">#REF!</definedName>
    <definedName name="SDE" localSheetId="17">#REF!</definedName>
    <definedName name="SDE" localSheetId="18">#REF!</definedName>
    <definedName name="SDE" localSheetId="19">#REF!</definedName>
    <definedName name="SDE" localSheetId="29">#REF!</definedName>
    <definedName name="SDE" localSheetId="30">#REF!</definedName>
    <definedName name="SDE" localSheetId="31">#REF!</definedName>
    <definedName name="SDE">#REF!</definedName>
    <definedName name="SDF" localSheetId="22">'[83]Fibra Óptica'!#REF!</definedName>
    <definedName name="SDF" localSheetId="16">'[83]Fibra Óptica'!#REF!</definedName>
    <definedName name="SDF" localSheetId="17">'[83]Fibra Óptica'!#REF!</definedName>
    <definedName name="SDF" localSheetId="18">'[83]Fibra Óptica'!#REF!</definedName>
    <definedName name="SDF" localSheetId="19">'[83]Fibra Óptica'!#REF!</definedName>
    <definedName name="SDF" localSheetId="29">'[83]Fibra Óptica'!#REF!</definedName>
    <definedName name="SDF" localSheetId="30">'[83]Fibra Óptica'!#REF!</definedName>
    <definedName name="SDF" localSheetId="31">'[83]Fibra Óptica'!#REF!</definedName>
    <definedName name="SDF">'[83]Fibra Óptica'!#REF!</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9" hidden="1">{"TAB1",#N/A,TRUE,"GENERAL";"TAB2",#N/A,TRUE,"GENERAL";"TAB3",#N/A,TRUE,"GENERAL";"TAB4",#N/A,TRUE,"GENERAL";"TAB5",#N/A,TRUE,"GENERAL"}</definedName>
    <definedName name="SDFCE" localSheetId="30" hidden="1">{"TAB1",#N/A,TRUE,"GENERAL";"TAB2",#N/A,TRUE,"GENERAL";"TAB3",#N/A,TRUE,"GENERAL";"TAB4",#N/A,TRUE,"GENERAL";"TAB5",#N/A,TRUE,"GENERAL"}</definedName>
    <definedName name="SDFCE" localSheetId="31" hidden="1">{"TAB1",#N/A,TRUE,"GENERAL";"TAB2",#N/A,TRUE,"GENERAL";"TAB3",#N/A,TRUE,"GENERAL";"TAB4",#N/A,TRUE,"GENERAL";"TAB5",#N/A,TRUE,"GENERAL"}</definedName>
    <definedName name="SDFCE" hidden="1">{"TAB1",#N/A,TRUE,"GENERAL";"TAB2",#N/A,TRUE,"GENERAL";"TAB3",#N/A,TRUE,"GENERAL";"TAB4",#N/A,TRUE,"GENERAL";"TAB5",#N/A,TRUE,"GENERAL"}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22"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localSheetId="29" hidden="1">{"via1",#N/A,TRUE,"general";"via2",#N/A,TRUE,"general";"via3",#N/A,TRUE,"general"}</definedName>
    <definedName name="sdfd" localSheetId="30" hidden="1">{"via1",#N/A,TRUE,"general";"via2",#N/A,TRUE,"general";"via3",#N/A,TRUE,"general"}</definedName>
    <definedName name="sdfd" localSheetId="31" hidden="1">{"via1",#N/A,TRUE,"general";"via2",#N/A,TRUE,"general";"via3",#N/A,TRUE,"general"}</definedName>
    <definedName name="sdfd" hidden="1">{"via1",#N/A,TRUE,"general";"via2",#N/A,TRUE,"general";"via3",#N/A,TRUE,"general"}</definedName>
    <definedName name="SDFDG" localSheetId="7" hidden="1">{#N/A,#N/A,TRUE,"1842CWN0"}</definedName>
    <definedName name="SDFDG" localSheetId="8" hidden="1">{#N/A,#N/A,TRUE,"1842CWN0"}</definedName>
    <definedName name="SDFDG" localSheetId="9" hidden="1">{#N/A,#N/A,TRUE,"1842CWN0"}</definedName>
    <definedName name="SDFDG" localSheetId="22" hidden="1">{#N/A,#N/A,TRUE,"1842CWN0"}</definedName>
    <definedName name="SDFDG" localSheetId="16" hidden="1">{#N/A,#N/A,TRUE,"1842CWN0"}</definedName>
    <definedName name="SDFDG" localSheetId="17" hidden="1">{#N/A,#N/A,TRUE,"1842CWN0"}</definedName>
    <definedName name="SDFDG" localSheetId="18" hidden="1">{#N/A,#N/A,TRUE,"1842CWN0"}</definedName>
    <definedName name="SDFDG" localSheetId="19" hidden="1">{#N/A,#N/A,TRUE,"1842CWN0"}</definedName>
    <definedName name="SDFDG" localSheetId="29" hidden="1">{#N/A,#N/A,TRUE,"1842CWN0"}</definedName>
    <definedName name="SDFDG" localSheetId="30" hidden="1">{#N/A,#N/A,TRUE,"1842CWN0"}</definedName>
    <definedName name="SDFDG" localSheetId="31" hidden="1">{#N/A,#N/A,TRUE,"1842CWN0"}</definedName>
    <definedName name="SDFDG" hidden="1">{#N/A,#N/A,TRUE,"1842CWN0"}</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22"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localSheetId="29" hidden="1">{"via1",#N/A,TRUE,"general";"via2",#N/A,TRUE,"general";"via3",#N/A,TRUE,"general"}</definedName>
    <definedName name="sdfds" localSheetId="30" hidden="1">{"via1",#N/A,TRUE,"general";"via2",#N/A,TRUE,"general";"via3",#N/A,TRUE,"general"}</definedName>
    <definedName name="sdfds" localSheetId="31" hidden="1">{"via1",#N/A,TRUE,"general";"via2",#N/A,TRUE,"general";"via3",#N/A,TRUE,"general"}</definedName>
    <definedName name="sdfds" hidden="1">{"via1",#N/A,TRUE,"general";"via2",#N/A,TRUE,"general";"via3",#N/A,TRUE,"general"}</definedName>
    <definedName name="SDFDSFDS" localSheetId="22">'[96]PALET DEL 21 FEB AL 5 MARZ'!#REF!</definedName>
    <definedName name="SDFDSFDS" localSheetId="16">'[96]PALET DEL 21 FEB AL 5 MARZ'!#REF!</definedName>
    <definedName name="SDFDSFDS" localSheetId="17">'[96]PALET DEL 21 FEB AL 5 MARZ'!#REF!</definedName>
    <definedName name="SDFDSFDS" localSheetId="18">'[96]PALET DEL 21 FEB AL 5 MARZ'!#REF!</definedName>
    <definedName name="SDFDSFDS" localSheetId="19">'[96]PALET DEL 21 FEB AL 5 MARZ'!#REF!</definedName>
    <definedName name="SDFDSFDS" localSheetId="29">'[96]PALET DEL 21 FEB AL 5 MARZ'!#REF!</definedName>
    <definedName name="SDFDSFDS" localSheetId="30">'[96]PALET DEL 21 FEB AL 5 MARZ'!#REF!</definedName>
    <definedName name="SDFDSFDS" localSheetId="31">'[96]PALET DEL 21 FEB AL 5 MARZ'!#REF!</definedName>
    <definedName name="SDFDSFDS">'[96]PALET DEL 21 FEB AL 5 MARZ'!#REF!</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22"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localSheetId="29" hidden="1">{"via1",#N/A,TRUE,"general";"via2",#N/A,TRUE,"general";"via3",#N/A,TRUE,"general"}</definedName>
    <definedName name="SDFDSO" localSheetId="30" hidden="1">{"via1",#N/A,TRUE,"general";"via2",#N/A,TRUE,"general";"via3",#N/A,TRUE,"general"}</definedName>
    <definedName name="SDFDSO" localSheetId="31" hidden="1">{"via1",#N/A,TRUE,"general";"via2",#N/A,TRUE,"general";"via3",#N/A,TRUE,"general"}</definedName>
    <definedName name="SDFDSO" hidden="1">{"via1",#N/A,TRUE,"general";"via2",#N/A,TRUE,"general";"via3",#N/A,TRUE,"general"}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9" hidden="1">{"TAB1",#N/A,TRUE,"GENERAL";"TAB2",#N/A,TRUE,"GENERAL";"TAB3",#N/A,TRUE,"GENERAL";"TAB4",#N/A,TRUE,"GENERAL";"TAB5",#N/A,TRUE,"GENERAL"}</definedName>
    <definedName name="sdfdstp" localSheetId="30" hidden="1">{"TAB1",#N/A,TRUE,"GENERAL";"TAB2",#N/A,TRUE,"GENERAL";"TAB3",#N/A,TRUE,"GENERAL";"TAB4",#N/A,TRUE,"GENERAL";"TAB5",#N/A,TRUE,"GENERAL"}</definedName>
    <definedName name="sdfdstp" localSheetId="31" hidden="1">{"TAB1",#N/A,TRUE,"GENERAL";"TAB2",#N/A,TRUE,"GENERAL";"TAB3",#N/A,TRUE,"GENERAL";"TAB4",#N/A,TRUE,"GENERAL";"TAB5",#N/A,TRUE,"GENERAL"}</definedName>
    <definedName name="sdfdstp" hidden="1">{"TAB1",#N/A,TRUE,"GENERAL";"TAB2",#N/A,TRUE,"GENERAL";"TAB3",#N/A,TRUE,"GENERAL";"TAB4",#N/A,TRUE,"GENERAL";"TAB5",#N/A,TRUE,"GENERAL"}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22"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localSheetId="29" hidden="1">{"via1",#N/A,TRUE,"general";"via2",#N/A,TRUE,"general";"via3",#N/A,TRUE,"general"}</definedName>
    <definedName name="SDFEO" localSheetId="30" hidden="1">{"via1",#N/A,TRUE,"general";"via2",#N/A,TRUE,"general";"via3",#N/A,TRUE,"general"}</definedName>
    <definedName name="SDFEO" localSheetId="31" hidden="1">{"via1",#N/A,TRUE,"general";"via2",#N/A,TRUE,"general";"via3",#N/A,TRUE,"general"}</definedName>
    <definedName name="SDFEO" hidden="1">{"via1",#N/A,TRUE,"general";"via2",#N/A,TRUE,"general";"via3",#N/A,TRUE,"general"}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22"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localSheetId="29" hidden="1">{"TAB1",#N/A,TRUE,"GENERAL";"TAB2",#N/A,TRUE,"GENERAL";"TAB3",#N/A,TRUE,"GENERAL";"TAB4",#N/A,TRUE,"GENERAL";"TAB5",#N/A,TRUE,"GENERAL"}</definedName>
    <definedName name="sdfg" localSheetId="30" hidden="1">{"TAB1",#N/A,TRUE,"GENERAL";"TAB2",#N/A,TRUE,"GENERAL";"TAB3",#N/A,TRUE,"GENERAL";"TAB4",#N/A,TRUE,"GENERAL";"TAB5",#N/A,TRUE,"GENERAL"}</definedName>
    <definedName name="sdfg" localSheetId="31" hidden="1">{"TAB1",#N/A,TRUE,"GENERAL";"TAB2",#N/A,TRUE,"GENERAL";"TAB3",#N/A,TRUE,"GENERAL";"TAB4",#N/A,TRUE,"GENERAL";"TAB5",#N/A,TRUE,"GENERAL"}</definedName>
    <definedName name="sdfg" hidden="1">{"TAB1",#N/A,TRUE,"GENERAL";"TAB2",#N/A,TRUE,"GENERAL";"TAB3",#N/A,TRUE,"GENERAL";"TAB4",#N/A,TRUE,"GENERAL";"TAB5",#N/A,TRUE,"GENERAL"}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22"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localSheetId="29" hidden="1">{"via1",#N/A,TRUE,"general";"via2",#N/A,TRUE,"general";"via3",#N/A,TRUE,"general"}</definedName>
    <definedName name="sdfgdsfk" localSheetId="30" hidden="1">{"via1",#N/A,TRUE,"general";"via2",#N/A,TRUE,"general";"via3",#N/A,TRUE,"general"}</definedName>
    <definedName name="sdfgdsfk" localSheetId="31" hidden="1">{"via1",#N/A,TRUE,"general";"via2",#N/A,TRUE,"general";"via3",#N/A,TRUE,"general"}</definedName>
    <definedName name="sdfgdsfk"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22"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localSheetId="29" hidden="1">{"via1",#N/A,TRUE,"general";"via2",#N/A,TRUE,"general";"via3",#N/A,TRUE,"general"}</definedName>
    <definedName name="sdfgsg" localSheetId="30" hidden="1">{"via1",#N/A,TRUE,"general";"via2",#N/A,TRUE,"general";"via3",#N/A,TRUE,"general"}</definedName>
    <definedName name="sdfgsg" localSheetId="31" hidden="1">{"via1",#N/A,TRUE,"general";"via2",#N/A,TRUE,"general";"via3",#N/A,TRUE,"general"}</definedName>
    <definedName name="sdfgsg" hidden="1">{"via1",#N/A,TRUE,"general";"via2",#N/A,TRUE,"general";"via3",#N/A,TRUE,"general"}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9" hidden="1">{"TAB1",#N/A,TRUE,"GENERAL";"TAB2",#N/A,TRUE,"GENERAL";"TAB3",#N/A,TRUE,"GENERAL";"TAB4",#N/A,TRUE,"GENERAL";"TAB5",#N/A,TRUE,"GENERAL"}</definedName>
    <definedName name="SDFLJK" localSheetId="30" hidden="1">{"TAB1",#N/A,TRUE,"GENERAL";"TAB2",#N/A,TRUE,"GENERAL";"TAB3",#N/A,TRUE,"GENERAL";"TAB4",#N/A,TRUE,"GENERAL";"TAB5",#N/A,TRUE,"GENERAL"}</definedName>
    <definedName name="SDFLJK" localSheetId="31" hidden="1">{"TAB1",#N/A,TRUE,"GENERAL";"TAB2",#N/A,TRUE,"GENERAL";"TAB3",#N/A,TRUE,"GENERAL";"TAB4",#N/A,TRUE,"GENERAL";"TAB5",#N/A,TRUE,"GENERAL"}</definedName>
    <definedName name="SDFLJK" hidden="1">{"TAB1",#N/A,TRUE,"GENERAL";"TAB2",#N/A,TRUE,"GENERAL";"TAB3",#N/A,TRUE,"GENERAL";"TAB4",#N/A,TRUE,"GENERAL";"TAB5",#N/A,TRUE,"GENERAL"}</definedName>
    <definedName name="sdfsd" localSheetId="22">#REF!</definedName>
    <definedName name="sdfsd" localSheetId="16">#REF!</definedName>
    <definedName name="sdfsd" localSheetId="17">#REF!</definedName>
    <definedName name="sdfsd" localSheetId="18">#REF!</definedName>
    <definedName name="sdfsd" localSheetId="19">#REF!</definedName>
    <definedName name="sdfsd" localSheetId="29">#REF!</definedName>
    <definedName name="sdfsd" localSheetId="30">#REF!</definedName>
    <definedName name="sdfsd" localSheetId="31">#REF!</definedName>
    <definedName name="sdfsd">#REF!</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22"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localSheetId="29" hidden="1">{"via1",#N/A,TRUE,"general";"via2",#N/A,TRUE,"general";"via3",#N/A,TRUE,"general"}</definedName>
    <definedName name="sdfsd4" localSheetId="30" hidden="1">{"via1",#N/A,TRUE,"general";"via2",#N/A,TRUE,"general";"via3",#N/A,TRUE,"general"}</definedName>
    <definedName name="sdfsd4" localSheetId="31" hidden="1">{"via1",#N/A,TRUE,"general";"via2",#N/A,TRUE,"general";"via3",#N/A,TRUE,"general"}</definedName>
    <definedName name="sdfsd4" hidden="1">{"via1",#N/A,TRUE,"general";"via2",#N/A,TRUE,"general";"via3",#N/A,TRUE,"general"}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9" hidden="1">{"TAB1",#N/A,TRUE,"GENERAL";"TAB2",#N/A,TRUE,"GENERAL";"TAB3",#N/A,TRUE,"GENERAL";"TAB4",#N/A,TRUE,"GENERAL";"TAB5",#N/A,TRUE,"GENERAL"}</definedName>
    <definedName name="SDFSDF" localSheetId="30" hidden="1">{"TAB1",#N/A,TRUE,"GENERAL";"TAB2",#N/A,TRUE,"GENERAL";"TAB3",#N/A,TRUE,"GENERAL";"TAB4",#N/A,TRUE,"GENERAL";"TAB5",#N/A,TRUE,"GENERAL"}</definedName>
    <definedName name="SDFSDF" localSheetId="31" hidden="1">{"TAB1",#N/A,TRUE,"GENERAL";"TAB2",#N/A,TRUE,"GENERAL";"TAB3",#N/A,TRUE,"GENERAL";"TAB4",#N/A,TRUE,"GENERAL";"TAB5",#N/A,TRUE,"GENERAL"}</definedName>
    <definedName name="SDFSDF" hidden="1">{"TAB1",#N/A,TRUE,"GENERAL";"TAB2",#N/A,TRUE,"GENERAL";"TAB3",#N/A,TRUE,"GENERAL";"TAB4",#N/A,TRUE,"GENERAL";"TAB5",#N/A,TRUE,"GENERAL"}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22"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localSheetId="29" hidden="1">{"via1",#N/A,TRUE,"general";"via2",#N/A,TRUE,"general";"via3",#N/A,TRUE,"general"}</definedName>
    <definedName name="sdfsdfb" localSheetId="30" hidden="1">{"via1",#N/A,TRUE,"general";"via2",#N/A,TRUE,"general";"via3",#N/A,TRUE,"general"}</definedName>
    <definedName name="sdfsdfb" localSheetId="31" hidden="1">{"via1",#N/A,TRUE,"general";"via2",#N/A,TRUE,"general";"via3",#N/A,TRUE,"general"}</definedName>
    <definedName name="sdfsdfb" hidden="1">{"via1",#N/A,TRUE,"general";"via2",#N/A,TRUE,"general";"via3",#N/A,TRUE,"general"}</definedName>
    <definedName name="sdfsdgg" localSheetId="7" hidden="1">{#N/A,#N/A,TRUE,"INGENIERIA";#N/A,#N/A,TRUE,"COMPRAS";#N/A,#N/A,TRUE,"DIRECCION";#N/A,#N/A,TRUE,"RESUMEN"}</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localSheetId="22" hidden="1">{#N/A,#N/A,TRUE,"INGENIERIA";#N/A,#N/A,TRUE,"COMPRAS";#N/A,#N/A,TRUE,"DIRECCION";#N/A,#N/A,TRUE,"RESUMEN"}</definedName>
    <definedName name="sdfsdgg" localSheetId="16" hidden="1">{#N/A,#N/A,TRUE,"INGENIERIA";#N/A,#N/A,TRUE,"COMPRAS";#N/A,#N/A,TRUE,"DIRECCION";#N/A,#N/A,TRUE,"RESUMEN"}</definedName>
    <definedName name="sdfsdgg" localSheetId="17" hidden="1">{#N/A,#N/A,TRUE,"INGENIERIA";#N/A,#N/A,TRUE,"COMPRAS";#N/A,#N/A,TRUE,"DIRECCION";#N/A,#N/A,TRUE,"RESUMEN"}</definedName>
    <definedName name="sdfsdgg" localSheetId="18" hidden="1">{#N/A,#N/A,TRUE,"INGENIERIA";#N/A,#N/A,TRUE,"COMPRAS";#N/A,#N/A,TRUE,"DIRECCION";#N/A,#N/A,TRUE,"RESUMEN"}</definedName>
    <definedName name="sdfsdgg" localSheetId="19" hidden="1">{#N/A,#N/A,TRUE,"INGENIERIA";#N/A,#N/A,TRUE,"COMPRAS";#N/A,#N/A,TRUE,"DIRECCION";#N/A,#N/A,TRUE,"RESUMEN"}</definedName>
    <definedName name="sdfsdgg" localSheetId="29" hidden="1">{#N/A,#N/A,TRUE,"INGENIERIA";#N/A,#N/A,TRUE,"COMPRAS";#N/A,#N/A,TRUE,"DIRECCION";#N/A,#N/A,TRUE,"RESUMEN"}</definedName>
    <definedName name="sdfsdgg" localSheetId="30" hidden="1">{#N/A,#N/A,TRUE,"INGENIERIA";#N/A,#N/A,TRUE,"COMPRAS";#N/A,#N/A,TRUE,"DIRECCION";#N/A,#N/A,TRUE,"RESUMEN"}</definedName>
    <definedName name="sdfsdgg" localSheetId="31" hidden="1">{#N/A,#N/A,TRUE,"INGENIERIA";#N/A,#N/A,TRUE,"COMPRAS";#N/A,#N/A,TRUE,"DIRECCION";#N/A,#N/A,TRUE,"RESUMEN"}</definedName>
    <definedName name="sdfsdgg" hidden="1">{#N/A,#N/A,TRUE,"INGENIERIA";#N/A,#N/A,TRUE,"COMPRAS";#N/A,#N/A,TRUE,"DIRECCION";#N/A,#N/A,TRUE,"RESUMEN"}</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9" hidden="1">{"TAB1",#N/A,TRUE,"GENERAL";"TAB2",#N/A,TRUE,"GENERAL";"TAB3",#N/A,TRUE,"GENERAL";"TAB4",#N/A,TRUE,"GENERAL";"TAB5",#N/A,TRUE,"GENERAL"}</definedName>
    <definedName name="SDFSF" localSheetId="30" hidden="1">{"TAB1",#N/A,TRUE,"GENERAL";"TAB2",#N/A,TRUE,"GENERAL";"TAB3",#N/A,TRUE,"GENERAL";"TAB4",#N/A,TRUE,"GENERAL";"TAB5",#N/A,TRUE,"GENERAL"}</definedName>
    <definedName name="SDFSF" localSheetId="31" hidden="1">{"TAB1",#N/A,TRUE,"GENERAL";"TAB2",#N/A,TRUE,"GENERAL";"TAB3",#N/A,TRUE,"GENERAL";"TAB4",#N/A,TRUE,"GENERAL";"TAB5",#N/A,TRUE,"GENERAL"}</definedName>
    <definedName name="SDFSF"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9" hidden="1">{"TAB1",#N/A,TRUE,"GENERAL";"TAB2",#N/A,TRUE,"GENERAL";"TAB3",#N/A,TRUE,"GENERAL";"TAB4",#N/A,TRUE,"GENERAL";"TAB5",#N/A,TRUE,"GENERAL"}</definedName>
    <definedName name="sdfsv" localSheetId="30" hidden="1">{"TAB1",#N/A,TRUE,"GENERAL";"TAB2",#N/A,TRUE,"GENERAL";"TAB3",#N/A,TRUE,"GENERAL";"TAB4",#N/A,TRUE,"GENERAL";"TAB5",#N/A,TRUE,"GENERAL"}</definedName>
    <definedName name="sdfsv" localSheetId="31" hidden="1">{"TAB1",#N/A,TRUE,"GENERAL";"TAB2",#N/A,TRUE,"GENERAL";"TAB3",#N/A,TRUE,"GENERAL";"TAB4",#N/A,TRUE,"GENERAL";"TAB5",#N/A,TRUE,"GENERAL"}</definedName>
    <definedName name="sdfsv"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9" hidden="1">{"TAB1",#N/A,TRUE,"GENERAL";"TAB2",#N/A,TRUE,"GENERAL";"TAB3",#N/A,TRUE,"GENERAL";"TAB4",#N/A,TRUE,"GENERAL";"TAB5",#N/A,TRUE,"GENERAL"}</definedName>
    <definedName name="sdgfd" localSheetId="30" hidden="1">{"TAB1",#N/A,TRUE,"GENERAL";"TAB2",#N/A,TRUE,"GENERAL";"TAB3",#N/A,TRUE,"GENERAL";"TAB4",#N/A,TRUE,"GENERAL";"TAB5",#N/A,TRUE,"GENERAL"}</definedName>
    <definedName name="sdgfd" localSheetId="31" hidden="1">{"TAB1",#N/A,TRUE,"GENERAL";"TAB2",#N/A,TRUE,"GENERAL";"TAB3",#N/A,TRUE,"GENERAL";"TAB4",#N/A,TRUE,"GENERAL";"TAB5",#N/A,TRUE,"GENERAL"}</definedName>
    <definedName name="sdgfd" hidden="1">{"TAB1",#N/A,TRUE,"GENERAL";"TAB2",#N/A,TRUE,"GENERAL";"TAB3",#N/A,TRUE,"GENERAL";"TAB4",#N/A,TRUE,"GENERAL";"TAB5",#N/A,TRUE,"GENERAL"}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22"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localSheetId="29" hidden="1">{"via1",#N/A,TRUE,"general";"via2",#N/A,TRUE,"general";"via3",#N/A,TRUE,"general"}</definedName>
    <definedName name="sdgfgp" localSheetId="30" hidden="1">{"via1",#N/A,TRUE,"general";"via2",#N/A,TRUE,"general";"via3",#N/A,TRUE,"general"}</definedName>
    <definedName name="sdgfgp" localSheetId="31" hidden="1">{"via1",#N/A,TRUE,"general";"via2",#N/A,TRUE,"general";"via3",#N/A,TRUE,"general"}</definedName>
    <definedName name="sdgfgp"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22"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localSheetId="29" hidden="1">{"via1",#N/A,TRUE,"general";"via2",#N/A,TRUE,"general";"via3",#N/A,TRUE,"general"}</definedName>
    <definedName name="sdgfiu" localSheetId="30" hidden="1">{"via1",#N/A,TRUE,"general";"via2",#N/A,TRUE,"general";"via3",#N/A,TRUE,"general"}</definedName>
    <definedName name="sdgfiu" localSheetId="31" hidden="1">{"via1",#N/A,TRUE,"general";"via2",#N/A,TRUE,"general";"via3",#N/A,TRUE,"general"}</definedName>
    <definedName name="sdgfiu" hidden="1">{"via1",#N/A,TRUE,"general";"via2",#N/A,TRUE,"general";"via3",#N/A,TRUE,"general"}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9" hidden="1">{"TAB1",#N/A,TRUE,"GENERAL";"TAB2",#N/A,TRUE,"GENERAL";"TAB3",#N/A,TRUE,"GENERAL";"TAB4",#N/A,TRUE,"GENERAL";"TAB5",#N/A,TRUE,"GENERAL"}</definedName>
    <definedName name="sdgsd" localSheetId="30" hidden="1">{"TAB1",#N/A,TRUE,"GENERAL";"TAB2",#N/A,TRUE,"GENERAL";"TAB3",#N/A,TRUE,"GENERAL";"TAB4",#N/A,TRUE,"GENERAL";"TAB5",#N/A,TRUE,"GENERAL"}</definedName>
    <definedName name="sdgsd" localSheetId="31" hidden="1">{"TAB1",#N/A,TRUE,"GENERAL";"TAB2",#N/A,TRUE,"GENERAL";"TAB3",#N/A,TRUE,"GENERAL";"TAB4",#N/A,TRUE,"GENERAL";"TAB5",#N/A,TRUE,"GENERAL"}</definedName>
    <definedName name="sdgsd" hidden="1">{"TAB1",#N/A,TRUE,"GENERAL";"TAB2",#N/A,TRUE,"GENERAL";"TAB3",#N/A,TRUE,"GENERAL";"TAB4",#N/A,TRUE,"GENERAL";"TAB5",#N/A,TRUE,"GENERAL"}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22"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localSheetId="29" hidden="1">{"via1",#N/A,TRUE,"general";"via2",#N/A,TRUE,"general";"via3",#N/A,TRUE,"general"}</definedName>
    <definedName name="sdgsg" localSheetId="30" hidden="1">{"via1",#N/A,TRUE,"general";"via2",#N/A,TRUE,"general";"via3",#N/A,TRUE,"general"}</definedName>
    <definedName name="sdgsg" localSheetId="31" hidden="1">{"via1",#N/A,TRUE,"general";"via2",#N/A,TRUE,"general";"via3",#N/A,TRUE,"general"}</definedName>
    <definedName name="sdgsg" hidden="1">{"via1",#N/A,TRUE,"general";"via2",#N/A,TRUE,"general";"via3",#N/A,TRUE,"general"}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9" hidden="1">{"TAB1",#N/A,TRUE,"GENERAL";"TAB2",#N/A,TRUE,"GENERAL";"TAB3",#N/A,TRUE,"GENERAL";"TAB4",#N/A,TRUE,"GENERAL";"TAB5",#N/A,TRUE,"GENERAL"}</definedName>
    <definedName name="SDIKOM" localSheetId="30" hidden="1">{"TAB1",#N/A,TRUE,"GENERAL";"TAB2",#N/A,TRUE,"GENERAL";"TAB3",#N/A,TRUE,"GENERAL";"TAB4",#N/A,TRUE,"GENERAL";"TAB5",#N/A,TRUE,"GENERAL"}</definedName>
    <definedName name="SDIKOM" localSheetId="31" hidden="1">{"TAB1",#N/A,TRUE,"GENERAL";"TAB2",#N/A,TRUE,"GENERAL";"TAB3",#N/A,TRUE,"GENERAL";"TAB4",#N/A,TRUE,"GENERAL";"TAB5",#N/A,TRUE,"GENERAL"}</definedName>
    <definedName name="SDIKOM" hidden="1">{"TAB1",#N/A,TRUE,"GENERAL";"TAB2",#N/A,TRUE,"GENERAL";"TAB3",#N/A,TRUE,"GENERAL";"TAB4",#N/A,TRUE,"GENERAL";"TAB5",#N/A,TRUE,"GENERAL"}</definedName>
    <definedName name="SDSD" localSheetId="22">'[158]ESTADO RED'!#REF!</definedName>
    <definedName name="SDSD" localSheetId="16">'[158]ESTADO RED'!#REF!</definedName>
    <definedName name="SDSD" localSheetId="17">'[158]ESTADO RED'!#REF!</definedName>
    <definedName name="SDSD" localSheetId="18">'[158]ESTADO RED'!#REF!</definedName>
    <definedName name="SDSD" localSheetId="19">'[158]ESTADO RED'!#REF!</definedName>
    <definedName name="SDSD" localSheetId="29">'[158]ESTADO RED'!#REF!</definedName>
    <definedName name="SDSD" localSheetId="30">'[158]ESTADO RED'!#REF!</definedName>
    <definedName name="SDSD" localSheetId="31">'[158]ESTADO RED'!#REF!</definedName>
    <definedName name="SDSD">'[158]ESTADO RED'!#REF!</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22"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localSheetId="29" hidden="1">{"via1",#N/A,TRUE,"general";"via2",#N/A,TRUE,"general";"via3",#N/A,TRUE,"general"}</definedName>
    <definedName name="sdsdfh" localSheetId="30" hidden="1">{"via1",#N/A,TRUE,"general";"via2",#N/A,TRUE,"general";"via3",#N/A,TRUE,"general"}</definedName>
    <definedName name="sdsdfh" localSheetId="31" hidden="1">{"via1",#N/A,TRUE,"general";"via2",#N/A,TRUE,"general";"via3",#N/A,TRUE,"general"}</definedName>
    <definedName name="sdsdfh" hidden="1">{"via1",#N/A,TRUE,"general";"via2",#N/A,TRUE,"general";"via3",#N/A,TRUE,"general"}</definedName>
    <definedName name="sdsdfsdff" localSheetId="7" hidden="1">{#N/A,#N/A,TRUE,"1842CWN0"}</definedName>
    <definedName name="sdsdfsdff" localSheetId="8" hidden="1">{#N/A,#N/A,TRUE,"1842CWN0"}</definedName>
    <definedName name="sdsdfsdff" localSheetId="9" hidden="1">{#N/A,#N/A,TRUE,"1842CWN0"}</definedName>
    <definedName name="sdsdfsdff" localSheetId="22" hidden="1">{#N/A,#N/A,TRUE,"1842CWN0"}</definedName>
    <definedName name="sdsdfsdff" localSheetId="16" hidden="1">{#N/A,#N/A,TRUE,"1842CWN0"}</definedName>
    <definedName name="sdsdfsdff" localSheetId="17" hidden="1">{#N/A,#N/A,TRUE,"1842CWN0"}</definedName>
    <definedName name="sdsdfsdff" localSheetId="18" hidden="1">{#N/A,#N/A,TRUE,"1842CWN0"}</definedName>
    <definedName name="sdsdfsdff" localSheetId="19" hidden="1">{#N/A,#N/A,TRUE,"1842CWN0"}</definedName>
    <definedName name="sdsdfsdff" localSheetId="29" hidden="1">{#N/A,#N/A,TRUE,"1842CWN0"}</definedName>
    <definedName name="sdsdfsdff" localSheetId="30" hidden="1">{#N/A,#N/A,TRUE,"1842CWN0"}</definedName>
    <definedName name="sdsdfsdff" localSheetId="31" hidden="1">{#N/A,#N/A,TRUE,"1842CWN0"}</definedName>
    <definedName name="sdsdfsdff" hidden="1">{#N/A,#N/A,TRUE,"1842CWN0"}</definedName>
    <definedName name="SDSFD" localSheetId="22">'[96]PALET DEL 21 FEB AL 5 MARZ'!#REF!</definedName>
    <definedName name="SDSFD" localSheetId="16">'[96]PALET DEL 21 FEB AL 5 MARZ'!#REF!</definedName>
    <definedName name="SDSFD" localSheetId="17">'[96]PALET DEL 21 FEB AL 5 MARZ'!#REF!</definedName>
    <definedName name="SDSFD" localSheetId="18">'[96]PALET DEL 21 FEB AL 5 MARZ'!#REF!</definedName>
    <definedName name="SDSFD" localSheetId="19">'[96]PALET DEL 21 FEB AL 5 MARZ'!#REF!</definedName>
    <definedName name="SDSFD" localSheetId="29">'[96]PALET DEL 21 FEB AL 5 MARZ'!#REF!</definedName>
    <definedName name="SDSFD" localSheetId="30">'[96]PALET DEL 21 FEB AL 5 MARZ'!#REF!</definedName>
    <definedName name="SDSFD" localSheetId="31">'[96]PALET DEL 21 FEB AL 5 MARZ'!#REF!</definedName>
    <definedName name="SDSFD">'[96]PALET DEL 21 FEB AL 5 MARZ'!#REF!</definedName>
    <definedName name="se" localSheetId="22">#REF!</definedName>
    <definedName name="se" localSheetId="16">#REF!</definedName>
    <definedName name="se" localSheetId="17">#REF!</definedName>
    <definedName name="se" localSheetId="18">#REF!</definedName>
    <definedName name="se" localSheetId="19">#REF!</definedName>
    <definedName name="se" localSheetId="29">#REF!</definedName>
    <definedName name="se" localSheetId="30">#REF!</definedName>
    <definedName name="se" localSheetId="31">#REF!</definedName>
    <definedName name="se">#REF!</definedName>
    <definedName name="SECTOR" localSheetId="12">#REF!</definedName>
    <definedName name="SECTOR" localSheetId="21">#REF!</definedName>
    <definedName name="SECTOR" localSheetId="22">#REF!</definedName>
    <definedName name="SECTOR" localSheetId="13">#REF!</definedName>
    <definedName name="SECTOR" localSheetId="14">#REF!</definedName>
    <definedName name="SECTOR" localSheetId="15">#REF!</definedName>
    <definedName name="SECTOR" localSheetId="16">#REF!</definedName>
    <definedName name="SECTOR" localSheetId="17">#REF!</definedName>
    <definedName name="SECTOR" localSheetId="18">#REF!</definedName>
    <definedName name="SECTOR" localSheetId="19">#REF!</definedName>
    <definedName name="SECTOR" localSheetId="20">#REF!</definedName>
    <definedName name="SECTOR" localSheetId="28">#REF!</definedName>
    <definedName name="SECTOR" localSheetId="29">#REF!</definedName>
    <definedName name="SECTOR" localSheetId="30">#REF!</definedName>
    <definedName name="SECTOR" localSheetId="31">#REF!</definedName>
    <definedName name="SECTOR" localSheetId="32">#REF!</definedName>
    <definedName name="SECTOR" localSheetId="33">#REF!</definedName>
    <definedName name="SECTOR" localSheetId="34">#REF!</definedName>
    <definedName name="SECTOR" localSheetId="35">#REF!</definedName>
    <definedName name="SECTOR" localSheetId="36">#REF!</definedName>
    <definedName name="SECTOR" localSheetId="37">#REF!</definedName>
    <definedName name="SECTOR" localSheetId="38">#REF!</definedName>
    <definedName name="SECTOR" localSheetId="39">#REF!</definedName>
    <definedName name="SECTOR" localSheetId="40">#REF!</definedName>
    <definedName name="SECTOR" localSheetId="41">#REF!</definedName>
    <definedName name="SECTOR">#REF!</definedName>
    <definedName name="SEGUNDO" localSheetId="22">#REF!</definedName>
    <definedName name="SEGUNDO" localSheetId="16">#REF!</definedName>
    <definedName name="SEGUNDO" localSheetId="17">#REF!</definedName>
    <definedName name="SEGUNDO" localSheetId="18">#REF!</definedName>
    <definedName name="SEGUNDO" localSheetId="19">#REF!</definedName>
    <definedName name="SEGUNDO" localSheetId="29">#REF!</definedName>
    <definedName name="SEGUNDO" localSheetId="30">#REF!</definedName>
    <definedName name="SEGUNDO" localSheetId="31">#REF!</definedName>
    <definedName name="SEGUNDO">#REF!</definedName>
    <definedName name="SEMANA_C3" localSheetId="22">#REF!</definedName>
    <definedName name="SEMANA_C3" localSheetId="16">#REF!</definedName>
    <definedName name="SEMANA_C3" localSheetId="17">#REF!</definedName>
    <definedName name="SEMANA_C3" localSheetId="18">#REF!</definedName>
    <definedName name="SEMANA_C3" localSheetId="19">#REF!</definedName>
    <definedName name="SEMANA_C3" localSheetId="29">#REF!</definedName>
    <definedName name="SEMANA_C3" localSheetId="30">#REF!</definedName>
    <definedName name="SEMANA_C3" localSheetId="31">#REF!</definedName>
    <definedName name="SEMANA_C3">#REF!</definedName>
    <definedName name="SEN" localSheetId="22">#REF!</definedName>
    <definedName name="SEN" localSheetId="16">#REF!</definedName>
    <definedName name="SEN" localSheetId="17">#REF!</definedName>
    <definedName name="SEN" localSheetId="18">#REF!</definedName>
    <definedName name="SEN" localSheetId="19">#REF!</definedName>
    <definedName name="SEN" localSheetId="29">#REF!</definedName>
    <definedName name="SEN" localSheetId="30">#REF!</definedName>
    <definedName name="SEN" localSheetId="31">#REF!</definedName>
    <definedName name="SEN">#REF!</definedName>
    <definedName name="sena">[79]Hoja1!$C$14</definedName>
    <definedName name="SERO" localSheetId="8">'3.2'!ERR</definedName>
    <definedName name="SERO" localSheetId="9">'3.3'!ERR</definedName>
    <definedName name="SERO" localSheetId="22">'4.11'!ERR</definedName>
    <definedName name="SERO" localSheetId="16">'4.5'!ERR</definedName>
    <definedName name="SERO" localSheetId="17">'4.6'!ERR</definedName>
    <definedName name="SERO" localSheetId="18">'4.7'!ERR</definedName>
    <definedName name="SERO" localSheetId="19">'4.8'!ERR</definedName>
    <definedName name="SERO" localSheetId="29">'6.2'!ERR</definedName>
    <definedName name="SERO" localSheetId="30">'6.3'!ERR</definedName>
    <definedName name="SERO" localSheetId="31">'6.4'!ERR</definedName>
    <definedName name="SERO">[0]!ERR</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22"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localSheetId="29" hidden="1">{"via1",#N/A,TRUE,"general";"via2",#N/A,TRUE,"general";"via3",#N/A,TRUE,"general"}</definedName>
    <definedName name="setrj" localSheetId="30" hidden="1">{"via1",#N/A,TRUE,"general";"via2",#N/A,TRUE,"general";"via3",#N/A,TRUE,"general"}</definedName>
    <definedName name="setrj" localSheetId="31" hidden="1">{"via1",#N/A,TRUE,"general";"via2",#N/A,TRUE,"general";"via3",#N/A,TRUE,"general"}</definedName>
    <definedName name="setrj"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22"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localSheetId="29" hidden="1">{"via1",#N/A,TRUE,"general";"via2",#N/A,TRUE,"general";"via3",#N/A,TRUE,"general"}</definedName>
    <definedName name="sett" localSheetId="30" hidden="1">{"via1",#N/A,TRUE,"general";"via2",#N/A,TRUE,"general";"via3",#N/A,TRUE,"general"}</definedName>
    <definedName name="sett" localSheetId="31" hidden="1">{"via1",#N/A,TRUE,"general";"via2",#N/A,TRUE,"general";"via3",#N/A,TRUE,"general"}</definedName>
    <definedName name="sett" hidden="1">{"via1",#N/A,TRUE,"general";"via2",#N/A,TRUE,"general";"via3",#N/A,TRUE,"general"}</definedName>
    <definedName name="sf">[79]Hoja1!$C$12</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9" hidden="1">{"TAB1",#N/A,TRUE,"GENERAL";"TAB2",#N/A,TRUE,"GENERAL";"TAB3",#N/A,TRUE,"GENERAL";"TAB4",#N/A,TRUE,"GENERAL";"TAB5",#N/A,TRUE,"GENERAL"}</definedName>
    <definedName name="sfasf" localSheetId="30" hidden="1">{"TAB1",#N/A,TRUE,"GENERAL";"TAB2",#N/A,TRUE,"GENERAL";"TAB3",#N/A,TRUE,"GENERAL";"TAB4",#N/A,TRUE,"GENERAL";"TAB5",#N/A,TRUE,"GENERAL"}</definedName>
    <definedName name="sfasf" localSheetId="31" hidden="1">{"TAB1",#N/A,TRUE,"GENERAL";"TAB2",#N/A,TRUE,"GENERAL";"TAB3",#N/A,TRUE,"GENERAL";"TAB4",#N/A,TRUE,"GENERAL";"TAB5",#N/A,TRUE,"GENERAL"}</definedName>
    <definedName name="sfasf"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9" hidden="1">{"TAB1",#N/A,TRUE,"GENERAL";"TAB2",#N/A,TRUE,"GENERAL";"TAB3",#N/A,TRUE,"GENERAL";"TAB4",#N/A,TRUE,"GENERAL";"TAB5",#N/A,TRUE,"GENERAL"}</definedName>
    <definedName name="SFHSGFH" localSheetId="30" hidden="1">{"TAB1",#N/A,TRUE,"GENERAL";"TAB2",#N/A,TRUE,"GENERAL";"TAB3",#N/A,TRUE,"GENERAL";"TAB4",#N/A,TRUE,"GENERAL";"TAB5",#N/A,TRUE,"GENERAL"}</definedName>
    <definedName name="SFHSGFH" localSheetId="31" hidden="1">{"TAB1",#N/A,TRUE,"GENERAL";"TAB2",#N/A,TRUE,"GENERAL";"TAB3",#N/A,TRUE,"GENERAL";"TAB4",#N/A,TRUE,"GENERAL";"TAB5",#N/A,TRUE,"GENERAL"}</definedName>
    <definedName name="SFHSGFH" hidden="1">{"TAB1",#N/A,TRUE,"GENERAL";"TAB2",#N/A,TRUE,"GENERAL";"TAB3",#N/A,TRUE,"GENERAL";"TAB4",#N/A,TRUE,"GENERAL";"TAB5",#N/A,TRUE,"GENERAL"}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22"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localSheetId="29" hidden="1">{"via1",#N/A,TRUE,"general";"via2",#N/A,TRUE,"general";"via3",#N/A,TRUE,"general"}</definedName>
    <definedName name="sfsd" localSheetId="30" hidden="1">{"via1",#N/A,TRUE,"general";"via2",#N/A,TRUE,"general";"via3",#N/A,TRUE,"general"}</definedName>
    <definedName name="sfsd" localSheetId="31" hidden="1">{"via1",#N/A,TRUE,"general";"via2",#N/A,TRUE,"general";"via3",#N/A,TRUE,"general"}</definedName>
    <definedName name="sfsd" hidden="1">{"via1",#N/A,TRUE,"general";"via2",#N/A,TRUE,"general";"via3",#N/A,TRUE,"general"}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9" hidden="1">{"TAB1",#N/A,TRUE,"GENERAL";"TAB2",#N/A,TRUE,"GENERAL";"TAB3",#N/A,TRUE,"GENERAL";"TAB4",#N/A,TRUE,"GENERAL";"TAB5",#N/A,TRUE,"GENERAL"}</definedName>
    <definedName name="sfsdf" localSheetId="30" hidden="1">{"TAB1",#N/A,TRUE,"GENERAL";"TAB2",#N/A,TRUE,"GENERAL";"TAB3",#N/A,TRUE,"GENERAL";"TAB4",#N/A,TRUE,"GENERAL";"TAB5",#N/A,TRUE,"GENERAL"}</definedName>
    <definedName name="sfsdf" localSheetId="31" hidden="1">{"TAB1",#N/A,TRUE,"GENERAL";"TAB2",#N/A,TRUE,"GENERAL";"TAB3",#N/A,TRUE,"GENERAL";"TAB4",#N/A,TRUE,"GENERAL";"TAB5",#N/A,TRUE,"GENERAL"}</definedName>
    <definedName name="sfsdf"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9" hidden="1">{"TAB1",#N/A,TRUE,"GENERAL";"TAB2",#N/A,TRUE,"GENERAL";"TAB3",#N/A,TRUE,"GENERAL";"TAB4",#N/A,TRUE,"GENERAL";"TAB5",#N/A,TRUE,"GENERAL"}</definedName>
    <definedName name="sfsdferg" localSheetId="30" hidden="1">{"TAB1",#N/A,TRUE,"GENERAL";"TAB2",#N/A,TRUE,"GENERAL";"TAB3",#N/A,TRUE,"GENERAL";"TAB4",#N/A,TRUE,"GENERAL";"TAB5",#N/A,TRUE,"GENERAL"}</definedName>
    <definedName name="sfsdferg" localSheetId="31" hidden="1">{"TAB1",#N/A,TRUE,"GENERAL";"TAB2",#N/A,TRUE,"GENERAL";"TAB3",#N/A,TRUE,"GENERAL";"TAB4",#N/A,TRUE,"GENERAL";"TAB5",#N/A,TRUE,"GENERAL"}</definedName>
    <definedName name="sfsdferg"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9" hidden="1">{"TAB1",#N/A,TRUE,"GENERAL";"TAB2",#N/A,TRUE,"GENERAL";"TAB3",#N/A,TRUE,"GENERAL";"TAB4",#N/A,TRUE,"GENERAL";"TAB5",#N/A,TRUE,"GENERAL"}</definedName>
    <definedName name="sfsdfs" localSheetId="30" hidden="1">{"TAB1",#N/A,TRUE,"GENERAL";"TAB2",#N/A,TRUE,"GENERAL";"TAB3",#N/A,TRUE,"GENERAL";"TAB4",#N/A,TRUE,"GENERAL";"TAB5",#N/A,TRUE,"GENERAL"}</definedName>
    <definedName name="sfsdfs" localSheetId="31" hidden="1">{"TAB1",#N/A,TRUE,"GENERAL";"TAB2",#N/A,TRUE,"GENERAL";"TAB3",#N/A,TRUE,"GENERAL";"TAB4",#N/A,TRUE,"GENERAL";"TAB5",#N/A,TRUE,"GENERAL"}</definedName>
    <definedName name="sfsdfs" hidden="1">{"TAB1",#N/A,TRUE,"GENERAL";"TAB2",#N/A,TRUE,"GENERAL";"TAB3",#N/A,TRUE,"GENERAL";"TAB4",#N/A,TRUE,"GENERAL";"TAB5",#N/A,TRUE,"GENERAL"}</definedName>
    <definedName name="SGFHTGJH" localSheetId="7" hidden="1">{"via1",#N/A,TRUE,"general";"via2",#N/A,TRUE,"general";"via3",#N/A,TRUE,"general"}</definedName>
    <definedName name="SGFHTGJH" localSheetId="8" hidden="1">{"via1",#N/A,TRUE,"general";"via2",#N/A,TRUE,"general";"via3",#N/A,TRUE,"general"}</definedName>
    <definedName name="SGFHTGJH" localSheetId="9" hidden="1">{"via1",#N/A,TRUE,"general";"via2",#N/A,TRUE,"general";"via3",#N/A,TRUE,"general"}</definedName>
    <definedName name="SGFHTGJH" localSheetId="22" hidden="1">{"via1",#N/A,TRUE,"general";"via2",#N/A,TRUE,"general";"via3",#N/A,TRUE,"general"}</definedName>
    <definedName name="SGFHTGJH" localSheetId="16" hidden="1">{"via1",#N/A,TRUE,"general";"via2",#N/A,TRUE,"general";"via3",#N/A,TRUE,"general"}</definedName>
    <definedName name="SGFHTGJH" localSheetId="17" hidden="1">{"via1",#N/A,TRUE,"general";"via2",#N/A,TRUE,"general";"via3",#N/A,TRUE,"general"}</definedName>
    <definedName name="SGFHTGJH" localSheetId="18" hidden="1">{"via1",#N/A,TRUE,"general";"via2",#N/A,TRUE,"general";"via3",#N/A,TRUE,"general"}</definedName>
    <definedName name="SGFHTGJH" localSheetId="19" hidden="1">{"via1",#N/A,TRUE,"general";"via2",#N/A,TRUE,"general";"via3",#N/A,TRUE,"general"}</definedName>
    <definedName name="SGFHTGJH" localSheetId="29" hidden="1">{"via1",#N/A,TRUE,"general";"via2",#N/A,TRUE,"general";"via3",#N/A,TRUE,"general"}</definedName>
    <definedName name="SGFHTGJH" localSheetId="30" hidden="1">{"via1",#N/A,TRUE,"general";"via2",#N/A,TRUE,"general";"via3",#N/A,TRUE,"general"}</definedName>
    <definedName name="SGFHTGJH" localSheetId="31" hidden="1">{"via1",#N/A,TRUE,"general";"via2",#N/A,TRUE,"general";"via3",#N/A,TRUE,"general"}</definedName>
    <definedName name="SGFHTGJH" hidden="1">{"via1",#N/A,TRUE,"general";"via2",#N/A,TRUE,"general";"via3",#N/A,TRUE,"general"}</definedName>
    <definedName name="SHEE_INT" localSheetId="22">[65]steel!#REF!</definedName>
    <definedName name="SHEE_INT" localSheetId="16">[65]steel!#REF!</definedName>
    <definedName name="SHEE_INT" localSheetId="17">[65]steel!#REF!</definedName>
    <definedName name="SHEE_INT" localSheetId="18">[65]steel!#REF!</definedName>
    <definedName name="SHEE_INT" localSheetId="19">[65]steel!#REF!</definedName>
    <definedName name="SHEE_INT" localSheetId="29">[65]steel!#REF!</definedName>
    <definedName name="SHEE_INT" localSheetId="30">[65]steel!#REF!</definedName>
    <definedName name="SHEE_INT" localSheetId="31">[65]steel!#REF!</definedName>
    <definedName name="SHEE_INT">[65]steel!#REF!</definedName>
    <definedName name="SHEET" localSheetId="22">'[3]7422CW00'!#REF!</definedName>
    <definedName name="SHEET" localSheetId="16">'[3]7422CW00'!#REF!</definedName>
    <definedName name="SHEET" localSheetId="17">'[3]7422CW00'!#REF!</definedName>
    <definedName name="SHEET" localSheetId="18">'[3]7422CW00'!#REF!</definedName>
    <definedName name="SHEET" localSheetId="19">'[3]7422CW00'!#REF!</definedName>
    <definedName name="SHEET" localSheetId="29">'[3]7422CW00'!#REF!</definedName>
    <definedName name="SHEET" localSheetId="30">'[3]7422CW00'!#REF!</definedName>
    <definedName name="SHEET" localSheetId="31">'[3]7422CW00'!#REF!</definedName>
    <definedName name="SHEET">'[3]7422CW00'!#REF!</definedName>
    <definedName name="SHEET_KP">[65]steel!$C$7:$L$47</definedName>
    <definedName name="SHEET_MR">[65]steel!$C$7:$J$47</definedName>
    <definedName name="SHEET1" localSheetId="22">#REF!</definedName>
    <definedName name="SHEET1" localSheetId="16">#REF!</definedName>
    <definedName name="SHEET1" localSheetId="17">#REF!</definedName>
    <definedName name="SHEET1" localSheetId="18">#REF!</definedName>
    <definedName name="SHEET1" localSheetId="19">#REF!</definedName>
    <definedName name="SHEET1" localSheetId="29">#REF!</definedName>
    <definedName name="SHEET1" localSheetId="30">#REF!</definedName>
    <definedName name="SHEET1" localSheetId="31">#REF!</definedName>
    <definedName name="SHEET1">#REF!</definedName>
    <definedName name="SHEET10" localSheetId="22">#REF!</definedName>
    <definedName name="SHEET10" localSheetId="16">#REF!</definedName>
    <definedName name="SHEET10" localSheetId="17">#REF!</definedName>
    <definedName name="SHEET10" localSheetId="18">#REF!</definedName>
    <definedName name="SHEET10" localSheetId="19">#REF!</definedName>
    <definedName name="SHEET10" localSheetId="29">#REF!</definedName>
    <definedName name="SHEET10" localSheetId="30">#REF!</definedName>
    <definedName name="SHEET10" localSheetId="31">#REF!</definedName>
    <definedName name="SHEET10">#REF!</definedName>
    <definedName name="SHEET11" localSheetId="22">#REF!</definedName>
    <definedName name="SHEET11" localSheetId="16">#REF!</definedName>
    <definedName name="SHEET11" localSheetId="17">#REF!</definedName>
    <definedName name="SHEET11" localSheetId="18">#REF!</definedName>
    <definedName name="SHEET11" localSheetId="19">#REF!</definedName>
    <definedName name="SHEET11" localSheetId="29">#REF!</definedName>
    <definedName name="SHEET11" localSheetId="30">#REF!</definedName>
    <definedName name="SHEET11" localSheetId="31">#REF!</definedName>
    <definedName name="SHEET11">#REF!</definedName>
    <definedName name="SHEET12" localSheetId="22">#REF!</definedName>
    <definedName name="SHEET12" localSheetId="16">#REF!</definedName>
    <definedName name="SHEET12" localSheetId="17">#REF!</definedName>
    <definedName name="SHEET12" localSheetId="18">#REF!</definedName>
    <definedName name="SHEET12" localSheetId="19">#REF!</definedName>
    <definedName name="SHEET12" localSheetId="29">#REF!</definedName>
    <definedName name="SHEET12" localSheetId="30">#REF!</definedName>
    <definedName name="SHEET12" localSheetId="31">#REF!</definedName>
    <definedName name="SHEET12">#REF!</definedName>
    <definedName name="SHEET13" localSheetId="22">#REF!</definedName>
    <definedName name="SHEET13" localSheetId="16">#REF!</definedName>
    <definedName name="SHEET13" localSheetId="17">#REF!</definedName>
    <definedName name="SHEET13" localSheetId="18">#REF!</definedName>
    <definedName name="SHEET13" localSheetId="19">#REF!</definedName>
    <definedName name="SHEET13" localSheetId="29">#REF!</definedName>
    <definedName name="SHEET13" localSheetId="30">#REF!</definedName>
    <definedName name="SHEET13" localSheetId="31">#REF!</definedName>
    <definedName name="SHEET13">#REF!</definedName>
    <definedName name="SHEET14" localSheetId="22">#REF!</definedName>
    <definedName name="SHEET14" localSheetId="16">#REF!</definedName>
    <definedName name="SHEET14" localSheetId="17">#REF!</definedName>
    <definedName name="SHEET14" localSheetId="18">#REF!</definedName>
    <definedName name="SHEET14" localSheetId="19">#REF!</definedName>
    <definedName name="SHEET14" localSheetId="29">#REF!</definedName>
    <definedName name="SHEET14" localSheetId="30">#REF!</definedName>
    <definedName name="SHEET14" localSheetId="31">#REF!</definedName>
    <definedName name="SHEET14">#REF!</definedName>
    <definedName name="SHEET15" localSheetId="22">#REF!</definedName>
    <definedName name="SHEET15" localSheetId="16">#REF!</definedName>
    <definedName name="SHEET15" localSheetId="17">#REF!</definedName>
    <definedName name="SHEET15" localSheetId="18">#REF!</definedName>
    <definedName name="SHEET15" localSheetId="19">#REF!</definedName>
    <definedName name="SHEET15" localSheetId="29">#REF!</definedName>
    <definedName name="SHEET15" localSheetId="30">#REF!</definedName>
    <definedName name="SHEET15" localSheetId="31">#REF!</definedName>
    <definedName name="SHEET15">#REF!</definedName>
    <definedName name="SHEET16" localSheetId="22">#REF!</definedName>
    <definedName name="SHEET16" localSheetId="16">#REF!</definedName>
    <definedName name="SHEET16" localSheetId="17">#REF!</definedName>
    <definedName name="SHEET16" localSheetId="18">#REF!</definedName>
    <definedName name="SHEET16" localSheetId="19">#REF!</definedName>
    <definedName name="SHEET16" localSheetId="29">#REF!</definedName>
    <definedName name="SHEET16" localSheetId="30">#REF!</definedName>
    <definedName name="SHEET16" localSheetId="31">#REF!</definedName>
    <definedName name="SHEET16">#REF!</definedName>
    <definedName name="SHEET17" localSheetId="22">#REF!</definedName>
    <definedName name="SHEET17" localSheetId="16">#REF!</definedName>
    <definedName name="SHEET17" localSheetId="17">#REF!</definedName>
    <definedName name="SHEET17" localSheetId="18">#REF!</definedName>
    <definedName name="SHEET17" localSheetId="19">#REF!</definedName>
    <definedName name="SHEET17" localSheetId="29">#REF!</definedName>
    <definedName name="SHEET17" localSheetId="30">#REF!</definedName>
    <definedName name="SHEET17" localSheetId="31">#REF!</definedName>
    <definedName name="SHEET17">#REF!</definedName>
    <definedName name="SHEET18" localSheetId="22">#REF!</definedName>
    <definedName name="SHEET18" localSheetId="16">#REF!</definedName>
    <definedName name="SHEET18" localSheetId="17">#REF!</definedName>
    <definedName name="SHEET18" localSheetId="18">#REF!</definedName>
    <definedName name="SHEET18" localSheetId="19">#REF!</definedName>
    <definedName name="SHEET18" localSheetId="29">#REF!</definedName>
    <definedName name="SHEET18" localSheetId="30">#REF!</definedName>
    <definedName name="SHEET18" localSheetId="31">#REF!</definedName>
    <definedName name="SHEET18">#REF!</definedName>
    <definedName name="SHEET19" localSheetId="22">#REF!</definedName>
    <definedName name="SHEET19" localSheetId="16">#REF!</definedName>
    <definedName name="SHEET19" localSheetId="17">#REF!</definedName>
    <definedName name="SHEET19" localSheetId="18">#REF!</definedName>
    <definedName name="SHEET19" localSheetId="19">#REF!</definedName>
    <definedName name="SHEET19" localSheetId="29">#REF!</definedName>
    <definedName name="SHEET19" localSheetId="30">#REF!</definedName>
    <definedName name="SHEET19" localSheetId="31">#REF!</definedName>
    <definedName name="SHEET19">#REF!</definedName>
    <definedName name="SHEET2" localSheetId="22">#REF!</definedName>
    <definedName name="SHEET2" localSheetId="16">#REF!</definedName>
    <definedName name="SHEET2" localSheetId="17">#REF!</definedName>
    <definedName name="SHEET2" localSheetId="18">#REF!</definedName>
    <definedName name="SHEET2" localSheetId="19">#REF!</definedName>
    <definedName name="SHEET2" localSheetId="29">#REF!</definedName>
    <definedName name="SHEET2" localSheetId="30">#REF!</definedName>
    <definedName name="SHEET2" localSheetId="31">#REF!</definedName>
    <definedName name="SHEET2">#REF!</definedName>
    <definedName name="SHEET20" localSheetId="22">#REF!</definedName>
    <definedName name="SHEET20" localSheetId="16">#REF!</definedName>
    <definedName name="SHEET20" localSheetId="17">#REF!</definedName>
    <definedName name="SHEET20" localSheetId="18">#REF!</definedName>
    <definedName name="SHEET20" localSheetId="19">#REF!</definedName>
    <definedName name="SHEET20" localSheetId="29">#REF!</definedName>
    <definedName name="SHEET20" localSheetId="30">#REF!</definedName>
    <definedName name="SHEET20" localSheetId="31">#REF!</definedName>
    <definedName name="SHEET20">#REF!</definedName>
    <definedName name="SHEET21" localSheetId="22">#REF!</definedName>
    <definedName name="SHEET21" localSheetId="16">#REF!</definedName>
    <definedName name="SHEET21" localSheetId="17">#REF!</definedName>
    <definedName name="SHEET21" localSheetId="18">#REF!</definedName>
    <definedName name="SHEET21" localSheetId="19">#REF!</definedName>
    <definedName name="SHEET21" localSheetId="29">#REF!</definedName>
    <definedName name="SHEET21" localSheetId="30">#REF!</definedName>
    <definedName name="SHEET21" localSheetId="31">#REF!</definedName>
    <definedName name="SHEET21">#REF!</definedName>
    <definedName name="SHEET22" localSheetId="22">#REF!</definedName>
    <definedName name="SHEET22" localSheetId="16">#REF!</definedName>
    <definedName name="SHEET22" localSheetId="17">#REF!</definedName>
    <definedName name="SHEET22" localSheetId="18">#REF!</definedName>
    <definedName name="SHEET22" localSheetId="19">#REF!</definedName>
    <definedName name="SHEET22" localSheetId="29">#REF!</definedName>
    <definedName name="SHEET22" localSheetId="30">#REF!</definedName>
    <definedName name="SHEET22" localSheetId="31">#REF!</definedName>
    <definedName name="SHEET22">#REF!</definedName>
    <definedName name="SHEET23" localSheetId="22">#REF!</definedName>
    <definedName name="SHEET23" localSheetId="16">#REF!</definedName>
    <definedName name="SHEET23" localSheetId="17">#REF!</definedName>
    <definedName name="SHEET23" localSheetId="18">#REF!</definedName>
    <definedName name="SHEET23" localSheetId="19">#REF!</definedName>
    <definedName name="SHEET23" localSheetId="29">#REF!</definedName>
    <definedName name="SHEET23" localSheetId="30">#REF!</definedName>
    <definedName name="SHEET23" localSheetId="31">#REF!</definedName>
    <definedName name="SHEET23">#REF!</definedName>
    <definedName name="SHEET24" localSheetId="22">#REF!</definedName>
    <definedName name="SHEET24" localSheetId="16">#REF!</definedName>
    <definedName name="SHEET24" localSheetId="17">#REF!</definedName>
    <definedName name="SHEET24" localSheetId="18">#REF!</definedName>
    <definedName name="SHEET24" localSheetId="19">#REF!</definedName>
    <definedName name="SHEET24" localSheetId="29">#REF!</definedName>
    <definedName name="SHEET24" localSheetId="30">#REF!</definedName>
    <definedName name="SHEET24" localSheetId="31">#REF!</definedName>
    <definedName name="SHEET24">#REF!</definedName>
    <definedName name="SHEET25" localSheetId="22">#REF!</definedName>
    <definedName name="SHEET25" localSheetId="16">#REF!</definedName>
    <definedName name="SHEET25" localSheetId="17">#REF!</definedName>
    <definedName name="SHEET25" localSheetId="18">#REF!</definedName>
    <definedName name="SHEET25" localSheetId="19">#REF!</definedName>
    <definedName name="SHEET25" localSheetId="29">#REF!</definedName>
    <definedName name="SHEET25" localSheetId="30">#REF!</definedName>
    <definedName name="SHEET25" localSheetId="31">#REF!</definedName>
    <definedName name="SHEET25">#REF!</definedName>
    <definedName name="SHEET26" localSheetId="22">#REF!</definedName>
    <definedName name="SHEET26" localSheetId="16">#REF!</definedName>
    <definedName name="SHEET26" localSheetId="17">#REF!</definedName>
    <definedName name="SHEET26" localSheetId="18">#REF!</definedName>
    <definedName name="SHEET26" localSheetId="19">#REF!</definedName>
    <definedName name="SHEET26" localSheetId="29">#REF!</definedName>
    <definedName name="SHEET26" localSheetId="30">#REF!</definedName>
    <definedName name="SHEET26" localSheetId="31">#REF!</definedName>
    <definedName name="SHEET26">#REF!</definedName>
    <definedName name="SHEET3" localSheetId="22">#REF!</definedName>
    <definedName name="SHEET3" localSheetId="16">#REF!</definedName>
    <definedName name="SHEET3" localSheetId="17">#REF!</definedName>
    <definedName name="SHEET3" localSheetId="18">#REF!</definedName>
    <definedName name="SHEET3" localSheetId="19">#REF!</definedName>
    <definedName name="SHEET3" localSheetId="29">#REF!</definedName>
    <definedName name="SHEET3" localSheetId="30">#REF!</definedName>
    <definedName name="SHEET3" localSheetId="31">#REF!</definedName>
    <definedName name="SHEET3">#REF!</definedName>
    <definedName name="SHEET4" localSheetId="22">#REF!</definedName>
    <definedName name="SHEET4" localSheetId="16">#REF!</definedName>
    <definedName name="SHEET4" localSheetId="17">#REF!</definedName>
    <definedName name="SHEET4" localSheetId="18">#REF!</definedName>
    <definedName name="SHEET4" localSheetId="19">#REF!</definedName>
    <definedName name="SHEET4" localSheetId="29">#REF!</definedName>
    <definedName name="SHEET4" localSheetId="30">#REF!</definedName>
    <definedName name="SHEET4" localSheetId="31">#REF!</definedName>
    <definedName name="SHEET4">#REF!</definedName>
    <definedName name="SHEET5" localSheetId="22">#REF!</definedName>
    <definedName name="SHEET5" localSheetId="16">#REF!</definedName>
    <definedName name="SHEET5" localSheetId="17">#REF!</definedName>
    <definedName name="SHEET5" localSheetId="18">#REF!</definedName>
    <definedName name="SHEET5" localSheetId="19">#REF!</definedName>
    <definedName name="SHEET5" localSheetId="29">#REF!</definedName>
    <definedName name="SHEET5" localSheetId="30">#REF!</definedName>
    <definedName name="SHEET5" localSheetId="31">#REF!</definedName>
    <definedName name="SHEET5">#REF!</definedName>
    <definedName name="SHEET6" localSheetId="22">#REF!</definedName>
    <definedName name="SHEET6" localSheetId="16">#REF!</definedName>
    <definedName name="SHEET6" localSheetId="17">#REF!</definedName>
    <definedName name="SHEET6" localSheetId="18">#REF!</definedName>
    <definedName name="SHEET6" localSheetId="19">#REF!</definedName>
    <definedName name="SHEET6" localSheetId="29">#REF!</definedName>
    <definedName name="SHEET6" localSheetId="30">#REF!</definedName>
    <definedName name="SHEET6" localSheetId="31">#REF!</definedName>
    <definedName name="SHEET6">#REF!</definedName>
    <definedName name="SHEET7" localSheetId="22">#REF!</definedName>
    <definedName name="SHEET7" localSheetId="16">#REF!</definedName>
    <definedName name="SHEET7" localSheetId="17">#REF!</definedName>
    <definedName name="SHEET7" localSheetId="18">#REF!</definedName>
    <definedName name="SHEET7" localSheetId="19">#REF!</definedName>
    <definedName name="SHEET7" localSheetId="29">#REF!</definedName>
    <definedName name="SHEET7" localSheetId="30">#REF!</definedName>
    <definedName name="SHEET7" localSheetId="31">#REF!</definedName>
    <definedName name="SHEET7">#REF!</definedName>
    <definedName name="SHEET8" localSheetId="22">#REF!</definedName>
    <definedName name="SHEET8" localSheetId="16">#REF!</definedName>
    <definedName name="SHEET8" localSheetId="17">#REF!</definedName>
    <definedName name="SHEET8" localSheetId="18">#REF!</definedName>
    <definedName name="SHEET8" localSheetId="19">#REF!</definedName>
    <definedName name="SHEET8" localSheetId="29">#REF!</definedName>
    <definedName name="SHEET8" localSheetId="30">#REF!</definedName>
    <definedName name="SHEET8" localSheetId="31">#REF!</definedName>
    <definedName name="SHEET8">#REF!</definedName>
    <definedName name="SHEET9" localSheetId="22">#REF!</definedName>
    <definedName name="SHEET9" localSheetId="16">#REF!</definedName>
    <definedName name="SHEET9" localSheetId="17">#REF!</definedName>
    <definedName name="SHEET9" localSheetId="18">#REF!</definedName>
    <definedName name="SHEET9" localSheetId="19">#REF!</definedName>
    <definedName name="SHEET9" localSheetId="29">#REF!</definedName>
    <definedName name="SHEET9" localSheetId="30">#REF!</definedName>
    <definedName name="SHEET9" localSheetId="31">#REF!</definedName>
    <definedName name="SHEET9">#REF!</definedName>
    <definedName name="SI" localSheetId="8">'3.2'!ERR</definedName>
    <definedName name="SI" localSheetId="9">'3.3'!ERR</definedName>
    <definedName name="SI" localSheetId="22">'4.11'!ERR</definedName>
    <definedName name="SI" localSheetId="16">'4.5'!ERR</definedName>
    <definedName name="SI" localSheetId="17">'4.6'!ERR</definedName>
    <definedName name="SI" localSheetId="18">'4.7'!ERR</definedName>
    <definedName name="SI" localSheetId="19">'4.8'!ERR</definedName>
    <definedName name="SI" localSheetId="29">'6.2'!ERR</definedName>
    <definedName name="SI" localSheetId="30">'6.3'!ERR</definedName>
    <definedName name="SI" localSheetId="31">'6.4'!ERR</definedName>
    <definedName name="SI">[0]!ERR</definedName>
    <definedName name="SINGOLO" localSheetId="22">'[3]7422CW00'!#REF!</definedName>
    <definedName name="SINGOLO" localSheetId="16">'[3]7422CW00'!#REF!</definedName>
    <definedName name="SINGOLO" localSheetId="17">'[3]7422CW00'!#REF!</definedName>
    <definedName name="SINGOLO" localSheetId="18">'[3]7422CW00'!#REF!</definedName>
    <definedName name="SINGOLO" localSheetId="19">'[3]7422CW00'!#REF!</definedName>
    <definedName name="SINGOLO" localSheetId="29">'[3]7422CW00'!#REF!</definedName>
    <definedName name="SINGOLO" localSheetId="30">'[3]7422CW00'!#REF!</definedName>
    <definedName name="SINGOLO" localSheetId="31">'[3]7422CW00'!#REF!</definedName>
    <definedName name="SINGOLO">'[3]7422CW00'!#REF!</definedName>
    <definedName name="SISISIS" localSheetId="8">'3.2'!ERR</definedName>
    <definedName name="SISISIS" localSheetId="9">'3.3'!ERR</definedName>
    <definedName name="SISISIS" localSheetId="22">'4.11'!ERR</definedName>
    <definedName name="SISISIS" localSheetId="16">'4.5'!ERR</definedName>
    <definedName name="SISISIS" localSheetId="17">'4.6'!ERR</definedName>
    <definedName name="SISISIS" localSheetId="18">'4.7'!ERR</definedName>
    <definedName name="SISISIS" localSheetId="19">'4.8'!ERR</definedName>
    <definedName name="SISISIS" localSheetId="29">'6.2'!ERR</definedName>
    <definedName name="SISISIS" localSheetId="30">'6.3'!ERR</definedName>
    <definedName name="SISISIS" localSheetId="31">'6.4'!ERR</definedName>
    <definedName name="SISISIS">[0]!ERR</definedName>
    <definedName name="sk" localSheetId="22">#REF!</definedName>
    <definedName name="sk" localSheetId="16">#REF!</definedName>
    <definedName name="sk" localSheetId="17">#REF!</definedName>
    <definedName name="sk" localSheetId="18">#REF!</definedName>
    <definedName name="sk" localSheetId="19">#REF!</definedName>
    <definedName name="sk" localSheetId="29">#REF!</definedName>
    <definedName name="sk" localSheetId="30">#REF!</definedName>
    <definedName name="sk" localSheetId="31">#REF!</definedName>
    <definedName name="sk">#REF!</definedName>
    <definedName name="sm" localSheetId="22">#REF!</definedName>
    <definedName name="sm" localSheetId="16">#REF!</definedName>
    <definedName name="sm" localSheetId="17">#REF!</definedName>
    <definedName name="sm" localSheetId="18">#REF!</definedName>
    <definedName name="sm" localSheetId="19">#REF!</definedName>
    <definedName name="sm" localSheetId="29">#REF!</definedName>
    <definedName name="sm" localSheetId="30">#REF!</definedName>
    <definedName name="sm" localSheetId="31">#REF!</definedName>
    <definedName name="sm">#REF!</definedName>
    <definedName name="Smlv">'[10]DATOS CONTRATO'!$I$9</definedName>
    <definedName name="smlv01">[58]CONTRATO!$I$9</definedName>
    <definedName name="smlv2001">[58]CONTRATO!$H$9</definedName>
    <definedName name="SMML">'[98]ASPECTOS TECNICOS'!$O$12:$P$32</definedName>
    <definedName name="SN">[10]EMPRESA!$G$29</definedName>
    <definedName name="snw" localSheetId="22">#REF!</definedName>
    <definedName name="snw" localSheetId="16">#REF!</definedName>
    <definedName name="snw" localSheetId="17">#REF!</definedName>
    <definedName name="snw" localSheetId="18">#REF!</definedName>
    <definedName name="snw" localSheetId="19">#REF!</definedName>
    <definedName name="snw" localSheetId="29">#REF!</definedName>
    <definedName name="snw" localSheetId="30">#REF!</definedName>
    <definedName name="snw" localSheetId="31">#REF!</definedName>
    <definedName name="snw">#REF!</definedName>
    <definedName name="sñ" localSheetId="22">#REF!</definedName>
    <definedName name="sñ" localSheetId="16">#REF!</definedName>
    <definedName name="sñ" localSheetId="17">#REF!</definedName>
    <definedName name="sñ" localSheetId="18">#REF!</definedName>
    <definedName name="sñ" localSheetId="19">#REF!</definedName>
    <definedName name="sñ" localSheetId="29">#REF!</definedName>
    <definedName name="sñ" localSheetId="30">#REF!</definedName>
    <definedName name="sñ" localSheetId="31">#REF!</definedName>
    <definedName name="sñ">#REF!</definedName>
    <definedName name="so" localSheetId="22">#REF!</definedName>
    <definedName name="so" localSheetId="16">#REF!</definedName>
    <definedName name="so" localSheetId="17">#REF!</definedName>
    <definedName name="so" localSheetId="18">#REF!</definedName>
    <definedName name="so" localSheetId="19">#REF!</definedName>
    <definedName name="so" localSheetId="29">#REF!</definedName>
    <definedName name="so" localSheetId="30">#REF!</definedName>
    <definedName name="so" localSheetId="31">#REF!</definedName>
    <definedName name="so">#REF!</definedName>
    <definedName name="SOLD._4_" localSheetId="22">#REF!</definedName>
    <definedName name="SOLD._4_" localSheetId="16">#REF!</definedName>
    <definedName name="SOLD._4_" localSheetId="17">#REF!</definedName>
    <definedName name="SOLD._4_" localSheetId="18">#REF!</definedName>
    <definedName name="SOLD._4_" localSheetId="19">#REF!</definedName>
    <definedName name="SOLD._4_" localSheetId="29">#REF!</definedName>
    <definedName name="SOLD._4_" localSheetId="30">#REF!</definedName>
    <definedName name="SOLD._4_" localSheetId="31">#REF!</definedName>
    <definedName name="SOLD._4_">#REF!</definedName>
    <definedName name="SOLD._6_" localSheetId="22">#REF!</definedName>
    <definedName name="SOLD._6_" localSheetId="16">#REF!</definedName>
    <definedName name="SOLD._6_" localSheetId="17">#REF!</definedName>
    <definedName name="SOLD._6_" localSheetId="18">#REF!</definedName>
    <definedName name="SOLD._6_" localSheetId="19">#REF!</definedName>
    <definedName name="SOLD._6_" localSheetId="29">#REF!</definedName>
    <definedName name="SOLD._6_" localSheetId="30">#REF!</definedName>
    <definedName name="SOLD._6_" localSheetId="31">#REF!</definedName>
    <definedName name="SOLD._6_">#REF!</definedName>
    <definedName name="SOLD._8_" localSheetId="22">#REF!</definedName>
    <definedName name="SOLD._8_" localSheetId="16">#REF!</definedName>
    <definedName name="SOLD._8_" localSheetId="17">#REF!</definedName>
    <definedName name="SOLD._8_" localSheetId="18">#REF!</definedName>
    <definedName name="SOLD._8_" localSheetId="19">#REF!</definedName>
    <definedName name="SOLD._8_" localSheetId="29">#REF!</definedName>
    <definedName name="SOLD._8_" localSheetId="30">#REF!</definedName>
    <definedName name="SOLD._8_" localSheetId="31">#REF!</definedName>
    <definedName name="SOLD._8_">#REF!</definedName>
    <definedName name="sr" localSheetId="22">#REF!</definedName>
    <definedName name="sr" localSheetId="16">#REF!</definedName>
    <definedName name="sr" localSheetId="17">#REF!</definedName>
    <definedName name="sr" localSheetId="18">#REF!</definedName>
    <definedName name="sr" localSheetId="19">#REF!</definedName>
    <definedName name="sr" localSheetId="29">#REF!</definedName>
    <definedName name="sr" localSheetId="30">#REF!</definedName>
    <definedName name="sr" localSheetId="31">#REF!</definedName>
    <definedName name="sr">#REF!</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9" hidden="1">{"TAB1",#N/A,TRUE,"GENERAL";"TAB2",#N/A,TRUE,"GENERAL";"TAB3",#N/A,TRUE,"GENERAL";"TAB4",#N/A,TRUE,"GENERAL";"TAB5",#N/A,TRUE,"GENERAL"}</definedName>
    <definedName name="srwrwr" localSheetId="30" hidden="1">{"TAB1",#N/A,TRUE,"GENERAL";"TAB2",#N/A,TRUE,"GENERAL";"TAB3",#N/A,TRUE,"GENERAL";"TAB4",#N/A,TRUE,"GENERAL";"TAB5",#N/A,TRUE,"GENERAL"}</definedName>
    <definedName name="srwrwr" localSheetId="31" hidden="1">{"TAB1",#N/A,TRUE,"GENERAL";"TAB2",#N/A,TRUE,"GENERAL";"TAB3",#N/A,TRUE,"GENERAL";"TAB4",#N/A,TRUE,"GENERAL";"TAB5",#N/A,TRUE,"GENERAL"}</definedName>
    <definedName name="srwrwr" hidden="1">{"TAB1",#N/A,TRUE,"GENERAL";"TAB2",#N/A,TRUE,"GENERAL";"TAB3",#N/A,TRUE,"GENERAL";"TAB4",#N/A,TRUE,"GENERAL";"TAB5",#N/A,TRUE,"GENERAL"}</definedName>
    <definedName name="ss" localSheetId="12">#REF!</definedName>
    <definedName name="ss" localSheetId="21">#REF!</definedName>
    <definedName name="ss" localSheetId="22">#REF!</definedName>
    <definedName name="ss" localSheetId="13">#REF!</definedName>
    <definedName name="ss" localSheetId="14">#REF!</definedName>
    <definedName name="ss" localSheetId="15">#REF!</definedName>
    <definedName name="ss" localSheetId="16">#REF!</definedName>
    <definedName name="ss" localSheetId="17">#REF!</definedName>
    <definedName name="ss" localSheetId="18">#REF!</definedName>
    <definedName name="ss" localSheetId="19">#REF!</definedName>
    <definedName name="ss" localSheetId="20">#REF!</definedName>
    <definedName name="ss" localSheetId="28">#REF!</definedName>
    <definedName name="ss" localSheetId="29">#REF!</definedName>
    <definedName name="ss" localSheetId="30">#REF!</definedName>
    <definedName name="ss" localSheetId="31">#REF!</definedName>
    <definedName name="ss" localSheetId="32">#REF!</definedName>
    <definedName name="ss" localSheetId="33">#REF!</definedName>
    <definedName name="ss" localSheetId="34">#REF!</definedName>
    <definedName name="ss" localSheetId="35">#REF!</definedName>
    <definedName name="ss" localSheetId="36">#REF!</definedName>
    <definedName name="ss" localSheetId="37">#REF!</definedName>
    <definedName name="ss" localSheetId="38">#REF!</definedName>
    <definedName name="ss" localSheetId="39">#REF!</definedName>
    <definedName name="ss" localSheetId="40">#REF!</definedName>
    <definedName name="ss" localSheetId="41">#REF!</definedName>
    <definedName name="ss">#REF!</definedName>
    <definedName name="SS_AVG_SIZE" localSheetId="22">#REF!</definedName>
    <definedName name="SS_AVG_SIZE" localSheetId="16">#REF!</definedName>
    <definedName name="SS_AVG_SIZE" localSheetId="17">#REF!</definedName>
    <definedName name="SS_AVG_SIZE" localSheetId="18">#REF!</definedName>
    <definedName name="SS_AVG_SIZE" localSheetId="19">#REF!</definedName>
    <definedName name="SS_AVG_SIZE" localSheetId="29">#REF!</definedName>
    <definedName name="SS_AVG_SIZE" localSheetId="30">#REF!</definedName>
    <definedName name="SS_AVG_SIZE" localSheetId="31">#REF!</definedName>
    <definedName name="SS_AVG_SIZE">#REF!</definedName>
    <definedName name="SS_WELDING" localSheetId="22">#REF!</definedName>
    <definedName name="SS_WELDING" localSheetId="16">#REF!</definedName>
    <definedName name="SS_WELDING" localSheetId="17">#REF!</definedName>
    <definedName name="SS_WELDING" localSheetId="18">#REF!</definedName>
    <definedName name="SS_WELDING" localSheetId="19">#REF!</definedName>
    <definedName name="SS_WELDING" localSheetId="29">#REF!</definedName>
    <definedName name="SS_WELDING" localSheetId="30">#REF!</definedName>
    <definedName name="SS_WELDING" localSheetId="31">#REF!</definedName>
    <definedName name="SS_WELDING">#REF!</definedName>
    <definedName name="ssa">[79]Hoja1!$C$25</definedName>
    <definedName name="SSASA" localSheetId="22">'[96]PALET DEL 21 FEB AL 5 MARZ'!#REF!</definedName>
    <definedName name="SSASA" localSheetId="16">'[96]PALET DEL 21 FEB AL 5 MARZ'!#REF!</definedName>
    <definedName name="SSASA" localSheetId="17">'[96]PALET DEL 21 FEB AL 5 MARZ'!#REF!</definedName>
    <definedName name="SSASA" localSheetId="18">'[96]PALET DEL 21 FEB AL 5 MARZ'!#REF!</definedName>
    <definedName name="SSASA" localSheetId="19">'[96]PALET DEL 21 FEB AL 5 MARZ'!#REF!</definedName>
    <definedName name="SSASA" localSheetId="29">'[96]PALET DEL 21 FEB AL 5 MARZ'!#REF!</definedName>
    <definedName name="SSASA" localSheetId="30">'[96]PALET DEL 21 FEB AL 5 MARZ'!#REF!</definedName>
    <definedName name="SSASA" localSheetId="31">'[96]PALET DEL 21 FEB AL 5 MARZ'!#REF!</definedName>
    <definedName name="SSASA">'[96]PALET DEL 21 FEB AL 5 MARZ'!#REF!</definedName>
    <definedName name="SSDD" localSheetId="22">#REF!</definedName>
    <definedName name="SSDD" localSheetId="16">#REF!</definedName>
    <definedName name="SSDD" localSheetId="17">#REF!</definedName>
    <definedName name="SSDD" localSheetId="18">#REF!</definedName>
    <definedName name="SSDD" localSheetId="19">#REF!</definedName>
    <definedName name="SSDD" localSheetId="29">#REF!</definedName>
    <definedName name="SSDD" localSheetId="30">#REF!</definedName>
    <definedName name="SSDD" localSheetId="31">#REF!</definedName>
    <definedName name="SSDD">#REF!</definedName>
    <definedName name="ssh">[79]Hoja1!$C$24</definedName>
    <definedName name="SSS" localSheetId="12">'[50]1'!#REF!</definedName>
    <definedName name="SSS" localSheetId="21">'[50]1'!#REF!</definedName>
    <definedName name="SSS" localSheetId="22">'[50]1'!#REF!</definedName>
    <definedName name="SSS" localSheetId="13">'[50]1'!#REF!</definedName>
    <definedName name="SSS" localSheetId="14">'[50]1'!#REF!</definedName>
    <definedName name="SSS" localSheetId="15">'[50]1'!#REF!</definedName>
    <definedName name="SSS" localSheetId="16">'[50]1'!#REF!</definedName>
    <definedName name="SSS" localSheetId="17">'[50]1'!#REF!</definedName>
    <definedName name="SSS" localSheetId="18">'[50]1'!#REF!</definedName>
    <definedName name="SSS" localSheetId="19">'[50]1'!#REF!</definedName>
    <definedName name="SSS" localSheetId="20">'[50]1'!#REF!</definedName>
    <definedName name="SSS" localSheetId="28">'[50]1'!#REF!</definedName>
    <definedName name="SSS" localSheetId="29">'[50]1'!#REF!</definedName>
    <definedName name="SSS" localSheetId="30">'[50]1'!#REF!</definedName>
    <definedName name="SSS" localSheetId="31">'[50]1'!#REF!</definedName>
    <definedName name="SSS" localSheetId="32">'[50]1'!#REF!</definedName>
    <definedName name="SSS" localSheetId="33">'[50]1'!#REF!</definedName>
    <definedName name="SSS" localSheetId="34">'[50]1'!#REF!</definedName>
    <definedName name="SSS" localSheetId="35">'[50]1'!#REF!</definedName>
    <definedName name="SSS" localSheetId="36">'[50]1'!#REF!</definedName>
    <definedName name="SSS" localSheetId="37">'[50]1'!#REF!</definedName>
    <definedName name="SSS" localSheetId="38">'[50]1'!#REF!</definedName>
    <definedName name="SSS" localSheetId="39">'[50]1'!#REF!</definedName>
    <definedName name="SSS" localSheetId="40">'[50]1'!#REF!</definedName>
    <definedName name="SSS" localSheetId="41">'[50]1'!#REF!</definedName>
    <definedName name="SSS">'[50]1'!#REF!</definedName>
    <definedName name="SSSS" localSheetId="8">'3.2'!ERR</definedName>
    <definedName name="SSSS" localSheetId="9">'3.3'!ERR</definedName>
    <definedName name="SSSS" localSheetId="22">'4.11'!ERR</definedName>
    <definedName name="SSSS" localSheetId="16">'4.5'!ERR</definedName>
    <definedName name="SSSS" localSheetId="17">'4.6'!ERR</definedName>
    <definedName name="SSSS" localSheetId="18">'4.7'!ERR</definedName>
    <definedName name="SSSS" localSheetId="19">'4.8'!ERR</definedName>
    <definedName name="SSSS" localSheetId="29">'6.2'!ERR</definedName>
    <definedName name="SSSS" localSheetId="30">'6.3'!ERR</definedName>
    <definedName name="SSSS" localSheetId="31">'6.4'!ERR</definedName>
    <definedName name="SSSS">[0]!ERR</definedName>
    <definedName name="sssss" localSheetId="7" hidden="1">{"TAB1",#N/A,TRUE,"GENERAL";"TAB2",#N/A,TRUE,"GENERAL";"TAB3",#N/A,TRUE,"GENERAL";"TAB4",#N/A,TRUE,"GENERAL";"TAB5",#N/A,TRUE,"GENERAL"}</definedName>
    <definedName name="sssss" localSheetId="8" hidden="1">{"TAB1",#N/A,TRUE,"GENERAL";"TAB2",#N/A,TRUE,"GENERAL";"TAB3",#N/A,TRUE,"GENERAL";"TAB4",#N/A,TRUE,"GENERAL";"TAB5",#N/A,TRUE,"GENERAL"}</definedName>
    <definedName name="sssss" localSheetId="9" hidden="1">{"TAB1",#N/A,TRUE,"GENERAL";"TAB2",#N/A,TRUE,"GENERAL";"TAB3",#N/A,TRUE,"GENERAL";"TAB4",#N/A,TRUE,"GENERAL";"TAB5",#N/A,TRUE,"GENERAL"}</definedName>
    <definedName name="sssss" localSheetId="22" hidden="1">{"TAB1",#N/A,TRUE,"GENERAL";"TAB2",#N/A,TRUE,"GENERAL";"TAB3",#N/A,TRUE,"GENERAL";"TAB4",#N/A,TRUE,"GENERAL";"TAB5",#N/A,TRUE,"GENERAL"}</definedName>
    <definedName name="sssss" localSheetId="16" hidden="1">{"TAB1",#N/A,TRUE,"GENERAL";"TAB2",#N/A,TRUE,"GENERAL";"TAB3",#N/A,TRUE,"GENERAL";"TAB4",#N/A,TRUE,"GENERAL";"TAB5",#N/A,TRUE,"GENERAL"}</definedName>
    <definedName name="sssss" localSheetId="17" hidden="1">{"TAB1",#N/A,TRUE,"GENERAL";"TAB2",#N/A,TRUE,"GENERAL";"TAB3",#N/A,TRUE,"GENERAL";"TAB4",#N/A,TRUE,"GENERAL";"TAB5",#N/A,TRUE,"GENERAL"}</definedName>
    <definedName name="sssss" localSheetId="18" hidden="1">{"TAB1",#N/A,TRUE,"GENERAL";"TAB2",#N/A,TRUE,"GENERAL";"TAB3",#N/A,TRUE,"GENERAL";"TAB4",#N/A,TRUE,"GENERAL";"TAB5",#N/A,TRUE,"GENERAL"}</definedName>
    <definedName name="sssss" localSheetId="19" hidden="1">{"TAB1",#N/A,TRUE,"GENERAL";"TAB2",#N/A,TRUE,"GENERAL";"TAB3",#N/A,TRUE,"GENERAL";"TAB4",#N/A,TRUE,"GENERAL";"TAB5",#N/A,TRUE,"GENERAL"}</definedName>
    <definedName name="sssss" localSheetId="29" hidden="1">{"TAB1",#N/A,TRUE,"GENERAL";"TAB2",#N/A,TRUE,"GENERAL";"TAB3",#N/A,TRUE,"GENERAL";"TAB4",#N/A,TRUE,"GENERAL";"TAB5",#N/A,TRUE,"GENERAL"}</definedName>
    <definedName name="sssss" localSheetId="30" hidden="1">{"TAB1",#N/A,TRUE,"GENERAL";"TAB2",#N/A,TRUE,"GENERAL";"TAB3",#N/A,TRUE,"GENERAL";"TAB4",#N/A,TRUE,"GENERAL";"TAB5",#N/A,TRUE,"GENERAL"}</definedName>
    <definedName name="sssss" localSheetId="31" hidden="1">{"TAB1",#N/A,TRUE,"GENERAL";"TAB2",#N/A,TRUE,"GENERAL";"TAB3",#N/A,TRUE,"GENERAL";"TAB4",#N/A,TRUE,"GENERAL";"TAB5",#N/A,TRUE,"GENERAL"}</definedName>
    <definedName name="sssss" hidden="1">{"TAB1",#N/A,TRUE,"GENERAL";"TAB2",#N/A,TRUE,"GENERAL";"TAB3",#N/A,TRUE,"GENERAL";"TAB4",#N/A,TRUE,"GENERAL";"TAB5",#N/A,TRUE,"GENERAL"}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22"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localSheetId="29" hidden="1">{"via1",#N/A,TRUE,"general";"via2",#N/A,TRUE,"general";"via3",#N/A,TRUE,"general"}</definedName>
    <definedName name="sssss7" localSheetId="30" hidden="1">{"via1",#N/A,TRUE,"general";"via2",#N/A,TRUE,"general";"via3",#N/A,TRUE,"general"}</definedName>
    <definedName name="sssss7" localSheetId="31" hidden="1">{"via1",#N/A,TRUE,"general";"via2",#N/A,TRUE,"general";"via3",#N/A,TRUE,"general"}</definedName>
    <definedName name="sssss7" hidden="1">{"via1",#N/A,TRUE,"general";"via2",#N/A,TRUE,"general";"via3",#N/A,TRUE,"general"}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9" hidden="1">{"TAB1",#N/A,TRUE,"GENERAL";"TAB2",#N/A,TRUE,"GENERAL";"TAB3",#N/A,TRUE,"GENERAL";"TAB4",#N/A,TRUE,"GENERAL";"TAB5",#N/A,TRUE,"GENERAL"}</definedName>
    <definedName name="sssssa" localSheetId="30" hidden="1">{"TAB1",#N/A,TRUE,"GENERAL";"TAB2",#N/A,TRUE,"GENERAL";"TAB3",#N/A,TRUE,"GENERAL";"TAB4",#N/A,TRUE,"GENERAL";"TAB5",#N/A,TRUE,"GENERAL"}</definedName>
    <definedName name="sssssa" localSheetId="31" hidden="1">{"TAB1",#N/A,TRUE,"GENERAL";"TAB2",#N/A,TRUE,"GENERAL";"TAB3",#N/A,TRUE,"GENERAL";"TAB4",#N/A,TRUE,"GENERAL";"TAB5",#N/A,TRUE,"GENERAL"}</definedName>
    <definedName name="sssssa" hidden="1">{"TAB1",#N/A,TRUE,"GENERAL";"TAB2",#N/A,TRUE,"GENERAL";"TAB3",#N/A,TRUE,"GENERAL";"TAB4",#N/A,TRUE,"GENERAL";"TAB5",#N/A,TRUE,"GENERAL"}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22"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localSheetId="29" hidden="1">{"via1",#N/A,TRUE,"general";"via2",#N/A,TRUE,"general";"via3",#N/A,TRUE,"general"}</definedName>
    <definedName name="sssssy" localSheetId="30" hidden="1">{"via1",#N/A,TRUE,"general";"via2",#N/A,TRUE,"general";"via3",#N/A,TRUE,"general"}</definedName>
    <definedName name="sssssy" localSheetId="31" hidden="1">{"via1",#N/A,TRUE,"general";"via2",#N/A,TRUE,"general";"via3",#N/A,TRUE,"general"}</definedName>
    <definedName name="sssssy" hidden="1">{"via1",#N/A,TRUE,"general";"via2",#N/A,TRUE,"general";"via3",#N/A,TRUE,"general"}</definedName>
    <definedName name="St" localSheetId="22">#REF!</definedName>
    <definedName name="St" localSheetId="16">#REF!</definedName>
    <definedName name="St" localSheetId="17">#REF!</definedName>
    <definedName name="St" localSheetId="18">#REF!</definedName>
    <definedName name="St" localSheetId="19">#REF!</definedName>
    <definedName name="St" localSheetId="29">#REF!</definedName>
    <definedName name="St" localSheetId="30">#REF!</definedName>
    <definedName name="St" localSheetId="31">#REF!</definedName>
    <definedName name="St">#REF!</definedName>
    <definedName name="ST_BLDG" localSheetId="22">'[3]7422CW00'!#REF!</definedName>
    <definedName name="ST_BLDG" localSheetId="16">'[3]7422CW00'!#REF!</definedName>
    <definedName name="ST_BLDG" localSheetId="17">'[3]7422CW00'!#REF!</definedName>
    <definedName name="ST_BLDG" localSheetId="18">'[3]7422CW00'!#REF!</definedName>
    <definedName name="ST_BLDG" localSheetId="19">'[3]7422CW00'!#REF!</definedName>
    <definedName name="ST_BLDG" localSheetId="29">'[3]7422CW00'!#REF!</definedName>
    <definedName name="ST_BLDG" localSheetId="30">'[3]7422CW00'!#REF!</definedName>
    <definedName name="ST_BLDG" localSheetId="31">'[3]7422CW00'!#REF!</definedName>
    <definedName name="ST_BLDG">'[3]7422CW00'!#REF!</definedName>
    <definedName name="ST_CW" localSheetId="22">'[3]7422CW00'!#REF!</definedName>
    <definedName name="ST_CW" localSheetId="16">'[3]7422CW00'!#REF!</definedName>
    <definedName name="ST_CW" localSheetId="17">'[3]7422CW00'!#REF!</definedName>
    <definedName name="ST_CW" localSheetId="18">'[3]7422CW00'!#REF!</definedName>
    <definedName name="ST_CW" localSheetId="19">'[3]7422CW00'!#REF!</definedName>
    <definedName name="ST_CW" localSheetId="29">'[3]7422CW00'!#REF!</definedName>
    <definedName name="ST_CW" localSheetId="30">'[3]7422CW00'!#REF!</definedName>
    <definedName name="ST_CW" localSheetId="31">'[3]7422CW00'!#REF!</definedName>
    <definedName name="ST_CW">'[3]7422CW00'!#REF!</definedName>
    <definedName name="STALO1" localSheetId="22">'[3]7422CW00'!#REF!</definedName>
    <definedName name="STALO1" localSheetId="16">'[3]7422CW00'!#REF!</definedName>
    <definedName name="STALO1" localSheetId="17">'[3]7422CW00'!#REF!</definedName>
    <definedName name="STALO1" localSheetId="18">'[3]7422CW00'!#REF!</definedName>
    <definedName name="STALO1" localSheetId="19">'[3]7422CW00'!#REF!</definedName>
    <definedName name="STALO1" localSheetId="29">'[3]7422CW00'!#REF!</definedName>
    <definedName name="STALO1" localSheetId="30">'[3]7422CW00'!#REF!</definedName>
    <definedName name="STALO1" localSheetId="31">'[3]7422CW00'!#REF!</definedName>
    <definedName name="STALO1">'[3]7422CW00'!#REF!</definedName>
    <definedName name="STAMPA" localSheetId="22">#REF!</definedName>
    <definedName name="STAMPA" localSheetId="16">#REF!</definedName>
    <definedName name="STAMPA" localSheetId="17">#REF!</definedName>
    <definedName name="STAMPA" localSheetId="18">#REF!</definedName>
    <definedName name="STAMPA" localSheetId="19">#REF!</definedName>
    <definedName name="STAMPA" localSheetId="29">#REF!</definedName>
    <definedName name="STAMPA" localSheetId="30">#REF!</definedName>
    <definedName name="STAMPA" localSheetId="31">#REF!</definedName>
    <definedName name="STAMPA">#REF!</definedName>
    <definedName name="STANU" localSheetId="22">'[3]7422CW00'!#REF!</definedName>
    <definedName name="STANU" localSheetId="16">'[3]7422CW00'!#REF!</definedName>
    <definedName name="STANU" localSheetId="17">'[3]7422CW00'!#REF!</definedName>
    <definedName name="STANU" localSheetId="18">'[3]7422CW00'!#REF!</definedName>
    <definedName name="STANU" localSheetId="19">'[3]7422CW00'!#REF!</definedName>
    <definedName name="STANU" localSheetId="29">'[3]7422CW00'!#REF!</definedName>
    <definedName name="STANU" localSheetId="30">'[3]7422CW00'!#REF!</definedName>
    <definedName name="STANU" localSheetId="31">'[3]7422CW00'!#REF!</definedName>
    <definedName name="STANU">'[3]7422CW00'!#REF!</definedName>
    <definedName name="START" localSheetId="22">#REF!</definedName>
    <definedName name="START" localSheetId="16">#REF!</definedName>
    <definedName name="START" localSheetId="17">#REF!</definedName>
    <definedName name="START" localSheetId="18">#REF!</definedName>
    <definedName name="START" localSheetId="19">#REF!</definedName>
    <definedName name="START" localSheetId="29">#REF!</definedName>
    <definedName name="START" localSheetId="30">#REF!</definedName>
    <definedName name="START" localSheetId="31">#REF!</definedName>
    <definedName name="START">#REF!</definedName>
    <definedName name="START1" localSheetId="22">'[3]7422CW00'!#REF!</definedName>
    <definedName name="START1" localSheetId="16">'[3]7422CW00'!#REF!</definedName>
    <definedName name="START1" localSheetId="17">'[3]7422CW00'!#REF!</definedName>
    <definedName name="START1" localSheetId="18">'[3]7422CW00'!#REF!</definedName>
    <definedName name="START1" localSheetId="19">'[3]7422CW00'!#REF!</definedName>
    <definedName name="START1" localSheetId="29">'[3]7422CW00'!#REF!</definedName>
    <definedName name="START1" localSheetId="30">'[3]7422CW00'!#REF!</definedName>
    <definedName name="START1" localSheetId="31">'[3]7422CW00'!#REF!</definedName>
    <definedName name="START1">'[3]7422CW00'!#REF!</definedName>
    <definedName name="STENU" localSheetId="22">'[3]7422CW00'!#REF!</definedName>
    <definedName name="STENU" localSheetId="16">'[3]7422CW00'!#REF!</definedName>
    <definedName name="STENU" localSheetId="17">'[3]7422CW00'!#REF!</definedName>
    <definedName name="STENU" localSheetId="18">'[3]7422CW00'!#REF!</definedName>
    <definedName name="STENU" localSheetId="19">'[3]7422CW00'!#REF!</definedName>
    <definedName name="STENU" localSheetId="29">'[3]7422CW00'!#REF!</definedName>
    <definedName name="STENU" localSheetId="30">'[3]7422CW00'!#REF!</definedName>
    <definedName name="STENU" localSheetId="31">'[3]7422CW00'!#REF!</definedName>
    <definedName name="STENU">'[3]7422CW00'!#REF!</definedName>
    <definedName name="Stock" localSheetId="22">'[159]PxQ Cantidades'!#REF!</definedName>
    <definedName name="Stock" localSheetId="16">'[159]PxQ Cantidades'!#REF!</definedName>
    <definedName name="Stock" localSheetId="17">'[159]PxQ Cantidades'!#REF!</definedName>
    <definedName name="Stock" localSheetId="18">'[159]PxQ Cantidades'!#REF!</definedName>
    <definedName name="Stock" localSheetId="19">'[159]PxQ Cantidades'!#REF!</definedName>
    <definedName name="Stock" localSheetId="29">'[159]PxQ Cantidades'!#REF!</definedName>
    <definedName name="Stock" localSheetId="30">'[159]PxQ Cantidades'!#REF!</definedName>
    <definedName name="Stock" localSheetId="31">'[159]PxQ Cantidades'!#REF!</definedName>
    <definedName name="Stock">'[159]PxQ Cantidades'!#REF!</definedName>
    <definedName name="STONU" localSheetId="22">'[3]7422CW00'!#REF!</definedName>
    <definedName name="STONU" localSheetId="16">'[3]7422CW00'!#REF!</definedName>
    <definedName name="STONU" localSheetId="17">'[3]7422CW00'!#REF!</definedName>
    <definedName name="STONU" localSheetId="18">'[3]7422CW00'!#REF!</definedName>
    <definedName name="STONU" localSheetId="19">'[3]7422CW00'!#REF!</definedName>
    <definedName name="STONU" localSheetId="29">'[3]7422CW00'!#REF!</definedName>
    <definedName name="STONU" localSheetId="30">'[3]7422CW00'!#REF!</definedName>
    <definedName name="STONU" localSheetId="31">'[3]7422CW00'!#REF!</definedName>
    <definedName name="STONU">'[3]7422CW00'!#REF!</definedName>
    <definedName name="STRESS_RELIEVIN" localSheetId="22">#REF!</definedName>
    <definedName name="STRESS_RELIEVIN" localSheetId="16">#REF!</definedName>
    <definedName name="STRESS_RELIEVIN" localSheetId="17">#REF!</definedName>
    <definedName name="STRESS_RELIEVIN" localSheetId="18">#REF!</definedName>
    <definedName name="STRESS_RELIEVIN" localSheetId="19">#REF!</definedName>
    <definedName name="STRESS_RELIEVIN" localSheetId="29">#REF!</definedName>
    <definedName name="STRESS_RELIEVIN" localSheetId="30">#REF!</definedName>
    <definedName name="STRESS_RELIEVIN" localSheetId="31">#REF!</definedName>
    <definedName name="STRESS_RELIEVIN">#REF!</definedName>
    <definedName name="STSUMM" localSheetId="22">'[3]7422CW00'!#REF!</definedName>
    <definedName name="STSUMM" localSheetId="16">'[3]7422CW00'!#REF!</definedName>
    <definedName name="STSUMM" localSheetId="17">'[3]7422CW00'!#REF!</definedName>
    <definedName name="STSUMM" localSheetId="18">'[3]7422CW00'!#REF!</definedName>
    <definedName name="STSUMM" localSheetId="19">'[3]7422CW00'!#REF!</definedName>
    <definedName name="STSUMM" localSheetId="29">'[3]7422CW00'!#REF!</definedName>
    <definedName name="STSUMM" localSheetId="30">'[3]7422CW00'!#REF!</definedName>
    <definedName name="STSUMM" localSheetId="31">'[3]7422CW00'!#REF!</definedName>
    <definedName name="STSUMM">'[3]7422CW00'!#REF!</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22"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localSheetId="29" hidden="1">{"via1",#N/A,TRUE,"general";"via2",#N/A,TRUE,"general";"via3",#N/A,TRUE,"general"}</definedName>
    <definedName name="stt" localSheetId="30" hidden="1">{"via1",#N/A,TRUE,"general";"via2",#N/A,TRUE,"general";"via3",#N/A,TRUE,"general"}</definedName>
    <definedName name="stt" localSheetId="31" hidden="1">{"via1",#N/A,TRUE,"general";"via2",#N/A,TRUE,"general";"via3",#N/A,TRUE,"general"}</definedName>
    <definedName name="stt" hidden="1">{"via1",#N/A,TRUE,"general";"via2",#N/A,TRUE,"general";"via3",#N/A,TRUE,"general"}</definedName>
    <definedName name="SUBSUELO" localSheetId="22">#REF!</definedName>
    <definedName name="SUBSUELO" localSheetId="16">#REF!</definedName>
    <definedName name="SUBSUELO" localSheetId="17">#REF!</definedName>
    <definedName name="SUBSUELO" localSheetId="18">#REF!</definedName>
    <definedName name="SUBSUELO" localSheetId="19">#REF!</definedName>
    <definedName name="SUBSUELO" localSheetId="29">#REF!</definedName>
    <definedName name="SUBSUELO" localSheetId="30">#REF!</definedName>
    <definedName name="SUBSUELO" localSheetId="31">#REF!</definedName>
    <definedName name="SUBSUELO">#REF!</definedName>
    <definedName name="Subtotal" localSheetId="22">#REF!</definedName>
    <definedName name="Subtotal" localSheetId="16">#REF!</definedName>
    <definedName name="Subtotal" localSheetId="17">#REF!</definedName>
    <definedName name="Subtotal" localSheetId="18">#REF!</definedName>
    <definedName name="Subtotal" localSheetId="19">#REF!</definedName>
    <definedName name="Subtotal" localSheetId="29">#REF!</definedName>
    <definedName name="Subtotal" localSheetId="30">#REF!</definedName>
    <definedName name="Subtotal" localSheetId="31">#REF!</definedName>
    <definedName name="Subtotal">#REF!</definedName>
    <definedName name="SUELDO" localSheetId="22">#REF!</definedName>
    <definedName name="SUELDO" localSheetId="16">#REF!</definedName>
    <definedName name="SUELDO" localSheetId="17">#REF!</definedName>
    <definedName name="SUELDO" localSheetId="18">#REF!</definedName>
    <definedName name="SUELDO" localSheetId="19">#REF!</definedName>
    <definedName name="SUELDO" localSheetId="29">#REF!</definedName>
    <definedName name="SUELDO" localSheetId="30">#REF!</definedName>
    <definedName name="SUELDO" localSheetId="31">#REF!</definedName>
    <definedName name="SUELDO">#REF!</definedName>
    <definedName name="suma">[76]Hoja1!$F$60</definedName>
    <definedName name="Summary" localSheetId="22">#REF!</definedName>
    <definedName name="Summary" localSheetId="16">#REF!</definedName>
    <definedName name="Summary" localSheetId="17">#REF!</definedName>
    <definedName name="Summary" localSheetId="18">#REF!</definedName>
    <definedName name="Summary" localSheetId="19">#REF!</definedName>
    <definedName name="Summary" localSheetId="29">#REF!</definedName>
    <definedName name="Summary" localSheetId="30">#REF!</definedName>
    <definedName name="Summary" localSheetId="31">#REF!</definedName>
    <definedName name="Summary">#REF!</definedName>
    <definedName name="SUP_ART" localSheetId="22">[65]steel!#REF!</definedName>
    <definedName name="SUP_ART" localSheetId="16">[65]steel!#REF!</definedName>
    <definedName name="SUP_ART" localSheetId="17">[65]steel!#REF!</definedName>
    <definedName name="SUP_ART" localSheetId="18">[65]steel!#REF!</definedName>
    <definedName name="SUP_ART" localSheetId="19">[65]steel!#REF!</definedName>
    <definedName name="SUP_ART" localSheetId="29">[65]steel!#REF!</definedName>
    <definedName name="SUP_ART" localSheetId="30">[65]steel!#REF!</definedName>
    <definedName name="SUP_ART" localSheetId="31">[65]steel!#REF!</definedName>
    <definedName name="SUP_ART">[65]steel!#REF!</definedName>
    <definedName name="SUP_VEX" localSheetId="22">#REF!</definedName>
    <definedName name="SUP_VEX" localSheetId="16">#REF!</definedName>
    <definedName name="SUP_VEX" localSheetId="17">#REF!</definedName>
    <definedName name="SUP_VEX" localSheetId="18">#REF!</definedName>
    <definedName name="SUP_VEX" localSheetId="19">#REF!</definedName>
    <definedName name="SUP_VEX" localSheetId="29">#REF!</definedName>
    <definedName name="SUP_VEX" localSheetId="30">#REF!</definedName>
    <definedName name="SUP_VEX" localSheetId="31">#REF!</definedName>
    <definedName name="SUP_VEX">#REF!</definedName>
    <definedName name="SUP_VPR" localSheetId="22">#REF!</definedName>
    <definedName name="SUP_VPR" localSheetId="16">#REF!</definedName>
    <definedName name="SUP_VPR" localSheetId="17">#REF!</definedName>
    <definedName name="SUP_VPR" localSheetId="18">#REF!</definedName>
    <definedName name="SUP_VPR" localSheetId="19">#REF!</definedName>
    <definedName name="SUP_VPR" localSheetId="29">#REF!</definedName>
    <definedName name="SUP_VPR" localSheetId="30">#REF!</definedName>
    <definedName name="SUP_VPR" localSheetId="31">#REF!</definedName>
    <definedName name="SUP_VPR">#REF!</definedName>
    <definedName name="SUP_VPR_GEC" localSheetId="22">#REF!</definedName>
    <definedName name="SUP_VPR_GEC" localSheetId="16">#REF!</definedName>
    <definedName name="SUP_VPR_GEC" localSheetId="17">#REF!</definedName>
    <definedName name="SUP_VPR_GEC" localSheetId="18">#REF!</definedName>
    <definedName name="SUP_VPR_GEC" localSheetId="19">#REF!</definedName>
    <definedName name="SUP_VPR_GEC" localSheetId="29">#REF!</definedName>
    <definedName name="SUP_VPR_GEC" localSheetId="30">#REF!</definedName>
    <definedName name="SUP_VPR_GEC" localSheetId="31">#REF!</definedName>
    <definedName name="SUP_VPR_GEC">#REF!</definedName>
    <definedName name="SUP_VPR_GMM" localSheetId="22">#REF!</definedName>
    <definedName name="SUP_VPR_GMM" localSheetId="16">#REF!</definedName>
    <definedName name="SUP_VPR_GMM" localSheetId="17">#REF!</definedName>
    <definedName name="SUP_VPR_GMM" localSheetId="18">#REF!</definedName>
    <definedName name="SUP_VPR_GMM" localSheetId="19">#REF!</definedName>
    <definedName name="SUP_VPR_GMM" localSheetId="29">#REF!</definedName>
    <definedName name="SUP_VPR_GMM" localSheetId="30">#REF!</definedName>
    <definedName name="SUP_VPR_GMM" localSheetId="31">#REF!</definedName>
    <definedName name="SUP_VPR_GMM">#REF!</definedName>
    <definedName name="SUP_VPR_GRC" localSheetId="22">#REF!</definedName>
    <definedName name="SUP_VPR_GRC" localSheetId="16">#REF!</definedName>
    <definedName name="SUP_VPR_GRC" localSheetId="17">#REF!</definedName>
    <definedName name="SUP_VPR_GRC" localSheetId="18">#REF!</definedName>
    <definedName name="SUP_VPR_GRC" localSheetId="19">#REF!</definedName>
    <definedName name="SUP_VPR_GRC" localSheetId="29">#REF!</definedName>
    <definedName name="SUP_VPR_GRC" localSheetId="30">#REF!</definedName>
    <definedName name="SUP_VPR_GRC" localSheetId="31">#REF!</definedName>
    <definedName name="SUP_VPR_GRC">#REF!</definedName>
    <definedName name="SUP_VPR_GRM" localSheetId="22">#REF!</definedName>
    <definedName name="SUP_VPR_GRM" localSheetId="16">#REF!</definedName>
    <definedName name="SUP_VPR_GRM" localSheetId="17">#REF!</definedName>
    <definedName name="SUP_VPR_GRM" localSheetId="18">#REF!</definedName>
    <definedName name="SUP_VPR_GRM" localSheetId="19">#REF!</definedName>
    <definedName name="SUP_VPR_GRM" localSheetId="29">#REF!</definedName>
    <definedName name="SUP_VPR_GRM" localSheetId="30">#REF!</definedName>
    <definedName name="SUP_VPR_GRM" localSheetId="31">#REF!</definedName>
    <definedName name="SUP_VPR_GRM">#REF!</definedName>
    <definedName name="SUP_VPR_GRN" localSheetId="22">#REF!</definedName>
    <definedName name="SUP_VPR_GRN" localSheetId="16">#REF!</definedName>
    <definedName name="SUP_VPR_GRN" localSheetId="17">#REF!</definedName>
    <definedName name="SUP_VPR_GRN" localSheetId="18">#REF!</definedName>
    <definedName name="SUP_VPR_GRN" localSheetId="19">#REF!</definedName>
    <definedName name="SUP_VPR_GRN" localSheetId="29">#REF!</definedName>
    <definedName name="SUP_VPR_GRN" localSheetId="30">#REF!</definedName>
    <definedName name="SUP_VPR_GRN" localSheetId="31">#REF!</definedName>
    <definedName name="SUP_VPR_GRN">#REF!</definedName>
    <definedName name="SUP_VPR_GRS" localSheetId="22">#REF!</definedName>
    <definedName name="SUP_VPR_GRS" localSheetId="16">#REF!</definedName>
    <definedName name="SUP_VPR_GRS" localSheetId="17">#REF!</definedName>
    <definedName name="SUP_VPR_GRS" localSheetId="18">#REF!</definedName>
    <definedName name="SUP_VPR_GRS" localSheetId="19">#REF!</definedName>
    <definedName name="SUP_VPR_GRS" localSheetId="29">#REF!</definedName>
    <definedName name="SUP_VPR_GRS" localSheetId="30">#REF!</definedName>
    <definedName name="SUP_VPR_GRS" localSheetId="31">#REF!</definedName>
    <definedName name="SUP_VPR_GRS">#REF!</definedName>
    <definedName name="SUP_VPR_GTP" localSheetId="22">[12]Tablas!#REF!</definedName>
    <definedName name="SUP_VPR_GTP" localSheetId="16">[12]Tablas!#REF!</definedName>
    <definedName name="SUP_VPR_GTP" localSheetId="17">[12]Tablas!#REF!</definedName>
    <definedName name="SUP_VPR_GTP" localSheetId="18">[12]Tablas!#REF!</definedName>
    <definedName name="SUP_VPR_GTP" localSheetId="19">[12]Tablas!#REF!</definedName>
    <definedName name="SUP_VPR_GTP" localSheetId="29">[12]Tablas!#REF!</definedName>
    <definedName name="SUP_VPR_GTP" localSheetId="30">[12]Tablas!#REF!</definedName>
    <definedName name="SUP_VPR_GTP" localSheetId="31">[12]Tablas!#REF!</definedName>
    <definedName name="SUP_VPR_GTP">[12]Tablas!#REF!</definedName>
    <definedName name="SUP_VPR_NA" localSheetId="22">#REF!</definedName>
    <definedName name="SUP_VPR_NA" localSheetId="16">#REF!</definedName>
    <definedName name="SUP_VPR_NA" localSheetId="17">#REF!</definedName>
    <definedName name="SUP_VPR_NA" localSheetId="18">#REF!</definedName>
    <definedName name="SUP_VPR_NA" localSheetId="19">#REF!</definedName>
    <definedName name="SUP_VPR_NA" localSheetId="29">#REF!</definedName>
    <definedName name="SUP_VPR_NA" localSheetId="30">#REF!</definedName>
    <definedName name="SUP_VPR_NA" localSheetId="31">#REF!</definedName>
    <definedName name="SUP_VPR_NA">#REF!</definedName>
    <definedName name="SUPER">[82]Tablas!$H$1:$H$65536</definedName>
    <definedName name="SUPERFICIE" localSheetId="22">#REF!</definedName>
    <definedName name="SUPERFICIE" localSheetId="16">#REF!</definedName>
    <definedName name="SUPERFICIE" localSheetId="17">#REF!</definedName>
    <definedName name="SUPERFICIE" localSheetId="18">#REF!</definedName>
    <definedName name="SUPERFICIE" localSheetId="19">#REF!</definedName>
    <definedName name="SUPERFICIE" localSheetId="29">#REF!</definedName>
    <definedName name="SUPERFICIE" localSheetId="30">#REF!</definedName>
    <definedName name="SUPERFICIE" localSheetId="31">#REF!</definedName>
    <definedName name="SUPERFICIE">#REF!</definedName>
    <definedName name="Supervisión">'[25]CA-2909'!$G$32</definedName>
    <definedName name="sw" localSheetId="8">'3.2'!ERR</definedName>
    <definedName name="sw" localSheetId="9">'3.3'!ERR</definedName>
    <definedName name="sw" localSheetId="22">'4.11'!ERR</definedName>
    <definedName name="sw" localSheetId="16">'4.5'!ERR</definedName>
    <definedName name="sw" localSheetId="17">'4.6'!ERR</definedName>
    <definedName name="sw" localSheetId="18">'4.7'!ERR</definedName>
    <definedName name="sw" localSheetId="19">'4.8'!ERR</definedName>
    <definedName name="sw" localSheetId="29">'6.2'!ERR</definedName>
    <definedName name="sw" localSheetId="30">'6.3'!ERR</definedName>
    <definedName name="sw" localSheetId="31">'6.4'!ERR</definedName>
    <definedName name="sw">[0]!ERR</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22"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localSheetId="29" hidden="1">{"via1",#N/A,TRUE,"general";"via2",#N/A,TRUE,"general";"via3",#N/A,TRUE,"general"}</definedName>
    <definedName name="swsw" localSheetId="30" hidden="1">{"via1",#N/A,TRUE,"general";"via2",#N/A,TRUE,"general";"via3",#N/A,TRUE,"general"}</definedName>
    <definedName name="swsw" localSheetId="31" hidden="1">{"via1",#N/A,TRUE,"general";"via2",#N/A,TRUE,"general";"via3",#N/A,TRUE,"general"}</definedName>
    <definedName name="swsw" hidden="1">{"via1",#N/A,TRUE,"general";"via2",#N/A,TRUE,"general";"via3",#N/A,TRUE,"general"}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9" hidden="1">{"TAB1",#N/A,TRUE,"GENERAL";"TAB2",#N/A,TRUE,"GENERAL";"TAB3",#N/A,TRUE,"GENERAL";"TAB4",#N/A,TRUE,"GENERAL";"TAB5",#N/A,TRUE,"GENERAL"}</definedName>
    <definedName name="swsw3" localSheetId="30" hidden="1">{"TAB1",#N/A,TRUE,"GENERAL";"TAB2",#N/A,TRUE,"GENERAL";"TAB3",#N/A,TRUE,"GENERAL";"TAB4",#N/A,TRUE,"GENERAL";"TAB5",#N/A,TRUE,"GENERAL"}</definedName>
    <definedName name="swsw3" localSheetId="31" hidden="1">{"TAB1",#N/A,TRUE,"GENERAL";"TAB2",#N/A,TRUE,"GENERAL";"TAB3",#N/A,TRUE,"GENERAL";"TAB4",#N/A,TRUE,"GENERAL";"TAB5",#N/A,TRUE,"GENERAL"}</definedName>
    <definedName name="swsw3" hidden="1">{"TAB1",#N/A,TRUE,"GENERAL";"TAB2",#N/A,TRUE,"GENERAL";"TAB3",#N/A,TRUE,"GENERAL";"TAB4",#N/A,TRUE,"GENERAL";"TAB5",#N/A,TRUE,"GENERAL"}</definedName>
    <definedName name="t">[131]!absc</definedName>
    <definedName name="t_1" localSheetId="8">Scheduled_Payment+Extra_Payment</definedName>
    <definedName name="t_1" localSheetId="9">Scheduled_Payment+Extra_Payment</definedName>
    <definedName name="t_1" localSheetId="22">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19">Scheduled_Payment+Extra_Payment</definedName>
    <definedName name="t_1" localSheetId="29">Scheduled_Payment+Extra_Payment</definedName>
    <definedName name="t_1" localSheetId="30">Scheduled_Payment+Extra_Payment</definedName>
    <definedName name="t_1" localSheetId="31">Scheduled_Payment+Extra_Payment</definedName>
    <definedName name="t_1">Scheduled_Payment+Extra_Payment</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22"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localSheetId="29" hidden="1">{"TAB1",#N/A,TRUE,"GENERAL";"TAB2",#N/A,TRUE,"GENERAL";"TAB3",#N/A,TRUE,"GENERAL";"TAB4",#N/A,TRUE,"GENERAL";"TAB5",#N/A,TRUE,"GENERAL"}</definedName>
    <definedName name="t5t5" localSheetId="30" hidden="1">{"TAB1",#N/A,TRUE,"GENERAL";"TAB2",#N/A,TRUE,"GENERAL";"TAB3",#N/A,TRUE,"GENERAL";"TAB4",#N/A,TRUE,"GENERAL";"TAB5",#N/A,TRUE,"GENERAL"}</definedName>
    <definedName name="t5t5" localSheetId="31" hidden="1">{"TAB1",#N/A,TRUE,"GENERAL";"TAB2",#N/A,TRUE,"GENERAL";"TAB3",#N/A,TRUE,"GENERAL";"TAB4",#N/A,TRUE,"GENERAL";"TAB5",#N/A,TRUE,"GENERAL"}</definedName>
    <definedName name="t5t5" hidden="1">{"TAB1",#N/A,TRUE,"GENERAL";"TAB2",#N/A,TRUE,"GENERAL";"TAB3",#N/A,TRUE,"GENERAL";"TAB4",#N/A,TRUE,"GENERAL";"TAB5",#N/A,TRUE,"GENERAL"}</definedName>
    <definedName name="TA6207B">'[160]ESTADO RED TEC'!$T$15</definedName>
    <definedName name="TA6207M">'[160]ESTADO RED TEC'!$V$15</definedName>
    <definedName name="TA6207MB">'[160]ESTADO RED TEC'!$S$15</definedName>
    <definedName name="TA6207MM">'[160]ESTADO RED TEC'!$W$15</definedName>
    <definedName name="TA6207R">'[160]ESTADO RED TEC'!$U$15</definedName>
    <definedName name="TA6208B">'[160]ESTADO RED TEC'!$T$16</definedName>
    <definedName name="TA6208M">'[160]ESTADO RED TEC'!$V$16</definedName>
    <definedName name="TA6208MB">'[160]ESTADO RED TEC'!$S$16</definedName>
    <definedName name="TA6208MM">'[160]ESTADO RED TEC'!$W$16</definedName>
    <definedName name="TA6208R">'[160]ESTADO RED TEC'!$U$16</definedName>
    <definedName name="TAB_FECHA">[82]Tablas!$B$1:$B$65536</definedName>
    <definedName name="TABLA" localSheetId="12">#REF!</definedName>
    <definedName name="TABLA" localSheetId="21">#REF!</definedName>
    <definedName name="TABLA" localSheetId="22">#REF!</definedName>
    <definedName name="TABLA" localSheetId="13">#REF!</definedName>
    <definedName name="TABLA" localSheetId="14">#REF!</definedName>
    <definedName name="TABLA" localSheetId="15">#REF!</definedName>
    <definedName name="TABLA" localSheetId="16">#REF!</definedName>
    <definedName name="TABLA" localSheetId="17">#REF!</definedName>
    <definedName name="TABLA" localSheetId="18">#REF!</definedName>
    <definedName name="TABLA" localSheetId="19">#REF!</definedName>
    <definedName name="TABLA" localSheetId="20">#REF!</definedName>
    <definedName name="TABLA" localSheetId="28">#REF!</definedName>
    <definedName name="TABLA" localSheetId="29">#REF!</definedName>
    <definedName name="TABLA" localSheetId="30">#REF!</definedName>
    <definedName name="TABLA" localSheetId="31">#REF!</definedName>
    <definedName name="TABLA" localSheetId="32">#REF!</definedName>
    <definedName name="TABLA" localSheetId="33">#REF!</definedName>
    <definedName name="TABLA" localSheetId="34">#REF!</definedName>
    <definedName name="TABLA" localSheetId="35">#REF!</definedName>
    <definedName name="TABLA" localSheetId="36">#REF!</definedName>
    <definedName name="TABLA" localSheetId="37">#REF!</definedName>
    <definedName name="TABLA" localSheetId="38">#REF!</definedName>
    <definedName name="TABLA" localSheetId="39">#REF!</definedName>
    <definedName name="TABLA" localSheetId="40">#REF!</definedName>
    <definedName name="TABLA" localSheetId="41">#REF!</definedName>
    <definedName name="TABLA">#REF!</definedName>
    <definedName name="tabla1">[161]Hoja3!$B$4:$F$28</definedName>
    <definedName name="TABLEKP" localSheetId="22">'[3]7422CW00'!#REF!</definedName>
    <definedName name="TABLEKP" localSheetId="16">'[3]7422CW00'!#REF!</definedName>
    <definedName name="TABLEKP" localSheetId="17">'[3]7422CW00'!#REF!</definedName>
    <definedName name="TABLEKP" localSheetId="18">'[3]7422CW00'!#REF!</definedName>
    <definedName name="TABLEKP" localSheetId="19">'[3]7422CW00'!#REF!</definedName>
    <definedName name="TABLEKP" localSheetId="29">'[3]7422CW00'!#REF!</definedName>
    <definedName name="TABLEKP" localSheetId="30">'[3]7422CW00'!#REF!</definedName>
    <definedName name="TABLEKP" localSheetId="31">'[3]7422CW00'!#REF!</definedName>
    <definedName name="TABLEKP">'[3]7422CW00'!#REF!</definedName>
    <definedName name="TABLEPRI" localSheetId="22">#REF!</definedName>
    <definedName name="TABLEPRI" localSheetId="16">#REF!</definedName>
    <definedName name="TABLEPRI" localSheetId="17">#REF!</definedName>
    <definedName name="TABLEPRI" localSheetId="18">#REF!</definedName>
    <definedName name="TABLEPRI" localSheetId="19">#REF!</definedName>
    <definedName name="TABLEPRI" localSheetId="29">#REF!</definedName>
    <definedName name="TABLEPRI" localSheetId="30">#REF!</definedName>
    <definedName name="TABLEPRI" localSheetId="31">#REF!</definedName>
    <definedName name="TABLEPRI">#REF!</definedName>
    <definedName name="Tambores" localSheetId="22">#REF!</definedName>
    <definedName name="Tambores" localSheetId="16">#REF!</definedName>
    <definedName name="Tambores" localSheetId="17">#REF!</definedName>
    <definedName name="Tambores" localSheetId="18">#REF!</definedName>
    <definedName name="Tambores" localSheetId="19">#REF!</definedName>
    <definedName name="Tambores" localSheetId="29">#REF!</definedName>
    <definedName name="Tambores" localSheetId="30">#REF!</definedName>
    <definedName name="Tambores" localSheetId="31">#REF!</definedName>
    <definedName name="Tambores">#REF!</definedName>
    <definedName name="Tanques" localSheetId="22">#REF!</definedName>
    <definedName name="Tanques" localSheetId="16">#REF!</definedName>
    <definedName name="Tanques" localSheetId="17">#REF!</definedName>
    <definedName name="Tanques" localSheetId="18">#REF!</definedName>
    <definedName name="Tanques" localSheetId="19">#REF!</definedName>
    <definedName name="Tanques" localSheetId="29">#REF!</definedName>
    <definedName name="Tanques" localSheetId="30">#REF!</definedName>
    <definedName name="Tanques" localSheetId="31">#REF!</definedName>
    <definedName name="Tanques">#REF!</definedName>
    <definedName name="TAREAS_INICIALES" localSheetId="22">#REF!</definedName>
    <definedName name="TAREAS_INICIALES" localSheetId="16">#REF!</definedName>
    <definedName name="TAREAS_INICIALES" localSheetId="17">#REF!</definedName>
    <definedName name="TAREAS_INICIALES" localSheetId="18">#REF!</definedName>
    <definedName name="TAREAS_INICIALES" localSheetId="19">#REF!</definedName>
    <definedName name="TAREAS_INICIALES" localSheetId="29">#REF!</definedName>
    <definedName name="TAREAS_INICIALES" localSheetId="30">#REF!</definedName>
    <definedName name="TAREAS_INICIALES" localSheetId="31">#REF!</definedName>
    <definedName name="TAREAS_INICIALES">#REF!</definedName>
    <definedName name="TARIFA" localSheetId="22">#REF!</definedName>
    <definedName name="TARIFA" localSheetId="16">#REF!</definedName>
    <definedName name="TARIFA" localSheetId="17">#REF!</definedName>
    <definedName name="TARIFA" localSheetId="18">#REF!</definedName>
    <definedName name="TARIFA" localSheetId="19">#REF!</definedName>
    <definedName name="TARIFA" localSheetId="29">#REF!</definedName>
    <definedName name="TARIFA" localSheetId="30">#REF!</definedName>
    <definedName name="TARIFA" localSheetId="31">#REF!</definedName>
    <definedName name="TARIFA">#REF!</definedName>
    <definedName name="TarifaPension">[58]EMPRESA!$F$24</definedName>
    <definedName name="TARIFAS">[162]TARIFAS!$A$1:$F$52</definedName>
    <definedName name="TarifaSalud">[58]EMPRESA!$F$26</definedName>
    <definedName name="Tasa" localSheetId="22">#REF!</definedName>
    <definedName name="Tasa" localSheetId="16">#REF!</definedName>
    <definedName name="Tasa" localSheetId="17">#REF!</definedName>
    <definedName name="Tasa" localSheetId="18">#REF!</definedName>
    <definedName name="Tasa" localSheetId="19">#REF!</definedName>
    <definedName name="Tasa" localSheetId="29">#REF!</definedName>
    <definedName name="Tasa" localSheetId="30">#REF!</definedName>
    <definedName name="Tasa" localSheetId="31">#REF!</definedName>
    <definedName name="Tasa">#REF!</definedName>
    <definedName name="TASA_DE_CAMBIO" localSheetId="22">#REF!</definedName>
    <definedName name="TASA_DE_CAMBIO" localSheetId="16">#REF!</definedName>
    <definedName name="TASA_DE_CAMBIO" localSheetId="17">#REF!</definedName>
    <definedName name="TASA_DE_CAMBIO" localSheetId="18">#REF!</definedName>
    <definedName name="TASA_DE_CAMBIO" localSheetId="19">#REF!</definedName>
    <definedName name="TASA_DE_CAMBIO" localSheetId="29">#REF!</definedName>
    <definedName name="TASA_DE_CAMBIO" localSheetId="30">#REF!</definedName>
    <definedName name="TASA_DE_CAMBIO" localSheetId="31">#REF!</definedName>
    <definedName name="TASA_DE_CAMBIO">#REF!</definedName>
    <definedName name="Tasa1">'[163]Bases 2A'!$C$20</definedName>
    <definedName name="TasaCCP" localSheetId="22">#REF!</definedName>
    <definedName name="TasaCCP" localSheetId="16">#REF!</definedName>
    <definedName name="TasaCCP" localSheetId="17">#REF!</definedName>
    <definedName name="TasaCCP" localSheetId="18">#REF!</definedName>
    <definedName name="TasaCCP" localSheetId="19">#REF!</definedName>
    <definedName name="TasaCCP" localSheetId="29">#REF!</definedName>
    <definedName name="TasaCCP" localSheetId="30">#REF!</definedName>
    <definedName name="TasaCCP" localSheetId="31">#REF!</definedName>
    <definedName name="TasaCCP">#REF!</definedName>
    <definedName name="Tax" localSheetId="22">#REF!</definedName>
    <definedName name="Tax" localSheetId="16">#REF!</definedName>
    <definedName name="Tax" localSheetId="17">#REF!</definedName>
    <definedName name="Tax" localSheetId="18">#REF!</definedName>
    <definedName name="Tax" localSheetId="19">#REF!</definedName>
    <definedName name="Tax" localSheetId="29">#REF!</definedName>
    <definedName name="Tax" localSheetId="30">#REF!</definedName>
    <definedName name="Tax" localSheetId="31">#REF!</definedName>
    <definedName name="Tax">#REF!</definedName>
    <definedName name="tb" localSheetId="22">#REF!</definedName>
    <definedName name="tb" localSheetId="16">#REF!</definedName>
    <definedName name="tb" localSheetId="17">#REF!</definedName>
    <definedName name="tb" localSheetId="18">#REF!</definedName>
    <definedName name="tb" localSheetId="19">#REF!</definedName>
    <definedName name="tb" localSheetId="29">#REF!</definedName>
    <definedName name="tb" localSheetId="30">#REF!</definedName>
    <definedName name="tb" localSheetId="31">#REF!</definedName>
    <definedName name="tb">#REF!</definedName>
    <definedName name="TB_EVENTOS_OTS_ANUAL" localSheetId="22">#REF!</definedName>
    <definedName name="TB_EVENTOS_OTS_ANUAL" localSheetId="16">#REF!</definedName>
    <definedName name="TB_EVENTOS_OTS_ANUAL" localSheetId="17">#REF!</definedName>
    <definedName name="TB_EVENTOS_OTS_ANUAL" localSheetId="18">#REF!</definedName>
    <definedName name="TB_EVENTOS_OTS_ANUAL" localSheetId="19">#REF!</definedName>
    <definedName name="TB_EVENTOS_OTS_ANUAL" localSheetId="29">#REF!</definedName>
    <definedName name="TB_EVENTOS_OTS_ANUAL" localSheetId="30">#REF!</definedName>
    <definedName name="TB_EVENTOS_OTS_ANUAL" localSheetId="31">#REF!</definedName>
    <definedName name="TB_EVENTOS_OTS_ANUAL">#REF!</definedName>
    <definedName name="tc" localSheetId="22">#REF!</definedName>
    <definedName name="tc" localSheetId="16">#REF!</definedName>
    <definedName name="tc" localSheetId="17">#REF!</definedName>
    <definedName name="tc" localSheetId="18">#REF!</definedName>
    <definedName name="tc" localSheetId="19">#REF!</definedName>
    <definedName name="tc" localSheetId="29">#REF!</definedName>
    <definedName name="tc" localSheetId="30">#REF!</definedName>
    <definedName name="tc" localSheetId="31">#REF!</definedName>
    <definedName name="tc">#REF!</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22"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localSheetId="29" hidden="1">{"TAB1",#N/A,TRUE,"GENERAL";"TAB2",#N/A,TRUE,"GENERAL";"TAB3",#N/A,TRUE,"GENERAL";"TAB4",#N/A,TRUE,"GENERAL";"TAB5",#N/A,TRUE,"GENERAL"}</definedName>
    <definedName name="tdy" localSheetId="30" hidden="1">{"TAB1",#N/A,TRUE,"GENERAL";"TAB2",#N/A,TRUE,"GENERAL";"TAB3",#N/A,TRUE,"GENERAL";"TAB4",#N/A,TRUE,"GENERAL";"TAB5",#N/A,TRUE,"GENERAL"}</definedName>
    <definedName name="tdy" localSheetId="31" hidden="1">{"TAB1",#N/A,TRUE,"GENERAL";"TAB2",#N/A,TRUE,"GENERAL";"TAB3",#N/A,TRUE,"GENERAL";"TAB4",#N/A,TRUE,"GENERAL";"TAB5",#N/A,TRUE,"GENERAL"}</definedName>
    <definedName name="tdy" hidden="1">{"TAB1",#N/A,TRUE,"GENERAL";"TAB2",#N/A,TRUE,"GENERAL";"TAB3",#N/A,TRUE,"GENERAL";"TAB4",#N/A,TRUE,"GENERAL";"TAB5",#N/A,TRUE,"GENERAL"}</definedName>
    <definedName name="telefono">[58]EMPRESA!$F$16</definedName>
    <definedName name="TEMA1" localSheetId="22">#REF!</definedName>
    <definedName name="TEMA1" localSheetId="16">#REF!</definedName>
    <definedName name="TEMA1" localSheetId="17">#REF!</definedName>
    <definedName name="TEMA1" localSheetId="18">#REF!</definedName>
    <definedName name="TEMA1" localSheetId="19">#REF!</definedName>
    <definedName name="TEMA1" localSheetId="29">#REF!</definedName>
    <definedName name="TEMA1" localSheetId="30">#REF!</definedName>
    <definedName name="TEMA1" localSheetId="31">#REF!</definedName>
    <definedName name="TEMA1">#REF!</definedName>
    <definedName name="TEMA10" localSheetId="22">#REF!</definedName>
    <definedName name="TEMA10" localSheetId="16">#REF!</definedName>
    <definedName name="TEMA10" localSheetId="17">#REF!</definedName>
    <definedName name="TEMA10" localSheetId="18">#REF!</definedName>
    <definedName name="TEMA10" localSheetId="19">#REF!</definedName>
    <definedName name="TEMA10" localSheetId="29">#REF!</definedName>
    <definedName name="TEMA10" localSheetId="30">#REF!</definedName>
    <definedName name="TEMA10" localSheetId="31">#REF!</definedName>
    <definedName name="TEMA10">#REF!</definedName>
    <definedName name="TEMA2" localSheetId="22">#REF!</definedName>
    <definedName name="TEMA2" localSheetId="16">#REF!</definedName>
    <definedName name="TEMA2" localSheetId="17">#REF!</definedName>
    <definedName name="TEMA2" localSheetId="18">#REF!</definedName>
    <definedName name="TEMA2" localSheetId="19">#REF!</definedName>
    <definedName name="TEMA2" localSheetId="29">#REF!</definedName>
    <definedName name="TEMA2" localSheetId="30">#REF!</definedName>
    <definedName name="TEMA2" localSheetId="31">#REF!</definedName>
    <definedName name="TEMA2">#REF!</definedName>
    <definedName name="TEMA3" localSheetId="22">#REF!</definedName>
    <definedName name="TEMA3" localSheetId="16">#REF!</definedName>
    <definedName name="TEMA3" localSheetId="17">#REF!</definedName>
    <definedName name="TEMA3" localSheetId="18">#REF!</definedName>
    <definedName name="TEMA3" localSheetId="19">#REF!</definedName>
    <definedName name="TEMA3" localSheetId="29">#REF!</definedName>
    <definedName name="TEMA3" localSheetId="30">#REF!</definedName>
    <definedName name="TEMA3" localSheetId="31">#REF!</definedName>
    <definedName name="TEMA3">#REF!</definedName>
    <definedName name="TEMA4" localSheetId="22">#REF!</definedName>
    <definedName name="TEMA4" localSheetId="16">#REF!</definedName>
    <definedName name="TEMA4" localSheetId="17">#REF!</definedName>
    <definedName name="TEMA4" localSheetId="18">#REF!</definedName>
    <definedName name="TEMA4" localSheetId="19">#REF!</definedName>
    <definedName name="TEMA4" localSheetId="29">#REF!</definedName>
    <definedName name="TEMA4" localSheetId="30">#REF!</definedName>
    <definedName name="TEMA4" localSheetId="31">#REF!</definedName>
    <definedName name="TEMA4">#REF!</definedName>
    <definedName name="TEMA5" localSheetId="22">#REF!</definedName>
    <definedName name="TEMA5" localSheetId="16">#REF!</definedName>
    <definedName name="TEMA5" localSheetId="17">#REF!</definedName>
    <definedName name="TEMA5" localSheetId="18">#REF!</definedName>
    <definedName name="TEMA5" localSheetId="19">#REF!</definedName>
    <definedName name="TEMA5" localSheetId="29">#REF!</definedName>
    <definedName name="TEMA5" localSheetId="30">#REF!</definedName>
    <definedName name="TEMA5" localSheetId="31">#REF!</definedName>
    <definedName name="TEMA5">#REF!</definedName>
    <definedName name="TEMA6" localSheetId="22">#REF!</definedName>
    <definedName name="TEMA6" localSheetId="16">#REF!</definedName>
    <definedName name="TEMA6" localSheetId="17">#REF!</definedName>
    <definedName name="TEMA6" localSheetId="18">#REF!</definedName>
    <definedName name="TEMA6" localSheetId="19">#REF!</definedName>
    <definedName name="TEMA6" localSheetId="29">#REF!</definedName>
    <definedName name="TEMA6" localSheetId="30">#REF!</definedName>
    <definedName name="TEMA6" localSheetId="31">#REF!</definedName>
    <definedName name="TEMA6">#REF!</definedName>
    <definedName name="TEMA7" localSheetId="22">#REF!</definedName>
    <definedName name="TEMA7" localSheetId="16">#REF!</definedName>
    <definedName name="TEMA7" localSheetId="17">#REF!</definedName>
    <definedName name="TEMA7" localSheetId="18">#REF!</definedName>
    <definedName name="TEMA7" localSheetId="19">#REF!</definedName>
    <definedName name="TEMA7" localSheetId="29">#REF!</definedName>
    <definedName name="TEMA7" localSheetId="30">#REF!</definedName>
    <definedName name="TEMA7" localSheetId="31">#REF!</definedName>
    <definedName name="TEMA7">#REF!</definedName>
    <definedName name="TEMA8" localSheetId="22">#REF!</definedName>
    <definedName name="TEMA8" localSheetId="16">#REF!</definedName>
    <definedName name="TEMA8" localSheetId="17">#REF!</definedName>
    <definedName name="TEMA8" localSheetId="18">#REF!</definedName>
    <definedName name="TEMA8" localSheetId="19">#REF!</definedName>
    <definedName name="TEMA8" localSheetId="29">#REF!</definedName>
    <definedName name="TEMA8" localSheetId="30">#REF!</definedName>
    <definedName name="TEMA8" localSheetId="31">#REF!</definedName>
    <definedName name="TEMA8">#REF!</definedName>
    <definedName name="TEMA9" localSheetId="22">#REF!</definedName>
    <definedName name="TEMA9" localSheetId="16">#REF!</definedName>
    <definedName name="TEMA9" localSheetId="17">#REF!</definedName>
    <definedName name="TEMA9" localSheetId="18">#REF!</definedName>
    <definedName name="TEMA9" localSheetId="19">#REF!</definedName>
    <definedName name="TEMA9" localSheetId="29">#REF!</definedName>
    <definedName name="TEMA9" localSheetId="30">#REF!</definedName>
    <definedName name="TEMA9" localSheetId="31">#REF!</definedName>
    <definedName name="TEMA9">#REF!</definedName>
    <definedName name="TEMAS_PACC" localSheetId="22">#REF!</definedName>
    <definedName name="TEMAS_PACC" localSheetId="16">#REF!</definedName>
    <definedName name="TEMAS_PACC" localSheetId="17">#REF!</definedName>
    <definedName name="TEMAS_PACC" localSheetId="18">#REF!</definedName>
    <definedName name="TEMAS_PACC" localSheetId="19">#REF!</definedName>
    <definedName name="TEMAS_PACC" localSheetId="29">#REF!</definedName>
    <definedName name="TEMAS_PACC" localSheetId="30">#REF!</definedName>
    <definedName name="TEMAS_PACC" localSheetId="31">#REF!</definedName>
    <definedName name="TEMAS_PACC">#REF!</definedName>
    <definedName name="TER" localSheetId="8">'3.2'!ERR</definedName>
    <definedName name="TER" localSheetId="9">'3.3'!ERR</definedName>
    <definedName name="TER" localSheetId="22">'4.11'!ERR</definedName>
    <definedName name="TER" localSheetId="16">'4.5'!ERR</definedName>
    <definedName name="TER" localSheetId="17">'4.6'!ERR</definedName>
    <definedName name="TER" localSheetId="18">'4.7'!ERR</definedName>
    <definedName name="TER" localSheetId="19">'4.8'!ERR</definedName>
    <definedName name="TER" localSheetId="29">'6.2'!ERR</definedName>
    <definedName name="TER" localSheetId="30">'6.3'!ERR</definedName>
    <definedName name="TER" localSheetId="31">'6.4'!ERR</definedName>
    <definedName name="TER">[0]!ERR</definedName>
    <definedName name="TERM" localSheetId="8">'3.2'!ERR</definedName>
    <definedName name="TERM" localSheetId="9">'3.3'!ERR</definedName>
    <definedName name="TERM" localSheetId="22">'4.11'!ERR</definedName>
    <definedName name="TERM" localSheetId="16">'4.5'!ERR</definedName>
    <definedName name="TERM" localSheetId="17">'4.6'!ERR</definedName>
    <definedName name="TERM" localSheetId="18">'4.7'!ERR</definedName>
    <definedName name="TERM" localSheetId="19">'4.8'!ERR</definedName>
    <definedName name="TERM" localSheetId="29">'6.2'!ERR</definedName>
    <definedName name="TERM" localSheetId="30">'6.3'!ERR</definedName>
    <definedName name="TERM" localSheetId="31">'6.4'!ERR</definedName>
    <definedName name="TERM">[0]!ERR</definedName>
    <definedName name="TÉRMINOS" localSheetId="8">'3.2'!ERR</definedName>
    <definedName name="TÉRMINOS" localSheetId="9">'3.3'!ERR</definedName>
    <definedName name="TÉRMINOS" localSheetId="22">'4.11'!ERR</definedName>
    <definedName name="TÉRMINOS" localSheetId="16">'4.5'!ERR</definedName>
    <definedName name="TÉRMINOS" localSheetId="17">'4.6'!ERR</definedName>
    <definedName name="TÉRMINOS" localSheetId="18">'4.7'!ERR</definedName>
    <definedName name="TÉRMINOS" localSheetId="19">'4.8'!ERR</definedName>
    <definedName name="TÉRMINOS" localSheetId="29">'6.2'!ERR</definedName>
    <definedName name="TÉRMINOS" localSheetId="30">'6.3'!ERR</definedName>
    <definedName name="TÉRMINOS" localSheetId="31">'6.4'!ERR</definedName>
    <definedName name="TÉRMINOS">[0]!ERR</definedName>
    <definedName name="TERR">[36]PRESUPUESTO!$I$7</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9" hidden="1">{"TAB1",#N/A,TRUE,"GENERAL";"TAB2",#N/A,TRUE,"GENERAL";"TAB3",#N/A,TRUE,"GENERAL";"TAB4",#N/A,TRUE,"GENERAL";"TAB5",#N/A,TRUE,"GENERAL"}</definedName>
    <definedName name="tewst" localSheetId="30" hidden="1">{"TAB1",#N/A,TRUE,"GENERAL";"TAB2",#N/A,TRUE,"GENERAL";"TAB3",#N/A,TRUE,"GENERAL";"TAB4",#N/A,TRUE,"GENERAL";"TAB5",#N/A,TRUE,"GENERAL"}</definedName>
    <definedName name="tewst" localSheetId="31" hidden="1">{"TAB1",#N/A,TRUE,"GENERAL";"TAB2",#N/A,TRUE,"GENERAL";"TAB3",#N/A,TRUE,"GENERAL";"TAB4",#N/A,TRUE,"GENERAL";"TAB5",#N/A,TRUE,"GENERAL"}</definedName>
    <definedName name="tewst" hidden="1">{"TAB1",#N/A,TRUE,"GENERAL";"TAB2",#N/A,TRUE,"GENERAL";"TAB3",#N/A,TRUE,"GENERAL";"TAB4",#N/A,TRUE,"GENERAL";"TAB5",#N/A,TRUE,"GENERAL"}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22"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localSheetId="29" hidden="1">{"via1",#N/A,TRUE,"general";"via2",#N/A,TRUE,"general";"via3",#N/A,TRUE,"general"}</definedName>
    <definedName name="teytrh" localSheetId="30" hidden="1">{"via1",#N/A,TRUE,"general";"via2",#N/A,TRUE,"general";"via3",#N/A,TRUE,"general"}</definedName>
    <definedName name="teytrh" localSheetId="31" hidden="1">{"via1",#N/A,TRUE,"general";"via2",#N/A,TRUE,"general";"via3",#N/A,TRUE,"general"}</definedName>
    <definedName name="teytrh" hidden="1">{"via1",#N/A,TRUE,"general";"via2",#N/A,TRUE,"general";"via3",#N/A,TRUE,"general"}</definedName>
    <definedName name="TGB" localSheetId="22">#REF!</definedName>
    <definedName name="TGB" localSheetId="16">#REF!</definedName>
    <definedName name="TGB" localSheetId="17">#REF!</definedName>
    <definedName name="TGB" localSheetId="18">#REF!</definedName>
    <definedName name="TGB" localSheetId="19">#REF!</definedName>
    <definedName name="TGB" localSheetId="29">#REF!</definedName>
    <definedName name="TGB" localSheetId="30">#REF!</definedName>
    <definedName name="TGB" localSheetId="31">#REF!</definedName>
    <definedName name="TGB">#REF!</definedName>
    <definedName name="TH" localSheetId="22">#REF!</definedName>
    <definedName name="TH" localSheetId="16">#REF!</definedName>
    <definedName name="TH" localSheetId="17">#REF!</definedName>
    <definedName name="TH" localSheetId="18">#REF!</definedName>
    <definedName name="TH" localSheetId="19">#REF!</definedName>
    <definedName name="TH" localSheetId="29">#REF!</definedName>
    <definedName name="TH" localSheetId="30">#REF!</definedName>
    <definedName name="TH" localSheetId="31">#REF!</definedName>
    <definedName name="TH">#REF!</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22"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localSheetId="29" hidden="1">{"TAB1",#N/A,TRUE,"GENERAL";"TAB2",#N/A,TRUE,"GENERAL";"TAB3",#N/A,TRUE,"GENERAL";"TAB4",#N/A,TRUE,"GENERAL";"TAB5",#N/A,TRUE,"GENERAL"}</definedName>
    <definedName name="thdh" localSheetId="30" hidden="1">{"TAB1",#N/A,TRUE,"GENERAL";"TAB2",#N/A,TRUE,"GENERAL";"TAB3",#N/A,TRUE,"GENERAL";"TAB4",#N/A,TRUE,"GENERAL";"TAB5",#N/A,TRUE,"GENERAL"}</definedName>
    <definedName name="thdh" localSheetId="31" hidden="1">{"TAB1",#N/A,TRUE,"GENERAL";"TAB2",#N/A,TRUE,"GENERAL";"TAB3",#N/A,TRUE,"GENERAL";"TAB4",#N/A,TRUE,"GENERAL";"TAB5",#N/A,TRUE,"GENERAL"}</definedName>
    <definedName name="thdh" hidden="1">{"TAB1",#N/A,TRUE,"GENERAL";"TAB2",#N/A,TRUE,"GENERAL";"TAB3",#N/A,TRUE,"GENERAL";"TAB4",#N/A,TRUE,"GENERAL";"TAB5",#N/A,TRUE,"GENERAL"}</definedName>
    <definedName name="THP" localSheetId="22">#REF!</definedName>
    <definedName name="THP" localSheetId="16">#REF!</definedName>
    <definedName name="THP" localSheetId="17">#REF!</definedName>
    <definedName name="THP" localSheetId="18">#REF!</definedName>
    <definedName name="THP" localSheetId="19">#REF!</definedName>
    <definedName name="THP" localSheetId="29">#REF!</definedName>
    <definedName name="THP" localSheetId="30">#REF!</definedName>
    <definedName name="THP" localSheetId="31">#REF!</definedName>
    <definedName name="THP">#REF!</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22"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localSheetId="29" hidden="1">{"via1",#N/A,TRUE,"general";"via2",#N/A,TRUE,"general";"via3",#N/A,TRUE,"general"}</definedName>
    <definedName name="thtj" localSheetId="30" hidden="1">{"via1",#N/A,TRUE,"general";"via2",#N/A,TRUE,"general";"via3",#N/A,TRUE,"general"}</definedName>
    <definedName name="thtj" localSheetId="31" hidden="1">{"via1",#N/A,TRUE,"general";"via2",#N/A,TRUE,"general";"via3",#N/A,TRUE,"general"}</definedName>
    <definedName name="thtj" hidden="1">{"via1",#N/A,TRUE,"general";"via2",#N/A,TRUE,"general";"via3",#N/A,TRUE,"general"}</definedName>
    <definedName name="TIEMPO">[51]BASES!$E$27</definedName>
    <definedName name="TIPO" localSheetId="22">#REF!</definedName>
    <definedName name="TIPO" localSheetId="16">#REF!</definedName>
    <definedName name="TIPO" localSheetId="17">#REF!</definedName>
    <definedName name="TIPO" localSheetId="18">#REF!</definedName>
    <definedName name="TIPO" localSheetId="19">#REF!</definedName>
    <definedName name="TIPO" localSheetId="29">#REF!</definedName>
    <definedName name="TIPO" localSheetId="30">#REF!</definedName>
    <definedName name="TIPO" localSheetId="31">#REF!</definedName>
    <definedName name="TIPO">#REF!</definedName>
    <definedName name="TIPO_GRUPO" localSheetId="22">#REF!</definedName>
    <definedName name="TIPO_GRUPO" localSheetId="16">#REF!</definedName>
    <definedName name="TIPO_GRUPO" localSheetId="17">#REF!</definedName>
    <definedName name="TIPO_GRUPO" localSheetId="18">#REF!</definedName>
    <definedName name="TIPO_GRUPO" localSheetId="19">#REF!</definedName>
    <definedName name="TIPO_GRUPO" localSheetId="29">#REF!</definedName>
    <definedName name="TIPO_GRUPO" localSheetId="30">#REF!</definedName>
    <definedName name="TIPO_GRUPO" localSheetId="31">#REF!</definedName>
    <definedName name="TIPO_GRUPO">#REF!</definedName>
    <definedName name="tipo1">'[164]Cuadr.'!$L$7</definedName>
    <definedName name="tipo2">'[88]Cuadr.'!$L$19</definedName>
    <definedName name="tipo3">'[89]Cuadr.'!$L$26</definedName>
    <definedName name="TipoGC">[139]Tablas!$U$6:$U$15</definedName>
    <definedName name="TipoNeces">[139]Tablas!$Q$6:$Q$8</definedName>
    <definedName name="TipoPro" localSheetId="22">#REF!</definedName>
    <definedName name="TipoPro" localSheetId="16">#REF!</definedName>
    <definedName name="TipoPro" localSheetId="17">#REF!</definedName>
    <definedName name="TipoPro" localSheetId="18">#REF!</definedName>
    <definedName name="TipoPro" localSheetId="19">#REF!</definedName>
    <definedName name="TipoPro" localSheetId="29">#REF!</definedName>
    <definedName name="TipoPro" localSheetId="30">#REF!</definedName>
    <definedName name="TipoPro" localSheetId="31">#REF!</definedName>
    <definedName name="TipoPro">#REF!</definedName>
    <definedName name="Tipoproceso" localSheetId="22">#REF!</definedName>
    <definedName name="Tipoproceso" localSheetId="16">#REF!</definedName>
    <definedName name="Tipoproceso" localSheetId="17">#REF!</definedName>
    <definedName name="Tipoproceso" localSheetId="18">#REF!</definedName>
    <definedName name="Tipoproceso" localSheetId="19">#REF!</definedName>
    <definedName name="Tipoproceso" localSheetId="29">#REF!</definedName>
    <definedName name="Tipoproceso" localSheetId="30">#REF!</definedName>
    <definedName name="Tipoproceso" localSheetId="31">#REF!</definedName>
    <definedName name="Tipoproceso">#REF!</definedName>
    <definedName name="tipov" localSheetId="22">#REF!</definedName>
    <definedName name="tipov" localSheetId="16">#REF!</definedName>
    <definedName name="tipov" localSheetId="17">#REF!</definedName>
    <definedName name="tipov" localSheetId="18">#REF!</definedName>
    <definedName name="tipov" localSheetId="19">#REF!</definedName>
    <definedName name="tipov" localSheetId="29">#REF!</definedName>
    <definedName name="tipov" localSheetId="30">#REF!</definedName>
    <definedName name="tipov" localSheetId="31">#REF!</definedName>
    <definedName name="tipov">#REF!</definedName>
    <definedName name="TIR" localSheetId="22">#REF!</definedName>
    <definedName name="TIR" localSheetId="16">#REF!</definedName>
    <definedName name="TIR" localSheetId="17">#REF!</definedName>
    <definedName name="TIR" localSheetId="18">#REF!</definedName>
    <definedName name="TIR" localSheetId="19">#REF!</definedName>
    <definedName name="TIR" localSheetId="29">#REF!</definedName>
    <definedName name="TIR" localSheetId="30">#REF!</definedName>
    <definedName name="TIR" localSheetId="31">#REF!</definedName>
    <definedName name="TIR">#REF!</definedName>
    <definedName name="TITLE" localSheetId="22">#REF!</definedName>
    <definedName name="TITLE" localSheetId="16">#REF!</definedName>
    <definedName name="TITLE" localSheetId="17">#REF!</definedName>
    <definedName name="TITLE" localSheetId="18">#REF!</definedName>
    <definedName name="TITLE" localSheetId="19">#REF!</definedName>
    <definedName name="TITLE" localSheetId="29">#REF!</definedName>
    <definedName name="TITLE" localSheetId="30">#REF!</definedName>
    <definedName name="TITLE" localSheetId="31">#REF!</definedName>
    <definedName name="TITLE">#REF!</definedName>
    <definedName name="titu" localSheetId="22">#REF!</definedName>
    <definedName name="titu" localSheetId="16">#REF!</definedName>
    <definedName name="titu" localSheetId="17">#REF!</definedName>
    <definedName name="titu" localSheetId="18">#REF!</definedName>
    <definedName name="titu" localSheetId="19">#REF!</definedName>
    <definedName name="titu" localSheetId="29">#REF!</definedName>
    <definedName name="titu" localSheetId="30">#REF!</definedName>
    <definedName name="titu" localSheetId="31">#REF!</definedName>
    <definedName name="titu">#REF!</definedName>
    <definedName name="titu2" localSheetId="22">#REF!</definedName>
    <definedName name="titu2" localSheetId="16">#REF!</definedName>
    <definedName name="titu2" localSheetId="17">#REF!</definedName>
    <definedName name="titu2" localSheetId="18">#REF!</definedName>
    <definedName name="titu2" localSheetId="19">#REF!</definedName>
    <definedName name="titu2" localSheetId="29">#REF!</definedName>
    <definedName name="titu2" localSheetId="30">#REF!</definedName>
    <definedName name="titu2" localSheetId="31">#REF!</definedName>
    <definedName name="titu2">#REF!</definedName>
    <definedName name="TITULO" localSheetId="12">#REF!</definedName>
    <definedName name="TITULO" localSheetId="21">#REF!</definedName>
    <definedName name="TITULO" localSheetId="22">#REF!</definedName>
    <definedName name="TITULO" localSheetId="13">#REF!</definedName>
    <definedName name="TITULO" localSheetId="14">#REF!</definedName>
    <definedName name="TITULO" localSheetId="15">#REF!</definedName>
    <definedName name="TITULO" localSheetId="16">#REF!</definedName>
    <definedName name="TITULO" localSheetId="17">#REF!</definedName>
    <definedName name="TITULO" localSheetId="18">#REF!</definedName>
    <definedName name="TITULO" localSheetId="19">#REF!</definedName>
    <definedName name="TITULO" localSheetId="20">#REF!</definedName>
    <definedName name="TITULO" localSheetId="28">#REF!</definedName>
    <definedName name="TITULO" localSheetId="29">#REF!</definedName>
    <definedName name="TITULO" localSheetId="30">#REF!</definedName>
    <definedName name="TITULO" localSheetId="31">#REF!</definedName>
    <definedName name="TITULO" localSheetId="32">#REF!</definedName>
    <definedName name="TITULO" localSheetId="33">#REF!</definedName>
    <definedName name="TITULO" localSheetId="34">#REF!</definedName>
    <definedName name="TITULO" localSheetId="35">#REF!</definedName>
    <definedName name="TITULO" localSheetId="36">#REF!</definedName>
    <definedName name="TITULO" localSheetId="37">#REF!</definedName>
    <definedName name="TITULO" localSheetId="38">#REF!</definedName>
    <definedName name="TITULO" localSheetId="39">#REF!</definedName>
    <definedName name="TITULO" localSheetId="40">#REF!</definedName>
    <definedName name="TITULO" localSheetId="41">#REF!</definedName>
    <definedName name="TITULO">#REF!</definedName>
    <definedName name="_xlnm.Print_Titles">#N/A</definedName>
    <definedName name="Títulos_a_imprimir_IM" localSheetId="22">#REF!</definedName>
    <definedName name="Títulos_a_imprimir_IM" localSheetId="16">#REF!</definedName>
    <definedName name="Títulos_a_imprimir_IM" localSheetId="17">#REF!</definedName>
    <definedName name="Títulos_a_imprimir_IM" localSheetId="18">#REF!</definedName>
    <definedName name="Títulos_a_imprimir_IM" localSheetId="19">#REF!</definedName>
    <definedName name="Títulos_a_imprimir_IM" localSheetId="29">#REF!</definedName>
    <definedName name="Títulos_a_imprimir_IM" localSheetId="30">#REF!</definedName>
    <definedName name="Títulos_a_imprimir_IM" localSheetId="31">#REF!</definedName>
    <definedName name="Títulos_a_imprimir_IM">#REF!</definedName>
    <definedName name="tj" localSheetId="22">#REF!</definedName>
    <definedName name="tj" localSheetId="16">#REF!</definedName>
    <definedName name="tj" localSheetId="17">#REF!</definedName>
    <definedName name="tj" localSheetId="18">#REF!</definedName>
    <definedName name="tj" localSheetId="19">#REF!</definedName>
    <definedName name="tj" localSheetId="29">#REF!</definedName>
    <definedName name="tj" localSheetId="30">#REF!</definedName>
    <definedName name="tj" localSheetId="31">#REF!</definedName>
    <definedName name="tj">#REF!</definedName>
    <definedName name="tk">'[10]DATOS CONTRATO'!$E$18</definedName>
    <definedName name="TK_1" localSheetId="5" hidden="1">[29]INST!#REF!</definedName>
    <definedName name="TK_1" localSheetId="6" hidden="1">[29]INST!#REF!</definedName>
    <definedName name="TK_1" localSheetId="7" hidden="1">[29]INST!#REF!</definedName>
    <definedName name="TK_1" localSheetId="8" hidden="1">[29]INST!#REF!</definedName>
    <definedName name="TK_1" localSheetId="9" hidden="1">[29]INST!#REF!</definedName>
    <definedName name="TK_1" localSheetId="22" hidden="1">[29]INST!#REF!</definedName>
    <definedName name="TK_1" localSheetId="16" hidden="1">[29]INST!#REF!</definedName>
    <definedName name="TK_1" localSheetId="17" hidden="1">[29]INST!#REF!</definedName>
    <definedName name="TK_1" localSheetId="18" hidden="1">[29]INST!#REF!</definedName>
    <definedName name="TK_1" localSheetId="19" hidden="1">[29]INST!#REF!</definedName>
    <definedName name="TK_1" localSheetId="29" hidden="1">[29]INST!#REF!</definedName>
    <definedName name="TK_1" localSheetId="30" hidden="1">[29]INST!#REF!</definedName>
    <definedName name="TK_1" localSheetId="31" hidden="1">[29]INST!#REF!</definedName>
    <definedName name="TK_1" hidden="1">[29]INST!#REF!</definedName>
    <definedName name="TKSLCI07">[10]EMPRESA!$F$22</definedName>
    <definedName name="tl" localSheetId="22">#REF!</definedName>
    <definedName name="tl" localSheetId="16">#REF!</definedName>
    <definedName name="tl" localSheetId="17">#REF!</definedName>
    <definedName name="tl" localSheetId="18">#REF!</definedName>
    <definedName name="tl" localSheetId="19">#REF!</definedName>
    <definedName name="tl" localSheetId="29">#REF!</definedName>
    <definedName name="tl" localSheetId="30">#REF!</definedName>
    <definedName name="tl" localSheetId="31">#REF!</definedName>
    <definedName name="tl">#REF!</definedName>
    <definedName name="tld">[79]Datos!$D$14</definedName>
    <definedName name="tn" localSheetId="22">#REF!</definedName>
    <definedName name="tn" localSheetId="16">#REF!</definedName>
    <definedName name="tn" localSheetId="17">#REF!</definedName>
    <definedName name="tn" localSheetId="18">#REF!</definedName>
    <definedName name="tn" localSheetId="19">#REF!</definedName>
    <definedName name="tn" localSheetId="29">#REF!</definedName>
    <definedName name="tn" localSheetId="30">#REF!</definedName>
    <definedName name="tn" localSheetId="31">#REF!</definedName>
    <definedName name="tn">#REF!</definedName>
    <definedName name="TOPGENER" localSheetId="22">#REF!</definedName>
    <definedName name="TOPGENER" localSheetId="16">#REF!</definedName>
    <definedName name="TOPGENER" localSheetId="17">#REF!</definedName>
    <definedName name="TOPGENER" localSheetId="18">#REF!</definedName>
    <definedName name="TOPGENER" localSheetId="19">#REF!</definedName>
    <definedName name="TOPGENER" localSheetId="29">#REF!</definedName>
    <definedName name="TOPGENER" localSheetId="30">#REF!</definedName>
    <definedName name="TOPGENER" localSheetId="31">#REF!</definedName>
    <definedName name="TOPGENER">#REF!</definedName>
    <definedName name="TOPGENER1" localSheetId="22">#REF!</definedName>
    <definedName name="TOPGENER1" localSheetId="16">#REF!</definedName>
    <definedName name="TOPGENER1" localSheetId="17">#REF!</definedName>
    <definedName name="TOPGENER1" localSheetId="18">#REF!</definedName>
    <definedName name="TOPGENER1" localSheetId="19">#REF!</definedName>
    <definedName name="TOPGENER1" localSheetId="29">#REF!</definedName>
    <definedName name="TOPGENER1" localSheetId="30">#REF!</definedName>
    <definedName name="TOPGENER1" localSheetId="31">#REF!</definedName>
    <definedName name="TOPGENER1">#REF!</definedName>
    <definedName name="TOPMENU" localSheetId="22">#REF!</definedName>
    <definedName name="TOPMENU" localSheetId="16">#REF!</definedName>
    <definedName name="TOPMENU" localSheetId="17">#REF!</definedName>
    <definedName name="TOPMENU" localSheetId="18">#REF!</definedName>
    <definedName name="TOPMENU" localSheetId="19">#REF!</definedName>
    <definedName name="TOPMENU" localSheetId="29">#REF!</definedName>
    <definedName name="TOPMENU" localSheetId="30">#REF!</definedName>
    <definedName name="TOPMENU" localSheetId="31">#REF!</definedName>
    <definedName name="TOPMENU">#REF!</definedName>
    <definedName name="Torres" localSheetId="22">#REF!</definedName>
    <definedName name="Torres" localSheetId="16">#REF!</definedName>
    <definedName name="Torres" localSheetId="17">#REF!</definedName>
    <definedName name="Torres" localSheetId="18">#REF!</definedName>
    <definedName name="Torres" localSheetId="19">#REF!</definedName>
    <definedName name="Torres" localSheetId="29">#REF!</definedName>
    <definedName name="Torres" localSheetId="30">#REF!</definedName>
    <definedName name="Torres" localSheetId="31">#REF!</definedName>
    <definedName name="Torres">#REF!</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9" hidden="1">{"TAB1",#N/A,TRUE,"GENERAL";"TAB2",#N/A,TRUE,"GENERAL";"TAB3",#N/A,TRUE,"GENERAL";"TAB4",#N/A,TRUE,"GENERAL";"TAB5",#N/A,TRUE,"GENERAL"}</definedName>
    <definedName name="tortas" localSheetId="30" hidden="1">{"TAB1",#N/A,TRUE,"GENERAL";"TAB2",#N/A,TRUE,"GENERAL";"TAB3",#N/A,TRUE,"GENERAL";"TAB4",#N/A,TRUE,"GENERAL";"TAB5",#N/A,TRUE,"GENERAL"}</definedName>
    <definedName name="tortas" localSheetId="31" hidden="1">{"TAB1",#N/A,TRUE,"GENERAL";"TAB2",#N/A,TRUE,"GENERAL";"TAB3",#N/A,TRUE,"GENERAL";"TAB4",#N/A,TRUE,"GENERAL";"TAB5",#N/A,TRUE,"GENERAL"}</definedName>
    <definedName name="tortas" hidden="1">{"TAB1",#N/A,TRUE,"GENERAL";"TAB2",#N/A,TRUE,"GENERAL";"TAB3",#N/A,TRUE,"GENERAL";"TAB4",#N/A,TRUE,"GENERAL";"TAB5",#N/A,TRUE,"GENERAL"}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22"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localSheetId="29" hidden="1">{"via1",#N/A,TRUE,"general";"via2",#N/A,TRUE,"general";"via3",#N/A,TRUE,"general"}</definedName>
    <definedName name="tortas2" localSheetId="30" hidden="1">{"via1",#N/A,TRUE,"general";"via2",#N/A,TRUE,"general";"via3",#N/A,TRUE,"general"}</definedName>
    <definedName name="tortas2" localSheetId="31" hidden="1">{"via1",#N/A,TRUE,"general";"via2",#N/A,TRUE,"general";"via3",#N/A,TRUE,"general"}</definedName>
    <definedName name="tortas2" hidden="1">{"via1",#N/A,TRUE,"general";"via2",#N/A,TRUE,"general";"via3",#N/A,TRUE,"general"}</definedName>
    <definedName name="TOT" localSheetId="22">#REF!</definedName>
    <definedName name="TOT" localSheetId="16">#REF!</definedName>
    <definedName name="TOT" localSheetId="17">#REF!</definedName>
    <definedName name="TOT" localSheetId="18">#REF!</definedName>
    <definedName name="TOT" localSheetId="19">#REF!</definedName>
    <definedName name="TOT" localSheetId="29">#REF!</definedName>
    <definedName name="TOT" localSheetId="30">#REF!</definedName>
    <definedName name="TOT" localSheetId="31">#REF!</definedName>
    <definedName name="TOT">#REF!</definedName>
    <definedName name="TOTAL" localSheetId="12">#REF!</definedName>
    <definedName name="TOTAL" localSheetId="21">#REF!</definedName>
    <definedName name="TOTAL" localSheetId="22">#REF!</definedName>
    <definedName name="TOTAL" localSheetId="13">#REF!</definedName>
    <definedName name="TOTAL" localSheetId="14">#REF!</definedName>
    <definedName name="TOTAL" localSheetId="15">#REF!</definedName>
    <definedName name="TOTAL" localSheetId="16">#REF!</definedName>
    <definedName name="TOTAL" localSheetId="17">#REF!</definedName>
    <definedName name="TOTAL" localSheetId="18">#REF!</definedName>
    <definedName name="TOTAL" localSheetId="19">#REF!</definedName>
    <definedName name="TOTAL" localSheetId="20">#REF!</definedName>
    <definedName name="TOTAL" localSheetId="28">#REF!</definedName>
    <definedName name="TOTAL" localSheetId="29">#REF!</definedName>
    <definedName name="TOTAL" localSheetId="30">#REF!</definedName>
    <definedName name="TOTAL" localSheetId="31">#REF!</definedName>
    <definedName name="TOTAL" localSheetId="32">#REF!</definedName>
    <definedName name="TOTAL" localSheetId="33">#REF!</definedName>
    <definedName name="TOTAL" localSheetId="34">#REF!</definedName>
    <definedName name="TOTAL" localSheetId="35">#REF!</definedName>
    <definedName name="TOTAL" localSheetId="36">#REF!</definedName>
    <definedName name="TOTAL" localSheetId="37">#REF!</definedName>
    <definedName name="TOTAL" localSheetId="38">#REF!</definedName>
    <definedName name="TOTAL" localSheetId="39">#REF!</definedName>
    <definedName name="TOTAL" localSheetId="40">#REF!</definedName>
    <definedName name="TOTAL" localSheetId="41">#REF!</definedName>
    <definedName name="TOTAL">#REF!</definedName>
    <definedName name="TOTAL__US" localSheetId="22">#REF!</definedName>
    <definedName name="TOTAL__US" localSheetId="16">#REF!</definedName>
    <definedName name="TOTAL__US" localSheetId="17">#REF!</definedName>
    <definedName name="TOTAL__US" localSheetId="18">#REF!</definedName>
    <definedName name="TOTAL__US" localSheetId="19">#REF!</definedName>
    <definedName name="TOTAL__US" localSheetId="29">#REF!</definedName>
    <definedName name="TOTAL__US" localSheetId="30">#REF!</definedName>
    <definedName name="TOTAL__US" localSheetId="31">#REF!</definedName>
    <definedName name="TOTAL__US">#REF!</definedName>
    <definedName name="Total_Interest" localSheetId="22">#REF!</definedName>
    <definedName name="Total_Interest" localSheetId="16">#REF!</definedName>
    <definedName name="Total_Interest" localSheetId="17">#REF!</definedName>
    <definedName name="Total_Interest" localSheetId="18">#REF!</definedName>
    <definedName name="Total_Interest" localSheetId="19">#REF!</definedName>
    <definedName name="Total_Interest" localSheetId="29">#REF!</definedName>
    <definedName name="Total_Interest" localSheetId="30">#REF!</definedName>
    <definedName name="Total_Interest" localSheetId="31">#REF!</definedName>
    <definedName name="Total_Interest">#REF!</definedName>
    <definedName name="Total_Pay" localSheetId="22">#REF!</definedName>
    <definedName name="Total_Pay" localSheetId="16">#REF!</definedName>
    <definedName name="Total_Pay" localSheetId="17">#REF!</definedName>
    <definedName name="Total_Pay" localSheetId="18">#REF!</definedName>
    <definedName name="Total_Pay" localSheetId="19">#REF!</definedName>
    <definedName name="Total_Pay" localSheetId="29">#REF!</definedName>
    <definedName name="Total_Pay" localSheetId="30">#REF!</definedName>
    <definedName name="Total_Pay" localSheetId="31">#REF!</definedName>
    <definedName name="Total_Pay">#REF!</definedName>
    <definedName name="Total_Payment" localSheetId="8">Scheduled_Payment+Extra_Payment</definedName>
    <definedName name="Total_Payment" localSheetId="9">Scheduled_Payment+Extra_Payment</definedName>
    <definedName name="Total_Payment" localSheetId="22">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29">Scheduled_Payment+Extra_Payment</definedName>
    <definedName name="Total_Payment" localSheetId="30">Scheduled_Payment+Extra_Payment</definedName>
    <definedName name="Total_Payment" localSheetId="31">Scheduled_Payment+Extra_Payment</definedName>
    <definedName name="Total_Payment">Scheduled_Payment+Extra_Payment</definedName>
    <definedName name="Total_Payment1" localSheetId="8">Scheduled_Payment+Extra_Payment</definedName>
    <definedName name="Total_Payment1" localSheetId="9">Scheduled_Payment+Extra_Payment</definedName>
    <definedName name="Total_Payment1" localSheetId="22">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19">Scheduled_Payment+Extra_Payment</definedName>
    <definedName name="Total_Payment1" localSheetId="29">Scheduled_Payment+Extra_Payment</definedName>
    <definedName name="Total_Payment1" localSheetId="30">Scheduled_Payment+Extra_Payment</definedName>
    <definedName name="Total_Payment1" localSheetId="31">Scheduled_Payment+Extra_Payment</definedName>
    <definedName name="Total_Payment1">Scheduled_Payment+Extra_Payment</definedName>
    <definedName name="total1" localSheetId="22">#REF!</definedName>
    <definedName name="total1" localSheetId="16">#REF!</definedName>
    <definedName name="total1" localSheetId="17">#REF!</definedName>
    <definedName name="total1" localSheetId="18">#REF!</definedName>
    <definedName name="total1" localSheetId="19">#REF!</definedName>
    <definedName name="total1" localSheetId="29">#REF!</definedName>
    <definedName name="total1" localSheetId="30">#REF!</definedName>
    <definedName name="total1" localSheetId="31">#REF!</definedName>
    <definedName name="total1">#REF!</definedName>
    <definedName name="TOTALAFIR4006" localSheetId="22">#REF!</definedName>
    <definedName name="TOTALAFIR4006" localSheetId="16">#REF!</definedName>
    <definedName name="TOTALAFIR4006" localSheetId="17">#REF!</definedName>
    <definedName name="TOTALAFIR4006" localSheetId="18">#REF!</definedName>
    <definedName name="TOTALAFIR4006" localSheetId="19">#REF!</definedName>
    <definedName name="TOTALAFIR4006" localSheetId="29">#REF!</definedName>
    <definedName name="TOTALAFIR4006" localSheetId="30">#REF!</definedName>
    <definedName name="TOTALAFIR4006" localSheetId="31">#REF!</definedName>
    <definedName name="TOTALAFIR4006">#REF!</definedName>
    <definedName name="TOTALAFIR4006A" localSheetId="22">#REF!</definedName>
    <definedName name="TOTALAFIR4006A" localSheetId="16">#REF!</definedName>
    <definedName name="TOTALAFIR4006A" localSheetId="17">#REF!</definedName>
    <definedName name="TOTALAFIR4006A" localSheetId="18">#REF!</definedName>
    <definedName name="TOTALAFIR4006A" localSheetId="19">#REF!</definedName>
    <definedName name="TOTALAFIR4006A" localSheetId="29">#REF!</definedName>
    <definedName name="TOTALAFIR4006A" localSheetId="30">#REF!</definedName>
    <definedName name="TOTALAFIR4006A" localSheetId="31">#REF!</definedName>
    <definedName name="TOTALAFIR4006A">#REF!</definedName>
    <definedName name="TOTALAFIR40CN01" localSheetId="22">#REF!</definedName>
    <definedName name="TOTALAFIR40CN01" localSheetId="16">#REF!</definedName>
    <definedName name="TOTALAFIR40CN01" localSheetId="17">#REF!</definedName>
    <definedName name="TOTALAFIR40CN01" localSheetId="18">#REF!</definedName>
    <definedName name="TOTALAFIR40CN01" localSheetId="19">#REF!</definedName>
    <definedName name="TOTALAFIR40CN01" localSheetId="29">#REF!</definedName>
    <definedName name="TOTALAFIR40CN01" localSheetId="30">#REF!</definedName>
    <definedName name="TOTALAFIR40CN01" localSheetId="31">#REF!</definedName>
    <definedName name="TOTALAFIR40CN01">#REF!</definedName>
    <definedName name="TOTALAFIR55CN01" localSheetId="22">#REF!</definedName>
    <definedName name="TOTALAFIR55CN01" localSheetId="16">#REF!</definedName>
    <definedName name="TOTALAFIR55CN01" localSheetId="17">#REF!</definedName>
    <definedName name="TOTALAFIR55CN01" localSheetId="18">#REF!</definedName>
    <definedName name="TOTALAFIR55CN01" localSheetId="19">#REF!</definedName>
    <definedName name="TOTALAFIR55CN01" localSheetId="29">#REF!</definedName>
    <definedName name="TOTALAFIR55CN01" localSheetId="30">#REF!</definedName>
    <definedName name="TOTALAFIR55CN01" localSheetId="31">#REF!</definedName>
    <definedName name="TOTALAFIR55CN01">#REF!</definedName>
    <definedName name="TOTALAFIR55CN03" localSheetId="22">#REF!</definedName>
    <definedName name="TOTALAFIR55CN03" localSheetId="16">#REF!</definedName>
    <definedName name="TOTALAFIR55CN03" localSheetId="17">#REF!</definedName>
    <definedName name="TOTALAFIR55CN03" localSheetId="18">#REF!</definedName>
    <definedName name="TOTALAFIR55CN03" localSheetId="19">#REF!</definedName>
    <definedName name="TOTALAFIR55CN03" localSheetId="29">#REF!</definedName>
    <definedName name="TOTALAFIR55CN03" localSheetId="30">#REF!</definedName>
    <definedName name="TOTALAFIR55CN03" localSheetId="31">#REF!</definedName>
    <definedName name="TOTALAFIR55CN03">#REF!</definedName>
    <definedName name="TOTALAFIR5607" localSheetId="22">#REF!</definedName>
    <definedName name="TOTALAFIR5607" localSheetId="16">#REF!</definedName>
    <definedName name="TOTALAFIR5607" localSheetId="17">#REF!</definedName>
    <definedName name="TOTALAFIR5607" localSheetId="18">#REF!</definedName>
    <definedName name="TOTALAFIR5607" localSheetId="19">#REF!</definedName>
    <definedName name="TOTALAFIR5607" localSheetId="29">#REF!</definedName>
    <definedName name="TOTALAFIR5607" localSheetId="30">#REF!</definedName>
    <definedName name="TOTALAFIR5607" localSheetId="31">#REF!</definedName>
    <definedName name="TOTALAFIR5607">#REF!</definedName>
    <definedName name="TotalCesantias">'[58]NOMINA 1'!$N$38</definedName>
    <definedName name="TOTALHH" localSheetId="22">#REF!</definedName>
    <definedName name="TOTALHH" localSheetId="16">#REF!</definedName>
    <definedName name="TOTALHH" localSheetId="17">#REF!</definedName>
    <definedName name="TOTALHH" localSheetId="18">#REF!</definedName>
    <definedName name="TOTALHH" localSheetId="19">#REF!</definedName>
    <definedName name="TOTALHH" localSheetId="29">#REF!</definedName>
    <definedName name="TOTALHH" localSheetId="30">#REF!</definedName>
    <definedName name="TOTALHH" localSheetId="31">#REF!</definedName>
    <definedName name="TOTALHH">#REF!</definedName>
    <definedName name="TOTALHH1" localSheetId="22">#REF!</definedName>
    <definedName name="TOTALHH1" localSheetId="16">#REF!</definedName>
    <definedName name="TOTALHH1" localSheetId="17">#REF!</definedName>
    <definedName name="TOTALHH1" localSheetId="18">#REF!</definedName>
    <definedName name="TOTALHH1" localSheetId="19">#REF!</definedName>
    <definedName name="TOTALHH1" localSheetId="29">#REF!</definedName>
    <definedName name="TOTALHH1" localSheetId="30">#REF!</definedName>
    <definedName name="TOTALHH1" localSheetId="31">#REF!</definedName>
    <definedName name="TOTALHH1">#REF!</definedName>
    <definedName name="TOTALPAV4006" localSheetId="22">#REF!</definedName>
    <definedName name="TOTALPAV4006" localSheetId="16">#REF!</definedName>
    <definedName name="TOTALPAV4006" localSheetId="17">#REF!</definedName>
    <definedName name="TOTALPAV4006" localSheetId="18">#REF!</definedName>
    <definedName name="TOTALPAV4006" localSheetId="19">#REF!</definedName>
    <definedName name="TOTALPAV4006" localSheetId="29">#REF!</definedName>
    <definedName name="TOTALPAV4006" localSheetId="30">#REF!</definedName>
    <definedName name="TOTALPAV4006" localSheetId="31">#REF!</definedName>
    <definedName name="TOTALPAV4006">#REF!</definedName>
    <definedName name="TOTALPAV4006A" localSheetId="22">#REF!</definedName>
    <definedName name="TOTALPAV4006A" localSheetId="16">#REF!</definedName>
    <definedName name="TOTALPAV4006A" localSheetId="17">#REF!</definedName>
    <definedName name="TOTALPAV4006A" localSheetId="18">#REF!</definedName>
    <definedName name="TOTALPAV4006A" localSheetId="19">#REF!</definedName>
    <definedName name="TOTALPAV4006A" localSheetId="29">#REF!</definedName>
    <definedName name="TOTALPAV4006A" localSheetId="30">#REF!</definedName>
    <definedName name="TOTALPAV4006A" localSheetId="31">#REF!</definedName>
    <definedName name="TOTALPAV4006A">#REF!</definedName>
    <definedName name="TOTALPAV40CN01" localSheetId="22">#REF!</definedName>
    <definedName name="TOTALPAV40CN01" localSheetId="16">#REF!</definedName>
    <definedName name="TOTALPAV40CN01" localSheetId="17">#REF!</definedName>
    <definedName name="TOTALPAV40CN01" localSheetId="18">#REF!</definedName>
    <definedName name="TOTALPAV40CN01" localSheetId="19">#REF!</definedName>
    <definedName name="TOTALPAV40CN01" localSheetId="29">#REF!</definedName>
    <definedName name="TOTALPAV40CN01" localSheetId="30">#REF!</definedName>
    <definedName name="TOTALPAV40CN01" localSheetId="31">#REF!</definedName>
    <definedName name="TOTALPAV40CN01">#REF!</definedName>
    <definedName name="TOTALPAV40CNA" localSheetId="22">#REF!</definedName>
    <definedName name="TOTALPAV40CNA" localSheetId="16">#REF!</definedName>
    <definedName name="TOTALPAV40CNA" localSheetId="17">#REF!</definedName>
    <definedName name="TOTALPAV40CNA" localSheetId="18">#REF!</definedName>
    <definedName name="TOTALPAV40CNA" localSheetId="19">#REF!</definedName>
    <definedName name="TOTALPAV40CNA" localSheetId="29">#REF!</definedName>
    <definedName name="TOTALPAV40CNA" localSheetId="30">#REF!</definedName>
    <definedName name="TOTALPAV40CNA" localSheetId="31">#REF!</definedName>
    <definedName name="TOTALPAV40CNA">#REF!</definedName>
    <definedName name="TOTALPAV40CNB" localSheetId="22">#REF!</definedName>
    <definedName name="TOTALPAV40CNB" localSheetId="16">#REF!</definedName>
    <definedName name="TOTALPAV40CNB" localSheetId="17">#REF!</definedName>
    <definedName name="TOTALPAV40CNB" localSheetId="18">#REF!</definedName>
    <definedName name="TOTALPAV40CNB" localSheetId="19">#REF!</definedName>
    <definedName name="TOTALPAV40CNB" localSheetId="29">#REF!</definedName>
    <definedName name="TOTALPAV40CNB" localSheetId="30">#REF!</definedName>
    <definedName name="TOTALPAV40CNB" localSheetId="31">#REF!</definedName>
    <definedName name="TOTALPAV40CNB">#REF!</definedName>
    <definedName name="TOTALPAV55CN01" localSheetId="22">#REF!</definedName>
    <definedName name="TOTALPAV55CN01" localSheetId="16">#REF!</definedName>
    <definedName name="TOTALPAV55CN01" localSheetId="17">#REF!</definedName>
    <definedName name="TOTALPAV55CN01" localSheetId="18">#REF!</definedName>
    <definedName name="TOTALPAV55CN01" localSheetId="19">#REF!</definedName>
    <definedName name="TOTALPAV55CN01" localSheetId="29">#REF!</definedName>
    <definedName name="TOTALPAV55CN01" localSheetId="30">#REF!</definedName>
    <definedName name="TOTALPAV55CN01" localSheetId="31">#REF!</definedName>
    <definedName name="TOTALPAV55CN01">#REF!</definedName>
    <definedName name="TOTALPAV55CN03" localSheetId="22">#REF!</definedName>
    <definedName name="TOTALPAV55CN03" localSheetId="16">#REF!</definedName>
    <definedName name="TOTALPAV55CN03" localSheetId="17">#REF!</definedName>
    <definedName name="TOTALPAV55CN03" localSheetId="18">#REF!</definedName>
    <definedName name="TOTALPAV55CN03" localSheetId="19">#REF!</definedName>
    <definedName name="TOTALPAV55CN03" localSheetId="29">#REF!</definedName>
    <definedName name="TOTALPAV55CN03" localSheetId="30">#REF!</definedName>
    <definedName name="TOTALPAV55CN03" localSheetId="31">#REF!</definedName>
    <definedName name="TOTALPAV55CN03">#REF!</definedName>
    <definedName name="TOTALPAV55CNO3" localSheetId="22">#REF!</definedName>
    <definedName name="TOTALPAV55CNO3" localSheetId="16">#REF!</definedName>
    <definedName name="TOTALPAV55CNO3" localSheetId="17">#REF!</definedName>
    <definedName name="TOTALPAV55CNO3" localSheetId="18">#REF!</definedName>
    <definedName name="TOTALPAV55CNO3" localSheetId="19">#REF!</definedName>
    <definedName name="TOTALPAV55CNO3" localSheetId="29">#REF!</definedName>
    <definedName name="TOTALPAV55CNO3" localSheetId="30">#REF!</definedName>
    <definedName name="TOTALPAV55CNO3" localSheetId="31">#REF!</definedName>
    <definedName name="TOTALPAV55CNO3">#REF!</definedName>
    <definedName name="TOTALPAV5607" localSheetId="22">#REF!</definedName>
    <definedName name="TOTALPAV5607" localSheetId="16">#REF!</definedName>
    <definedName name="TOTALPAV5607" localSheetId="17">#REF!</definedName>
    <definedName name="TOTALPAV5607" localSheetId="18">#REF!</definedName>
    <definedName name="TOTALPAV5607" localSheetId="19">#REF!</definedName>
    <definedName name="TOTALPAV5607" localSheetId="29">#REF!</definedName>
    <definedName name="TOTALPAV5607" localSheetId="30">#REF!</definedName>
    <definedName name="TOTALPAV5607" localSheetId="31">#REF!</definedName>
    <definedName name="TOTALPAV5607">#REF!</definedName>
    <definedName name="TotalVacaciones">'[58]NOMINA 1'!$N$37</definedName>
    <definedName name="TotAuxAlim">'[10]NOMINA-1'!$E$37</definedName>
    <definedName name="TotAuxAlimentacion">'[58]NOMINA 1'!$E$38</definedName>
    <definedName name="TotAuxCom">'[10]NOMINA-1'!$E$39</definedName>
    <definedName name="TotAuxComi">'[58]NOMINA 1'!$E$40</definedName>
    <definedName name="TotAuxDotacion">'[58]NOMINA 1'!$E$41</definedName>
    <definedName name="TotAuxHab">'[58]NOMINA 1'!$E$37</definedName>
    <definedName name="TotAuxTransporte">'[58]NOMINA 1'!$E$39</definedName>
    <definedName name="TotBasico">'[58]NOMINA 1'!$E$35</definedName>
    <definedName name="TotCom">'[10]NOMINA-1'!$E$41</definedName>
    <definedName name="TotComision">'[58]NOMINA 1'!$E$42</definedName>
    <definedName name="TotExtras">'[58]NOMINA 1'!$E$36</definedName>
    <definedName name="TotIntercesantias">'[58]NOMINA 1'!$N$39</definedName>
    <definedName name="TotPrimaServicios">'[58]NOMINA 1'!$N$36</definedName>
    <definedName name="TotPrimaServicos">'[58]NOMINA 1'!$N$36</definedName>
    <definedName name="TotPrimaVacaciones">'[58]NOMINA 1'!$N$41</definedName>
    <definedName name="TotPrimConv">'[10]NOMINA-1'!$N$39</definedName>
    <definedName name="TotPrimConvencional">'[58]NOMINA 1'!$N$40</definedName>
    <definedName name="TotPrimVac">'[10]NOMINA-1'!$N$40</definedName>
    <definedName name="TOTSHE1" localSheetId="22">#REF!</definedName>
    <definedName name="TOTSHE1" localSheetId="16">#REF!</definedName>
    <definedName name="TOTSHE1" localSheetId="17">#REF!</definedName>
    <definedName name="TOTSHE1" localSheetId="18">#REF!</definedName>
    <definedName name="TOTSHE1" localSheetId="19">#REF!</definedName>
    <definedName name="TOTSHE1" localSheetId="29">#REF!</definedName>
    <definedName name="TOTSHE1" localSheetId="30">#REF!</definedName>
    <definedName name="TOTSHE1" localSheetId="31">#REF!</definedName>
    <definedName name="TOTSHE1">#REF!</definedName>
    <definedName name="TOTSHE10" localSheetId="22">#REF!</definedName>
    <definedName name="TOTSHE10" localSheetId="16">#REF!</definedName>
    <definedName name="TOTSHE10" localSheetId="17">#REF!</definedName>
    <definedName name="TOTSHE10" localSheetId="18">#REF!</definedName>
    <definedName name="TOTSHE10" localSheetId="19">#REF!</definedName>
    <definedName name="TOTSHE10" localSheetId="29">#REF!</definedName>
    <definedName name="TOTSHE10" localSheetId="30">#REF!</definedName>
    <definedName name="TOTSHE10" localSheetId="31">#REF!</definedName>
    <definedName name="TOTSHE10">#REF!</definedName>
    <definedName name="TOTSHE11" localSheetId="22">#REF!</definedName>
    <definedName name="TOTSHE11" localSheetId="16">#REF!</definedName>
    <definedName name="TOTSHE11" localSheetId="17">#REF!</definedName>
    <definedName name="TOTSHE11" localSheetId="18">#REF!</definedName>
    <definedName name="TOTSHE11" localSheetId="19">#REF!</definedName>
    <definedName name="TOTSHE11" localSheetId="29">#REF!</definedName>
    <definedName name="TOTSHE11" localSheetId="30">#REF!</definedName>
    <definedName name="TOTSHE11" localSheetId="31">#REF!</definedName>
    <definedName name="TOTSHE11">#REF!</definedName>
    <definedName name="TOTSHE12" localSheetId="22">#REF!</definedName>
    <definedName name="TOTSHE12" localSheetId="16">#REF!</definedName>
    <definedName name="TOTSHE12" localSheetId="17">#REF!</definedName>
    <definedName name="TOTSHE12" localSheetId="18">#REF!</definedName>
    <definedName name="TOTSHE12" localSheetId="19">#REF!</definedName>
    <definedName name="TOTSHE12" localSheetId="29">#REF!</definedName>
    <definedName name="TOTSHE12" localSheetId="30">#REF!</definedName>
    <definedName name="TOTSHE12" localSheetId="31">#REF!</definedName>
    <definedName name="TOTSHE12">#REF!</definedName>
    <definedName name="TOTSHE13" localSheetId="22">#REF!</definedName>
    <definedName name="TOTSHE13" localSheetId="16">#REF!</definedName>
    <definedName name="TOTSHE13" localSheetId="17">#REF!</definedName>
    <definedName name="TOTSHE13" localSheetId="18">#REF!</definedName>
    <definedName name="TOTSHE13" localSheetId="19">#REF!</definedName>
    <definedName name="TOTSHE13" localSheetId="29">#REF!</definedName>
    <definedName name="TOTSHE13" localSheetId="30">#REF!</definedName>
    <definedName name="TOTSHE13" localSheetId="31">#REF!</definedName>
    <definedName name="TOTSHE13">#REF!</definedName>
    <definedName name="TOTSHE14" localSheetId="22">#REF!</definedName>
    <definedName name="TOTSHE14" localSheetId="16">#REF!</definedName>
    <definedName name="TOTSHE14" localSheetId="17">#REF!</definedName>
    <definedName name="TOTSHE14" localSheetId="18">#REF!</definedName>
    <definedName name="TOTSHE14" localSheetId="19">#REF!</definedName>
    <definedName name="TOTSHE14" localSheetId="29">#REF!</definedName>
    <definedName name="TOTSHE14" localSheetId="30">#REF!</definedName>
    <definedName name="TOTSHE14" localSheetId="31">#REF!</definedName>
    <definedName name="TOTSHE14">#REF!</definedName>
    <definedName name="TOTSHE15" localSheetId="22">#REF!</definedName>
    <definedName name="TOTSHE15" localSheetId="16">#REF!</definedName>
    <definedName name="TOTSHE15" localSheetId="17">#REF!</definedName>
    <definedName name="TOTSHE15" localSheetId="18">#REF!</definedName>
    <definedName name="TOTSHE15" localSheetId="19">#REF!</definedName>
    <definedName name="TOTSHE15" localSheetId="29">#REF!</definedName>
    <definedName name="TOTSHE15" localSheetId="30">#REF!</definedName>
    <definedName name="TOTSHE15" localSheetId="31">#REF!</definedName>
    <definedName name="TOTSHE15">#REF!</definedName>
    <definedName name="TOTSHE16" localSheetId="22">#REF!</definedName>
    <definedName name="TOTSHE16" localSheetId="16">#REF!</definedName>
    <definedName name="TOTSHE16" localSheetId="17">#REF!</definedName>
    <definedName name="TOTSHE16" localSheetId="18">#REF!</definedName>
    <definedName name="TOTSHE16" localSheetId="19">#REF!</definedName>
    <definedName name="TOTSHE16" localSheetId="29">#REF!</definedName>
    <definedName name="TOTSHE16" localSheetId="30">#REF!</definedName>
    <definedName name="TOTSHE16" localSheetId="31">#REF!</definedName>
    <definedName name="TOTSHE16">#REF!</definedName>
    <definedName name="TOTSHE17" localSheetId="22">#REF!</definedName>
    <definedName name="TOTSHE17" localSheetId="16">#REF!</definedName>
    <definedName name="TOTSHE17" localSheetId="17">#REF!</definedName>
    <definedName name="TOTSHE17" localSheetId="18">#REF!</definedName>
    <definedName name="TOTSHE17" localSheetId="19">#REF!</definedName>
    <definedName name="TOTSHE17" localSheetId="29">#REF!</definedName>
    <definedName name="TOTSHE17" localSheetId="30">#REF!</definedName>
    <definedName name="TOTSHE17" localSheetId="31">#REF!</definedName>
    <definedName name="TOTSHE17">#REF!</definedName>
    <definedName name="TOTSHE18" localSheetId="22">#REF!</definedName>
    <definedName name="TOTSHE18" localSheetId="16">#REF!</definedName>
    <definedName name="TOTSHE18" localSheetId="17">#REF!</definedName>
    <definedName name="TOTSHE18" localSheetId="18">#REF!</definedName>
    <definedName name="TOTSHE18" localSheetId="19">#REF!</definedName>
    <definedName name="TOTSHE18" localSheetId="29">#REF!</definedName>
    <definedName name="TOTSHE18" localSheetId="30">#REF!</definedName>
    <definedName name="TOTSHE18" localSheetId="31">#REF!</definedName>
    <definedName name="TOTSHE18">#REF!</definedName>
    <definedName name="TOTSHE19" localSheetId="22">#REF!</definedName>
    <definedName name="TOTSHE19" localSheetId="16">#REF!</definedName>
    <definedName name="TOTSHE19" localSheetId="17">#REF!</definedName>
    <definedName name="TOTSHE19" localSheetId="18">#REF!</definedName>
    <definedName name="TOTSHE19" localSheetId="19">#REF!</definedName>
    <definedName name="TOTSHE19" localSheetId="29">#REF!</definedName>
    <definedName name="TOTSHE19" localSheetId="30">#REF!</definedName>
    <definedName name="TOTSHE19" localSheetId="31">#REF!</definedName>
    <definedName name="TOTSHE19">#REF!</definedName>
    <definedName name="TOTSHE2" localSheetId="22">#REF!</definedName>
    <definedName name="TOTSHE2" localSheetId="16">#REF!</definedName>
    <definedName name="TOTSHE2" localSheetId="17">#REF!</definedName>
    <definedName name="TOTSHE2" localSheetId="18">#REF!</definedName>
    <definedName name="TOTSHE2" localSheetId="19">#REF!</definedName>
    <definedName name="TOTSHE2" localSheetId="29">#REF!</definedName>
    <definedName name="TOTSHE2" localSheetId="30">#REF!</definedName>
    <definedName name="TOTSHE2" localSheetId="31">#REF!</definedName>
    <definedName name="TOTSHE2">#REF!</definedName>
    <definedName name="TOTSHE20" localSheetId="22">#REF!</definedName>
    <definedName name="TOTSHE20" localSheetId="16">#REF!</definedName>
    <definedName name="TOTSHE20" localSheetId="17">#REF!</definedName>
    <definedName name="TOTSHE20" localSheetId="18">#REF!</definedName>
    <definedName name="TOTSHE20" localSheetId="19">#REF!</definedName>
    <definedName name="TOTSHE20" localSheetId="29">#REF!</definedName>
    <definedName name="TOTSHE20" localSheetId="30">#REF!</definedName>
    <definedName name="TOTSHE20" localSheetId="31">#REF!</definedName>
    <definedName name="TOTSHE20">#REF!</definedName>
    <definedName name="TOTSHE21" localSheetId="22">#REF!</definedName>
    <definedName name="TOTSHE21" localSheetId="16">#REF!</definedName>
    <definedName name="TOTSHE21" localSheetId="17">#REF!</definedName>
    <definedName name="TOTSHE21" localSheetId="18">#REF!</definedName>
    <definedName name="TOTSHE21" localSheetId="19">#REF!</definedName>
    <definedName name="TOTSHE21" localSheetId="29">#REF!</definedName>
    <definedName name="TOTSHE21" localSheetId="30">#REF!</definedName>
    <definedName name="TOTSHE21" localSheetId="31">#REF!</definedName>
    <definedName name="TOTSHE21">#REF!</definedName>
    <definedName name="TOTSHE22" localSheetId="22">#REF!</definedName>
    <definedName name="TOTSHE22" localSheetId="16">#REF!</definedName>
    <definedName name="TOTSHE22" localSheetId="17">#REF!</definedName>
    <definedName name="TOTSHE22" localSheetId="18">#REF!</definedName>
    <definedName name="TOTSHE22" localSheetId="19">#REF!</definedName>
    <definedName name="TOTSHE22" localSheetId="29">#REF!</definedName>
    <definedName name="TOTSHE22" localSheetId="30">#REF!</definedName>
    <definedName name="TOTSHE22" localSheetId="31">#REF!</definedName>
    <definedName name="TOTSHE22">#REF!</definedName>
    <definedName name="TOTSHE23" localSheetId="22">#REF!</definedName>
    <definedName name="TOTSHE23" localSheetId="16">#REF!</definedName>
    <definedName name="TOTSHE23" localSheetId="17">#REF!</definedName>
    <definedName name="TOTSHE23" localSheetId="18">#REF!</definedName>
    <definedName name="TOTSHE23" localSheetId="19">#REF!</definedName>
    <definedName name="TOTSHE23" localSheetId="29">#REF!</definedName>
    <definedName name="TOTSHE23" localSheetId="30">#REF!</definedName>
    <definedName name="TOTSHE23" localSheetId="31">#REF!</definedName>
    <definedName name="TOTSHE23">#REF!</definedName>
    <definedName name="TOTSHE24" localSheetId="22">#REF!</definedName>
    <definedName name="TOTSHE24" localSheetId="16">#REF!</definedName>
    <definedName name="TOTSHE24" localSheetId="17">#REF!</definedName>
    <definedName name="TOTSHE24" localSheetId="18">#REF!</definedName>
    <definedName name="TOTSHE24" localSheetId="19">#REF!</definedName>
    <definedName name="TOTSHE24" localSheetId="29">#REF!</definedName>
    <definedName name="TOTSHE24" localSheetId="30">#REF!</definedName>
    <definedName name="TOTSHE24" localSheetId="31">#REF!</definedName>
    <definedName name="TOTSHE24">#REF!</definedName>
    <definedName name="TOTSHE25" localSheetId="22">#REF!</definedName>
    <definedName name="TOTSHE25" localSheetId="16">#REF!</definedName>
    <definedName name="TOTSHE25" localSheetId="17">#REF!</definedName>
    <definedName name="TOTSHE25" localSheetId="18">#REF!</definedName>
    <definedName name="TOTSHE25" localSheetId="19">#REF!</definedName>
    <definedName name="TOTSHE25" localSheetId="29">#REF!</definedName>
    <definedName name="TOTSHE25" localSheetId="30">#REF!</definedName>
    <definedName name="TOTSHE25" localSheetId="31">#REF!</definedName>
    <definedName name="TOTSHE25">#REF!</definedName>
    <definedName name="TOTSHE26" localSheetId="22">#REF!</definedName>
    <definedName name="TOTSHE26" localSheetId="16">#REF!</definedName>
    <definedName name="TOTSHE26" localSheetId="17">#REF!</definedName>
    <definedName name="TOTSHE26" localSheetId="18">#REF!</definedName>
    <definedName name="TOTSHE26" localSheetId="19">#REF!</definedName>
    <definedName name="TOTSHE26" localSheetId="29">#REF!</definedName>
    <definedName name="TOTSHE26" localSheetId="30">#REF!</definedName>
    <definedName name="TOTSHE26" localSheetId="31">#REF!</definedName>
    <definedName name="TOTSHE26">#REF!</definedName>
    <definedName name="TOTSHE3" localSheetId="22">#REF!</definedName>
    <definedName name="TOTSHE3" localSheetId="16">#REF!</definedName>
    <definedName name="TOTSHE3" localSheetId="17">#REF!</definedName>
    <definedName name="TOTSHE3" localSheetId="18">#REF!</definedName>
    <definedName name="TOTSHE3" localSheetId="19">#REF!</definedName>
    <definedName name="TOTSHE3" localSheetId="29">#REF!</definedName>
    <definedName name="TOTSHE3" localSheetId="30">#REF!</definedName>
    <definedName name="TOTSHE3" localSheetId="31">#REF!</definedName>
    <definedName name="TOTSHE3">#REF!</definedName>
    <definedName name="TOTSHE4" localSheetId="22">#REF!</definedName>
    <definedName name="TOTSHE4" localSheetId="16">#REF!</definedName>
    <definedName name="TOTSHE4" localSheetId="17">#REF!</definedName>
    <definedName name="TOTSHE4" localSheetId="18">#REF!</definedName>
    <definedName name="TOTSHE4" localSheetId="19">#REF!</definedName>
    <definedName name="TOTSHE4" localSheetId="29">#REF!</definedName>
    <definedName name="TOTSHE4" localSheetId="30">#REF!</definedName>
    <definedName name="TOTSHE4" localSheetId="31">#REF!</definedName>
    <definedName name="TOTSHE4">#REF!</definedName>
    <definedName name="TOTSHE5" localSheetId="22">#REF!</definedName>
    <definedName name="TOTSHE5" localSheetId="16">#REF!</definedName>
    <definedName name="TOTSHE5" localSheetId="17">#REF!</definedName>
    <definedName name="TOTSHE5" localSheetId="18">#REF!</definedName>
    <definedName name="TOTSHE5" localSheetId="19">#REF!</definedName>
    <definedName name="TOTSHE5" localSheetId="29">#REF!</definedName>
    <definedName name="TOTSHE5" localSheetId="30">#REF!</definedName>
    <definedName name="TOTSHE5" localSheetId="31">#REF!</definedName>
    <definedName name="TOTSHE5">#REF!</definedName>
    <definedName name="TOTSHE6" localSheetId="22">#REF!</definedName>
    <definedName name="TOTSHE6" localSheetId="16">#REF!</definedName>
    <definedName name="TOTSHE6" localSheetId="17">#REF!</definedName>
    <definedName name="TOTSHE6" localSheetId="18">#REF!</definedName>
    <definedName name="TOTSHE6" localSheetId="19">#REF!</definedName>
    <definedName name="TOTSHE6" localSheetId="29">#REF!</definedName>
    <definedName name="TOTSHE6" localSheetId="30">#REF!</definedName>
    <definedName name="TOTSHE6" localSheetId="31">#REF!</definedName>
    <definedName name="TOTSHE6">#REF!</definedName>
    <definedName name="TOTSHE7" localSheetId="22">#REF!</definedName>
    <definedName name="TOTSHE7" localSheetId="16">#REF!</definedName>
    <definedName name="TOTSHE7" localSheetId="17">#REF!</definedName>
    <definedName name="TOTSHE7" localSheetId="18">#REF!</definedName>
    <definedName name="TOTSHE7" localSheetId="19">#REF!</definedName>
    <definedName name="TOTSHE7" localSheetId="29">#REF!</definedName>
    <definedName name="TOTSHE7" localSheetId="30">#REF!</definedName>
    <definedName name="TOTSHE7" localSheetId="31">#REF!</definedName>
    <definedName name="TOTSHE7">#REF!</definedName>
    <definedName name="TOTSHE8" localSheetId="22">#REF!</definedName>
    <definedName name="TOTSHE8" localSheetId="16">#REF!</definedName>
    <definedName name="TOTSHE8" localSheetId="17">#REF!</definedName>
    <definedName name="TOTSHE8" localSheetId="18">#REF!</definedName>
    <definedName name="TOTSHE8" localSheetId="19">#REF!</definedName>
    <definedName name="TOTSHE8" localSheetId="29">#REF!</definedName>
    <definedName name="TOTSHE8" localSheetId="30">#REF!</definedName>
    <definedName name="TOTSHE8" localSheetId="31">#REF!</definedName>
    <definedName name="TOTSHE8">#REF!</definedName>
    <definedName name="TOTSHE9" localSheetId="22">#REF!</definedName>
    <definedName name="TOTSHE9" localSheetId="16">#REF!</definedName>
    <definedName name="TOTSHE9" localSheetId="17">#REF!</definedName>
    <definedName name="TOTSHE9" localSheetId="18">#REF!</definedName>
    <definedName name="TOTSHE9" localSheetId="19">#REF!</definedName>
    <definedName name="TOTSHE9" localSheetId="29">#REF!</definedName>
    <definedName name="TOTSHE9" localSheetId="30">#REF!</definedName>
    <definedName name="TOTSHE9" localSheetId="31">#REF!</definedName>
    <definedName name="TOTSHE9">#REF!</definedName>
    <definedName name="TotVac">'[10]NOMINA-1'!$N$36</definedName>
    <definedName name="TP6206B" localSheetId="22">'[165]ESTADO RED TEC'!#REF!</definedName>
    <definedName name="TP6206B" localSheetId="16">'[165]ESTADO RED TEC'!#REF!</definedName>
    <definedName name="TP6206B" localSheetId="17">'[165]ESTADO RED TEC'!#REF!</definedName>
    <definedName name="TP6206B" localSheetId="18">'[165]ESTADO RED TEC'!#REF!</definedName>
    <definedName name="TP6206B" localSheetId="19">'[165]ESTADO RED TEC'!#REF!</definedName>
    <definedName name="TP6206B" localSheetId="29">'[165]ESTADO RED TEC'!#REF!</definedName>
    <definedName name="TP6206B" localSheetId="30">'[165]ESTADO RED TEC'!#REF!</definedName>
    <definedName name="TP6206B" localSheetId="31">'[165]ESTADO RED TEC'!#REF!</definedName>
    <definedName name="TP6206B">'[165]ESTADO RED TEC'!#REF!</definedName>
    <definedName name="TP6206M" localSheetId="22">'[165]ESTADO RED TEC'!#REF!</definedName>
    <definedName name="TP6206M" localSheetId="16">'[165]ESTADO RED TEC'!#REF!</definedName>
    <definedName name="TP6206M" localSheetId="17">'[165]ESTADO RED TEC'!#REF!</definedName>
    <definedName name="TP6206M" localSheetId="18">'[165]ESTADO RED TEC'!#REF!</definedName>
    <definedName name="TP6206M" localSheetId="19">'[165]ESTADO RED TEC'!#REF!</definedName>
    <definedName name="TP6206M" localSheetId="29">'[165]ESTADO RED TEC'!#REF!</definedName>
    <definedName name="TP6206M" localSheetId="30">'[165]ESTADO RED TEC'!#REF!</definedName>
    <definedName name="TP6206M" localSheetId="31">'[165]ESTADO RED TEC'!#REF!</definedName>
    <definedName name="TP6206M">'[165]ESTADO RED TEC'!#REF!</definedName>
    <definedName name="TP6206MB" localSheetId="22">'[165]ESTADO RED TEC'!#REF!</definedName>
    <definedName name="TP6206MB" localSheetId="16">'[165]ESTADO RED TEC'!#REF!</definedName>
    <definedName name="TP6206MB" localSheetId="17">'[165]ESTADO RED TEC'!#REF!</definedName>
    <definedName name="TP6206MB" localSheetId="18">'[165]ESTADO RED TEC'!#REF!</definedName>
    <definedName name="TP6206MB" localSheetId="19">'[165]ESTADO RED TEC'!#REF!</definedName>
    <definedName name="TP6206MB" localSheetId="29">'[165]ESTADO RED TEC'!#REF!</definedName>
    <definedName name="TP6206MB" localSheetId="30">'[165]ESTADO RED TEC'!#REF!</definedName>
    <definedName name="TP6206MB" localSheetId="31">'[165]ESTADO RED TEC'!#REF!</definedName>
    <definedName name="TP6206MB">'[165]ESTADO RED TEC'!#REF!</definedName>
    <definedName name="TP6206MM" localSheetId="22">'[165]ESTADO RED TEC'!#REF!</definedName>
    <definedName name="TP6206MM" localSheetId="16">'[165]ESTADO RED TEC'!#REF!</definedName>
    <definedName name="TP6206MM" localSheetId="17">'[165]ESTADO RED TEC'!#REF!</definedName>
    <definedName name="TP6206MM" localSheetId="18">'[165]ESTADO RED TEC'!#REF!</definedName>
    <definedName name="TP6206MM" localSheetId="19">'[165]ESTADO RED TEC'!#REF!</definedName>
    <definedName name="TP6206MM" localSheetId="29">'[165]ESTADO RED TEC'!#REF!</definedName>
    <definedName name="TP6206MM" localSheetId="30">'[165]ESTADO RED TEC'!#REF!</definedName>
    <definedName name="TP6206MM" localSheetId="31">'[165]ESTADO RED TEC'!#REF!</definedName>
    <definedName name="TP6206MM">'[165]ESTADO RED TEC'!#REF!</definedName>
    <definedName name="TP6206R" localSheetId="22">'[165]ESTADO RED TEC'!#REF!</definedName>
    <definedName name="TP6206R" localSheetId="16">'[165]ESTADO RED TEC'!#REF!</definedName>
    <definedName name="TP6206R" localSheetId="17">'[165]ESTADO RED TEC'!#REF!</definedName>
    <definedName name="TP6206R" localSheetId="18">'[165]ESTADO RED TEC'!#REF!</definedName>
    <definedName name="TP6206R" localSheetId="19">'[165]ESTADO RED TEC'!#REF!</definedName>
    <definedName name="TP6206R" localSheetId="29">'[165]ESTADO RED TEC'!#REF!</definedName>
    <definedName name="TP6206R" localSheetId="30">'[165]ESTADO RED TEC'!#REF!</definedName>
    <definedName name="TP6206R" localSheetId="31">'[165]ESTADO RED TEC'!#REF!</definedName>
    <definedName name="TP6206R">'[165]ESTADO RED TEC'!#REF!</definedName>
    <definedName name="TP6207B">'[160]ESTADO RED TEC'!$N$15</definedName>
    <definedName name="TP6207M">'[160]ESTADO RED TEC'!$P$15</definedName>
    <definedName name="TP6207MB">'[160]ESTADO RED TEC'!$M$15</definedName>
    <definedName name="TP6207MM">'[160]ESTADO RED TEC'!$Q$15</definedName>
    <definedName name="TP6207R">'[160]ESTADO RED TEC'!$O$15</definedName>
    <definedName name="TP6208B">'[160]ESTADO RED TEC'!$N$16</definedName>
    <definedName name="TP6208M">'[160]ESTADO RED TEC'!$P$16</definedName>
    <definedName name="TP6208MB">'[160]ESTADO RED TEC'!$M$16</definedName>
    <definedName name="TP6208MM">'[160]ESTADO RED TEC'!$Q$16</definedName>
    <definedName name="TP6208R">'[160]ESTADO RED TEC'!$O$16</definedName>
    <definedName name="TP62STAB">'[160]ESTADO RED TEC'!$N$17</definedName>
    <definedName name="TP62STAM">'[160]ESTADO RED TEC'!$P$17</definedName>
    <definedName name="TP62STAMB">'[160]ESTADO RED TEC'!$M$17</definedName>
    <definedName name="TP62STAMM">'[160]ESTADO RED TEC'!$Q$17</definedName>
    <definedName name="TP62STAR">'[160]ESTADO RED TEC'!$O$17</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22"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localSheetId="29" hidden="1">{"TAB1",#N/A,TRUE,"GENERAL";"TAB2",#N/A,TRUE,"GENERAL";"TAB3",#N/A,TRUE,"GENERAL";"TAB4",#N/A,TRUE,"GENERAL";"TAB5",#N/A,TRUE,"GENERAL"}</definedName>
    <definedName name="tr" localSheetId="30" hidden="1">{"TAB1",#N/A,TRUE,"GENERAL";"TAB2",#N/A,TRUE,"GENERAL";"TAB3",#N/A,TRUE,"GENERAL";"TAB4",#N/A,TRUE,"GENERAL";"TAB5",#N/A,TRUE,"GENERAL"}</definedName>
    <definedName name="tr" localSheetId="31" hidden="1">{"TAB1",#N/A,TRUE,"GENERAL";"TAB2",#N/A,TRUE,"GENERAL";"TAB3",#N/A,TRUE,"GENERAL";"TAB4",#N/A,TRUE,"GENERAL";"TAB5",#N/A,TRUE,"GENERAL"}</definedName>
    <definedName name="tr" hidden="1">{"TAB1",#N/A,TRUE,"GENERAL";"TAB2",#N/A,TRUE,"GENERAL";"TAB3",#N/A,TRUE,"GENERAL";"TAB4",#N/A,TRUE,"GENERAL";"TAB5",#N/A,TRUE,"GENERAL"}</definedName>
    <definedName name="TR5B" localSheetId="22">#REF!</definedName>
    <definedName name="TR5B" localSheetId="16">#REF!</definedName>
    <definedName name="TR5B" localSheetId="17">#REF!</definedName>
    <definedName name="TR5B" localSheetId="18">#REF!</definedName>
    <definedName name="TR5B" localSheetId="19">#REF!</definedName>
    <definedName name="TR5B" localSheetId="29">#REF!</definedName>
    <definedName name="TR5B" localSheetId="30">#REF!</definedName>
    <definedName name="TR5B" localSheetId="31">#REF!</definedName>
    <definedName name="TR5B">#REF!</definedName>
    <definedName name="TrainSpec" localSheetId="22">#REF!</definedName>
    <definedName name="TrainSpec" localSheetId="16">#REF!</definedName>
    <definedName name="TrainSpec" localSheetId="17">#REF!</definedName>
    <definedName name="TrainSpec" localSheetId="18">#REF!</definedName>
    <definedName name="TrainSpec" localSheetId="19">#REF!</definedName>
    <definedName name="TrainSpec" localSheetId="29">#REF!</definedName>
    <definedName name="TrainSpec" localSheetId="30">#REF!</definedName>
    <definedName name="TrainSpec" localSheetId="31">#REF!</definedName>
    <definedName name="TrainSpec">#REF!</definedName>
    <definedName name="Transmisores" localSheetId="22">#REF!</definedName>
    <definedName name="Transmisores" localSheetId="16">#REF!</definedName>
    <definedName name="Transmisores" localSheetId="17">#REF!</definedName>
    <definedName name="Transmisores" localSheetId="18">#REF!</definedName>
    <definedName name="Transmisores" localSheetId="19">#REF!</definedName>
    <definedName name="Transmisores" localSheetId="29">#REF!</definedName>
    <definedName name="Transmisores" localSheetId="30">#REF!</definedName>
    <definedName name="Transmisores" localSheetId="31">#REF!</definedName>
    <definedName name="Transmisores">#REF!</definedName>
    <definedName name="Transporte">'[10]DATOS CONTRATO'!$E$16</definedName>
    <definedName name="TRANSPORTES">[132]basicos!$B$244:$F$258</definedName>
    <definedName name="TRAT">[166]desmonte!$E$48</definedName>
    <definedName name="TREM" localSheetId="22">#REF!</definedName>
    <definedName name="TREM" localSheetId="16">#REF!</definedName>
    <definedName name="TREM" localSheetId="17">#REF!</definedName>
    <definedName name="TREM" localSheetId="18">#REF!</definedName>
    <definedName name="TREM" localSheetId="19">#REF!</definedName>
    <definedName name="TREM" localSheetId="29">#REF!</definedName>
    <definedName name="TREM" localSheetId="30">#REF!</definedName>
    <definedName name="TREM" localSheetId="31">#REF!</definedName>
    <definedName name="TREM">#REF!</definedName>
    <definedName name="Trenes" localSheetId="22">#REF!</definedName>
    <definedName name="Trenes" localSheetId="16">#REF!</definedName>
    <definedName name="Trenes" localSheetId="17">#REF!</definedName>
    <definedName name="Trenes" localSheetId="18">#REF!</definedName>
    <definedName name="Trenes" localSheetId="19">#REF!</definedName>
    <definedName name="Trenes" localSheetId="29">#REF!</definedName>
    <definedName name="Trenes" localSheetId="30">#REF!</definedName>
    <definedName name="Trenes" localSheetId="31">#REF!</definedName>
    <definedName name="Trenes">#REF!</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9" hidden="1">{"TAB1",#N/A,TRUE,"GENERAL";"TAB2",#N/A,TRUE,"GENERAL";"TAB3",#N/A,TRUE,"GENERAL";"TAB4",#N/A,TRUE,"GENERAL";"TAB5",#N/A,TRUE,"GENERAL"}</definedName>
    <definedName name="trest" localSheetId="30" hidden="1">{"TAB1",#N/A,TRUE,"GENERAL";"TAB2",#N/A,TRUE,"GENERAL";"TAB3",#N/A,TRUE,"GENERAL";"TAB4",#N/A,TRUE,"GENERAL";"TAB5",#N/A,TRUE,"GENERAL"}</definedName>
    <definedName name="trest" localSheetId="31" hidden="1">{"TAB1",#N/A,TRUE,"GENERAL";"TAB2",#N/A,TRUE,"GENERAL";"TAB3",#N/A,TRUE,"GENERAL";"TAB4",#N/A,TRUE,"GENERAL";"TAB5",#N/A,TRUE,"GENERAL"}</definedName>
    <definedName name="trest"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22"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localSheetId="29" hidden="1">{"TAB1",#N/A,TRUE,"GENERAL";"TAB2",#N/A,TRUE,"GENERAL";"TAB3",#N/A,TRUE,"GENERAL";"TAB4",#N/A,TRUE,"GENERAL";"TAB5",#N/A,TRUE,"GENERAL"}</definedName>
    <definedName name="tret" localSheetId="30" hidden="1">{"TAB1",#N/A,TRUE,"GENERAL";"TAB2",#N/A,TRUE,"GENERAL";"TAB3",#N/A,TRUE,"GENERAL";"TAB4",#N/A,TRUE,"GENERAL";"TAB5",#N/A,TRUE,"GENERAL"}</definedName>
    <definedName name="tret" localSheetId="31" hidden="1">{"TAB1",#N/A,TRUE,"GENERAL";"TAB2",#N/A,TRUE,"GENERAL";"TAB3",#N/A,TRUE,"GENERAL";"TAB4",#N/A,TRUE,"GENERAL";"TAB5",#N/A,TRUE,"GENERAL"}</definedName>
    <definedName name="tret" hidden="1">{"TAB1",#N/A,TRUE,"GENERAL";"TAB2",#N/A,TRUE,"GENERAL";"TAB3",#N/A,TRUE,"GENERAL";"TAB4",#N/A,TRUE,"GENERAL";"TAB5",#N/A,TRUE,"GENERAL"}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22"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localSheetId="29" hidden="1">{"via1",#N/A,TRUE,"general";"via2",#N/A,TRUE,"general";"via3",#N/A,TRUE,"general"}</definedName>
    <definedName name="trh" localSheetId="30" hidden="1">{"via1",#N/A,TRUE,"general";"via2",#N/A,TRUE,"general";"via3",#N/A,TRUE,"general"}</definedName>
    <definedName name="trh" localSheetId="31" hidden="1">{"via1",#N/A,TRUE,"general";"via2",#N/A,TRUE,"general";"via3",#N/A,TRUE,"general"}</definedName>
    <definedName name="trh"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22"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localSheetId="29" hidden="1">{"via1",#N/A,TRUE,"general";"via2",#N/A,TRUE,"general";"via3",#N/A,TRUE,"general"}</definedName>
    <definedName name="trhfh" localSheetId="30" hidden="1">{"via1",#N/A,TRUE,"general";"via2",#N/A,TRUE,"general";"via3",#N/A,TRUE,"general"}</definedName>
    <definedName name="trhfh" localSheetId="31" hidden="1">{"via1",#N/A,TRUE,"general";"via2",#N/A,TRUE,"general";"via3",#N/A,TRUE,"general"}</definedName>
    <definedName name="trhfh" hidden="1">{"via1",#N/A,TRUE,"general";"via2",#N/A,TRUE,"general";"via3",#N/A,TRUE,"general"}</definedName>
    <definedName name="tri" localSheetId="22">#REF!</definedName>
    <definedName name="tri" localSheetId="16">#REF!</definedName>
    <definedName name="tri" localSheetId="17">#REF!</definedName>
    <definedName name="tri" localSheetId="18">#REF!</definedName>
    <definedName name="tri" localSheetId="19">#REF!</definedName>
    <definedName name="tri" localSheetId="29">#REF!</definedName>
    <definedName name="tri" localSheetId="30">#REF!</definedName>
    <definedName name="tri" localSheetId="31">#REF!</definedName>
    <definedName name="tri">#REF!</definedName>
    <definedName name="Trimestre1" localSheetId="22">#REF!</definedName>
    <definedName name="Trimestre1" localSheetId="16">#REF!</definedName>
    <definedName name="Trimestre1" localSheetId="17">#REF!</definedName>
    <definedName name="Trimestre1" localSheetId="18">#REF!</definedName>
    <definedName name="Trimestre1" localSheetId="19">#REF!</definedName>
    <definedName name="Trimestre1" localSheetId="29">#REF!</definedName>
    <definedName name="Trimestre1" localSheetId="30">#REF!</definedName>
    <definedName name="Trimestre1" localSheetId="31">#REF!</definedName>
    <definedName name="Trimestre1">#REF!</definedName>
    <definedName name="Trimestre2" localSheetId="22">#REF!</definedName>
    <definedName name="Trimestre2" localSheetId="16">#REF!</definedName>
    <definedName name="Trimestre2" localSheetId="17">#REF!</definedName>
    <definedName name="Trimestre2" localSheetId="18">#REF!</definedName>
    <definedName name="Trimestre2" localSheetId="19">#REF!</definedName>
    <definedName name="Trimestre2" localSheetId="29">#REF!</definedName>
    <definedName name="Trimestre2" localSheetId="30">#REF!</definedName>
    <definedName name="Trimestre2" localSheetId="31">#REF!</definedName>
    <definedName name="Trimestre2">#REF!</definedName>
    <definedName name="Trimestre3" localSheetId="22">#REF!</definedName>
    <definedName name="Trimestre3" localSheetId="16">#REF!</definedName>
    <definedName name="Trimestre3" localSheetId="17">#REF!</definedName>
    <definedName name="Trimestre3" localSheetId="18">#REF!</definedName>
    <definedName name="Trimestre3" localSheetId="19">#REF!</definedName>
    <definedName name="Trimestre3" localSheetId="29">#REF!</definedName>
    <definedName name="Trimestre3" localSheetId="30">#REF!</definedName>
    <definedName name="Trimestre3" localSheetId="31">#REF!</definedName>
    <definedName name="Trimestre3">#REF!</definedName>
    <definedName name="Trimestre4" localSheetId="22">#REF!</definedName>
    <definedName name="Trimestre4" localSheetId="16">#REF!</definedName>
    <definedName name="Trimestre4" localSheetId="17">#REF!</definedName>
    <definedName name="Trimestre4" localSheetId="18">#REF!</definedName>
    <definedName name="Trimestre4" localSheetId="19">#REF!</definedName>
    <definedName name="Trimestre4" localSheetId="29">#REF!</definedName>
    <definedName name="Trimestre4" localSheetId="30">#REF!</definedName>
    <definedName name="Trimestre4" localSheetId="31">#REF!</definedName>
    <definedName name="Trimestre4">#REF!</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22"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localSheetId="29" hidden="1">{"via1",#N/A,TRUE,"general";"via2",#N/A,TRUE,"general";"via3",#N/A,TRUE,"general"}</definedName>
    <definedName name="trjfgjh" localSheetId="30" hidden="1">{"via1",#N/A,TRUE,"general";"via2",#N/A,TRUE,"general";"via3",#N/A,TRUE,"general"}</definedName>
    <definedName name="trjfgjh" localSheetId="31" hidden="1">{"via1",#N/A,TRUE,"general";"via2",#N/A,TRUE,"general";"via3",#N/A,TRUE,"general"}</definedName>
    <definedName name="trjfgjh" hidden="1">{"via1",#N/A,TRUE,"general";"via2",#N/A,TRUE,"general";"via3",#N/A,TRUE,"general"}</definedName>
    <definedName name="TRM">[167]Tablas!$B$2</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22"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localSheetId="29" hidden="1">{"via1",#N/A,TRUE,"general";"via2",#N/A,TRUE,"general";"via3",#N/A,TRUE,"general"}</definedName>
    <definedName name="tru" localSheetId="30" hidden="1">{"via1",#N/A,TRUE,"general";"via2",#N/A,TRUE,"general";"via3",#N/A,TRUE,"general"}</definedName>
    <definedName name="tru" localSheetId="31" hidden="1">{"via1",#N/A,TRUE,"general";"via2",#N/A,TRUE,"general";"via3",#N/A,TRUE,"general"}</definedName>
    <definedName name="tru"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22"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localSheetId="29" hidden="1">{"via1",#N/A,TRUE,"general";"via2",#N/A,TRUE,"general";"via3",#N/A,TRUE,"general"}</definedName>
    <definedName name="truds" localSheetId="30" hidden="1">{"via1",#N/A,TRUE,"general";"via2",#N/A,TRUE,"general";"via3",#N/A,TRUE,"general"}</definedName>
    <definedName name="truds" localSheetId="31" hidden="1">{"via1",#N/A,TRUE,"general";"via2",#N/A,TRUE,"general";"via3",#N/A,TRUE,"general"}</definedName>
    <definedName name="truds"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22"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localSheetId="29" hidden="1">{"via1",#N/A,TRUE,"general";"via2",#N/A,TRUE,"general";"via3",#N/A,TRUE,"general"}</definedName>
    <definedName name="trutu" localSheetId="30" hidden="1">{"via1",#N/A,TRUE,"general";"via2",#N/A,TRUE,"general";"via3",#N/A,TRUE,"general"}</definedName>
    <definedName name="trutu" localSheetId="31" hidden="1">{"via1",#N/A,TRUE,"general";"via2",#N/A,TRUE,"general";"via3",#N/A,TRUE,"general"}</definedName>
    <definedName name="trutu"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22"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localSheetId="29" hidden="1">{"via1",#N/A,TRUE,"general";"via2",#N/A,TRUE,"general";"via3",#N/A,TRUE,"general"}</definedName>
    <definedName name="trydfg" localSheetId="30" hidden="1">{"via1",#N/A,TRUE,"general";"via2",#N/A,TRUE,"general";"via3",#N/A,TRUE,"general"}</definedName>
    <definedName name="trydfg" localSheetId="31" hidden="1">{"via1",#N/A,TRUE,"general";"via2",#N/A,TRUE,"general";"via3",#N/A,TRUE,"general"}</definedName>
    <definedName name="trydfg"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22"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localSheetId="29" hidden="1">{"via1",#N/A,TRUE,"general";"via2",#N/A,TRUE,"general";"via3",#N/A,TRUE,"general"}</definedName>
    <definedName name="trydtrygf" localSheetId="30" hidden="1">{"via1",#N/A,TRUE,"general";"via2",#N/A,TRUE,"general";"via3",#N/A,TRUE,"general"}</definedName>
    <definedName name="trydtrygf" localSheetId="31" hidden="1">{"via1",#N/A,TRUE,"general";"via2",#N/A,TRUE,"general";"via3",#N/A,TRUE,"general"}</definedName>
    <definedName name="trydtrygf" hidden="1">{"via1",#N/A,TRUE,"general";"via2",#N/A,TRUE,"general";"via3",#N/A,TRUE,"general"}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9" hidden="1">{"TAB1",#N/A,TRUE,"GENERAL";"TAB2",#N/A,TRUE,"GENERAL";"TAB3",#N/A,TRUE,"GENERAL";"TAB4",#N/A,TRUE,"GENERAL";"TAB5",#N/A,TRUE,"GENERAL"}</definedName>
    <definedName name="tryery" localSheetId="30" hidden="1">{"TAB1",#N/A,TRUE,"GENERAL";"TAB2",#N/A,TRUE,"GENERAL";"TAB3",#N/A,TRUE,"GENERAL";"TAB4",#N/A,TRUE,"GENERAL";"TAB5",#N/A,TRUE,"GENERAL"}</definedName>
    <definedName name="tryery" localSheetId="31" hidden="1">{"TAB1",#N/A,TRUE,"GENERAL";"TAB2",#N/A,TRUE,"GENERAL";"TAB3",#N/A,TRUE,"GENERAL";"TAB4",#N/A,TRUE,"GENERAL";"TAB5",#N/A,TRUE,"GENERAL"}</definedName>
    <definedName name="tryery"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9" hidden="1">{"TAB1",#N/A,TRUE,"GENERAL";"TAB2",#N/A,TRUE,"GENERAL";"TAB3",#N/A,TRUE,"GENERAL";"TAB4",#N/A,TRUE,"GENERAL";"TAB5",#N/A,TRUE,"GENERAL"}</definedName>
    <definedName name="tryi6" localSheetId="30" hidden="1">{"TAB1",#N/A,TRUE,"GENERAL";"TAB2",#N/A,TRUE,"GENERAL";"TAB3",#N/A,TRUE,"GENERAL";"TAB4",#N/A,TRUE,"GENERAL";"TAB5",#N/A,TRUE,"GENERAL"}</definedName>
    <definedName name="tryi6" localSheetId="31" hidden="1">{"TAB1",#N/A,TRUE,"GENERAL";"TAB2",#N/A,TRUE,"GENERAL";"TAB3",#N/A,TRUE,"GENERAL";"TAB4",#N/A,TRUE,"GENERAL";"TAB5",#N/A,TRUE,"GENERAL"}</definedName>
    <definedName name="tryi6" hidden="1">{"TAB1",#N/A,TRUE,"GENERAL";"TAB2",#N/A,TRUE,"GENERAL";"TAB3",#N/A,TRUE,"GENERAL";"TAB4",#N/A,TRUE,"GENERAL";"TAB5",#N/A,TRUE,"GENERAL"}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22"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localSheetId="29" hidden="1">{"via1",#N/A,TRUE,"general";"via2",#N/A,TRUE,"general";"via3",#N/A,TRUE,"general"}</definedName>
    <definedName name="tryrth" localSheetId="30" hidden="1">{"via1",#N/A,TRUE,"general";"via2",#N/A,TRUE,"general";"via3",#N/A,TRUE,"general"}</definedName>
    <definedName name="tryrth" localSheetId="31" hidden="1">{"via1",#N/A,TRUE,"general";"via2",#N/A,TRUE,"general";"via3",#N/A,TRUE,"general"}</definedName>
    <definedName name="tryrth" hidden="1">{"via1",#N/A,TRUE,"general";"via2",#N/A,TRUE,"general";"via3",#N/A,TRUE,"general"}</definedName>
    <definedName name="TRYUOOOL">'[80]ESTADO RED VIS'!$N$15</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9" hidden="1">{"TAB1",#N/A,TRUE,"GENERAL";"TAB2",#N/A,TRUE,"GENERAL";"TAB3",#N/A,TRUE,"GENERAL";"TAB4",#N/A,TRUE,"GENERAL";"TAB5",#N/A,TRUE,"GENERAL"}</definedName>
    <definedName name="tsert" localSheetId="30" hidden="1">{"TAB1",#N/A,TRUE,"GENERAL";"TAB2",#N/A,TRUE,"GENERAL";"TAB3",#N/A,TRUE,"GENERAL";"TAB4",#N/A,TRUE,"GENERAL";"TAB5",#N/A,TRUE,"GENERAL"}</definedName>
    <definedName name="tsert" localSheetId="31" hidden="1">{"TAB1",#N/A,TRUE,"GENERAL";"TAB2",#N/A,TRUE,"GENERAL";"TAB3",#N/A,TRUE,"GENERAL";"TAB4",#N/A,TRUE,"GENERAL";"TAB5",#N/A,TRUE,"GENERAL"}</definedName>
    <definedName name="tsert" hidden="1">{"TAB1",#N/A,TRUE,"GENERAL";"TAB2",#N/A,TRUE,"GENERAL";"TAB3",#N/A,TRUE,"GENERAL";"TAB4",#N/A,TRUE,"GENERAL";"TAB5",#N/A,TRUE,"GENERAL"}</definedName>
    <definedName name="tt" localSheetId="22">#REF!</definedName>
    <definedName name="tt" localSheetId="16">#REF!</definedName>
    <definedName name="tt" localSheetId="17">#REF!</definedName>
    <definedName name="tt" localSheetId="18">#REF!</definedName>
    <definedName name="tt" localSheetId="19">#REF!</definedName>
    <definedName name="tt" localSheetId="29">#REF!</definedName>
    <definedName name="tt" localSheetId="30">#REF!</definedName>
    <definedName name="tt" localSheetId="31">#REF!</definedName>
    <definedName name="tt">#REF!</definedName>
    <definedName name="TtCD" localSheetId="22">#REF!</definedName>
    <definedName name="TtCD" localSheetId="16">#REF!</definedName>
    <definedName name="TtCD" localSheetId="17">#REF!</definedName>
    <definedName name="TtCD" localSheetId="18">#REF!</definedName>
    <definedName name="TtCD" localSheetId="19">#REF!</definedName>
    <definedName name="TtCD" localSheetId="29">#REF!</definedName>
    <definedName name="TtCD" localSheetId="30">#REF!</definedName>
    <definedName name="TtCD" localSheetId="31">#REF!</definedName>
    <definedName name="TtCD">#REF!</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22"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localSheetId="29" hidden="1">{"via1",#N/A,TRUE,"general";"via2",#N/A,TRUE,"general";"via3",#N/A,TRUE,"general"}</definedName>
    <definedName name="TTR" localSheetId="30" hidden="1">{"via1",#N/A,TRUE,"general";"via2",#N/A,TRUE,"general";"via3",#N/A,TRUE,"general"}</definedName>
    <definedName name="TTR" localSheetId="31" hidden="1">{"via1",#N/A,TRUE,"general";"via2",#N/A,TRUE,"general";"via3",#N/A,TRUE,"general"}</definedName>
    <definedName name="TTR"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22"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localSheetId="29" hidden="1">{"via1",#N/A,TRUE,"general";"via2",#N/A,TRUE,"general";"via3",#N/A,TRUE,"general"}</definedName>
    <definedName name="ttrff" localSheetId="30" hidden="1">{"via1",#N/A,TRUE,"general";"via2",#N/A,TRUE,"general";"via3",#N/A,TRUE,"general"}</definedName>
    <definedName name="ttrff" localSheetId="31" hidden="1">{"via1",#N/A,TRUE,"general";"via2",#N/A,TRUE,"general";"via3",#N/A,TRUE,"general"}</definedName>
    <definedName name="ttrff" hidden="1">{"via1",#N/A,TRUE,"general";"via2",#N/A,TRUE,"general";"via3",#N/A,TRUE,"general"}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22"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 localSheetId="29" hidden="1">{"TAB1",#N/A,TRUE,"GENERAL";"TAB2",#N/A,TRUE,"GENERAL";"TAB3",#N/A,TRUE,"GENERAL";"TAB4",#N/A,TRUE,"GENERAL";"TAB5",#N/A,TRUE,"GENERAL"}</definedName>
    <definedName name="ttt" localSheetId="30" hidden="1">{"TAB1",#N/A,TRUE,"GENERAL";"TAB2",#N/A,TRUE,"GENERAL";"TAB3",#N/A,TRUE,"GENERAL";"TAB4",#N/A,TRUE,"GENERAL";"TAB5",#N/A,TRUE,"GENERAL"}</definedName>
    <definedName name="ttt" localSheetId="31" hidden="1">{"TAB1",#N/A,TRUE,"GENERAL";"TAB2",#N/A,TRUE,"GENERAL";"TAB3",#N/A,TRUE,"GENERAL";"TAB4",#N/A,TRUE,"GENERAL";"TAB5",#N/A,TRUE,"GENERAL"}</definedName>
    <definedName name="ttt" hidden="1">{"TAB1",#N/A,TRUE,"GENERAL";"TAB2",#N/A,TRUE,"GENERAL";"TAB3",#N/A,TRUE,"GENERAL";"TAB4",#N/A,TRUE,"GENERAL";"TAB5",#N/A,TRUE,"GENERAL"}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22"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localSheetId="29" hidden="1">{"via1",#N/A,TRUE,"general";"via2",#N/A,TRUE,"general";"via3",#N/A,TRUE,"general"}</definedName>
    <definedName name="tttt7" localSheetId="30" hidden="1">{"via1",#N/A,TRUE,"general";"via2",#N/A,TRUE,"general";"via3",#N/A,TRUE,"general"}</definedName>
    <definedName name="tttt7" localSheetId="31" hidden="1">{"via1",#N/A,TRUE,"general";"via2",#N/A,TRUE,"general";"via3",#N/A,TRUE,"general"}</definedName>
    <definedName name="tttt7" hidden="1">{"via1",#N/A,TRUE,"general";"via2",#N/A,TRUE,"general";"via3",#N/A,TRUE,"general"}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9" hidden="1">{"TAB1",#N/A,TRUE,"GENERAL";"TAB2",#N/A,TRUE,"GENERAL";"TAB3",#N/A,TRUE,"GENERAL";"TAB4",#N/A,TRUE,"GENERAL";"TAB5",#N/A,TRUE,"GENERAL"}</definedName>
    <definedName name="tttthy" localSheetId="30" hidden="1">{"TAB1",#N/A,TRUE,"GENERAL";"TAB2",#N/A,TRUE,"GENERAL";"TAB3",#N/A,TRUE,"GENERAL";"TAB4",#N/A,TRUE,"GENERAL";"TAB5",#N/A,TRUE,"GENERAL"}</definedName>
    <definedName name="tttthy" localSheetId="31" hidden="1">{"TAB1",#N/A,TRUE,"GENERAL";"TAB2",#N/A,TRUE,"GENERAL";"TAB3",#N/A,TRUE,"GENERAL";"TAB4",#N/A,TRUE,"GENERAL";"TAB5",#N/A,TRUE,"GENERAL"}</definedName>
    <definedName name="tttthy" hidden="1">{"TAB1",#N/A,TRUE,"GENERAL";"TAB2",#N/A,TRUE,"GENERAL";"TAB3",#N/A,TRUE,"GENERAL";"TAB4",#N/A,TRUE,"GENERAL";"TAB5",#N/A,TRUE,"GENERAL"}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22"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localSheetId="29" hidden="1">{"via1",#N/A,TRUE,"general";"via2",#N/A,TRUE,"general";"via3",#N/A,TRUE,"general"}</definedName>
    <definedName name="ttttr" localSheetId="30" hidden="1">{"via1",#N/A,TRUE,"general";"via2",#N/A,TRUE,"general";"via3",#N/A,TRUE,"general"}</definedName>
    <definedName name="ttttr" localSheetId="31" hidden="1">{"via1",#N/A,TRUE,"general";"via2",#N/A,TRUE,"general";"via3",#N/A,TRUE,"general"}</definedName>
    <definedName name="ttttr" hidden="1">{"via1",#N/A,TRUE,"general";"via2",#N/A,TRUE,"general";"via3",#N/A,TRUE,"general"}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9" hidden="1">{"TAB1",#N/A,TRUE,"GENERAL";"TAB2",#N/A,TRUE,"GENERAL";"TAB3",#N/A,TRUE,"GENERAL";"TAB4",#N/A,TRUE,"GENERAL";"TAB5",#N/A,TRUE,"GENERAL"}</definedName>
    <definedName name="ttttt" localSheetId="30" hidden="1">{"TAB1",#N/A,TRUE,"GENERAL";"TAB2",#N/A,TRUE,"GENERAL";"TAB3",#N/A,TRUE,"GENERAL";"TAB4",#N/A,TRUE,"GENERAL";"TAB5",#N/A,TRUE,"GENERAL"}</definedName>
    <definedName name="ttttt" localSheetId="31" hidden="1">{"TAB1",#N/A,TRUE,"GENERAL";"TAB2",#N/A,TRUE,"GENERAL";"TAB3",#N/A,TRUE,"GENERAL";"TAB4",#N/A,TRUE,"GENERAL";"TAB5",#N/A,TRUE,"GENERAL"}</definedName>
    <definedName name="ttttt" hidden="1">{"TAB1",#N/A,TRUE,"GENERAL";"TAB2",#N/A,TRUE,"GENERAL";"TAB3",#N/A,TRUE,"GENERAL";"TAB4",#N/A,TRUE,"GENERAL";"TAB5",#N/A,TRUE,"GENERAL"}</definedName>
    <definedName name="TTTTTT" localSheetId="12">[151]glvc!#REF!</definedName>
    <definedName name="TTTTTT" localSheetId="21">[151]glvc!#REF!</definedName>
    <definedName name="TTTTTT" localSheetId="22">[151]glvc!#REF!</definedName>
    <definedName name="TTTTTT" localSheetId="13">[151]glvc!#REF!</definedName>
    <definedName name="TTTTTT" localSheetId="14">[151]glvc!#REF!</definedName>
    <definedName name="TTTTTT" localSheetId="15">[151]glvc!#REF!</definedName>
    <definedName name="TTTTTT" localSheetId="16">[151]glvc!#REF!</definedName>
    <definedName name="TTTTTT" localSheetId="17">[151]glvc!#REF!</definedName>
    <definedName name="TTTTTT" localSheetId="18">[151]glvc!#REF!</definedName>
    <definedName name="TTTTTT" localSheetId="19">[151]glvc!#REF!</definedName>
    <definedName name="TTTTTT" localSheetId="20">[151]glvc!#REF!</definedName>
    <definedName name="TTTTTT" localSheetId="28">[151]glvc!#REF!</definedName>
    <definedName name="TTTTTT" localSheetId="29">[151]glvc!#REF!</definedName>
    <definedName name="TTTTTT" localSheetId="30">[151]glvc!#REF!</definedName>
    <definedName name="TTTTTT" localSheetId="31">[151]glvc!#REF!</definedName>
    <definedName name="TTTTTT" localSheetId="32">[151]glvc!#REF!</definedName>
    <definedName name="TTTTTT" localSheetId="33">[151]glvc!#REF!</definedName>
    <definedName name="TTTTTT" localSheetId="34">[151]glvc!#REF!</definedName>
    <definedName name="TTTTTT" localSheetId="35">[151]glvc!#REF!</definedName>
    <definedName name="TTTTTT" localSheetId="36">[151]glvc!#REF!</definedName>
    <definedName name="TTTTTT" localSheetId="37">[151]glvc!#REF!</definedName>
    <definedName name="TTTTTT" localSheetId="38">[151]glvc!#REF!</definedName>
    <definedName name="TTTTTT" localSheetId="39">[151]glvc!#REF!</definedName>
    <definedName name="TTTTTT" localSheetId="40">[151]glvc!#REF!</definedName>
    <definedName name="TTTTTT" localSheetId="41">[151]glvc!#REF!</definedName>
    <definedName name="TTTTTT">[151]glvc!#REF!</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22"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19" hidden="1">{"via1",#N/A,TRUE,"general";"via2",#N/A,TRUE,"general";"via3",#N/A,TRUE,"general"}</definedName>
    <definedName name="tu" localSheetId="29" hidden="1">{"via1",#N/A,TRUE,"general";"via2",#N/A,TRUE,"general";"via3",#N/A,TRUE,"general"}</definedName>
    <definedName name="tu" localSheetId="30" hidden="1">{"via1",#N/A,TRUE,"general";"via2",#N/A,TRUE,"general";"via3",#N/A,TRUE,"general"}</definedName>
    <definedName name="tu" localSheetId="31" hidden="1">{"via1",#N/A,TRUE,"general";"via2",#N/A,TRUE,"general";"via3",#N/A,TRUE,"general"}</definedName>
    <definedName name="tu" hidden="1">{"via1",#N/A,TRUE,"general";"via2",#N/A,TRUE,"general";"via3",#N/A,TRUE,"general"}</definedName>
    <definedName name="TUBERIA" localSheetId="5" hidden="1">#REF!</definedName>
    <definedName name="TUBERIA" localSheetId="6" hidden="1">#REF!</definedName>
    <definedName name="TUBERIA" localSheetId="7" hidden="1">#REF!</definedName>
    <definedName name="TUBERIA" localSheetId="8" hidden="1">#REF!</definedName>
    <definedName name="TUBERIA" localSheetId="9" hidden="1">#REF!</definedName>
    <definedName name="TUBERIA" localSheetId="22" hidden="1">#REF!</definedName>
    <definedName name="TUBERIA" localSheetId="16" hidden="1">#REF!</definedName>
    <definedName name="TUBERIA" localSheetId="17" hidden="1">#REF!</definedName>
    <definedName name="TUBERIA" localSheetId="18" hidden="1">#REF!</definedName>
    <definedName name="TUBERIA" localSheetId="19" hidden="1">#REF!</definedName>
    <definedName name="TUBERIA" localSheetId="29" hidden="1">#REF!</definedName>
    <definedName name="TUBERIA" localSheetId="30" hidden="1">#REF!</definedName>
    <definedName name="TUBERIA" localSheetId="31" hidden="1">#REF!</definedName>
    <definedName name="TUBERIA" hidden="1">#REF!</definedName>
    <definedName name="Tubería" localSheetId="22">#REF!</definedName>
    <definedName name="Tubería" localSheetId="16">#REF!</definedName>
    <definedName name="Tubería" localSheetId="17">#REF!</definedName>
    <definedName name="Tubería" localSheetId="18">#REF!</definedName>
    <definedName name="Tubería" localSheetId="19">#REF!</definedName>
    <definedName name="Tubería" localSheetId="29">#REF!</definedName>
    <definedName name="Tubería" localSheetId="30">#REF!</definedName>
    <definedName name="Tubería" localSheetId="31">#REF!</definedName>
    <definedName name="Tubería">#REF!</definedName>
    <definedName name="TUBERIA1" localSheetId="5" hidden="1">#REF!</definedName>
    <definedName name="TUBERIA1" localSheetId="6" hidden="1">#REF!</definedName>
    <definedName name="TUBERIA1" localSheetId="7" hidden="1">#REF!</definedName>
    <definedName name="TUBERIA1" localSheetId="8" hidden="1">#REF!</definedName>
    <definedName name="TUBERIA1" localSheetId="9" hidden="1">#REF!</definedName>
    <definedName name="TUBERIA1" localSheetId="22" hidden="1">#REF!</definedName>
    <definedName name="TUBERIA1" localSheetId="16" hidden="1">#REF!</definedName>
    <definedName name="TUBERIA1" localSheetId="17" hidden="1">#REF!</definedName>
    <definedName name="TUBERIA1" localSheetId="18" hidden="1">#REF!</definedName>
    <definedName name="TUBERIA1" localSheetId="19" hidden="1">#REF!</definedName>
    <definedName name="TUBERIA1" localSheetId="29" hidden="1">#REF!</definedName>
    <definedName name="TUBERIA1" localSheetId="30" hidden="1">#REF!</definedName>
    <definedName name="TUBERIA1" localSheetId="31" hidden="1">#REF!</definedName>
    <definedName name="TUBERIA1" hidden="1">#REF!</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22"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localSheetId="29" hidden="1">{"TAB1",#N/A,TRUE,"GENERAL";"TAB2",#N/A,TRUE,"GENERAL";"TAB3",#N/A,TRUE,"GENERAL";"TAB4",#N/A,TRUE,"GENERAL";"TAB5",#N/A,TRUE,"GENERAL"}</definedName>
    <definedName name="tur" localSheetId="30" hidden="1">{"TAB1",#N/A,TRUE,"GENERAL";"TAB2",#N/A,TRUE,"GENERAL";"TAB3",#N/A,TRUE,"GENERAL";"TAB4",#N/A,TRUE,"GENERAL";"TAB5",#N/A,TRUE,"GENERAL"}</definedName>
    <definedName name="tur" localSheetId="31" hidden="1">{"TAB1",#N/A,TRUE,"GENERAL";"TAB2",#N/A,TRUE,"GENERAL";"TAB3",#N/A,TRUE,"GENERAL";"TAB4",#N/A,TRUE,"GENERAL";"TAB5",#N/A,TRUE,"GENERAL"}</definedName>
    <definedName name="tur"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22"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localSheetId="29" hidden="1">{"TAB1",#N/A,TRUE,"GENERAL";"TAB2",#N/A,TRUE,"GENERAL";"TAB3",#N/A,TRUE,"GENERAL";"TAB4",#N/A,TRUE,"GENERAL";"TAB5",#N/A,TRUE,"GENERAL"}</definedName>
    <definedName name="turu" localSheetId="30" hidden="1">{"TAB1",#N/A,TRUE,"GENERAL";"TAB2",#N/A,TRUE,"GENERAL";"TAB3",#N/A,TRUE,"GENERAL";"TAB4",#N/A,TRUE,"GENERAL";"TAB5",#N/A,TRUE,"GENERAL"}</definedName>
    <definedName name="turu" localSheetId="31" hidden="1">{"TAB1",#N/A,TRUE,"GENERAL";"TAB2",#N/A,TRUE,"GENERAL";"TAB3",#N/A,TRUE,"GENERAL";"TAB4",#N/A,TRUE,"GENERAL";"TAB5",#N/A,TRUE,"GENERAL"}</definedName>
    <definedName name="turu" hidden="1">{"TAB1",#N/A,TRUE,"GENERAL";"TAB2",#N/A,TRUE,"GENERAL";"TAB3",#N/A,TRUE,"GENERAL";"TAB4",#N/A,TRUE,"GENERAL";"TAB5",#N/A,TRUE,"GENERAL"}</definedName>
    <definedName name="tvmenor90min" localSheetId="22">'[138]CCP,LEYES, Y DEC.'!#REF!</definedName>
    <definedName name="tvmenor90min" localSheetId="16">'[138]CCP,LEYES, Y DEC.'!#REF!</definedName>
    <definedName name="tvmenor90min" localSheetId="17">'[138]CCP,LEYES, Y DEC.'!#REF!</definedName>
    <definedName name="tvmenor90min" localSheetId="18">'[138]CCP,LEYES, Y DEC.'!#REF!</definedName>
    <definedName name="tvmenor90min" localSheetId="19">'[138]CCP,LEYES, Y DEC.'!#REF!</definedName>
    <definedName name="tvmenor90min" localSheetId="29">'[138]CCP,LEYES, Y DEC.'!#REF!</definedName>
    <definedName name="tvmenor90min" localSheetId="30">'[138]CCP,LEYES, Y DEC.'!#REF!</definedName>
    <definedName name="tvmenor90min" localSheetId="31">'[138]CCP,LEYES, Y DEC.'!#REF!</definedName>
    <definedName name="tvmenor90min">'[138]CCP,LEYES, Y DEC.'!#REF!</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22"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localSheetId="29" hidden="1">{"TAB1",#N/A,TRUE,"GENERAL";"TAB2",#N/A,TRUE,"GENERAL";"TAB3",#N/A,TRUE,"GENERAL";"TAB4",#N/A,TRUE,"GENERAL";"TAB5",#N/A,TRUE,"GENERAL"}</definedName>
    <definedName name="twer" localSheetId="30" hidden="1">{"TAB1",#N/A,TRUE,"GENERAL";"TAB2",#N/A,TRUE,"GENERAL";"TAB3",#N/A,TRUE,"GENERAL";"TAB4",#N/A,TRUE,"GENERAL";"TAB5",#N/A,TRUE,"GENERAL"}</definedName>
    <definedName name="twer" localSheetId="31" hidden="1">{"TAB1",#N/A,TRUE,"GENERAL";"TAB2",#N/A,TRUE,"GENERAL";"TAB3",#N/A,TRUE,"GENERAL";"TAB4",#N/A,TRUE,"GENERAL";"TAB5",#N/A,TRUE,"GENERAL"}</definedName>
    <definedName name="twer"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22"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localSheetId="29" hidden="1">{"TAB1",#N/A,TRUE,"GENERAL";"TAB2",#N/A,TRUE,"GENERAL";"TAB3",#N/A,TRUE,"GENERAL";"TAB4",#N/A,TRUE,"GENERAL";"TAB5",#N/A,TRUE,"GENERAL"}</definedName>
    <definedName name="twet" localSheetId="30" hidden="1">{"TAB1",#N/A,TRUE,"GENERAL";"TAB2",#N/A,TRUE,"GENERAL";"TAB3",#N/A,TRUE,"GENERAL";"TAB4",#N/A,TRUE,"GENERAL";"TAB5",#N/A,TRUE,"GENERAL"}</definedName>
    <definedName name="twet" localSheetId="31" hidden="1">{"TAB1",#N/A,TRUE,"GENERAL";"TAB2",#N/A,TRUE,"GENERAL";"TAB3",#N/A,TRUE,"GENERAL";"TAB4",#N/A,TRUE,"GENERAL";"TAB5",#N/A,TRUE,"GENERAL"}</definedName>
    <definedName name="twet" hidden="1">{"TAB1",#N/A,TRUE,"GENERAL";"TAB2",#N/A,TRUE,"GENERAL";"TAB3",#N/A,TRUE,"GENERAL";"TAB4",#N/A,TRUE,"GENERAL";"TAB5",#N/A,TRUE,"GENERAL"}</definedName>
    <definedName name="TY" localSheetId="12">#REF!</definedName>
    <definedName name="TY" localSheetId="21">#REF!</definedName>
    <definedName name="TY" localSheetId="22">#REF!</definedName>
    <definedName name="TY" localSheetId="13">#REF!</definedName>
    <definedName name="TY" localSheetId="14">#REF!</definedName>
    <definedName name="TY" localSheetId="15">#REF!</definedName>
    <definedName name="TY" localSheetId="16">#REF!</definedName>
    <definedName name="TY" localSheetId="17">#REF!</definedName>
    <definedName name="TY" localSheetId="18">#REF!</definedName>
    <definedName name="TY" localSheetId="19">#REF!</definedName>
    <definedName name="TY" localSheetId="20">#REF!</definedName>
    <definedName name="TY" localSheetId="28">#REF!</definedName>
    <definedName name="TY" localSheetId="29">#REF!</definedName>
    <definedName name="TY" localSheetId="30">#REF!</definedName>
    <definedName name="TY" localSheetId="31">#REF!</definedName>
    <definedName name="TY" localSheetId="32">#REF!</definedName>
    <definedName name="TY" localSheetId="33">#REF!</definedName>
    <definedName name="TY" localSheetId="34">#REF!</definedName>
    <definedName name="TY" localSheetId="35">#REF!</definedName>
    <definedName name="TY" localSheetId="36">#REF!</definedName>
    <definedName name="TY" localSheetId="37">#REF!</definedName>
    <definedName name="TY" localSheetId="38">#REF!</definedName>
    <definedName name="TY" localSheetId="39">#REF!</definedName>
    <definedName name="TY" localSheetId="40">#REF!</definedName>
    <definedName name="TY" localSheetId="41">#REF!</definedName>
    <definedName name="TY">#REF!</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22"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localSheetId="29" hidden="1">{"via1",#N/A,TRUE,"general";"via2",#N/A,TRUE,"general";"via3",#N/A,TRUE,"general"}</definedName>
    <definedName name="tyery" localSheetId="30" hidden="1">{"via1",#N/A,TRUE,"general";"via2",#N/A,TRUE,"general";"via3",#N/A,TRUE,"general"}</definedName>
    <definedName name="tyery" localSheetId="31" hidden="1">{"via1",#N/A,TRUE,"general";"via2",#N/A,TRUE,"general";"via3",#N/A,TRUE,"general"}</definedName>
    <definedName name="tyery" hidden="1">{"via1",#N/A,TRUE,"general";"via2",#N/A,TRUE,"general";"via3",#N/A,TRUE,"general"}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22"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localSheetId="29" hidden="1">{"TAB1",#N/A,TRUE,"GENERAL";"TAB2",#N/A,TRUE,"GENERAL";"TAB3",#N/A,TRUE,"GENERAL";"TAB4",#N/A,TRUE,"GENERAL";"TAB5",#N/A,TRUE,"GENERAL"}</definedName>
    <definedName name="tyj" localSheetId="30" hidden="1">{"TAB1",#N/A,TRUE,"GENERAL";"TAB2",#N/A,TRUE,"GENERAL";"TAB3",#N/A,TRUE,"GENERAL";"TAB4",#N/A,TRUE,"GENERAL";"TAB5",#N/A,TRUE,"GENERAL"}</definedName>
    <definedName name="tyj" localSheetId="31" hidden="1">{"TAB1",#N/A,TRUE,"GENERAL";"TAB2",#N/A,TRUE,"GENERAL";"TAB3",#N/A,TRUE,"GENERAL";"TAB4",#N/A,TRUE,"GENERAL";"TAB5",#N/A,TRUE,"GENERAL"}</definedName>
    <definedName name="tyj"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9" hidden="1">{"TAB1",#N/A,TRUE,"GENERAL";"TAB2",#N/A,TRUE,"GENERAL";"TAB3",#N/A,TRUE,"GENERAL";"TAB4",#N/A,TRUE,"GENERAL";"TAB5",#N/A,TRUE,"GENERAL"}</definedName>
    <definedName name="tyjtyj" localSheetId="30" hidden="1">{"TAB1",#N/A,TRUE,"GENERAL";"TAB2",#N/A,TRUE,"GENERAL";"TAB3",#N/A,TRUE,"GENERAL";"TAB4",#N/A,TRUE,"GENERAL";"TAB5",#N/A,TRUE,"GENERAL"}</definedName>
    <definedName name="tyjtyj" localSheetId="31" hidden="1">{"TAB1",#N/A,TRUE,"GENERAL";"TAB2",#N/A,TRUE,"GENERAL";"TAB3",#N/A,TRUE,"GENERAL";"TAB4",#N/A,TRUE,"GENERAL";"TAB5",#N/A,TRUE,"GENERAL"}</definedName>
    <definedName name="tyjtyj"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localSheetId="31" hidden="1">{"TAB1",#N/A,TRUE,"GENERAL";"TAB2",#N/A,TRUE,"GENERAL";"TAB3",#N/A,TRUE,"GENERAL";"TAB4",#N/A,TRUE,"GENERAL";"TAB5",#N/A,TRUE,"GENERAL"}</definedName>
    <definedName name="tyjytjuyjuy" hidden="1">{"TAB1",#N/A,TRUE,"GENERAL";"TAB2",#N/A,TRUE,"GENERAL";"TAB3",#N/A,TRUE,"GENERAL";"TAB4",#N/A,TRUE,"GENERAL";"TAB5",#N/A,TRUE,"GENERAL"}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22"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localSheetId="29" hidden="1">{"via1",#N/A,TRUE,"general";"via2",#N/A,TRUE,"general";"via3",#N/A,TRUE,"general"}</definedName>
    <definedName name="tyk" localSheetId="30" hidden="1">{"via1",#N/A,TRUE,"general";"via2",#N/A,TRUE,"general";"via3",#N/A,TRUE,"general"}</definedName>
    <definedName name="tyk" localSheetId="31" hidden="1">{"via1",#N/A,TRUE,"general";"via2",#N/A,TRUE,"general";"via3",#N/A,TRUE,"general"}</definedName>
    <definedName name="tyk"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22"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localSheetId="29" hidden="1">{"via1",#N/A,TRUE,"general";"via2",#N/A,TRUE,"general";"via3",#N/A,TRUE,"general"}</definedName>
    <definedName name="tym" localSheetId="30" hidden="1">{"via1",#N/A,TRUE,"general";"via2",#N/A,TRUE,"general";"via3",#N/A,TRUE,"general"}</definedName>
    <definedName name="tym" localSheetId="31" hidden="1">{"via1",#N/A,TRUE,"general";"via2",#N/A,TRUE,"general";"via3",#N/A,TRUE,"general"}</definedName>
    <definedName name="tym"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22"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localSheetId="29" hidden="1">{"via1",#N/A,TRUE,"general";"via2",#N/A,TRUE,"general";"via3",#N/A,TRUE,"general"}</definedName>
    <definedName name="tyr" localSheetId="30" hidden="1">{"via1",#N/A,TRUE,"general";"via2",#N/A,TRUE,"general";"via3",#N/A,TRUE,"general"}</definedName>
    <definedName name="tyr" localSheetId="31" hidden="1">{"via1",#N/A,TRUE,"general";"via2",#N/A,TRUE,"general";"via3",#N/A,TRUE,"general"}</definedName>
    <definedName name="tyr" hidden="1">{"via1",#N/A,TRUE,"general";"via2",#N/A,TRUE,"general";"via3",#N/A,TRUE,"general"}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9" hidden="1">{"TAB1",#N/A,TRUE,"GENERAL";"TAB2",#N/A,TRUE,"GENERAL";"TAB3",#N/A,TRUE,"GENERAL";"TAB4",#N/A,TRUE,"GENERAL";"TAB5",#N/A,TRUE,"GENERAL"}</definedName>
    <definedName name="tytgfhgfh" localSheetId="30" hidden="1">{"TAB1",#N/A,TRUE,"GENERAL";"TAB2",#N/A,TRUE,"GENERAL";"TAB3",#N/A,TRUE,"GENERAL";"TAB4",#N/A,TRUE,"GENERAL";"TAB5",#N/A,TRUE,"GENERAL"}</definedName>
    <definedName name="tytgfhgfh" localSheetId="31" hidden="1">{"TAB1",#N/A,TRUE,"GENERAL";"TAB2",#N/A,TRUE,"GENERAL";"TAB3",#N/A,TRUE,"GENERAL";"TAB4",#N/A,TRUE,"GENERAL";"TAB5",#N/A,TRUE,"GENERAL"}</definedName>
    <definedName name="tytgfhgfh"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22"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localSheetId="29" hidden="1">{"TAB1",#N/A,TRUE,"GENERAL";"TAB2",#N/A,TRUE,"GENERAL";"TAB3",#N/A,TRUE,"GENERAL";"TAB4",#N/A,TRUE,"GENERAL";"TAB5",#N/A,TRUE,"GENERAL"}</definedName>
    <definedName name="tyty" localSheetId="30" hidden="1">{"TAB1",#N/A,TRUE,"GENERAL";"TAB2",#N/A,TRUE,"GENERAL";"TAB3",#N/A,TRUE,"GENERAL";"TAB4",#N/A,TRUE,"GENERAL";"TAB5",#N/A,TRUE,"GENERAL"}</definedName>
    <definedName name="tyty" localSheetId="31" hidden="1">{"TAB1",#N/A,TRUE,"GENERAL";"TAB2",#N/A,TRUE,"GENERAL";"TAB3",#N/A,TRUE,"GENERAL";"TAB4",#N/A,TRUE,"GENERAL";"TAB5",#N/A,TRUE,"GENERAL"}</definedName>
    <definedName name="tyty" hidden="1">{"TAB1",#N/A,TRUE,"GENERAL";"TAB2",#N/A,TRUE,"GENERAL";"TAB3",#N/A,TRUE,"GENERAL";"TAB4",#N/A,TRUE,"GENERAL";"TAB5",#N/A,TRUE,"GENERAL"}</definedName>
    <definedName name="tyu" localSheetId="22">#REF!</definedName>
    <definedName name="tyu" localSheetId="16">#REF!</definedName>
    <definedName name="tyu" localSheetId="17">#REF!</definedName>
    <definedName name="tyu" localSheetId="18">#REF!</definedName>
    <definedName name="tyu" localSheetId="19">#REF!</definedName>
    <definedName name="tyu" localSheetId="29">#REF!</definedName>
    <definedName name="tyu" localSheetId="30">#REF!</definedName>
    <definedName name="tyu" localSheetId="31">#REF!</definedName>
    <definedName name="tyu">#REF!</definedName>
    <definedName name="TYUIOPRT" localSheetId="22">#REF!</definedName>
    <definedName name="TYUIOPRT" localSheetId="16">#REF!</definedName>
    <definedName name="TYUIOPRT" localSheetId="17">#REF!</definedName>
    <definedName name="TYUIOPRT" localSheetId="18">#REF!</definedName>
    <definedName name="TYUIOPRT" localSheetId="19">#REF!</definedName>
    <definedName name="TYUIOPRT" localSheetId="29">#REF!</definedName>
    <definedName name="TYUIOPRT" localSheetId="30">#REF!</definedName>
    <definedName name="TYUIOPRT" localSheetId="31">#REF!</definedName>
    <definedName name="TYUIOPRT">#REF!</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9" hidden="1">{"TAB1",#N/A,TRUE,"GENERAL";"TAB2",#N/A,TRUE,"GENERAL";"TAB3",#N/A,TRUE,"GENERAL";"TAB4",#N/A,TRUE,"GENERAL";"TAB5",#N/A,TRUE,"GENERAL"}</definedName>
    <definedName name="TYUIYI" localSheetId="30" hidden="1">{"TAB1",#N/A,TRUE,"GENERAL";"TAB2",#N/A,TRUE,"GENERAL";"TAB3",#N/A,TRUE,"GENERAL";"TAB4",#N/A,TRUE,"GENERAL";"TAB5",#N/A,TRUE,"GENERAL"}</definedName>
    <definedName name="TYUIYI" localSheetId="31" hidden="1">{"TAB1",#N/A,TRUE,"GENERAL";"TAB2",#N/A,TRUE,"GENERAL";"TAB3",#N/A,TRUE,"GENERAL";"TAB4",#N/A,TRUE,"GENERAL";"TAB5",#N/A,TRUE,"GENERAL"}</definedName>
    <definedName name="TYUIYI"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9" hidden="1">{"TAB1",#N/A,TRUE,"GENERAL";"TAB2",#N/A,TRUE,"GENERAL";"TAB3",#N/A,TRUE,"GENERAL";"TAB4",#N/A,TRUE,"GENERAL";"TAB5",#N/A,TRUE,"GENERAL"}</definedName>
    <definedName name="tyujh" localSheetId="30" hidden="1">{"TAB1",#N/A,TRUE,"GENERAL";"TAB2",#N/A,TRUE,"GENERAL";"TAB3",#N/A,TRUE,"GENERAL";"TAB4",#N/A,TRUE,"GENERAL";"TAB5",#N/A,TRUE,"GENERAL"}</definedName>
    <definedName name="tyujh" localSheetId="31" hidden="1">{"TAB1",#N/A,TRUE,"GENERAL";"TAB2",#N/A,TRUE,"GENERAL";"TAB3",#N/A,TRUE,"GENERAL";"TAB4",#N/A,TRUE,"GENERAL";"TAB5",#N/A,TRUE,"GENERAL"}</definedName>
    <definedName name="tyujh"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9" hidden="1">{"TAB1",#N/A,TRUE,"GENERAL";"TAB2",#N/A,TRUE,"GENERAL";"TAB3",#N/A,TRUE,"GENERAL";"TAB4",#N/A,TRUE,"GENERAL";"TAB5",#N/A,TRUE,"GENERAL"}</definedName>
    <definedName name="tyuty" localSheetId="30" hidden="1">{"TAB1",#N/A,TRUE,"GENERAL";"TAB2",#N/A,TRUE,"GENERAL";"TAB3",#N/A,TRUE,"GENERAL";"TAB4",#N/A,TRUE,"GENERAL";"TAB5",#N/A,TRUE,"GENERAL"}</definedName>
    <definedName name="tyuty" localSheetId="31" hidden="1">{"TAB1",#N/A,TRUE,"GENERAL";"TAB2",#N/A,TRUE,"GENERAL";"TAB3",#N/A,TRUE,"GENERAL";"TAB4",#N/A,TRUE,"GENERAL";"TAB5",#N/A,TRUE,"GENERAL"}</definedName>
    <definedName name="tyuty" hidden="1">{"TAB1",#N/A,TRUE,"GENERAL";"TAB2",#N/A,TRUE,"GENERAL";"TAB3",#N/A,TRUE,"GENERAL";"TAB4",#N/A,TRUE,"GENERAL";"TAB5",#N/A,TRUE,"GENERAL"}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22"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localSheetId="29" hidden="1">{"via1",#N/A,TRUE,"general";"via2",#N/A,TRUE,"general";"via3",#N/A,TRUE,"general"}</definedName>
    <definedName name="tyutyu" localSheetId="30" hidden="1">{"via1",#N/A,TRUE,"general";"via2",#N/A,TRUE,"general";"via3",#N/A,TRUE,"general"}</definedName>
    <definedName name="tyutyu" localSheetId="31" hidden="1">{"via1",#N/A,TRUE,"general";"via2",#N/A,TRUE,"general";"via3",#N/A,TRUE,"general"}</definedName>
    <definedName name="tyutyu" hidden="1">{"via1",#N/A,TRUE,"general";"via2",#N/A,TRUE,"general";"via3",#N/A,TRUE,"general"}</definedName>
    <definedName name="TYUUOP" localSheetId="22">#REF!</definedName>
    <definedName name="TYUUOP" localSheetId="16">#REF!</definedName>
    <definedName name="TYUUOP" localSheetId="17">#REF!</definedName>
    <definedName name="TYUUOP" localSheetId="18">#REF!</definedName>
    <definedName name="TYUUOP" localSheetId="19">#REF!</definedName>
    <definedName name="TYUUOP" localSheetId="29">#REF!</definedName>
    <definedName name="TYUUOP" localSheetId="30">#REF!</definedName>
    <definedName name="TYUUOP" localSheetId="31">#REF!</definedName>
    <definedName name="TYUUOP">#REF!</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22"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localSheetId="29" hidden="1">{"via1",#N/A,TRUE,"general";"via2",#N/A,TRUE,"general";"via3",#N/A,TRUE,"general"}</definedName>
    <definedName name="tyxg" localSheetId="30" hidden="1">{"via1",#N/A,TRUE,"general";"via2",#N/A,TRUE,"general";"via3",#N/A,TRUE,"general"}</definedName>
    <definedName name="tyxg" localSheetId="31" hidden="1">{"via1",#N/A,TRUE,"general";"via2",#N/A,TRUE,"general";"via3",#N/A,TRUE,"general"}</definedName>
    <definedName name="tyxg" hidden="1">{"via1",#N/A,TRUE,"general";"via2",#N/A,TRUE,"general";"via3",#N/A,TRUE,"general"}</definedName>
    <definedName name="U" localSheetId="12">#REF!</definedName>
    <definedName name="U" localSheetId="21">#REF!</definedName>
    <definedName name="U" localSheetId="22">#REF!</definedName>
    <definedName name="U" localSheetId="13">#REF!</definedName>
    <definedName name="U" localSheetId="14">#REF!</definedName>
    <definedName name="U" localSheetId="15">#REF!</definedName>
    <definedName name="U" localSheetId="16">#REF!</definedName>
    <definedName name="U" localSheetId="17">#REF!</definedName>
    <definedName name="U" localSheetId="18">#REF!</definedName>
    <definedName name="U" localSheetId="19">#REF!</definedName>
    <definedName name="U" localSheetId="20">#REF!</definedName>
    <definedName name="U" localSheetId="28">#REF!</definedName>
    <definedName name="U" localSheetId="29">#REF!</definedName>
    <definedName name="U" localSheetId="30">#REF!</definedName>
    <definedName name="U" localSheetId="31">#REF!</definedName>
    <definedName name="U" localSheetId="32">#REF!</definedName>
    <definedName name="U" localSheetId="33">#REF!</definedName>
    <definedName name="U" localSheetId="34">#REF!</definedName>
    <definedName name="U" localSheetId="35">#REF!</definedName>
    <definedName name="U" localSheetId="36">#REF!</definedName>
    <definedName name="U" localSheetId="37">#REF!</definedName>
    <definedName name="U" localSheetId="38">#REF!</definedName>
    <definedName name="U" localSheetId="39">#REF!</definedName>
    <definedName name="U" localSheetId="40">#REF!</definedName>
    <definedName name="U" localSheetId="41">#REF!</definedName>
    <definedName name="U">#REF!</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22"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localSheetId="29" hidden="1">{"TAB1",#N/A,TRUE,"GENERAL";"TAB2",#N/A,TRUE,"GENERAL";"TAB3",#N/A,TRUE,"GENERAL";"TAB4",#N/A,TRUE,"GENERAL";"TAB5",#N/A,TRUE,"GENERAL"}</definedName>
    <definedName name="u3u" localSheetId="30" hidden="1">{"TAB1",#N/A,TRUE,"GENERAL";"TAB2",#N/A,TRUE,"GENERAL";"TAB3",#N/A,TRUE,"GENERAL";"TAB4",#N/A,TRUE,"GENERAL";"TAB5",#N/A,TRUE,"GENERAL"}</definedName>
    <definedName name="u3u" localSheetId="31" hidden="1">{"TAB1",#N/A,TRUE,"GENERAL";"TAB2",#N/A,TRUE,"GENERAL";"TAB3",#N/A,TRUE,"GENERAL";"TAB4",#N/A,TRUE,"GENERAL";"TAB5",#N/A,TRUE,"GENERAL"}</definedName>
    <definedName name="u3u"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22"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localSheetId="29" hidden="1">{"TAB1",#N/A,TRUE,"GENERAL";"TAB2",#N/A,TRUE,"GENERAL";"TAB3",#N/A,TRUE,"GENERAL";"TAB4",#N/A,TRUE,"GENERAL";"TAB5",#N/A,TRUE,"GENERAL"}</definedName>
    <definedName name="u7u7" localSheetId="30" hidden="1">{"TAB1",#N/A,TRUE,"GENERAL";"TAB2",#N/A,TRUE,"GENERAL";"TAB3",#N/A,TRUE,"GENERAL";"TAB4",#N/A,TRUE,"GENERAL";"TAB5",#N/A,TRUE,"GENERAL"}</definedName>
    <definedName name="u7u7" localSheetId="31" hidden="1">{"TAB1",#N/A,TRUE,"GENERAL";"TAB2",#N/A,TRUE,"GENERAL";"TAB3",#N/A,TRUE,"GENERAL";"TAB4",#N/A,TRUE,"GENERAL";"TAB5",#N/A,TRUE,"GENERAL"}</definedName>
    <definedName name="u7u7" hidden="1">{"TAB1",#N/A,TRUE,"GENERAL";"TAB2",#N/A,TRUE,"GENERAL";"TAB3",#N/A,TRUE,"GENERAL";"TAB4",#N/A,TRUE,"GENERAL";"TAB5",#N/A,TRUE,"GENERAL"}</definedName>
    <definedName name="Ubicación" localSheetId="12">#REF!</definedName>
    <definedName name="Ubicación" localSheetId="21">#REF!</definedName>
    <definedName name="Ubicación" localSheetId="22">#REF!</definedName>
    <definedName name="Ubicación" localSheetId="13">#REF!</definedName>
    <definedName name="Ubicación" localSheetId="14">#REF!</definedName>
    <definedName name="Ubicación" localSheetId="15">#REF!</definedName>
    <definedName name="Ubicación" localSheetId="16">#REF!</definedName>
    <definedName name="Ubicación" localSheetId="17">#REF!</definedName>
    <definedName name="Ubicación" localSheetId="18">#REF!</definedName>
    <definedName name="Ubicación" localSheetId="19">#REF!</definedName>
    <definedName name="Ubicación" localSheetId="20">#REF!</definedName>
    <definedName name="Ubicación" localSheetId="28">#REF!</definedName>
    <definedName name="Ubicación" localSheetId="29">#REF!</definedName>
    <definedName name="Ubicación" localSheetId="30">#REF!</definedName>
    <definedName name="Ubicación" localSheetId="31">#REF!</definedName>
    <definedName name="Ubicación" localSheetId="32">#REF!</definedName>
    <definedName name="Ubicación" localSheetId="33">#REF!</definedName>
    <definedName name="Ubicación" localSheetId="34">#REF!</definedName>
    <definedName name="Ubicación" localSheetId="35">#REF!</definedName>
    <definedName name="Ubicación" localSheetId="36">#REF!</definedName>
    <definedName name="Ubicación" localSheetId="37">#REF!</definedName>
    <definedName name="Ubicación" localSheetId="38">#REF!</definedName>
    <definedName name="Ubicación" localSheetId="39">#REF!</definedName>
    <definedName name="Ubicación" localSheetId="40">#REF!</definedName>
    <definedName name="Ubicación" localSheetId="41">#REF!</definedName>
    <definedName name="Ubicación">#REF!</definedName>
    <definedName name="UFrm2InUse">1</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22"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localSheetId="29" hidden="1">{"via1",#N/A,TRUE,"general";"via2",#N/A,TRUE,"general";"via3",#N/A,TRUE,"general"}</definedName>
    <definedName name="UI" localSheetId="30" hidden="1">{"via1",#N/A,TRUE,"general";"via2",#N/A,TRUE,"general";"via3",#N/A,TRUE,"general"}</definedName>
    <definedName name="UI" localSheetId="31" hidden="1">{"via1",#N/A,TRUE,"general";"via2",#N/A,TRUE,"general";"via3",#N/A,TRUE,"general"}</definedName>
    <definedName name="UI" hidden="1">{"via1",#N/A,TRUE,"general";"via2",#N/A,TRUE,"general";"via3",#N/A,TRUE,"general"}</definedName>
    <definedName name="UIC" localSheetId="22">[12]Tablas!#REF!</definedName>
    <definedName name="UIC" localSheetId="16">[12]Tablas!#REF!</definedName>
    <definedName name="UIC" localSheetId="17">[12]Tablas!#REF!</definedName>
    <definedName name="UIC" localSheetId="18">[12]Tablas!#REF!</definedName>
    <definedName name="UIC" localSheetId="19">[12]Tablas!#REF!</definedName>
    <definedName name="UIC" localSheetId="29">[12]Tablas!#REF!</definedName>
    <definedName name="UIC" localSheetId="30">[12]Tablas!#REF!</definedName>
    <definedName name="UIC" localSheetId="31">[12]Tablas!#REF!</definedName>
    <definedName name="UIC">[12]Tablas!#REF!</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22"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localSheetId="29" hidden="1">{"via1",#N/A,TRUE,"general";"via2",#N/A,TRUE,"general";"via3",#N/A,TRUE,"general"}</definedName>
    <definedName name="uijhj" localSheetId="30" hidden="1">{"via1",#N/A,TRUE,"general";"via2",#N/A,TRUE,"general";"via3",#N/A,TRUE,"general"}</definedName>
    <definedName name="uijhj" localSheetId="31" hidden="1">{"via1",#N/A,TRUE,"general";"via2",#N/A,TRUE,"general";"via3",#N/A,TRUE,"general"}</definedName>
    <definedName name="uijhj" hidden="1">{"via1",#N/A,TRUE,"general";"via2",#N/A,TRUE,"general";"via3",#N/A,TRUE,"general"}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22"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localSheetId="29" hidden="1">{"TAB1",#N/A,TRUE,"GENERAL";"TAB2",#N/A,TRUE,"GENERAL";"TAB3",#N/A,TRUE,"GENERAL";"TAB4",#N/A,TRUE,"GENERAL";"TAB5",#N/A,TRUE,"GENERAL"}</definedName>
    <definedName name="uio" localSheetId="30" hidden="1">{"TAB1",#N/A,TRUE,"GENERAL";"TAB2",#N/A,TRUE,"GENERAL";"TAB3",#N/A,TRUE,"GENERAL";"TAB4",#N/A,TRUE,"GENERAL";"TAB5",#N/A,TRUE,"GENERAL"}</definedName>
    <definedName name="uio" localSheetId="31" hidden="1">{"TAB1",#N/A,TRUE,"GENERAL";"TAB2",#N/A,TRUE,"GENERAL";"TAB3",#N/A,TRUE,"GENERAL";"TAB4",#N/A,TRUE,"GENERAL";"TAB5",#N/A,TRUE,"GENERAL"}</definedName>
    <definedName name="uio"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22"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localSheetId="29" hidden="1">{"TAB1",#N/A,TRUE,"GENERAL";"TAB2",#N/A,TRUE,"GENERAL";"TAB3",#N/A,TRUE,"GENERAL";"TAB4",#N/A,TRUE,"GENERAL";"TAB5",#N/A,TRUE,"GENERAL"}</definedName>
    <definedName name="uiou" localSheetId="30" hidden="1">{"TAB1",#N/A,TRUE,"GENERAL";"TAB2",#N/A,TRUE,"GENERAL";"TAB3",#N/A,TRUE,"GENERAL";"TAB4",#N/A,TRUE,"GENERAL";"TAB5",#N/A,TRUE,"GENERAL"}</definedName>
    <definedName name="uiou" localSheetId="31" hidden="1">{"TAB1",#N/A,TRUE,"GENERAL";"TAB2",#N/A,TRUE,"GENERAL";"TAB3",#N/A,TRUE,"GENERAL";"TAB4",#N/A,TRUE,"GENERAL";"TAB5",#N/A,TRUE,"GENERAL"}</definedName>
    <definedName name="uiou" hidden="1">{"TAB1",#N/A,TRUE,"GENERAL";"TAB2",#N/A,TRUE,"GENERAL";"TAB3",#N/A,TRUE,"GENERAL";"TAB4",#N/A,TRUE,"GENERAL";"TAB5",#N/A,TRUE,"GENERAL"}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22"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localSheetId="29" hidden="1">{"via1",#N/A,TRUE,"general";"via2",#N/A,TRUE,"general";"via3",#N/A,TRUE,"general"}</definedName>
    <definedName name="uir" localSheetId="30" hidden="1">{"via1",#N/A,TRUE,"general";"via2",#N/A,TRUE,"general";"via3",#N/A,TRUE,"general"}</definedName>
    <definedName name="uir" localSheetId="31" hidden="1">{"via1",#N/A,TRUE,"general";"via2",#N/A,TRUE,"general";"via3",#N/A,TRUE,"general"}</definedName>
    <definedName name="uir" hidden="1">{"via1",#N/A,TRUE,"general";"via2",#N/A,TRUE,"general";"via3",#N/A,TRUE,"general"}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9" hidden="1">{"TAB1",#N/A,TRUE,"GENERAL";"TAB2",#N/A,TRUE,"GENERAL";"TAB3",#N/A,TRUE,"GENERAL";"TAB4",#N/A,TRUE,"GENERAL";"TAB5",#N/A,TRUE,"GENERAL"}</definedName>
    <definedName name="uituii" localSheetId="30" hidden="1">{"TAB1",#N/A,TRUE,"GENERAL";"TAB2",#N/A,TRUE,"GENERAL";"TAB3",#N/A,TRUE,"GENERAL";"TAB4",#N/A,TRUE,"GENERAL";"TAB5",#N/A,TRUE,"GENERAL"}</definedName>
    <definedName name="uituii" localSheetId="31" hidden="1">{"TAB1",#N/A,TRUE,"GENERAL";"TAB2",#N/A,TRUE,"GENERAL";"TAB3",#N/A,TRUE,"GENERAL";"TAB4",#N/A,TRUE,"GENERAL";"TAB5",#N/A,TRUE,"GENERAL"}</definedName>
    <definedName name="uituii" hidden="1">{"TAB1",#N/A,TRUE,"GENERAL";"TAB2",#N/A,TRUE,"GENERAL";"TAB3",#N/A,TRUE,"GENERAL";"TAB4",#N/A,TRUE,"GENERAL";"TAB5",#N/A,TRUE,"GENERAL"}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22"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localSheetId="29" hidden="1">{"via1",#N/A,TRUE,"general";"via2",#N/A,TRUE,"general";"via3",#N/A,TRUE,"general"}</definedName>
    <definedName name="uityjj" localSheetId="30" hidden="1">{"via1",#N/A,TRUE,"general";"via2",#N/A,TRUE,"general";"via3",#N/A,TRUE,"general"}</definedName>
    <definedName name="uityjj" localSheetId="31" hidden="1">{"via1",#N/A,TRUE,"general";"via2",#N/A,TRUE,"general";"via3",#N/A,TRUE,"general"}</definedName>
    <definedName name="uityjj" hidden="1">{"via1",#N/A,TRUE,"general";"via2",#N/A,TRUE,"general";"via3",#N/A,TRUE,"general"}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9" hidden="1">{"TAB1",#N/A,TRUE,"GENERAL";"TAB2",#N/A,TRUE,"GENERAL";"TAB3",#N/A,TRUE,"GENERAL";"TAB4",#N/A,TRUE,"GENERAL";"TAB5",#N/A,TRUE,"GENERAL"}</definedName>
    <definedName name="uiufgj" localSheetId="30" hidden="1">{"TAB1",#N/A,TRUE,"GENERAL";"TAB2",#N/A,TRUE,"GENERAL";"TAB3",#N/A,TRUE,"GENERAL";"TAB4",#N/A,TRUE,"GENERAL";"TAB5",#N/A,TRUE,"GENERAL"}</definedName>
    <definedName name="uiufgj" localSheetId="31" hidden="1">{"TAB1",#N/A,TRUE,"GENERAL";"TAB2",#N/A,TRUE,"GENERAL";"TAB3",#N/A,TRUE,"GENERAL";"TAB4",#N/A,TRUE,"GENERAL";"TAB5",#N/A,TRUE,"GENERAL"}</definedName>
    <definedName name="uiufgj"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9" hidden="1">{"TAB1",#N/A,TRUE,"GENERAL";"TAB2",#N/A,TRUE,"GENERAL";"TAB3",#N/A,TRUE,"GENERAL";"TAB4",#N/A,TRUE,"GENERAL";"TAB5",#N/A,TRUE,"GENERAL"}</definedName>
    <definedName name="UIUYI" localSheetId="30" hidden="1">{"TAB1",#N/A,TRUE,"GENERAL";"TAB2",#N/A,TRUE,"GENERAL";"TAB3",#N/A,TRUE,"GENERAL";"TAB4",#N/A,TRUE,"GENERAL";"TAB5",#N/A,TRUE,"GENERAL"}</definedName>
    <definedName name="UIUYI" localSheetId="31" hidden="1">{"TAB1",#N/A,TRUE,"GENERAL";"TAB2",#N/A,TRUE,"GENERAL";"TAB3",#N/A,TRUE,"GENERAL";"TAB4",#N/A,TRUE,"GENERAL";"TAB5",#N/A,TRUE,"GENERAL"}</definedName>
    <definedName name="UIUYI" hidden="1">{"TAB1",#N/A,TRUE,"GENERAL";"TAB2",#N/A,TRUE,"GENERAL";"TAB3",#N/A,TRUE,"GENERAL";"TAB4",#N/A,TRUE,"GENERAL";"TAB5",#N/A,TRUE,"GENERAL"}</definedName>
    <definedName name="UK" localSheetId="22">#REF!</definedName>
    <definedName name="UK" localSheetId="16">#REF!</definedName>
    <definedName name="UK" localSheetId="17">#REF!</definedName>
    <definedName name="UK" localSheetId="18">#REF!</definedName>
    <definedName name="UK" localSheetId="19">#REF!</definedName>
    <definedName name="UK" localSheetId="29">#REF!</definedName>
    <definedName name="UK" localSheetId="30">#REF!</definedName>
    <definedName name="UK" localSheetId="31">#REF!</definedName>
    <definedName name="UK">#REF!</definedName>
    <definedName name="UN_PRI" localSheetId="22">#REF!</definedName>
    <definedName name="UN_PRI" localSheetId="16">#REF!</definedName>
    <definedName name="UN_PRI" localSheetId="17">#REF!</definedName>
    <definedName name="UN_PRI" localSheetId="18">#REF!</definedName>
    <definedName name="UN_PRI" localSheetId="19">#REF!</definedName>
    <definedName name="UN_PRI" localSheetId="29">#REF!</definedName>
    <definedName name="UN_PRI" localSheetId="30">#REF!</definedName>
    <definedName name="UN_PRI" localSheetId="31">#REF!</definedName>
    <definedName name="UN_PRI">#REF!</definedName>
    <definedName name="Unidades" localSheetId="8">{"";"un";"dos";"tres";"cuatro";"cinco";"seis";"siete";"ocho";"nueve"}</definedName>
    <definedName name="Unidades" localSheetId="9">{"";"un";"dos";"tres";"cuatro";"cinco";"seis";"siete";"ocho";"nueve"}</definedName>
    <definedName name="Unidades" localSheetId="22">{"";"un";"dos";"tres";"cuatro";"cinco";"seis";"siete";"ocho";"nueve"}</definedName>
    <definedName name="Unidades" localSheetId="16">{"";"un";"dos";"tres";"cuatro";"cinco";"seis";"siete";"ocho";"nueve"}</definedName>
    <definedName name="Unidades" localSheetId="17">{"";"un";"dos";"tres";"cuatro";"cinco";"seis";"siete";"ocho";"nueve"}</definedName>
    <definedName name="Unidades" localSheetId="18">{"";"un";"dos";"tres";"cuatro";"cinco";"seis";"siete";"ocho";"nueve"}</definedName>
    <definedName name="Unidades" localSheetId="19">{"";"un";"dos";"tres";"cuatro";"cinco";"seis";"siete";"ocho";"nueve"}</definedName>
    <definedName name="Unidades" localSheetId="29">{"";"un";"dos";"tres";"cuatro";"cinco";"seis";"siete";"ocho";"nueve"}</definedName>
    <definedName name="Unidades" localSheetId="30">{"";"un";"dos";"tres";"cuatro";"cinco";"seis";"siete";"ocho";"nueve"}</definedName>
    <definedName name="Unidades" localSheetId="31">{"";"un";"dos";"tres";"cuatro";"cinco";"seis";"siete";"ocho";"nueve"}</definedName>
    <definedName name="Unidades">{"";"un";"dos";"tres";"cuatro";"cinco";"seis";"siete";"ocho";"nueve"}</definedName>
    <definedName name="unionadss" localSheetId="22">'[83]Fibra Óptica'!#REF!</definedName>
    <definedName name="unionadss" localSheetId="16">'[83]Fibra Óptica'!#REF!</definedName>
    <definedName name="unionadss" localSheetId="17">'[83]Fibra Óptica'!#REF!</definedName>
    <definedName name="unionadss" localSheetId="18">'[83]Fibra Óptica'!#REF!</definedName>
    <definedName name="unionadss" localSheetId="19">'[83]Fibra Óptica'!#REF!</definedName>
    <definedName name="unionadss" localSheetId="29">'[83]Fibra Óptica'!#REF!</definedName>
    <definedName name="unionadss" localSheetId="30">'[83]Fibra Óptica'!#REF!</definedName>
    <definedName name="unionadss" localSheetId="31">'[83]Fibra Óptica'!#REF!</definedName>
    <definedName name="unionadss">'[83]Fibra Óptica'!#REF!</definedName>
    <definedName name="unionducto" localSheetId="22">'[83]Fibra Óptica'!#REF!</definedName>
    <definedName name="unionducto" localSheetId="16">'[83]Fibra Óptica'!#REF!</definedName>
    <definedName name="unionducto" localSheetId="17">'[83]Fibra Óptica'!#REF!</definedName>
    <definedName name="unionducto" localSheetId="18">'[83]Fibra Óptica'!#REF!</definedName>
    <definedName name="unionducto" localSheetId="19">'[83]Fibra Óptica'!#REF!</definedName>
    <definedName name="unionducto" localSheetId="29">'[83]Fibra Óptica'!#REF!</definedName>
    <definedName name="unionducto" localSheetId="30">'[83]Fibra Óptica'!#REF!</definedName>
    <definedName name="unionducto" localSheetId="31">'[83]Fibra Óptica'!#REF!</definedName>
    <definedName name="unionducto">'[83]Fibra Óptica'!#REF!</definedName>
    <definedName name="UNIT">'[168]Lista APU'!$A$3:$D$479</definedName>
    <definedName name="UNITARIO">[169]Unitarios!$A$3:$D$13</definedName>
    <definedName name="Unitarios" localSheetId="12">#REF!</definedName>
    <definedName name="Unitarios" localSheetId="21">#REF!</definedName>
    <definedName name="Unitarios" localSheetId="22">#REF!</definedName>
    <definedName name="Unitarios" localSheetId="13">#REF!</definedName>
    <definedName name="Unitarios" localSheetId="14">#REF!</definedName>
    <definedName name="Unitarios" localSheetId="15">#REF!</definedName>
    <definedName name="Unitarios" localSheetId="16">#REF!</definedName>
    <definedName name="Unitarios" localSheetId="17">#REF!</definedName>
    <definedName name="Unitarios" localSheetId="18">#REF!</definedName>
    <definedName name="Unitarios" localSheetId="19">#REF!</definedName>
    <definedName name="Unitarios" localSheetId="20">#REF!</definedName>
    <definedName name="Unitarios" localSheetId="28">#REF!</definedName>
    <definedName name="Unitarios" localSheetId="29">#REF!</definedName>
    <definedName name="Unitarios" localSheetId="30">#REF!</definedName>
    <definedName name="Unitarios" localSheetId="31">#REF!</definedName>
    <definedName name="Unitarios" localSheetId="32">#REF!</definedName>
    <definedName name="Unitarios" localSheetId="33">#REF!</definedName>
    <definedName name="Unitarios" localSheetId="34">#REF!</definedName>
    <definedName name="Unitarios" localSheetId="35">#REF!</definedName>
    <definedName name="Unitarios" localSheetId="36">#REF!</definedName>
    <definedName name="Unitarios" localSheetId="37">#REF!</definedName>
    <definedName name="Unitarios" localSheetId="38">#REF!</definedName>
    <definedName name="Unitarios" localSheetId="39">#REF!</definedName>
    <definedName name="Unitarios" localSheetId="40">#REF!</definedName>
    <definedName name="Unitarios" localSheetId="41">#REF!</definedName>
    <definedName name="Unitarios">#REF!</definedName>
    <definedName name="unj" localSheetId="5" hidden="1">[21]INST!#REF!</definedName>
    <definedName name="unj" localSheetId="6" hidden="1">[21]INST!#REF!</definedName>
    <definedName name="unj" localSheetId="7" hidden="1">[21]INST!#REF!</definedName>
    <definedName name="unj" localSheetId="8" hidden="1">[21]INST!#REF!</definedName>
    <definedName name="unj" localSheetId="9" hidden="1">[21]INST!#REF!</definedName>
    <definedName name="unj" localSheetId="22" hidden="1">[21]INST!#REF!</definedName>
    <definedName name="unj" localSheetId="16" hidden="1">[21]INST!#REF!</definedName>
    <definedName name="unj" localSheetId="17" hidden="1">[21]INST!#REF!</definedName>
    <definedName name="unj" localSheetId="18" hidden="1">[21]INST!#REF!</definedName>
    <definedName name="unj" localSheetId="19" hidden="1">[21]INST!#REF!</definedName>
    <definedName name="unj" localSheetId="29" hidden="1">[21]INST!#REF!</definedName>
    <definedName name="unj" localSheetId="30" hidden="1">[21]INST!#REF!</definedName>
    <definedName name="unj" localSheetId="31" hidden="1">[21]INST!#REF!</definedName>
    <definedName name="unj" hidden="1">[21]INST!#REF!</definedName>
    <definedName name="uno" localSheetId="8">'3.2'!ERR</definedName>
    <definedName name="uno" localSheetId="9">'3.3'!ERR</definedName>
    <definedName name="uno" localSheetId="22">'4.11'!ERR</definedName>
    <definedName name="uno" localSheetId="16">'4.5'!ERR</definedName>
    <definedName name="uno" localSheetId="17">'4.6'!ERR</definedName>
    <definedName name="uno" localSheetId="18">'4.7'!ERR</definedName>
    <definedName name="uno" localSheetId="19">'4.8'!ERR</definedName>
    <definedName name="uno" localSheetId="29">'6.2'!ERR</definedName>
    <definedName name="uno" localSheetId="30">'6.3'!ERR</definedName>
    <definedName name="uno" localSheetId="31">'6.4'!ERR</definedName>
    <definedName name="uno">[0]!ERR</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9" hidden="1">{"TAB1",#N/A,TRUE,"GENERAL";"TAB2",#N/A,TRUE,"GENERAL";"TAB3",#N/A,TRUE,"GENERAL";"TAB4",#N/A,TRUE,"GENERAL";"TAB5",#N/A,TRUE,"GENERAL"}</definedName>
    <definedName name="UOUIV" localSheetId="30" hidden="1">{"TAB1",#N/A,TRUE,"GENERAL";"TAB2",#N/A,TRUE,"GENERAL";"TAB3",#N/A,TRUE,"GENERAL";"TAB4",#N/A,TRUE,"GENERAL";"TAB5",#N/A,TRUE,"GENERAL"}</definedName>
    <definedName name="UOUIV" localSheetId="31" hidden="1">{"TAB1",#N/A,TRUE,"GENERAL";"TAB2",#N/A,TRUE,"GENERAL";"TAB3",#N/A,TRUE,"GENERAL";"TAB4",#N/A,TRUE,"GENERAL";"TAB5",#N/A,TRUE,"GENERAL"}</definedName>
    <definedName name="UOUIV" hidden="1">{"TAB1",#N/A,TRUE,"GENERAL";"TAB2",#N/A,TRUE,"GENERAL";"TAB3",#N/A,TRUE,"GENERAL";"TAB4",#N/A,TRUE,"GENERAL";"TAB5",#N/A,TRUE,"GENERAL"}</definedName>
    <definedName name="uriel" localSheetId="8">'3.2'!ERR</definedName>
    <definedName name="uriel" localSheetId="9">'3.3'!ERR</definedName>
    <definedName name="uriel" localSheetId="22">'4.11'!ERR</definedName>
    <definedName name="uriel" localSheetId="16">'4.5'!ERR</definedName>
    <definedName name="uriel" localSheetId="17">'4.6'!ERR</definedName>
    <definedName name="uriel" localSheetId="18">'4.7'!ERR</definedName>
    <definedName name="uriel" localSheetId="19">'4.8'!ERR</definedName>
    <definedName name="uriel" localSheetId="29">'6.2'!ERR</definedName>
    <definedName name="uriel" localSheetId="30">'6.3'!ERR</definedName>
    <definedName name="uriel" localSheetId="31">'6.4'!ERR</definedName>
    <definedName name="uriel">[0]!ERR</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9" hidden="1">{"TAB1",#N/A,TRUE,"GENERAL";"TAB2",#N/A,TRUE,"GENERAL";"TAB3",#N/A,TRUE,"GENERAL";"TAB4",#N/A,TRUE,"GENERAL";"TAB5",#N/A,TRUE,"GENERAL"}</definedName>
    <definedName name="uryur" localSheetId="30" hidden="1">{"TAB1",#N/A,TRUE,"GENERAL";"TAB2",#N/A,TRUE,"GENERAL";"TAB3",#N/A,TRUE,"GENERAL";"TAB4",#N/A,TRUE,"GENERAL";"TAB5",#N/A,TRUE,"GENERAL"}</definedName>
    <definedName name="uryur" localSheetId="31" hidden="1">{"TAB1",#N/A,TRUE,"GENERAL";"TAB2",#N/A,TRUE,"GENERAL";"TAB3",#N/A,TRUE,"GENERAL";"TAB4",#N/A,TRUE,"GENERAL";"TAB5",#N/A,TRUE,"GENERAL"}</definedName>
    <definedName name="uryur" hidden="1">{"TAB1",#N/A,TRUE,"GENERAL";"TAB2",#N/A,TRUE,"GENERAL";"TAB3",#N/A,TRUE,"GENERAL";"TAB4",#N/A,TRUE,"GENERAL";"TAB5",#N/A,TRUE,"GENERAL"}</definedName>
    <definedName name="USxCOL" localSheetId="22">#REF!</definedName>
    <definedName name="USxCOL" localSheetId="16">#REF!</definedName>
    <definedName name="USxCOL" localSheetId="17">#REF!</definedName>
    <definedName name="USxCOL" localSheetId="18">#REF!</definedName>
    <definedName name="USxCOL" localSheetId="19">#REF!</definedName>
    <definedName name="USxCOL" localSheetId="29">#REF!</definedName>
    <definedName name="USxCOL" localSheetId="30">#REF!</definedName>
    <definedName name="USxCOL" localSheetId="31">#REF!</definedName>
    <definedName name="USxCOL">#REF!</definedName>
    <definedName name="ut">'[120]1'!$N$42</definedName>
    <definedName name="utilidad">[70]DATOS!$B$18</definedName>
    <definedName name="UTL">[36]otros!$C$4</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22"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localSheetId="29" hidden="1">{"TAB1",#N/A,TRUE,"GENERAL";"TAB2",#N/A,TRUE,"GENERAL";"TAB3",#N/A,TRUE,"GENERAL";"TAB4",#N/A,TRUE,"GENERAL";"TAB5",#N/A,TRUE,"GENERAL"}</definedName>
    <definedName name="uu" localSheetId="30" hidden="1">{"TAB1",#N/A,TRUE,"GENERAL";"TAB2",#N/A,TRUE,"GENERAL";"TAB3",#N/A,TRUE,"GENERAL";"TAB4",#N/A,TRUE,"GENERAL";"TAB5",#N/A,TRUE,"GENERAL"}</definedName>
    <definedName name="uu" localSheetId="31" hidden="1">{"TAB1",#N/A,TRUE,"GENERAL";"TAB2",#N/A,TRUE,"GENERAL";"TAB3",#N/A,TRUE,"GENERAL";"TAB4",#N/A,TRUE,"GENERAL";"TAB5",#N/A,TRUE,"GENERAL"}</definedName>
    <definedName name="uu"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22"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localSheetId="29" hidden="1">{"TAB1",#N/A,TRUE,"GENERAL";"TAB2",#N/A,TRUE,"GENERAL";"TAB3",#N/A,TRUE,"GENERAL";"TAB4",#N/A,TRUE,"GENERAL";"TAB5",#N/A,TRUE,"GENERAL"}</definedName>
    <definedName name="uuu" localSheetId="30" hidden="1">{"TAB1",#N/A,TRUE,"GENERAL";"TAB2",#N/A,TRUE,"GENERAL";"TAB3",#N/A,TRUE,"GENERAL";"TAB4",#N/A,TRUE,"GENERAL";"TAB5",#N/A,TRUE,"GENERAL"}</definedName>
    <definedName name="uuu" localSheetId="31" hidden="1">{"TAB1",#N/A,TRUE,"GENERAL";"TAB2",#N/A,TRUE,"GENERAL";"TAB3",#N/A,TRUE,"GENERAL";"TAB4",#N/A,TRUE,"GENERAL";"TAB5",#N/A,TRUE,"GENERAL"}</definedName>
    <definedName name="uuu"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9" hidden="1">{"TAB1",#N/A,TRUE,"GENERAL";"TAB2",#N/A,TRUE,"GENERAL";"TAB3",#N/A,TRUE,"GENERAL";"TAB4",#N/A,TRUE,"GENERAL";"TAB5",#N/A,TRUE,"GENERAL"}</definedName>
    <definedName name="uuuuo" localSheetId="30" hidden="1">{"TAB1",#N/A,TRUE,"GENERAL";"TAB2",#N/A,TRUE,"GENERAL";"TAB3",#N/A,TRUE,"GENERAL";"TAB4",#N/A,TRUE,"GENERAL";"TAB5",#N/A,TRUE,"GENERAL"}</definedName>
    <definedName name="uuuuo" localSheetId="31" hidden="1">{"TAB1",#N/A,TRUE,"GENERAL";"TAB2",#N/A,TRUE,"GENERAL";"TAB3",#N/A,TRUE,"GENERAL";"TAB4",#N/A,TRUE,"GENERAL";"TAB5",#N/A,TRUE,"GENERAL"}</definedName>
    <definedName name="uuuuo" hidden="1">{"TAB1",#N/A,TRUE,"GENERAL";"TAB2",#N/A,TRUE,"GENERAL";"TAB3",#N/A,TRUE,"GENERAL";"TAB4",#N/A,TRUE,"GENERAL";"TAB5",#N/A,TRUE,"GENERAL"}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22"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localSheetId="29" hidden="1">{"via1",#N/A,TRUE,"general";"via2",#N/A,TRUE,"general";"via3",#N/A,TRUE,"general"}</definedName>
    <definedName name="uuuuuj" localSheetId="30" hidden="1">{"via1",#N/A,TRUE,"general";"via2",#N/A,TRUE,"general";"via3",#N/A,TRUE,"general"}</definedName>
    <definedName name="uuuuuj" localSheetId="31" hidden="1">{"via1",#N/A,TRUE,"general";"via2",#N/A,TRUE,"general";"via3",#N/A,TRUE,"general"}</definedName>
    <definedName name="uuuuuj" hidden="1">{"via1",#N/A,TRUE,"general";"via2",#N/A,TRUE,"general";"via3",#N/A,TRUE,"general"}</definedName>
    <definedName name="uv">375000</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9" hidden="1">{"TAB1",#N/A,TRUE,"GENERAL";"TAB2",#N/A,TRUE,"GENERAL";"TAB3",#N/A,TRUE,"GENERAL";"TAB4",#N/A,TRUE,"GENERAL";"TAB5",#N/A,TRUE,"GENERAL"}</definedName>
    <definedName name="uwkap" localSheetId="30" hidden="1">{"TAB1",#N/A,TRUE,"GENERAL";"TAB2",#N/A,TRUE,"GENERAL";"TAB3",#N/A,TRUE,"GENERAL";"TAB4",#N/A,TRUE,"GENERAL";"TAB5",#N/A,TRUE,"GENERAL"}</definedName>
    <definedName name="uwkap" localSheetId="31" hidden="1">{"TAB1",#N/A,TRUE,"GENERAL";"TAB2",#N/A,TRUE,"GENERAL";"TAB3",#N/A,TRUE,"GENERAL";"TAB4",#N/A,TRUE,"GENERAL";"TAB5",#N/A,TRUE,"GENERAL"}</definedName>
    <definedName name="uwkap" hidden="1">{"TAB1",#N/A,TRUE,"GENERAL";"TAB2",#N/A,TRUE,"GENERAL";"TAB3",#N/A,TRUE,"GENERAL";"TAB4",#N/A,TRUE,"GENERAL";"TAB5",#N/A,TRUE,"GENERAL"}</definedName>
    <definedName name="uxd" localSheetId="22">#REF!</definedName>
    <definedName name="uxd" localSheetId="16">#REF!</definedName>
    <definedName name="uxd" localSheetId="17">#REF!</definedName>
    <definedName name="uxd" localSheetId="18">#REF!</definedName>
    <definedName name="uxd" localSheetId="19">#REF!</definedName>
    <definedName name="uxd" localSheetId="29">#REF!</definedName>
    <definedName name="uxd" localSheetId="30">#REF!</definedName>
    <definedName name="uxd" localSheetId="31">#REF!</definedName>
    <definedName name="uxd">#REF!</definedName>
    <definedName name="uy" localSheetId="22">#REF!</definedName>
    <definedName name="uy" localSheetId="16">#REF!</definedName>
    <definedName name="uy" localSheetId="17">#REF!</definedName>
    <definedName name="uy" localSheetId="18">#REF!</definedName>
    <definedName name="uy" localSheetId="19">#REF!</definedName>
    <definedName name="uy" localSheetId="29">#REF!</definedName>
    <definedName name="uy" localSheetId="30">#REF!</definedName>
    <definedName name="uy" localSheetId="31">#REF!</definedName>
    <definedName name="uy">#REF!</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9" hidden="1">{"TAB1",#N/A,TRUE,"GENERAL";"TAB2",#N/A,TRUE,"GENERAL";"TAB3",#N/A,TRUE,"GENERAL";"TAB4",#N/A,TRUE,"GENERAL";"TAB5",#N/A,TRUE,"GENERAL"}</definedName>
    <definedName name="uyiyiy" localSheetId="30" hidden="1">{"TAB1",#N/A,TRUE,"GENERAL";"TAB2",#N/A,TRUE,"GENERAL";"TAB3",#N/A,TRUE,"GENERAL";"TAB4",#N/A,TRUE,"GENERAL";"TAB5",#N/A,TRUE,"GENERAL"}</definedName>
    <definedName name="uyiyiy" localSheetId="31" hidden="1">{"TAB1",#N/A,TRUE,"GENERAL";"TAB2",#N/A,TRUE,"GENERAL";"TAB3",#N/A,TRUE,"GENERAL";"TAB4",#N/A,TRUE,"GENERAL";"TAB5",#N/A,TRUE,"GENERAL"}</definedName>
    <definedName name="uyiyiy"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22"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localSheetId="29" hidden="1">{"TAB1",#N/A,TRUE,"GENERAL";"TAB2",#N/A,TRUE,"GENERAL";"TAB3",#N/A,TRUE,"GENERAL";"TAB4",#N/A,TRUE,"GENERAL";"TAB5",#N/A,TRUE,"GENERAL"}</definedName>
    <definedName name="uytu" localSheetId="30" hidden="1">{"TAB1",#N/A,TRUE,"GENERAL";"TAB2",#N/A,TRUE,"GENERAL";"TAB3",#N/A,TRUE,"GENERAL";"TAB4",#N/A,TRUE,"GENERAL";"TAB5",#N/A,TRUE,"GENERAL"}</definedName>
    <definedName name="uytu" localSheetId="31" hidden="1">{"TAB1",#N/A,TRUE,"GENERAL";"TAB2",#N/A,TRUE,"GENERAL";"TAB3",#N/A,TRUE,"GENERAL";"TAB4",#N/A,TRUE,"GENERAL";"TAB5",#N/A,TRUE,"GENERAL"}</definedName>
    <definedName name="uytu" hidden="1">{"TAB1",#N/A,TRUE,"GENERAL";"TAB2",#N/A,TRUE,"GENERAL";"TAB3",#N/A,TRUE,"GENERAL";"TAB4",#N/A,TRUE,"GENERAL";"TAB5",#N/A,TRUE,"GENERAL"}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22"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localSheetId="29" hidden="1">{"via1",#N/A,TRUE,"general";"via2",#N/A,TRUE,"general";"via3",#N/A,TRUE,"general"}</definedName>
    <definedName name="uyur" localSheetId="30" hidden="1">{"via1",#N/A,TRUE,"general";"via2",#N/A,TRUE,"general";"via3",#N/A,TRUE,"general"}</definedName>
    <definedName name="uyur" localSheetId="31" hidden="1">{"via1",#N/A,TRUE,"general";"via2",#N/A,TRUE,"general";"via3",#N/A,TRUE,"general"}</definedName>
    <definedName name="uyur" hidden="1">{"via1",#N/A,TRUE,"general";"via2",#N/A,TRUE,"general";"via3",#N/A,TRUE,"general"}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22"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19" hidden="1">{"TAB1",#N/A,TRUE,"GENERAL";"TAB2",#N/A,TRUE,"GENERAL";"TAB3",#N/A,TRUE,"GENERAL";"TAB4",#N/A,TRUE,"GENERAL";"TAB5",#N/A,TRUE,"GENERAL"}</definedName>
    <definedName name="v" localSheetId="29" hidden="1">{"TAB1",#N/A,TRUE,"GENERAL";"TAB2",#N/A,TRUE,"GENERAL";"TAB3",#N/A,TRUE,"GENERAL";"TAB4",#N/A,TRUE,"GENERAL";"TAB5",#N/A,TRUE,"GENERAL"}</definedName>
    <definedName name="v" localSheetId="30" hidden="1">{"TAB1",#N/A,TRUE,"GENERAL";"TAB2",#N/A,TRUE,"GENERAL";"TAB3",#N/A,TRUE,"GENERAL";"TAB4",#N/A,TRUE,"GENERAL";"TAB5",#N/A,TRUE,"GENERAL"}</definedName>
    <definedName name="v" localSheetId="31" hidden="1">{"TAB1",#N/A,TRUE,"GENERAL";"TAB2",#N/A,TRUE,"GENERAL";"TAB3",#N/A,TRUE,"GENERAL";"TAB4",#N/A,TRUE,"GENERAL";"TAB5",#N/A,TRUE,"GENERAL"}</definedName>
    <definedName name="v" hidden="1">{"TAB1",#N/A,TRUE,"GENERAL";"TAB2",#N/A,TRUE,"GENERAL";"TAB3",#N/A,TRUE,"GENERAL";"TAB4",#N/A,TRUE,"GENERAL";"TAB5",#N/A,TRUE,"GENERAL"}</definedName>
    <definedName name="V6206PB" localSheetId="22">'[165]ESTADO RED VIS'!#REF!</definedName>
    <definedName name="V6206PB" localSheetId="16">'[165]ESTADO RED VIS'!#REF!</definedName>
    <definedName name="V6206PB" localSheetId="17">'[165]ESTADO RED VIS'!#REF!</definedName>
    <definedName name="V6206PB" localSheetId="18">'[165]ESTADO RED VIS'!#REF!</definedName>
    <definedName name="V6206PB" localSheetId="19">'[165]ESTADO RED VIS'!#REF!</definedName>
    <definedName name="V6206PB" localSheetId="29">'[165]ESTADO RED VIS'!#REF!</definedName>
    <definedName name="V6206PB" localSheetId="30">'[165]ESTADO RED VIS'!#REF!</definedName>
    <definedName name="V6206PB" localSheetId="31">'[165]ESTADO RED VIS'!#REF!</definedName>
    <definedName name="V6206PB">'[165]ESTADO RED VIS'!#REF!</definedName>
    <definedName name="V6206PM" localSheetId="22">'[165]ESTADO RED VIS'!#REF!</definedName>
    <definedName name="V6206PM" localSheetId="16">'[165]ESTADO RED VIS'!#REF!</definedName>
    <definedName name="V6206PM" localSheetId="17">'[165]ESTADO RED VIS'!#REF!</definedName>
    <definedName name="V6206PM" localSheetId="18">'[165]ESTADO RED VIS'!#REF!</definedName>
    <definedName name="V6206PM" localSheetId="19">'[165]ESTADO RED VIS'!#REF!</definedName>
    <definedName name="V6206PM" localSheetId="29">'[165]ESTADO RED VIS'!#REF!</definedName>
    <definedName name="V6206PM" localSheetId="30">'[165]ESTADO RED VIS'!#REF!</definedName>
    <definedName name="V6206PM" localSheetId="31">'[165]ESTADO RED VIS'!#REF!</definedName>
    <definedName name="V6206PM">'[165]ESTADO RED VIS'!#REF!</definedName>
    <definedName name="V6206PR" localSheetId="22">'[165]ESTADO RED VIS'!#REF!</definedName>
    <definedName name="V6206PR" localSheetId="16">'[165]ESTADO RED VIS'!#REF!</definedName>
    <definedName name="V6206PR" localSheetId="17">'[165]ESTADO RED VIS'!#REF!</definedName>
    <definedName name="V6206PR" localSheetId="18">'[165]ESTADO RED VIS'!#REF!</definedName>
    <definedName name="V6206PR" localSheetId="19">'[165]ESTADO RED VIS'!#REF!</definedName>
    <definedName name="V6206PR" localSheetId="29">'[165]ESTADO RED VIS'!#REF!</definedName>
    <definedName name="V6206PR" localSheetId="30">'[165]ESTADO RED VIS'!#REF!</definedName>
    <definedName name="V6206PR" localSheetId="31">'[165]ESTADO RED VIS'!#REF!</definedName>
    <definedName name="V6206PR">'[165]ESTADO RED VIS'!#REF!</definedName>
    <definedName name="V6207AB">'[160]ESTADO RED VIS'!$Q$15</definedName>
    <definedName name="V6207AM">'[160]ESTADO RED VIS'!$S$15</definedName>
    <definedName name="V6207AR">'[160]ESTADO RED VIS'!$R$15</definedName>
    <definedName name="V6207PB">'[160]ESTADO RED VIS'!$M$15</definedName>
    <definedName name="V6207PM">'[160]ESTADO RED VIS'!$O$15</definedName>
    <definedName name="V6207PR">'[160]ESTADO RED VIS'!$N$15</definedName>
    <definedName name="V6208AB">'[160]ESTADO RED VIS'!$Q$16</definedName>
    <definedName name="V6208ABCDF">'[141]ESTADO RED VIS'!$Q$16</definedName>
    <definedName name="V6208AM">'[160]ESTADO RED VIS'!$S$16</definedName>
    <definedName name="V6208AR">'[160]ESTADO RED VIS'!$R$16</definedName>
    <definedName name="V6208PB">'[160]ESTADO RED VIS'!$M$16</definedName>
    <definedName name="V6208PM">'[160]ESTADO RED VIS'!$O$16</definedName>
    <definedName name="V6208PR">'[160]ESTADO RED VIS'!$N$16</definedName>
    <definedName name="V62STAPB">'[160]ESTADO RED VIS'!$M$17</definedName>
    <definedName name="V62STAPM">'[160]ESTADO RED VIS'!$O$17</definedName>
    <definedName name="V62STAPR">'[160]ESTADO RED VIS'!$N$17</definedName>
    <definedName name="VALDES" localSheetId="22">#REF!</definedName>
    <definedName name="VALDES" localSheetId="16">#REF!</definedName>
    <definedName name="VALDES" localSheetId="17">#REF!</definedName>
    <definedName name="VALDES" localSheetId="18">#REF!</definedName>
    <definedName name="VALDES" localSheetId="19">#REF!</definedName>
    <definedName name="VALDES" localSheetId="29">#REF!</definedName>
    <definedName name="VALDES" localSheetId="30">#REF!</definedName>
    <definedName name="VALDES" localSheetId="31">#REF!</definedName>
    <definedName name="VALDES">#REF!</definedName>
    <definedName name="valor1" localSheetId="12">#REF!</definedName>
    <definedName name="valor1" localSheetId="21">#REF!</definedName>
    <definedName name="valor1" localSheetId="22">#REF!</definedName>
    <definedName name="valor1" localSheetId="13">#REF!</definedName>
    <definedName name="valor1" localSheetId="14">#REF!</definedName>
    <definedName name="valor1" localSheetId="15">#REF!</definedName>
    <definedName name="valor1" localSheetId="16">#REF!</definedName>
    <definedName name="valor1" localSheetId="17">#REF!</definedName>
    <definedName name="valor1" localSheetId="18">#REF!</definedName>
    <definedName name="valor1" localSheetId="19">#REF!</definedName>
    <definedName name="valor1" localSheetId="20">#REF!</definedName>
    <definedName name="valor1" localSheetId="28">#REF!</definedName>
    <definedName name="valor1" localSheetId="29">#REF!</definedName>
    <definedName name="valor1" localSheetId="30">#REF!</definedName>
    <definedName name="valor1" localSheetId="31">#REF!</definedName>
    <definedName name="valor1" localSheetId="32">#REF!</definedName>
    <definedName name="valor1" localSheetId="33">#REF!</definedName>
    <definedName name="valor1" localSheetId="34">#REF!</definedName>
    <definedName name="valor1" localSheetId="35">#REF!</definedName>
    <definedName name="valor1" localSheetId="36">#REF!</definedName>
    <definedName name="valor1" localSheetId="37">#REF!</definedName>
    <definedName name="valor1" localSheetId="38">#REF!</definedName>
    <definedName name="valor1" localSheetId="39">#REF!</definedName>
    <definedName name="valor1" localSheetId="40">#REF!</definedName>
    <definedName name="valor1" localSheetId="41">#REF!</definedName>
    <definedName name="valor1">#REF!</definedName>
    <definedName name="valor2" localSheetId="12">#REF!</definedName>
    <definedName name="valor2" localSheetId="21">#REF!</definedName>
    <definedName name="valor2" localSheetId="22">#REF!</definedName>
    <definedName name="valor2" localSheetId="13">#REF!</definedName>
    <definedName name="valor2" localSheetId="14">#REF!</definedName>
    <definedName name="valor2" localSheetId="15">#REF!</definedName>
    <definedName name="valor2" localSheetId="16">#REF!</definedName>
    <definedName name="valor2" localSheetId="17">#REF!</definedName>
    <definedName name="valor2" localSheetId="18">#REF!</definedName>
    <definedName name="valor2" localSheetId="19">#REF!</definedName>
    <definedName name="valor2" localSheetId="20">#REF!</definedName>
    <definedName name="valor2" localSheetId="28">#REF!</definedName>
    <definedName name="valor2" localSheetId="29">#REF!</definedName>
    <definedName name="valor2" localSheetId="30">#REF!</definedName>
    <definedName name="valor2" localSheetId="31">#REF!</definedName>
    <definedName name="valor2" localSheetId="32">#REF!</definedName>
    <definedName name="valor2" localSheetId="33">#REF!</definedName>
    <definedName name="valor2" localSheetId="34">#REF!</definedName>
    <definedName name="valor2" localSheetId="35">#REF!</definedName>
    <definedName name="valor2" localSheetId="36">#REF!</definedName>
    <definedName name="valor2" localSheetId="37">#REF!</definedName>
    <definedName name="valor2" localSheetId="38">#REF!</definedName>
    <definedName name="valor2" localSheetId="39">#REF!</definedName>
    <definedName name="valor2" localSheetId="40">#REF!</definedName>
    <definedName name="valor2" localSheetId="41">#REF!</definedName>
    <definedName name="valor2">#REF!</definedName>
    <definedName name="VALOR3" localSheetId="12">#REF!</definedName>
    <definedName name="VALOR3" localSheetId="21">#REF!</definedName>
    <definedName name="VALOR3" localSheetId="22">#REF!</definedName>
    <definedName name="VALOR3" localSheetId="13">#REF!</definedName>
    <definedName name="VALOR3" localSheetId="14">#REF!</definedName>
    <definedName name="VALOR3" localSheetId="15">#REF!</definedName>
    <definedName name="VALOR3" localSheetId="16">#REF!</definedName>
    <definedName name="VALOR3" localSheetId="17">#REF!</definedName>
    <definedName name="VALOR3" localSheetId="18">#REF!</definedName>
    <definedName name="VALOR3" localSheetId="19">#REF!</definedName>
    <definedName name="VALOR3" localSheetId="20">#REF!</definedName>
    <definedName name="VALOR3" localSheetId="28">#REF!</definedName>
    <definedName name="VALOR3" localSheetId="29">#REF!</definedName>
    <definedName name="VALOR3" localSheetId="30">#REF!</definedName>
    <definedName name="VALOR3" localSheetId="31">#REF!</definedName>
    <definedName name="VALOR3" localSheetId="32">#REF!</definedName>
    <definedName name="VALOR3" localSheetId="33">#REF!</definedName>
    <definedName name="VALOR3" localSheetId="34">#REF!</definedName>
    <definedName name="VALOR3" localSheetId="35">#REF!</definedName>
    <definedName name="VALOR3" localSheetId="36">#REF!</definedName>
    <definedName name="VALOR3" localSheetId="37">#REF!</definedName>
    <definedName name="VALOR3" localSheetId="38">#REF!</definedName>
    <definedName name="VALOR3" localSheetId="39">#REF!</definedName>
    <definedName name="VALOR3" localSheetId="40">#REF!</definedName>
    <definedName name="VALOR3" localSheetId="41">#REF!</definedName>
    <definedName name="VALOR3">#REF!</definedName>
    <definedName name="ValorCto">[170]CONTRATO!$E$9</definedName>
    <definedName name="ValorEjecutado" localSheetId="22">#REF!</definedName>
    <definedName name="ValorEjecutado" localSheetId="16">#REF!</definedName>
    <definedName name="ValorEjecutado" localSheetId="17">#REF!</definedName>
    <definedName name="ValorEjecutado" localSheetId="18">#REF!</definedName>
    <definedName name="ValorEjecutado" localSheetId="19">#REF!</definedName>
    <definedName name="ValorEjecutado" localSheetId="29">#REF!</definedName>
    <definedName name="ValorEjecutado" localSheetId="30">#REF!</definedName>
    <definedName name="ValorEjecutado" localSheetId="31">#REF!</definedName>
    <definedName name="ValorEjecutado">#REF!</definedName>
    <definedName name="ValorProyecto" localSheetId="22">#REF!</definedName>
    <definedName name="ValorProyecto" localSheetId="16">#REF!</definedName>
    <definedName name="ValorProyecto" localSheetId="17">#REF!</definedName>
    <definedName name="ValorProyecto" localSheetId="18">#REF!</definedName>
    <definedName name="ValorProyecto" localSheetId="19">#REF!</definedName>
    <definedName name="ValorProyecto" localSheetId="29">#REF!</definedName>
    <definedName name="ValorProyecto" localSheetId="30">#REF!</definedName>
    <definedName name="ValorProyecto" localSheetId="31">#REF!</definedName>
    <definedName name="ValorProyecto">#REF!</definedName>
    <definedName name="ValorRecursosComprometidos" localSheetId="22">#REF!</definedName>
    <definedName name="ValorRecursosComprometidos" localSheetId="16">#REF!</definedName>
    <definedName name="ValorRecursosComprometidos" localSheetId="17">#REF!</definedName>
    <definedName name="ValorRecursosComprometidos" localSheetId="18">#REF!</definedName>
    <definedName name="ValorRecursosComprometidos" localSheetId="19">#REF!</definedName>
    <definedName name="ValorRecursosComprometidos" localSheetId="29">#REF!</definedName>
    <definedName name="ValorRecursosComprometidos" localSheetId="30">#REF!</definedName>
    <definedName name="ValorRecursosComprometidos" localSheetId="31">#REF!</definedName>
    <definedName name="ValorRecursosComprometidos">#REF!</definedName>
    <definedName name="Values_Entered" localSheetId="8">IF(Loan_Amount*Interest_Rate*Loan_Years*Loan_Start&gt;0,1,0)</definedName>
    <definedName name="Values_Entered" localSheetId="9">IF(Loan_Amount*Interest_Rate*Loan_Years*Loan_Start&gt;0,1,0)</definedName>
    <definedName name="Values_Entered" localSheetId="22">IF('4.11'!Loan_Amount*'4.11'!Interest_Rate*'4.11'!Loan_Years*'4.11'!Loan_Start&gt;0,1,0)</definedName>
    <definedName name="Values_Entered" localSheetId="16">IF('4.5'!Loan_Amount*'4.5'!Interest_Rate*'4.5'!Loan_Years*'4.5'!Loan_Start&gt;0,1,0)</definedName>
    <definedName name="Values_Entered" localSheetId="17">IF('4.6'!Loan_Amount*'4.6'!Interest_Rate*'4.6'!Loan_Years*'4.6'!Loan_Start&gt;0,1,0)</definedName>
    <definedName name="Values_Entered" localSheetId="18">IF('4.7'!Loan_Amount*'4.7'!Interest_Rate*'4.7'!Loan_Years*'4.7'!Loan_Start&gt;0,1,0)</definedName>
    <definedName name="Values_Entered" localSheetId="19">IF('4.8'!Loan_Amount*'4.8'!Interest_Rate*'4.8'!Loan_Years*'4.8'!Loan_Start&gt;0,1,0)</definedName>
    <definedName name="Values_Entered" localSheetId="29">IF('6.2'!Loan_Amount*'6.2'!Interest_Rate*'6.2'!Loan_Years*'6.2'!Loan_Start&gt;0,1,0)</definedName>
    <definedName name="Values_Entered" localSheetId="30">IF('6.3'!Loan_Amount*'6.3'!Interest_Rate*'6.3'!Loan_Years*'6.3'!Loan_Start&gt;0,1,0)</definedName>
    <definedName name="Values_Entered" localSheetId="31">IF('6.4'!Loan_Amount*'6.4'!Interest_Rate*'6.4'!Loan_Years*'6.4'!Loan_Start&gt;0,1,0)</definedName>
    <definedName name="Values_Entered">IF(Loan_Amount*Interest_Rate*Loan_Years*Loan_Start&gt;0,1,0)</definedName>
    <definedName name="Válvulas" localSheetId="22">#REF!</definedName>
    <definedName name="Válvulas" localSheetId="16">#REF!</definedName>
    <definedName name="Válvulas" localSheetId="17">#REF!</definedName>
    <definedName name="Válvulas" localSheetId="18">#REF!</definedName>
    <definedName name="Válvulas" localSheetId="19">#REF!</definedName>
    <definedName name="Válvulas" localSheetId="29">#REF!</definedName>
    <definedName name="Válvulas" localSheetId="30">#REF!</definedName>
    <definedName name="Válvulas" localSheetId="31">#REF!</definedName>
    <definedName name="Válvulas">#REF!</definedName>
    <definedName name="vaquita" localSheetId="7" hidden="1">{"PRES REHAB ARM-PER POR ITEMS  KM A KM",#N/A,TRUE,"Rehabilitacion Arm-Per"}</definedName>
    <definedName name="vaquita" localSheetId="8" hidden="1">{"PRES REHAB ARM-PER POR ITEMS  KM A KM",#N/A,TRUE,"Rehabilitacion Arm-Per"}</definedName>
    <definedName name="vaquita" localSheetId="9" hidden="1">{"PRES REHAB ARM-PER POR ITEMS  KM A KM",#N/A,TRUE,"Rehabilitacion Arm-Per"}</definedName>
    <definedName name="vaquita" localSheetId="22" hidden="1">{"PRES REHAB ARM-PER POR ITEMS  KM A KM",#N/A,TRUE,"Rehabilitacion Arm-Per"}</definedName>
    <definedName name="vaquita" localSheetId="16" hidden="1">{"PRES REHAB ARM-PER POR ITEMS  KM A KM",#N/A,TRUE,"Rehabilitacion Arm-Per"}</definedName>
    <definedName name="vaquita" localSheetId="17" hidden="1">{"PRES REHAB ARM-PER POR ITEMS  KM A KM",#N/A,TRUE,"Rehabilitacion Arm-Per"}</definedName>
    <definedName name="vaquita" localSheetId="18" hidden="1">{"PRES REHAB ARM-PER POR ITEMS  KM A KM",#N/A,TRUE,"Rehabilitacion Arm-Per"}</definedName>
    <definedName name="vaquita" localSheetId="19" hidden="1">{"PRES REHAB ARM-PER POR ITEMS  KM A KM",#N/A,TRUE,"Rehabilitacion Arm-Per"}</definedName>
    <definedName name="vaquita" localSheetId="29" hidden="1">{"PRES REHAB ARM-PER POR ITEMS  KM A KM",#N/A,TRUE,"Rehabilitacion Arm-Per"}</definedName>
    <definedName name="vaquita" localSheetId="30" hidden="1">{"PRES REHAB ARM-PER POR ITEMS  KM A KM",#N/A,TRUE,"Rehabilitacion Arm-Per"}</definedName>
    <definedName name="vaquita" localSheetId="31" hidden="1">{"PRES REHAB ARM-PER POR ITEMS  KM A KM",#N/A,TRUE,"Rehabilitacion Arm-Per"}</definedName>
    <definedName name="vaquita" hidden="1">{"PRES REHAB ARM-PER POR ITEMS  KM A KM",#N/A,TRUE,"Rehabilitacion Arm-Per"}</definedName>
    <definedName name="Var">[23]Varios.!$E$1:$E$65536</definedName>
    <definedName name="VARIACION1" localSheetId="22">#REF!</definedName>
    <definedName name="VARIACION1" localSheetId="16">#REF!</definedName>
    <definedName name="VARIACION1" localSheetId="17">#REF!</definedName>
    <definedName name="VARIACION1" localSheetId="18">#REF!</definedName>
    <definedName name="VARIACION1" localSheetId="19">#REF!</definedName>
    <definedName name="VARIACION1" localSheetId="29">#REF!</definedName>
    <definedName name="VARIACION1" localSheetId="30">#REF!</definedName>
    <definedName name="VARIACION1" localSheetId="31">#REF!</definedName>
    <definedName name="VARIACION1">#REF!</definedName>
    <definedName name="Varios" localSheetId="22">#REF!</definedName>
    <definedName name="Varios" localSheetId="16">#REF!</definedName>
    <definedName name="Varios" localSheetId="17">#REF!</definedName>
    <definedName name="Varios" localSheetId="18">#REF!</definedName>
    <definedName name="Varios" localSheetId="19">#REF!</definedName>
    <definedName name="Varios" localSheetId="29">#REF!</definedName>
    <definedName name="Varios" localSheetId="30">#REF!</definedName>
    <definedName name="Varios" localSheetId="31">#REF!</definedName>
    <definedName name="Varios">#REF!</definedName>
    <definedName name="vb" localSheetId="22">#REF!</definedName>
    <definedName name="vb" localSheetId="16">#REF!</definedName>
    <definedName name="vb" localSheetId="17">#REF!</definedName>
    <definedName name="vb" localSheetId="18">#REF!</definedName>
    <definedName name="vb" localSheetId="19">#REF!</definedName>
    <definedName name="vb" localSheetId="29">#REF!</definedName>
    <definedName name="vb" localSheetId="30">#REF!</definedName>
    <definedName name="vb" localSheetId="31">#REF!</definedName>
    <definedName name="vb">#REF!</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9" hidden="1">{"TAB1",#N/A,TRUE,"GENERAL";"TAB2",#N/A,TRUE,"GENERAL";"TAB3",#N/A,TRUE,"GENERAL";"TAB4",#N/A,TRUE,"GENERAL";"TAB5",#N/A,TRUE,"GENERAL"}</definedName>
    <definedName name="vbvbvbvb" localSheetId="30" hidden="1">{"TAB1",#N/A,TRUE,"GENERAL";"TAB2",#N/A,TRUE,"GENERAL";"TAB3",#N/A,TRUE,"GENERAL";"TAB4",#N/A,TRUE,"GENERAL";"TAB5",#N/A,TRUE,"GENERAL"}</definedName>
    <definedName name="vbvbvbvb" localSheetId="31" hidden="1">{"TAB1",#N/A,TRUE,"GENERAL";"TAB2",#N/A,TRUE,"GENERAL";"TAB3",#N/A,TRUE,"GENERAL";"TAB4",#N/A,TRUE,"GENERAL";"TAB5",#N/A,TRUE,"GENERAL"}</definedName>
    <definedName name="vbvbvbvb" hidden="1">{"TAB1",#N/A,TRUE,"GENERAL";"TAB2",#N/A,TRUE,"GENERAL";"TAB3",#N/A,TRUE,"GENERAL";"TAB4",#N/A,TRUE,"GENERAL";"TAB5",#N/A,TRUE,"GENERAL"}</definedName>
    <definedName name="vc" localSheetId="22">#REF!</definedName>
    <definedName name="vc" localSheetId="16">#REF!</definedName>
    <definedName name="vc" localSheetId="17">#REF!</definedName>
    <definedName name="vc" localSheetId="18">#REF!</definedName>
    <definedName name="vc" localSheetId="19">#REF!</definedName>
    <definedName name="vc" localSheetId="29">#REF!</definedName>
    <definedName name="vc" localSheetId="30">#REF!</definedName>
    <definedName name="vc" localSheetId="31">#REF!</definedName>
    <definedName name="vc">#REF!</definedName>
    <definedName name="vck" localSheetId="22">#REF!</definedName>
    <definedName name="vck" localSheetId="16">#REF!</definedName>
    <definedName name="vck" localSheetId="17">#REF!</definedName>
    <definedName name="vck" localSheetId="18">#REF!</definedName>
    <definedName name="vck" localSheetId="19">#REF!</definedName>
    <definedName name="vck" localSheetId="29">#REF!</definedName>
    <definedName name="vck" localSheetId="30">#REF!</definedName>
    <definedName name="vck" localSheetId="31">#REF!</definedName>
    <definedName name="vck">#REF!</definedName>
    <definedName name="vct" localSheetId="22">#REF!</definedName>
    <definedName name="vct" localSheetId="16">#REF!</definedName>
    <definedName name="vct" localSheetId="17">#REF!</definedName>
    <definedName name="vct" localSheetId="18">#REF!</definedName>
    <definedName name="vct" localSheetId="19">#REF!</definedName>
    <definedName name="vct" localSheetId="29">#REF!</definedName>
    <definedName name="vct" localSheetId="30">#REF!</definedName>
    <definedName name="vct" localSheetId="31">#REF!</definedName>
    <definedName name="vct">#REF!</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22">#REF!</definedName>
    <definedName name="vd" localSheetId="16">#REF!</definedName>
    <definedName name="vd" localSheetId="17">#REF!</definedName>
    <definedName name="vd" localSheetId="18">#REF!</definedName>
    <definedName name="vd" localSheetId="19">#REF!</definedName>
    <definedName name="vd" localSheetId="29">#REF!</definedName>
    <definedName name="vd" localSheetId="30">#REF!</definedName>
    <definedName name="vd" localSheetId="31">#REF!</definedName>
    <definedName name="vd">#REF!</definedName>
    <definedName name="VDCJK" localSheetId="7" hidden="1">{"TAB1",#N/A,TRUE,"GENERAL";"TAB2",#N/A,TRUE,"GENERAL";"TAB3",#N/A,TRUE,"GENERAL";"TAB4",#N/A,TRUE,"GENERAL";"TAB5",#N/A,TRUE,"GENERAL"}</definedName>
    <definedName name="VDCJK" localSheetId="8" hidden="1">{"TAB1",#N/A,TRUE,"GENERAL";"TAB2",#N/A,TRUE,"GENERAL";"TAB3",#N/A,TRUE,"GENERAL";"TAB4",#N/A,TRUE,"GENERAL";"TAB5",#N/A,TRUE,"GENERAL"}</definedName>
    <definedName name="VDCJK" localSheetId="9" hidden="1">{"TAB1",#N/A,TRUE,"GENERAL";"TAB2",#N/A,TRUE,"GENERAL";"TAB3",#N/A,TRUE,"GENERAL";"TAB4",#N/A,TRUE,"GENERAL";"TAB5",#N/A,TRUE,"GENERAL"}</definedName>
    <definedName name="VDCJK" localSheetId="22" hidden="1">{"TAB1",#N/A,TRUE,"GENERAL";"TAB2",#N/A,TRUE,"GENERAL";"TAB3",#N/A,TRUE,"GENERAL";"TAB4",#N/A,TRUE,"GENERAL";"TAB5",#N/A,TRUE,"GENERAL"}</definedName>
    <definedName name="VDCJK" localSheetId="16" hidden="1">{"TAB1",#N/A,TRUE,"GENERAL";"TAB2",#N/A,TRUE,"GENERAL";"TAB3",#N/A,TRUE,"GENERAL";"TAB4",#N/A,TRUE,"GENERAL";"TAB5",#N/A,TRUE,"GENERAL"}</definedName>
    <definedName name="VDCJK" localSheetId="17" hidden="1">{"TAB1",#N/A,TRUE,"GENERAL";"TAB2",#N/A,TRUE,"GENERAL";"TAB3",#N/A,TRUE,"GENERAL";"TAB4",#N/A,TRUE,"GENERAL";"TAB5",#N/A,TRUE,"GENERAL"}</definedName>
    <definedName name="VDCJK" localSheetId="18" hidden="1">{"TAB1",#N/A,TRUE,"GENERAL";"TAB2",#N/A,TRUE,"GENERAL";"TAB3",#N/A,TRUE,"GENERAL";"TAB4",#N/A,TRUE,"GENERAL";"TAB5",#N/A,TRUE,"GENERAL"}</definedName>
    <definedName name="VDCJK" localSheetId="19" hidden="1">{"TAB1",#N/A,TRUE,"GENERAL";"TAB2",#N/A,TRUE,"GENERAL";"TAB3",#N/A,TRUE,"GENERAL";"TAB4",#N/A,TRUE,"GENERAL";"TAB5",#N/A,TRUE,"GENERAL"}</definedName>
    <definedName name="VDCJK" localSheetId="29" hidden="1">{"TAB1",#N/A,TRUE,"GENERAL";"TAB2",#N/A,TRUE,"GENERAL";"TAB3",#N/A,TRUE,"GENERAL";"TAB4",#N/A,TRUE,"GENERAL";"TAB5",#N/A,TRUE,"GENERAL"}</definedName>
    <definedName name="VDCJK" localSheetId="30" hidden="1">{"TAB1",#N/A,TRUE,"GENERAL";"TAB2",#N/A,TRUE,"GENERAL";"TAB3",#N/A,TRUE,"GENERAL";"TAB4",#N/A,TRUE,"GENERAL";"TAB5",#N/A,TRUE,"GENERAL"}</definedName>
    <definedName name="VDCJK" localSheetId="31" hidden="1">{"TAB1",#N/A,TRUE,"GENERAL";"TAB2",#N/A,TRUE,"GENERAL";"TAB3",#N/A,TRUE,"GENERAL";"TAB4",#N/A,TRUE,"GENERAL";"TAB5",#N/A,TRUE,"GENERAL"}</definedName>
    <definedName name="VDCJK" hidden="1">{"TAB1",#N/A,TRUE,"GENERAL";"TAB2",#N/A,TRUE,"GENERAL";"TAB3",#N/A,TRUE,"GENERAL";"TAB4",#N/A,TRUE,"GENERAL";"TAB5",#N/A,TRUE,"GENERAL"}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22"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localSheetId="29" hidden="1">{"via1",#N/A,TRUE,"general";"via2",#N/A,TRUE,"general";"via3",#N/A,TRUE,"general"}</definedName>
    <definedName name="vdfvuio" localSheetId="30" hidden="1">{"via1",#N/A,TRUE,"general";"via2",#N/A,TRUE,"general";"via3",#N/A,TRUE,"general"}</definedName>
    <definedName name="vdfvuio" localSheetId="31" hidden="1">{"via1",#N/A,TRUE,"general";"via2",#N/A,TRUE,"general";"via3",#N/A,TRUE,"general"}</definedName>
    <definedName name="vdfvuio"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22"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localSheetId="29" hidden="1">{"via1",#N/A,TRUE,"general";"via2",#N/A,TRUE,"general";"via3",#N/A,TRUE,"general"}</definedName>
    <definedName name="vdsvnj" localSheetId="30" hidden="1">{"via1",#N/A,TRUE,"general";"via2",#N/A,TRUE,"general";"via3",#N/A,TRUE,"general"}</definedName>
    <definedName name="vdsvnj" localSheetId="31" hidden="1">{"via1",#N/A,TRUE,"general";"via2",#N/A,TRUE,"general";"via3",#N/A,TRUE,"general"}</definedName>
    <definedName name="vdsvnj" hidden="1">{"via1",#N/A,TRUE,"general";"via2",#N/A,TRUE,"general";"via3",#N/A,TRUE,"general"}</definedName>
    <definedName name="VentaAiu" localSheetId="22">#REF!</definedName>
    <definedName name="VentaAiu" localSheetId="16">#REF!</definedName>
    <definedName name="VentaAiu" localSheetId="17">#REF!</definedName>
    <definedName name="VentaAiu" localSheetId="18">#REF!</definedName>
    <definedName name="VentaAiu" localSheetId="19">#REF!</definedName>
    <definedName name="VentaAiu" localSheetId="29">#REF!</definedName>
    <definedName name="VentaAiu" localSheetId="30">#REF!</definedName>
    <definedName name="VentaAiu" localSheetId="31">#REF!</definedName>
    <definedName name="VentaAiu">#REF!</definedName>
    <definedName name="VEX" localSheetId="22">[12]Tablas!#REF!</definedName>
    <definedName name="VEX" localSheetId="16">[12]Tablas!#REF!</definedName>
    <definedName name="VEX" localSheetId="17">[12]Tablas!#REF!</definedName>
    <definedName name="VEX" localSheetId="18">[12]Tablas!#REF!</definedName>
    <definedName name="VEX" localSheetId="19">[12]Tablas!#REF!</definedName>
    <definedName name="VEX" localSheetId="29">[12]Tablas!#REF!</definedName>
    <definedName name="VEX" localSheetId="30">[12]Tablas!#REF!</definedName>
    <definedName name="VEX" localSheetId="31">[12]Tablas!#REF!</definedName>
    <definedName name="VEX">[12]Tablas!#REF!</definedName>
    <definedName name="VEX_ON" localSheetId="22">#REF!</definedName>
    <definedName name="VEX_ON" localSheetId="16">#REF!</definedName>
    <definedName name="VEX_ON" localSheetId="17">#REF!</definedName>
    <definedName name="VEX_ON" localSheetId="18">#REF!</definedName>
    <definedName name="VEX_ON" localSheetId="19">#REF!</definedName>
    <definedName name="VEX_ON" localSheetId="29">#REF!</definedName>
    <definedName name="VEX_ON" localSheetId="30">#REF!</definedName>
    <definedName name="VEX_ON" localSheetId="31">#REF!</definedName>
    <definedName name="VEX_ON">#REF!</definedName>
    <definedName name="VEX1_1" localSheetId="22">[12]Tablas!#REF!</definedName>
    <definedName name="VEX1_1" localSheetId="16">[12]Tablas!#REF!</definedName>
    <definedName name="VEX1_1" localSheetId="17">[12]Tablas!#REF!</definedName>
    <definedName name="VEX1_1" localSheetId="18">[12]Tablas!#REF!</definedName>
    <definedName name="VEX1_1" localSheetId="19">[12]Tablas!#REF!</definedName>
    <definedName name="VEX1_1" localSheetId="29">[12]Tablas!#REF!</definedName>
    <definedName name="VEX1_1" localSheetId="30">[12]Tablas!#REF!</definedName>
    <definedName name="VEX1_1" localSheetId="31">[12]Tablas!#REF!</definedName>
    <definedName name="VEX1_1">[12]Tablas!#REF!</definedName>
    <definedName name="VEX1_1_1" localSheetId="22">[12]Tablas!#REF!</definedName>
    <definedName name="VEX1_1_1" localSheetId="16">[12]Tablas!#REF!</definedName>
    <definedName name="VEX1_1_1" localSheetId="17">[12]Tablas!#REF!</definedName>
    <definedName name="VEX1_1_1" localSheetId="18">[12]Tablas!#REF!</definedName>
    <definedName name="VEX1_1_1" localSheetId="19">[12]Tablas!#REF!</definedName>
    <definedName name="VEX1_1_1" localSheetId="29">[12]Tablas!#REF!</definedName>
    <definedName name="VEX1_1_1" localSheetId="30">[12]Tablas!#REF!</definedName>
    <definedName name="VEX1_1_1" localSheetId="31">[12]Tablas!#REF!</definedName>
    <definedName name="VEX1_1_1">[12]Tablas!#REF!</definedName>
    <definedName name="VEX1_1_2" localSheetId="22">[12]Tablas!#REF!</definedName>
    <definedName name="VEX1_1_2" localSheetId="16">[12]Tablas!#REF!</definedName>
    <definedName name="VEX1_1_2" localSheetId="17">[12]Tablas!#REF!</definedName>
    <definedName name="VEX1_1_2" localSheetId="18">[12]Tablas!#REF!</definedName>
    <definedName name="VEX1_1_2" localSheetId="19">[12]Tablas!#REF!</definedName>
    <definedName name="VEX1_1_2" localSheetId="29">[12]Tablas!#REF!</definedName>
    <definedName name="VEX1_1_2" localSheetId="30">[12]Tablas!#REF!</definedName>
    <definedName name="VEX1_1_2" localSheetId="31">[12]Tablas!#REF!</definedName>
    <definedName name="VEX1_1_2">[12]Tablas!#REF!</definedName>
    <definedName name="VEX1_1_3" localSheetId="22">[12]Tablas!#REF!</definedName>
    <definedName name="VEX1_1_3" localSheetId="16">[12]Tablas!#REF!</definedName>
    <definedName name="VEX1_1_3" localSheetId="17">[12]Tablas!#REF!</definedName>
    <definedName name="VEX1_1_3" localSheetId="18">[12]Tablas!#REF!</definedName>
    <definedName name="VEX1_1_3" localSheetId="19">[12]Tablas!#REF!</definedName>
    <definedName name="VEX1_1_3" localSheetId="29">[12]Tablas!#REF!</definedName>
    <definedName name="VEX1_1_3" localSheetId="30">[12]Tablas!#REF!</definedName>
    <definedName name="VEX1_1_3" localSheetId="31">[12]Tablas!#REF!</definedName>
    <definedName name="VEX1_1_3">[12]Tablas!#REF!</definedName>
    <definedName name="VEX1_1_4" localSheetId="22">[12]Tablas!#REF!</definedName>
    <definedName name="VEX1_1_4" localSheetId="16">[12]Tablas!#REF!</definedName>
    <definedName name="VEX1_1_4" localSheetId="17">[12]Tablas!#REF!</definedName>
    <definedName name="VEX1_1_4" localSheetId="18">[12]Tablas!#REF!</definedName>
    <definedName name="VEX1_1_4" localSheetId="19">[12]Tablas!#REF!</definedName>
    <definedName name="VEX1_1_4" localSheetId="29">[12]Tablas!#REF!</definedName>
    <definedName name="VEX1_1_4" localSheetId="30">[12]Tablas!#REF!</definedName>
    <definedName name="VEX1_1_4" localSheetId="31">[12]Tablas!#REF!</definedName>
    <definedName name="VEX1_1_4">[12]Tablas!#REF!</definedName>
    <definedName name="VEX1_2" localSheetId="22">[12]Tablas!#REF!</definedName>
    <definedName name="VEX1_2" localSheetId="16">[12]Tablas!#REF!</definedName>
    <definedName name="VEX1_2" localSheetId="17">[12]Tablas!#REF!</definedName>
    <definedName name="VEX1_2" localSheetId="18">[12]Tablas!#REF!</definedName>
    <definedName name="VEX1_2" localSheetId="19">[12]Tablas!#REF!</definedName>
    <definedName name="VEX1_2" localSheetId="29">[12]Tablas!#REF!</definedName>
    <definedName name="VEX1_2" localSheetId="30">[12]Tablas!#REF!</definedName>
    <definedName name="VEX1_2" localSheetId="31">[12]Tablas!#REF!</definedName>
    <definedName name="VEX1_2">[12]Tablas!#REF!</definedName>
    <definedName name="VEX1_3" localSheetId="22">[12]Tablas!#REF!</definedName>
    <definedName name="VEX1_3" localSheetId="16">[12]Tablas!#REF!</definedName>
    <definedName name="VEX1_3" localSheetId="17">[12]Tablas!#REF!</definedName>
    <definedName name="VEX1_3" localSheetId="18">[12]Tablas!#REF!</definedName>
    <definedName name="VEX1_3" localSheetId="19">[12]Tablas!#REF!</definedName>
    <definedName name="VEX1_3" localSheetId="29">[12]Tablas!#REF!</definedName>
    <definedName name="VEX1_3" localSheetId="30">[12]Tablas!#REF!</definedName>
    <definedName name="VEX1_3" localSheetId="31">[12]Tablas!#REF!</definedName>
    <definedName name="VEX1_3">[12]Tablas!#REF!</definedName>
    <definedName name="VFA" localSheetId="22">[12]Tablas!#REF!</definedName>
    <definedName name="VFA" localSheetId="16">[12]Tablas!#REF!</definedName>
    <definedName name="VFA" localSheetId="17">[12]Tablas!#REF!</definedName>
    <definedName name="VFA" localSheetId="18">[12]Tablas!#REF!</definedName>
    <definedName name="VFA" localSheetId="19">[12]Tablas!#REF!</definedName>
    <definedName name="VFA" localSheetId="29">[12]Tablas!#REF!</definedName>
    <definedName name="VFA" localSheetId="30">[12]Tablas!#REF!</definedName>
    <definedName name="VFA" localSheetId="31">[12]Tablas!#REF!</definedName>
    <definedName name="VFA">[12]Tablas!#REF!</definedName>
    <definedName name="VFA1_1" localSheetId="22">[12]Tablas!#REF!</definedName>
    <definedName name="VFA1_1" localSheetId="16">[12]Tablas!#REF!</definedName>
    <definedName name="VFA1_1" localSheetId="17">[12]Tablas!#REF!</definedName>
    <definedName name="VFA1_1" localSheetId="18">[12]Tablas!#REF!</definedName>
    <definedName name="VFA1_1" localSheetId="19">[12]Tablas!#REF!</definedName>
    <definedName name="VFA1_1" localSheetId="29">[12]Tablas!#REF!</definedName>
    <definedName name="VFA1_1" localSheetId="30">[12]Tablas!#REF!</definedName>
    <definedName name="VFA1_1" localSheetId="31">[12]Tablas!#REF!</definedName>
    <definedName name="VFA1_1">[12]Tablas!#REF!</definedName>
    <definedName name="VFA1_1_1" localSheetId="22">[12]Tablas!#REF!</definedName>
    <definedName name="VFA1_1_1" localSheetId="16">[12]Tablas!#REF!</definedName>
    <definedName name="VFA1_1_1" localSheetId="17">[12]Tablas!#REF!</definedName>
    <definedName name="VFA1_1_1" localSheetId="18">[12]Tablas!#REF!</definedName>
    <definedName name="VFA1_1_1" localSheetId="19">[12]Tablas!#REF!</definedName>
    <definedName name="VFA1_1_1" localSheetId="29">[12]Tablas!#REF!</definedName>
    <definedName name="VFA1_1_1" localSheetId="30">[12]Tablas!#REF!</definedName>
    <definedName name="VFA1_1_1" localSheetId="31">[12]Tablas!#REF!</definedName>
    <definedName name="VFA1_1_1">[12]Tablas!#REF!</definedName>
    <definedName name="VFA1_1_2" localSheetId="22">[12]Tablas!#REF!</definedName>
    <definedName name="VFA1_1_2" localSheetId="16">[12]Tablas!#REF!</definedName>
    <definedName name="VFA1_1_2" localSheetId="17">[12]Tablas!#REF!</definedName>
    <definedName name="VFA1_1_2" localSheetId="18">[12]Tablas!#REF!</definedName>
    <definedName name="VFA1_1_2" localSheetId="19">[12]Tablas!#REF!</definedName>
    <definedName name="VFA1_1_2" localSheetId="29">[12]Tablas!#REF!</definedName>
    <definedName name="VFA1_1_2" localSheetId="30">[12]Tablas!#REF!</definedName>
    <definedName name="VFA1_1_2" localSheetId="31">[12]Tablas!#REF!</definedName>
    <definedName name="VFA1_1_2">[12]Tablas!#REF!</definedName>
    <definedName name="VFA1_1_3" localSheetId="22">[12]Tablas!#REF!</definedName>
    <definedName name="VFA1_1_3" localSheetId="16">[12]Tablas!#REF!</definedName>
    <definedName name="VFA1_1_3" localSheetId="17">[12]Tablas!#REF!</definedName>
    <definedName name="VFA1_1_3" localSheetId="18">[12]Tablas!#REF!</definedName>
    <definedName name="VFA1_1_3" localSheetId="19">[12]Tablas!#REF!</definedName>
    <definedName name="VFA1_1_3" localSheetId="29">[12]Tablas!#REF!</definedName>
    <definedName name="VFA1_1_3" localSheetId="30">[12]Tablas!#REF!</definedName>
    <definedName name="VFA1_1_3" localSheetId="31">[12]Tablas!#REF!</definedName>
    <definedName name="VFA1_1_3">[12]Tablas!#REF!</definedName>
    <definedName name="VFA1_1_4" localSheetId="22">[12]Tablas!#REF!</definedName>
    <definedName name="VFA1_1_4" localSheetId="16">[12]Tablas!#REF!</definedName>
    <definedName name="VFA1_1_4" localSheetId="17">[12]Tablas!#REF!</definedName>
    <definedName name="VFA1_1_4" localSheetId="18">[12]Tablas!#REF!</definedName>
    <definedName name="VFA1_1_4" localSheetId="19">[12]Tablas!#REF!</definedName>
    <definedName name="VFA1_1_4" localSheetId="29">[12]Tablas!#REF!</definedName>
    <definedName name="VFA1_1_4" localSheetId="30">[12]Tablas!#REF!</definedName>
    <definedName name="VFA1_1_4" localSheetId="31">[12]Tablas!#REF!</definedName>
    <definedName name="VFA1_1_4">[12]Tablas!#REF!</definedName>
    <definedName name="VFA1_1_5" localSheetId="22">[12]Tablas!#REF!</definedName>
    <definedName name="VFA1_1_5" localSheetId="16">[12]Tablas!#REF!</definedName>
    <definedName name="VFA1_1_5" localSheetId="17">[12]Tablas!#REF!</definedName>
    <definedName name="VFA1_1_5" localSheetId="18">[12]Tablas!#REF!</definedName>
    <definedName name="VFA1_1_5" localSheetId="19">[12]Tablas!#REF!</definedName>
    <definedName name="VFA1_1_5" localSheetId="29">[12]Tablas!#REF!</definedName>
    <definedName name="VFA1_1_5" localSheetId="30">[12]Tablas!#REF!</definedName>
    <definedName name="VFA1_1_5" localSheetId="31">[12]Tablas!#REF!</definedName>
    <definedName name="VFA1_1_5">[12]Tablas!#REF!</definedName>
    <definedName name="VFA1_1_6" localSheetId="22">[12]Tablas!#REF!</definedName>
    <definedName name="VFA1_1_6" localSheetId="16">[12]Tablas!#REF!</definedName>
    <definedName name="VFA1_1_6" localSheetId="17">[12]Tablas!#REF!</definedName>
    <definedName name="VFA1_1_6" localSheetId="18">[12]Tablas!#REF!</definedName>
    <definedName name="VFA1_1_6" localSheetId="19">[12]Tablas!#REF!</definedName>
    <definedName name="VFA1_1_6" localSheetId="29">[12]Tablas!#REF!</definedName>
    <definedName name="VFA1_1_6" localSheetId="30">[12]Tablas!#REF!</definedName>
    <definedName name="VFA1_1_6" localSheetId="31">[12]Tablas!#REF!</definedName>
    <definedName name="VFA1_1_6">[12]Tablas!#REF!</definedName>
    <definedName name="VFA1_2" localSheetId="22">[12]Tablas!#REF!</definedName>
    <definedName name="VFA1_2" localSheetId="16">[12]Tablas!#REF!</definedName>
    <definedName name="VFA1_2" localSheetId="17">[12]Tablas!#REF!</definedName>
    <definedName name="VFA1_2" localSheetId="18">[12]Tablas!#REF!</definedName>
    <definedName name="VFA1_2" localSheetId="19">[12]Tablas!#REF!</definedName>
    <definedName name="VFA1_2" localSheetId="29">[12]Tablas!#REF!</definedName>
    <definedName name="VFA1_2" localSheetId="30">[12]Tablas!#REF!</definedName>
    <definedName name="VFA1_2" localSheetId="31">[12]Tablas!#REF!</definedName>
    <definedName name="VFA1_2">[12]Tablas!#REF!</definedName>
    <definedName name="VFA1_3" localSheetId="22">[12]Tablas!#REF!</definedName>
    <definedName name="VFA1_3" localSheetId="16">[12]Tablas!#REF!</definedName>
    <definedName name="VFA1_3" localSheetId="17">[12]Tablas!#REF!</definedName>
    <definedName name="VFA1_3" localSheetId="18">[12]Tablas!#REF!</definedName>
    <definedName name="VFA1_3" localSheetId="19">[12]Tablas!#REF!</definedName>
    <definedName name="VFA1_3" localSheetId="29">[12]Tablas!#REF!</definedName>
    <definedName name="VFA1_3" localSheetId="30">[12]Tablas!#REF!</definedName>
    <definedName name="VFA1_3" localSheetId="31">[12]Tablas!#REF!</definedName>
    <definedName name="VFA1_3">[12]Tablas!#REF!</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22"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localSheetId="29" hidden="1">{"via1",#N/A,TRUE,"general";"via2",#N/A,TRUE,"general";"via3",#N/A,TRUE,"general"}</definedName>
    <definedName name="vfbgnhyt" localSheetId="30" hidden="1">{"via1",#N/A,TRUE,"general";"via2",#N/A,TRUE,"general";"via3",#N/A,TRUE,"general"}</definedName>
    <definedName name="vfbgnhyt" localSheetId="31" hidden="1">{"via1",#N/A,TRUE,"general";"via2",#N/A,TRUE,"general";"via3",#N/A,TRUE,"general"}</definedName>
    <definedName name="vfbgnhyt" hidden="1">{"via1",#N/A,TRUE,"general";"via2",#N/A,TRUE,"general";"via3",#N/A,TRUE,"general"}</definedName>
    <definedName name="vfh" localSheetId="22">'[111]7422CW00'!#REF!</definedName>
    <definedName name="vfh" localSheetId="16">'[111]7422CW00'!#REF!</definedName>
    <definedName name="vfh" localSheetId="17">'[111]7422CW00'!#REF!</definedName>
    <definedName name="vfh" localSheetId="18">'[111]7422CW00'!#REF!</definedName>
    <definedName name="vfh" localSheetId="19">'[111]7422CW00'!#REF!</definedName>
    <definedName name="vfh" localSheetId="29">'[111]7422CW00'!#REF!</definedName>
    <definedName name="vfh" localSheetId="30">'[111]7422CW00'!#REF!</definedName>
    <definedName name="vfh" localSheetId="31">'[111]7422CW00'!#REF!</definedName>
    <definedName name="vfh">'[111]7422CW00'!#REF!</definedName>
    <definedName name="vfn" localSheetId="22">#REF!</definedName>
    <definedName name="vfn" localSheetId="16">#REF!</definedName>
    <definedName name="vfn" localSheetId="17">#REF!</definedName>
    <definedName name="vfn" localSheetId="18">#REF!</definedName>
    <definedName name="vfn" localSheetId="19">#REF!</definedName>
    <definedName name="vfn" localSheetId="29">#REF!</definedName>
    <definedName name="vfn" localSheetId="30">#REF!</definedName>
    <definedName name="vfn" localSheetId="31">#REF!</definedName>
    <definedName name="vfn">#REF!</definedName>
    <definedName name="VFR" localSheetId="22">#REF!</definedName>
    <definedName name="VFR" localSheetId="16">#REF!</definedName>
    <definedName name="VFR" localSheetId="17">#REF!</definedName>
    <definedName name="VFR" localSheetId="18">#REF!</definedName>
    <definedName name="VFR" localSheetId="19">#REF!</definedName>
    <definedName name="VFR" localSheetId="29">#REF!</definedName>
    <definedName name="VFR" localSheetId="30">#REF!</definedName>
    <definedName name="VFR" localSheetId="31">#REF!</definedName>
    <definedName name="VFR">#REF!</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9" hidden="1">{"TAB1",#N/A,TRUE,"GENERAL";"TAB2",#N/A,TRUE,"GENERAL";"TAB3",#N/A,TRUE,"GENERAL";"TAB4",#N/A,TRUE,"GENERAL";"TAB5",#N/A,TRUE,"GENERAL"}</definedName>
    <definedName name="vfvdv" localSheetId="30" hidden="1">{"TAB1",#N/A,TRUE,"GENERAL";"TAB2",#N/A,TRUE,"GENERAL";"TAB3",#N/A,TRUE,"GENERAL";"TAB4",#N/A,TRUE,"GENERAL";"TAB5",#N/A,TRUE,"GENERAL"}</definedName>
    <definedName name="vfvdv" localSheetId="31" hidden="1">{"TAB1",#N/A,TRUE,"GENERAL";"TAB2",#N/A,TRUE,"GENERAL";"TAB3",#N/A,TRUE,"GENERAL";"TAB4",#N/A,TRUE,"GENERAL";"TAB5",#N/A,TRUE,"GENERAL"}</definedName>
    <definedName name="vfvdv"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22"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localSheetId="29" hidden="1">{"TAB1",#N/A,TRUE,"GENERAL";"TAB2",#N/A,TRUE,"GENERAL";"TAB3",#N/A,TRUE,"GENERAL";"TAB4",#N/A,TRUE,"GENERAL";"TAB5",#N/A,TRUE,"GENERAL"}</definedName>
    <definedName name="vfvf" localSheetId="30" hidden="1">{"TAB1",#N/A,TRUE,"GENERAL";"TAB2",#N/A,TRUE,"GENERAL";"TAB3",#N/A,TRUE,"GENERAL";"TAB4",#N/A,TRUE,"GENERAL";"TAB5",#N/A,TRUE,"GENERAL"}</definedName>
    <definedName name="vfvf" localSheetId="31" hidden="1">{"TAB1",#N/A,TRUE,"GENERAL";"TAB2",#N/A,TRUE,"GENERAL";"TAB3",#N/A,TRUE,"GENERAL";"TAB4",#N/A,TRUE,"GENERAL";"TAB5",#N/A,TRUE,"GENERAL"}</definedName>
    <definedName name="vfvf" hidden="1">{"TAB1",#N/A,TRUE,"GENERAL";"TAB2",#N/A,TRUE,"GENERAL";"TAB3",#N/A,TRUE,"GENERAL";"TAB4",#N/A,TRUE,"GENERAL";"TAB5",#N/A,TRUE,"GENERAL"}</definedName>
    <definedName name="vg" localSheetId="22">#REF!</definedName>
    <definedName name="vg" localSheetId="16">#REF!</definedName>
    <definedName name="vg" localSheetId="17">#REF!</definedName>
    <definedName name="vg" localSheetId="18">#REF!</definedName>
    <definedName name="vg" localSheetId="19">#REF!</definedName>
    <definedName name="vg" localSheetId="29">#REF!</definedName>
    <definedName name="vg" localSheetId="30">#REF!</definedName>
    <definedName name="vg" localSheetId="31">#REF!</definedName>
    <definedName name="vg">#REF!</definedName>
    <definedName name="VGHTY" localSheetId="22">#REF!</definedName>
    <definedName name="VGHTY" localSheetId="16">#REF!</definedName>
    <definedName name="VGHTY" localSheetId="17">#REF!</definedName>
    <definedName name="VGHTY" localSheetId="18">#REF!</definedName>
    <definedName name="VGHTY" localSheetId="19">#REF!</definedName>
    <definedName name="VGHTY" localSheetId="29">#REF!</definedName>
    <definedName name="VGHTY" localSheetId="30">#REF!</definedName>
    <definedName name="VGHTY" localSheetId="31">#REF!</definedName>
    <definedName name="VGHTY">#REF!</definedName>
    <definedName name="VI" localSheetId="22">#REF!</definedName>
    <definedName name="VI" localSheetId="16">#REF!</definedName>
    <definedName name="VI" localSheetId="17">#REF!</definedName>
    <definedName name="VI" localSheetId="18">#REF!</definedName>
    <definedName name="VI" localSheetId="19">#REF!</definedName>
    <definedName name="VI" localSheetId="29">#REF!</definedName>
    <definedName name="VI" localSheetId="30">#REF!</definedName>
    <definedName name="VI" localSheetId="31">#REF!</definedName>
    <definedName name="VI">#REF!</definedName>
    <definedName name="VIA" localSheetId="22">#REF!</definedName>
    <definedName name="VIA" localSheetId="16">#REF!</definedName>
    <definedName name="VIA" localSheetId="17">#REF!</definedName>
    <definedName name="VIA" localSheetId="18">#REF!</definedName>
    <definedName name="VIA" localSheetId="19">#REF!</definedName>
    <definedName name="VIA" localSheetId="29">#REF!</definedName>
    <definedName name="VIA" localSheetId="30">#REF!</definedName>
    <definedName name="VIA" localSheetId="31">#REF!</definedName>
    <definedName name="VIA">#REF!</definedName>
    <definedName name="vias">[171]Datos!$H$2:$H$6</definedName>
    <definedName name="VICEP_DIRECC">[139]Tablas!$A$6:$A$26</definedName>
    <definedName name="VigenciaDolares" localSheetId="22">#REF!</definedName>
    <definedName name="VigenciaDolares" localSheetId="16">#REF!</definedName>
    <definedName name="VigenciaDolares" localSheetId="17">#REF!</definedName>
    <definedName name="VigenciaDolares" localSheetId="18">#REF!</definedName>
    <definedName name="VigenciaDolares" localSheetId="19">#REF!</definedName>
    <definedName name="VigenciaDolares" localSheetId="29">#REF!</definedName>
    <definedName name="VigenciaDolares" localSheetId="30">#REF!</definedName>
    <definedName name="VigenciaDolares" localSheetId="31">#REF!</definedName>
    <definedName name="VigenciaDolares">#REF!</definedName>
    <definedName name="VigenciaPesos" localSheetId="22">#REF!</definedName>
    <definedName name="VigenciaPesos" localSheetId="16">#REF!</definedName>
    <definedName name="VigenciaPesos" localSheetId="17">#REF!</definedName>
    <definedName name="VigenciaPesos" localSheetId="18">#REF!</definedName>
    <definedName name="VigenciaPesos" localSheetId="19">#REF!</definedName>
    <definedName name="VigenciaPesos" localSheetId="29">#REF!</definedName>
    <definedName name="VigenciaPesos" localSheetId="30">#REF!</definedName>
    <definedName name="VigenciaPesos" localSheetId="31">#REF!</definedName>
    <definedName name="VigenciaPesos">#REF!</definedName>
    <definedName name="VIGFUTURA">[139]Tablas!$J$6:$J$8</definedName>
    <definedName name="VII" localSheetId="22">#REF!</definedName>
    <definedName name="VII" localSheetId="16">#REF!</definedName>
    <definedName name="VII" localSheetId="17">#REF!</definedName>
    <definedName name="VII" localSheetId="18">#REF!</definedName>
    <definedName name="VII" localSheetId="19">#REF!</definedName>
    <definedName name="VII" localSheetId="29">#REF!</definedName>
    <definedName name="VII" localSheetId="30">#REF!</definedName>
    <definedName name="VII" localSheetId="31">#REF!</definedName>
    <definedName name="VII">#REF!</definedName>
    <definedName name="villa" localSheetId="22">#REF!</definedName>
    <definedName name="villa" localSheetId="16">#REF!</definedName>
    <definedName name="villa" localSheetId="17">#REF!</definedName>
    <definedName name="villa" localSheetId="18">#REF!</definedName>
    <definedName name="villa" localSheetId="19">#REF!</definedName>
    <definedName name="villa" localSheetId="29">#REF!</definedName>
    <definedName name="villa" localSheetId="30">#REF!</definedName>
    <definedName name="villa" localSheetId="31">#REF!</definedName>
    <definedName name="villa">#REF!</definedName>
    <definedName name="VIT" localSheetId="22">[12]Tablas!#REF!</definedName>
    <definedName name="VIT" localSheetId="16">[12]Tablas!#REF!</definedName>
    <definedName name="VIT" localSheetId="17">[12]Tablas!#REF!</definedName>
    <definedName name="VIT" localSheetId="18">[12]Tablas!#REF!</definedName>
    <definedName name="VIT" localSheetId="19">[12]Tablas!#REF!</definedName>
    <definedName name="VIT" localSheetId="29">[12]Tablas!#REF!</definedName>
    <definedName name="VIT" localSheetId="30">[12]Tablas!#REF!</definedName>
    <definedName name="VIT" localSheetId="31">[12]Tablas!#REF!</definedName>
    <definedName name="VIT">[12]Tablas!#REF!</definedName>
    <definedName name="VIT1_1" localSheetId="22">[12]Tablas!#REF!</definedName>
    <definedName name="VIT1_1" localSheetId="16">[12]Tablas!#REF!</definedName>
    <definedName name="VIT1_1" localSheetId="17">[12]Tablas!#REF!</definedName>
    <definedName name="VIT1_1" localSheetId="18">[12]Tablas!#REF!</definedName>
    <definedName name="VIT1_1" localSheetId="19">[12]Tablas!#REF!</definedName>
    <definedName name="VIT1_1" localSheetId="29">[12]Tablas!#REF!</definedName>
    <definedName name="VIT1_1" localSheetId="30">[12]Tablas!#REF!</definedName>
    <definedName name="VIT1_1" localSheetId="31">[12]Tablas!#REF!</definedName>
    <definedName name="VIT1_1">[12]Tablas!#REF!</definedName>
    <definedName name="VIT1_1_1" localSheetId="22">[12]Tablas!#REF!</definedName>
    <definedName name="VIT1_1_1" localSheetId="16">[12]Tablas!#REF!</definedName>
    <definedName name="VIT1_1_1" localSheetId="17">[12]Tablas!#REF!</definedName>
    <definedName name="VIT1_1_1" localSheetId="18">[12]Tablas!#REF!</definedName>
    <definedName name="VIT1_1_1" localSheetId="19">[12]Tablas!#REF!</definedName>
    <definedName name="VIT1_1_1" localSheetId="29">[12]Tablas!#REF!</definedName>
    <definedName name="VIT1_1_1" localSheetId="30">[12]Tablas!#REF!</definedName>
    <definedName name="VIT1_1_1" localSheetId="31">[12]Tablas!#REF!</definedName>
    <definedName name="VIT1_1_1">[12]Tablas!#REF!</definedName>
    <definedName name="VIT1_1_10" localSheetId="22">[12]Tablas!#REF!</definedName>
    <definedName name="VIT1_1_10" localSheetId="16">[12]Tablas!#REF!</definedName>
    <definedName name="VIT1_1_10" localSheetId="17">[12]Tablas!#REF!</definedName>
    <definedName name="VIT1_1_10" localSheetId="18">[12]Tablas!#REF!</definedName>
    <definedName name="VIT1_1_10" localSheetId="19">[12]Tablas!#REF!</definedName>
    <definedName name="VIT1_1_10" localSheetId="29">[12]Tablas!#REF!</definedName>
    <definedName name="VIT1_1_10" localSheetId="30">[12]Tablas!#REF!</definedName>
    <definedName name="VIT1_1_10" localSheetId="31">[12]Tablas!#REF!</definedName>
    <definedName name="VIT1_1_10">[12]Tablas!#REF!</definedName>
    <definedName name="VIT1_1_11" localSheetId="22">[12]Tablas!#REF!</definedName>
    <definedName name="VIT1_1_11" localSheetId="16">[12]Tablas!#REF!</definedName>
    <definedName name="VIT1_1_11" localSheetId="17">[12]Tablas!#REF!</definedName>
    <definedName name="VIT1_1_11" localSheetId="18">[12]Tablas!#REF!</definedName>
    <definedName name="VIT1_1_11" localSheetId="19">[12]Tablas!#REF!</definedName>
    <definedName name="VIT1_1_11" localSheetId="29">[12]Tablas!#REF!</definedName>
    <definedName name="VIT1_1_11" localSheetId="30">[12]Tablas!#REF!</definedName>
    <definedName name="VIT1_1_11" localSheetId="31">[12]Tablas!#REF!</definedName>
    <definedName name="VIT1_1_11">[12]Tablas!#REF!</definedName>
    <definedName name="VIT1_1_12" localSheetId="22">[12]Tablas!#REF!</definedName>
    <definedName name="VIT1_1_12" localSheetId="16">[12]Tablas!#REF!</definedName>
    <definedName name="VIT1_1_12" localSheetId="17">[12]Tablas!#REF!</definedName>
    <definedName name="VIT1_1_12" localSheetId="18">[12]Tablas!#REF!</definedName>
    <definedName name="VIT1_1_12" localSheetId="19">[12]Tablas!#REF!</definedName>
    <definedName name="VIT1_1_12" localSheetId="29">[12]Tablas!#REF!</definedName>
    <definedName name="VIT1_1_12" localSheetId="30">[12]Tablas!#REF!</definedName>
    <definedName name="VIT1_1_12" localSheetId="31">[12]Tablas!#REF!</definedName>
    <definedName name="VIT1_1_12">[12]Tablas!#REF!</definedName>
    <definedName name="VIT1_1_13" localSheetId="22">[12]Tablas!#REF!</definedName>
    <definedName name="VIT1_1_13" localSheetId="16">[12]Tablas!#REF!</definedName>
    <definedName name="VIT1_1_13" localSheetId="17">[12]Tablas!#REF!</definedName>
    <definedName name="VIT1_1_13" localSheetId="18">[12]Tablas!#REF!</definedName>
    <definedName name="VIT1_1_13" localSheetId="19">[12]Tablas!#REF!</definedName>
    <definedName name="VIT1_1_13" localSheetId="29">[12]Tablas!#REF!</definedName>
    <definedName name="VIT1_1_13" localSheetId="30">[12]Tablas!#REF!</definedName>
    <definedName name="VIT1_1_13" localSheetId="31">[12]Tablas!#REF!</definedName>
    <definedName name="VIT1_1_13">[12]Tablas!#REF!</definedName>
    <definedName name="VIT1_1_14" localSheetId="22">[12]Tablas!#REF!</definedName>
    <definedName name="VIT1_1_14" localSheetId="16">[12]Tablas!#REF!</definedName>
    <definedName name="VIT1_1_14" localSheetId="17">[12]Tablas!#REF!</definedName>
    <definedName name="VIT1_1_14" localSheetId="18">[12]Tablas!#REF!</definedName>
    <definedName name="VIT1_1_14" localSheetId="19">[12]Tablas!#REF!</definedName>
    <definedName name="VIT1_1_14" localSheetId="29">[12]Tablas!#REF!</definedName>
    <definedName name="VIT1_1_14" localSheetId="30">[12]Tablas!#REF!</definedName>
    <definedName name="VIT1_1_14" localSheetId="31">[12]Tablas!#REF!</definedName>
    <definedName name="VIT1_1_14">[12]Tablas!#REF!</definedName>
    <definedName name="VIT1_1_15" localSheetId="22">[12]Tablas!#REF!</definedName>
    <definedName name="VIT1_1_15" localSheetId="16">[12]Tablas!#REF!</definedName>
    <definedName name="VIT1_1_15" localSheetId="17">[12]Tablas!#REF!</definedName>
    <definedName name="VIT1_1_15" localSheetId="18">[12]Tablas!#REF!</definedName>
    <definedName name="VIT1_1_15" localSheetId="19">[12]Tablas!#REF!</definedName>
    <definedName name="VIT1_1_15" localSheetId="29">[12]Tablas!#REF!</definedName>
    <definedName name="VIT1_1_15" localSheetId="30">[12]Tablas!#REF!</definedName>
    <definedName name="VIT1_1_15" localSheetId="31">[12]Tablas!#REF!</definedName>
    <definedName name="VIT1_1_15">[12]Tablas!#REF!</definedName>
    <definedName name="VIT1_1_16" localSheetId="22">[12]Tablas!#REF!</definedName>
    <definedName name="VIT1_1_16" localSheetId="16">[12]Tablas!#REF!</definedName>
    <definedName name="VIT1_1_16" localSheetId="17">[12]Tablas!#REF!</definedName>
    <definedName name="VIT1_1_16" localSheetId="18">[12]Tablas!#REF!</definedName>
    <definedName name="VIT1_1_16" localSheetId="19">[12]Tablas!#REF!</definedName>
    <definedName name="VIT1_1_16" localSheetId="29">[12]Tablas!#REF!</definedName>
    <definedName name="VIT1_1_16" localSheetId="30">[12]Tablas!#REF!</definedName>
    <definedName name="VIT1_1_16" localSheetId="31">[12]Tablas!#REF!</definedName>
    <definedName name="VIT1_1_16">[12]Tablas!#REF!</definedName>
    <definedName name="VIt1_1_17" localSheetId="22">[12]Tablas!#REF!</definedName>
    <definedName name="VIt1_1_17" localSheetId="16">[12]Tablas!#REF!</definedName>
    <definedName name="VIt1_1_17" localSheetId="17">[12]Tablas!#REF!</definedName>
    <definedName name="VIt1_1_17" localSheetId="18">[12]Tablas!#REF!</definedName>
    <definedName name="VIt1_1_17" localSheetId="19">[12]Tablas!#REF!</definedName>
    <definedName name="VIt1_1_17" localSheetId="29">[12]Tablas!#REF!</definedName>
    <definedName name="VIt1_1_17" localSheetId="30">[12]Tablas!#REF!</definedName>
    <definedName name="VIt1_1_17" localSheetId="31">[12]Tablas!#REF!</definedName>
    <definedName name="VIt1_1_17">[12]Tablas!#REF!</definedName>
    <definedName name="VIT1_1_18" localSheetId="22">[12]Tablas!#REF!</definedName>
    <definedName name="VIT1_1_18" localSheetId="16">[12]Tablas!#REF!</definedName>
    <definedName name="VIT1_1_18" localSheetId="17">[12]Tablas!#REF!</definedName>
    <definedName name="VIT1_1_18" localSheetId="18">[12]Tablas!#REF!</definedName>
    <definedName name="VIT1_1_18" localSheetId="19">[12]Tablas!#REF!</definedName>
    <definedName name="VIT1_1_18" localSheetId="29">[12]Tablas!#REF!</definedName>
    <definedName name="VIT1_1_18" localSheetId="30">[12]Tablas!#REF!</definedName>
    <definedName name="VIT1_1_18" localSheetId="31">[12]Tablas!#REF!</definedName>
    <definedName name="VIT1_1_18">[12]Tablas!#REF!</definedName>
    <definedName name="VIt1_1_19" localSheetId="22">[12]Tablas!#REF!</definedName>
    <definedName name="VIt1_1_19" localSheetId="16">[12]Tablas!#REF!</definedName>
    <definedName name="VIt1_1_19" localSheetId="17">[12]Tablas!#REF!</definedName>
    <definedName name="VIt1_1_19" localSheetId="18">[12]Tablas!#REF!</definedName>
    <definedName name="VIt1_1_19" localSheetId="19">[12]Tablas!#REF!</definedName>
    <definedName name="VIt1_1_19" localSheetId="29">[12]Tablas!#REF!</definedName>
    <definedName name="VIt1_1_19" localSheetId="30">[12]Tablas!#REF!</definedName>
    <definedName name="VIt1_1_19" localSheetId="31">[12]Tablas!#REF!</definedName>
    <definedName name="VIt1_1_19">[12]Tablas!#REF!</definedName>
    <definedName name="VIT1_1_2" localSheetId="22">[12]Tablas!#REF!</definedName>
    <definedName name="VIT1_1_2" localSheetId="16">[12]Tablas!#REF!</definedName>
    <definedName name="VIT1_1_2" localSheetId="17">[12]Tablas!#REF!</definedName>
    <definedName name="VIT1_1_2" localSheetId="18">[12]Tablas!#REF!</definedName>
    <definedName name="VIT1_1_2" localSheetId="19">[12]Tablas!#REF!</definedName>
    <definedName name="VIT1_1_2" localSheetId="29">[12]Tablas!#REF!</definedName>
    <definedName name="VIT1_1_2" localSheetId="30">[12]Tablas!#REF!</definedName>
    <definedName name="VIT1_1_2" localSheetId="31">[12]Tablas!#REF!</definedName>
    <definedName name="VIT1_1_2">[12]Tablas!#REF!</definedName>
    <definedName name="VIT1_1_20" localSheetId="22">[12]Tablas!#REF!</definedName>
    <definedName name="VIT1_1_20" localSheetId="16">[12]Tablas!#REF!</definedName>
    <definedName name="VIT1_1_20" localSheetId="17">[12]Tablas!#REF!</definedName>
    <definedName name="VIT1_1_20" localSheetId="18">[12]Tablas!#REF!</definedName>
    <definedName name="VIT1_1_20" localSheetId="19">[12]Tablas!#REF!</definedName>
    <definedName name="VIT1_1_20" localSheetId="29">[12]Tablas!#REF!</definedName>
    <definedName name="VIT1_1_20" localSheetId="30">[12]Tablas!#REF!</definedName>
    <definedName name="VIT1_1_20" localSheetId="31">[12]Tablas!#REF!</definedName>
    <definedName name="VIT1_1_20">[12]Tablas!#REF!</definedName>
    <definedName name="VIT1_1_3" localSheetId="22">[12]Tablas!#REF!</definedName>
    <definedName name="VIT1_1_3" localSheetId="16">[12]Tablas!#REF!</definedName>
    <definedName name="VIT1_1_3" localSheetId="17">[12]Tablas!#REF!</definedName>
    <definedName name="VIT1_1_3" localSheetId="18">[12]Tablas!#REF!</definedName>
    <definedName name="VIT1_1_3" localSheetId="19">[12]Tablas!#REF!</definedName>
    <definedName name="VIT1_1_3" localSheetId="29">[12]Tablas!#REF!</definedName>
    <definedName name="VIT1_1_3" localSheetId="30">[12]Tablas!#REF!</definedName>
    <definedName name="VIT1_1_3" localSheetId="31">[12]Tablas!#REF!</definedName>
    <definedName name="VIT1_1_3">[12]Tablas!#REF!</definedName>
    <definedName name="VIT1_1_4" localSheetId="22">[12]Tablas!#REF!</definedName>
    <definedName name="VIT1_1_4" localSheetId="16">[12]Tablas!#REF!</definedName>
    <definedName name="VIT1_1_4" localSheetId="17">[12]Tablas!#REF!</definedName>
    <definedName name="VIT1_1_4" localSheetId="18">[12]Tablas!#REF!</definedName>
    <definedName name="VIT1_1_4" localSheetId="19">[12]Tablas!#REF!</definedName>
    <definedName name="VIT1_1_4" localSheetId="29">[12]Tablas!#REF!</definedName>
    <definedName name="VIT1_1_4" localSheetId="30">[12]Tablas!#REF!</definedName>
    <definedName name="VIT1_1_4" localSheetId="31">[12]Tablas!#REF!</definedName>
    <definedName name="VIT1_1_4">[12]Tablas!#REF!</definedName>
    <definedName name="VIT1_1_5" localSheetId="22">[12]Tablas!#REF!</definedName>
    <definedName name="VIT1_1_5" localSheetId="16">[12]Tablas!#REF!</definedName>
    <definedName name="VIT1_1_5" localSheetId="17">[12]Tablas!#REF!</definedName>
    <definedName name="VIT1_1_5" localSheetId="18">[12]Tablas!#REF!</definedName>
    <definedName name="VIT1_1_5" localSheetId="19">[12]Tablas!#REF!</definedName>
    <definedName name="VIT1_1_5" localSheetId="29">[12]Tablas!#REF!</definedName>
    <definedName name="VIT1_1_5" localSheetId="30">[12]Tablas!#REF!</definedName>
    <definedName name="VIT1_1_5" localSheetId="31">[12]Tablas!#REF!</definedName>
    <definedName name="VIT1_1_5">[12]Tablas!#REF!</definedName>
    <definedName name="VIT1_1_6" localSheetId="22">[12]Tablas!#REF!</definedName>
    <definedName name="VIT1_1_6" localSheetId="16">[12]Tablas!#REF!</definedName>
    <definedName name="VIT1_1_6" localSheetId="17">[12]Tablas!#REF!</definedName>
    <definedName name="VIT1_1_6" localSheetId="18">[12]Tablas!#REF!</definedName>
    <definedName name="VIT1_1_6" localSheetId="19">[12]Tablas!#REF!</definedName>
    <definedName name="VIT1_1_6" localSheetId="29">[12]Tablas!#REF!</definedName>
    <definedName name="VIT1_1_6" localSheetId="30">[12]Tablas!#REF!</definedName>
    <definedName name="VIT1_1_6" localSheetId="31">[12]Tablas!#REF!</definedName>
    <definedName name="VIT1_1_6">[12]Tablas!#REF!</definedName>
    <definedName name="VIT1_1_7" localSheetId="22">[12]Tablas!#REF!</definedName>
    <definedName name="VIT1_1_7" localSheetId="16">[12]Tablas!#REF!</definedName>
    <definedName name="VIT1_1_7" localSheetId="17">[12]Tablas!#REF!</definedName>
    <definedName name="VIT1_1_7" localSheetId="18">[12]Tablas!#REF!</definedName>
    <definedName name="VIT1_1_7" localSheetId="19">[12]Tablas!#REF!</definedName>
    <definedName name="VIT1_1_7" localSheetId="29">[12]Tablas!#REF!</definedName>
    <definedName name="VIT1_1_7" localSheetId="30">[12]Tablas!#REF!</definedName>
    <definedName name="VIT1_1_7" localSheetId="31">[12]Tablas!#REF!</definedName>
    <definedName name="VIT1_1_7">[12]Tablas!#REF!</definedName>
    <definedName name="VIT1_1_8" localSheetId="22">[12]Tablas!#REF!</definedName>
    <definedName name="VIT1_1_8" localSheetId="16">[12]Tablas!#REF!</definedName>
    <definedName name="VIT1_1_8" localSheetId="17">[12]Tablas!#REF!</definedName>
    <definedName name="VIT1_1_8" localSheetId="18">[12]Tablas!#REF!</definedName>
    <definedName name="VIT1_1_8" localSheetId="19">[12]Tablas!#REF!</definedName>
    <definedName name="VIT1_1_8" localSheetId="29">[12]Tablas!#REF!</definedName>
    <definedName name="VIT1_1_8" localSheetId="30">[12]Tablas!#REF!</definedName>
    <definedName name="VIT1_1_8" localSheetId="31">[12]Tablas!#REF!</definedName>
    <definedName name="VIT1_1_8">[12]Tablas!#REF!</definedName>
    <definedName name="VIT1_1_9" localSheetId="22">[12]Tablas!#REF!</definedName>
    <definedName name="VIT1_1_9" localSheetId="16">[12]Tablas!#REF!</definedName>
    <definedName name="VIT1_1_9" localSheetId="17">[12]Tablas!#REF!</definedName>
    <definedName name="VIT1_1_9" localSheetId="18">[12]Tablas!#REF!</definedName>
    <definedName name="VIT1_1_9" localSheetId="19">[12]Tablas!#REF!</definedName>
    <definedName name="VIT1_1_9" localSheetId="29">[12]Tablas!#REF!</definedName>
    <definedName name="VIT1_1_9" localSheetId="30">[12]Tablas!#REF!</definedName>
    <definedName name="VIT1_1_9" localSheetId="31">[12]Tablas!#REF!</definedName>
    <definedName name="VIT1_1_9">[12]Tablas!#REF!</definedName>
    <definedName name="VIT1_2" localSheetId="22">[12]Tablas!#REF!</definedName>
    <definedName name="VIT1_2" localSheetId="16">[12]Tablas!#REF!</definedName>
    <definedName name="VIT1_2" localSheetId="17">[12]Tablas!#REF!</definedName>
    <definedName name="VIT1_2" localSheetId="18">[12]Tablas!#REF!</definedName>
    <definedName name="VIT1_2" localSheetId="19">[12]Tablas!#REF!</definedName>
    <definedName name="VIT1_2" localSheetId="29">[12]Tablas!#REF!</definedName>
    <definedName name="VIT1_2" localSheetId="30">[12]Tablas!#REF!</definedName>
    <definedName name="VIT1_2" localSheetId="31">[12]Tablas!#REF!</definedName>
    <definedName name="VIT1_2">[12]Tablas!#REF!</definedName>
    <definedName name="VIT1_3" localSheetId="22">[12]Tablas!#REF!</definedName>
    <definedName name="VIT1_3" localSheetId="16">[12]Tablas!#REF!</definedName>
    <definedName name="VIT1_3" localSheetId="17">[12]Tablas!#REF!</definedName>
    <definedName name="VIT1_3" localSheetId="18">[12]Tablas!#REF!</definedName>
    <definedName name="VIT1_3" localSheetId="19">[12]Tablas!#REF!</definedName>
    <definedName name="VIT1_3" localSheetId="29">[12]Tablas!#REF!</definedName>
    <definedName name="VIT1_3" localSheetId="30">[12]Tablas!#REF!</definedName>
    <definedName name="VIT1_3" localSheetId="31">[12]Tablas!#REF!</definedName>
    <definedName name="VIT1_3">[12]Tablas!#REF!</definedName>
    <definedName name="VIT1_4" localSheetId="22">[12]Tablas!#REF!</definedName>
    <definedName name="VIT1_4" localSheetId="16">[12]Tablas!#REF!</definedName>
    <definedName name="VIT1_4" localSheetId="17">[12]Tablas!#REF!</definedName>
    <definedName name="VIT1_4" localSheetId="18">[12]Tablas!#REF!</definedName>
    <definedName name="VIT1_4" localSheetId="19">[12]Tablas!#REF!</definedName>
    <definedName name="VIT1_4" localSheetId="29">[12]Tablas!#REF!</definedName>
    <definedName name="VIT1_4" localSheetId="30">[12]Tablas!#REF!</definedName>
    <definedName name="VIT1_4" localSheetId="31">[12]Tablas!#REF!</definedName>
    <definedName name="VIT1_4">[12]Tablas!#REF!</definedName>
    <definedName name="VIT1_5" localSheetId="22">[12]Tablas!#REF!</definedName>
    <definedName name="VIT1_5" localSheetId="16">[12]Tablas!#REF!</definedName>
    <definedName name="VIT1_5" localSheetId="17">[12]Tablas!#REF!</definedName>
    <definedName name="VIT1_5" localSheetId="18">[12]Tablas!#REF!</definedName>
    <definedName name="VIT1_5" localSheetId="19">[12]Tablas!#REF!</definedName>
    <definedName name="VIT1_5" localSheetId="29">[12]Tablas!#REF!</definedName>
    <definedName name="VIT1_5" localSheetId="30">[12]Tablas!#REF!</definedName>
    <definedName name="VIT1_5" localSheetId="31">[12]Tablas!#REF!</definedName>
    <definedName name="VIT1_5">[12]Tablas!#REF!</definedName>
    <definedName name="VIT1_6" localSheetId="22">[12]Tablas!#REF!</definedName>
    <definedName name="VIT1_6" localSheetId="16">[12]Tablas!#REF!</definedName>
    <definedName name="VIT1_6" localSheetId="17">[12]Tablas!#REF!</definedName>
    <definedName name="VIT1_6" localSheetId="18">[12]Tablas!#REF!</definedName>
    <definedName name="VIT1_6" localSheetId="19">[12]Tablas!#REF!</definedName>
    <definedName name="VIT1_6" localSheetId="29">[12]Tablas!#REF!</definedName>
    <definedName name="VIT1_6" localSheetId="30">[12]Tablas!#REF!</definedName>
    <definedName name="VIT1_6" localSheetId="31">[12]Tablas!#REF!</definedName>
    <definedName name="VIT1_6">[12]Tablas!#REF!</definedName>
    <definedName name="vital5">[90]Personalizar!$E$15</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22"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localSheetId="29" hidden="1">{"via1",#N/A,TRUE,"general";"via2",#N/A,TRUE,"general";"via3",#N/A,TRUE,"general"}</definedName>
    <definedName name="vk" localSheetId="30" hidden="1">{"via1",#N/A,TRUE,"general";"via2",#N/A,TRUE,"general";"via3",#N/A,TRUE,"general"}</definedName>
    <definedName name="vk" localSheetId="31" hidden="1">{"via1",#N/A,TRUE,"general";"via2",#N/A,TRUE,"general";"via3",#N/A,TRUE,"general"}</definedName>
    <definedName name="vk" hidden="1">{"via1",#N/A,TRUE,"general";"via2",#N/A,TRUE,"general";"via3",#N/A,TRUE,"general"}</definedName>
    <definedName name="vm" localSheetId="22">#REF!</definedName>
    <definedName name="vm" localSheetId="16">#REF!</definedName>
    <definedName name="vm" localSheetId="17">#REF!</definedName>
    <definedName name="vm" localSheetId="18">#REF!</definedName>
    <definedName name="vm" localSheetId="19">#REF!</definedName>
    <definedName name="vm" localSheetId="29">#REF!</definedName>
    <definedName name="vm" localSheetId="30">#REF!</definedName>
    <definedName name="vm" localSheetId="31">#REF!</definedName>
    <definedName name="vm">#REF!</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22"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localSheetId="29" hidden="1">{"via1",#N/A,TRUE,"general";"via2",#N/A,TRUE,"general";"via3",#N/A,TRUE,"general"}</definedName>
    <definedName name="vnbvxb" localSheetId="30" hidden="1">{"via1",#N/A,TRUE,"general";"via2",#N/A,TRUE,"general";"via3",#N/A,TRUE,"general"}</definedName>
    <definedName name="vnbvxb" localSheetId="31" hidden="1">{"via1",#N/A,TRUE,"general";"via2",#N/A,TRUE,"general";"via3",#N/A,TRUE,"general"}</definedName>
    <definedName name="vnbvxb" hidden="1">{"via1",#N/A,TRUE,"general";"via2",#N/A,TRUE,"general";"via3",#N/A,TRUE,"general"}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9" hidden="1">{"TAB1",#N/A,TRUE,"GENERAL";"TAB2",#N/A,TRUE,"GENERAL";"TAB3",#N/A,TRUE,"GENERAL";"TAB4",#N/A,TRUE,"GENERAL";"TAB5",#N/A,TRUE,"GENERAL"}</definedName>
    <definedName name="VNVBN" localSheetId="30" hidden="1">{"TAB1",#N/A,TRUE,"GENERAL";"TAB2",#N/A,TRUE,"GENERAL";"TAB3",#N/A,TRUE,"GENERAL";"TAB4",#N/A,TRUE,"GENERAL";"TAB5",#N/A,TRUE,"GENERAL"}</definedName>
    <definedName name="VNVBN" localSheetId="31" hidden="1">{"TAB1",#N/A,TRUE,"GENERAL";"TAB2",#N/A,TRUE,"GENERAL";"TAB3",#N/A,TRUE,"GENERAL";"TAB4",#N/A,TRUE,"GENERAL";"TAB5",#N/A,TRUE,"GENERAL"}</definedName>
    <definedName name="VNVBN" hidden="1">{"TAB1",#N/A,TRUE,"GENERAL";"TAB2",#N/A,TRUE,"GENERAL";"TAB3",#N/A,TRUE,"GENERAL";"TAB4",#N/A,TRUE,"GENERAL";"TAB5",#N/A,TRUE,"GENERAL"}</definedName>
    <definedName name="vp" localSheetId="22">#REF!</definedName>
    <definedName name="vp" localSheetId="16">#REF!</definedName>
    <definedName name="vp" localSheetId="17">#REF!</definedName>
    <definedName name="vp" localSheetId="18">#REF!</definedName>
    <definedName name="vp" localSheetId="19">#REF!</definedName>
    <definedName name="vp" localSheetId="29">#REF!</definedName>
    <definedName name="vp" localSheetId="30">#REF!</definedName>
    <definedName name="vp" localSheetId="31">#REF!</definedName>
    <definedName name="vp">#REF!</definedName>
    <definedName name="VPN" localSheetId="22">#REF!</definedName>
    <definedName name="VPN" localSheetId="16">#REF!</definedName>
    <definedName name="VPN" localSheetId="17">#REF!</definedName>
    <definedName name="VPN" localSheetId="18">#REF!</definedName>
    <definedName name="VPN" localSheetId="19">#REF!</definedName>
    <definedName name="VPN" localSheetId="29">#REF!</definedName>
    <definedName name="VPN" localSheetId="30">#REF!</definedName>
    <definedName name="VPN" localSheetId="31">#REF!</definedName>
    <definedName name="VPN">#REF!</definedName>
    <definedName name="VPNCCP" localSheetId="22">#REF!</definedName>
    <definedName name="VPNCCP" localSheetId="16">#REF!</definedName>
    <definedName name="VPNCCP" localSheetId="17">#REF!</definedName>
    <definedName name="VPNCCP" localSheetId="18">#REF!</definedName>
    <definedName name="VPNCCP" localSheetId="19">#REF!</definedName>
    <definedName name="VPNCCP" localSheetId="29">#REF!</definedName>
    <definedName name="VPNCCP" localSheetId="30">#REF!</definedName>
    <definedName name="VPNCCP" localSheetId="31">#REF!</definedName>
    <definedName name="VPNCCP">#REF!</definedName>
    <definedName name="VPNInversion" localSheetId="22">#REF!</definedName>
    <definedName name="VPNInversion" localSheetId="16">#REF!</definedName>
    <definedName name="VPNInversion" localSheetId="17">#REF!</definedName>
    <definedName name="VPNInversion" localSheetId="18">#REF!</definedName>
    <definedName name="VPNInversion" localSheetId="19">#REF!</definedName>
    <definedName name="VPNInversion" localSheetId="29">#REF!</definedName>
    <definedName name="VPNInversion" localSheetId="30">#REF!</definedName>
    <definedName name="VPNInversion" localSheetId="31">#REF!</definedName>
    <definedName name="VPNInversion">#REF!</definedName>
    <definedName name="VPNInversionCCP" localSheetId="22">#REF!</definedName>
    <definedName name="VPNInversionCCP" localSheetId="16">#REF!</definedName>
    <definedName name="VPNInversionCCP" localSheetId="17">#REF!</definedName>
    <definedName name="VPNInversionCCP" localSheetId="18">#REF!</definedName>
    <definedName name="VPNInversionCCP" localSheetId="19">#REF!</definedName>
    <definedName name="VPNInversionCCP" localSheetId="29">#REF!</definedName>
    <definedName name="VPNInversionCCP" localSheetId="30">#REF!</definedName>
    <definedName name="VPNInversionCCP" localSheetId="31">#REF!</definedName>
    <definedName name="VPNInversionCCP">#REF!</definedName>
    <definedName name="VPR" localSheetId="22">#REF!</definedName>
    <definedName name="VPR" localSheetId="16">#REF!</definedName>
    <definedName name="VPR" localSheetId="17">#REF!</definedName>
    <definedName name="VPR" localSheetId="18">#REF!</definedName>
    <definedName name="VPR" localSheetId="19">#REF!</definedName>
    <definedName name="VPR" localSheetId="29">#REF!</definedName>
    <definedName name="VPR" localSheetId="30">#REF!</definedName>
    <definedName name="VPR" localSheetId="31">#REF!</definedName>
    <definedName name="VPR">#REF!</definedName>
    <definedName name="VPR_COMBUS" localSheetId="22">#REF!</definedName>
    <definedName name="VPR_COMBUS" localSheetId="16">#REF!</definedName>
    <definedName name="VPR_COMBUS" localSheetId="17">#REF!</definedName>
    <definedName name="VPR_COMBUS" localSheetId="18">#REF!</definedName>
    <definedName name="VPR_COMBUS" localSheetId="19">#REF!</definedName>
    <definedName name="VPR_COMBUS" localSheetId="29">#REF!</definedName>
    <definedName name="VPR_COMBUS" localSheetId="30">#REF!</definedName>
    <definedName name="VPR_COMBUS" localSheetId="31">#REF!</definedName>
    <definedName name="VPR_COMBUS">#REF!</definedName>
    <definedName name="VPR_CRUDO" localSheetId="22">#REF!</definedName>
    <definedName name="VPR_CRUDO" localSheetId="16">#REF!</definedName>
    <definedName name="VPR_CRUDO" localSheetId="17">#REF!</definedName>
    <definedName name="VPR_CRUDO" localSheetId="18">#REF!</definedName>
    <definedName name="VPR_CRUDO" localSheetId="19">#REF!</definedName>
    <definedName name="VPR_CRUDO" localSheetId="29">#REF!</definedName>
    <definedName name="VPR_CRUDO" localSheetId="30">#REF!</definedName>
    <definedName name="VPR_CRUDO" localSheetId="31">#REF!</definedName>
    <definedName name="VPR_CRUDO">#REF!</definedName>
    <definedName name="VPR_GAS" localSheetId="22">#REF!</definedName>
    <definedName name="VPR_GAS" localSheetId="16">#REF!</definedName>
    <definedName name="VPR_GAS" localSheetId="17">#REF!</definedName>
    <definedName name="VPR_GAS" localSheetId="18">#REF!</definedName>
    <definedName name="VPR_GAS" localSheetId="19">#REF!</definedName>
    <definedName name="VPR_GAS" localSheetId="29">#REF!</definedName>
    <definedName name="VPR_GAS" localSheetId="30">#REF!</definedName>
    <definedName name="VPR_GAS" localSheetId="31">#REF!</definedName>
    <definedName name="VPR_GAS">#REF!</definedName>
    <definedName name="VPR_ON" localSheetId="22">#REF!</definedName>
    <definedName name="VPR_ON" localSheetId="16">#REF!</definedName>
    <definedName name="VPR_ON" localSheetId="17">#REF!</definedName>
    <definedName name="VPR_ON" localSheetId="18">#REF!</definedName>
    <definedName name="VPR_ON" localSheetId="19">#REF!</definedName>
    <definedName name="VPR_ON" localSheetId="29">#REF!</definedName>
    <definedName name="VPR_ON" localSheetId="30">#REF!</definedName>
    <definedName name="VPR_ON" localSheetId="31">#REF!</definedName>
    <definedName name="VPR_ON">#REF!</definedName>
    <definedName name="VPR1_1" localSheetId="22">[12]Tablas!#REF!</definedName>
    <definedName name="VPR1_1" localSheetId="16">[12]Tablas!#REF!</definedName>
    <definedName name="VPR1_1" localSheetId="17">[12]Tablas!#REF!</definedName>
    <definedName name="VPR1_1" localSheetId="18">[12]Tablas!#REF!</definedName>
    <definedName name="VPR1_1" localSheetId="19">[12]Tablas!#REF!</definedName>
    <definedName name="VPR1_1" localSheetId="29">[12]Tablas!#REF!</definedName>
    <definedName name="VPR1_1" localSheetId="30">[12]Tablas!#REF!</definedName>
    <definedName name="VPR1_1" localSheetId="31">[12]Tablas!#REF!</definedName>
    <definedName name="VPR1_1">[12]Tablas!#REF!</definedName>
    <definedName name="VPR1_1_1" localSheetId="22">[12]Tablas!#REF!</definedName>
    <definedName name="VPR1_1_1" localSheetId="16">[12]Tablas!#REF!</definedName>
    <definedName name="VPR1_1_1" localSheetId="17">[12]Tablas!#REF!</definedName>
    <definedName name="VPR1_1_1" localSheetId="18">[12]Tablas!#REF!</definedName>
    <definedName name="VPR1_1_1" localSheetId="19">[12]Tablas!#REF!</definedName>
    <definedName name="VPR1_1_1" localSheetId="29">[12]Tablas!#REF!</definedName>
    <definedName name="VPR1_1_1" localSheetId="30">[12]Tablas!#REF!</definedName>
    <definedName name="VPR1_1_1" localSheetId="31">[12]Tablas!#REF!</definedName>
    <definedName name="VPR1_1_1">[12]Tablas!#REF!</definedName>
    <definedName name="VPR1_1_10" localSheetId="22">[12]Tablas!#REF!</definedName>
    <definedName name="VPR1_1_10" localSheetId="16">[12]Tablas!#REF!</definedName>
    <definedName name="VPR1_1_10" localSheetId="17">[12]Tablas!#REF!</definedName>
    <definedName name="VPR1_1_10" localSheetId="18">[12]Tablas!#REF!</definedName>
    <definedName name="VPR1_1_10" localSheetId="19">[12]Tablas!#REF!</definedName>
    <definedName name="VPR1_1_10" localSheetId="29">[12]Tablas!#REF!</definedName>
    <definedName name="VPR1_1_10" localSheetId="30">[12]Tablas!#REF!</definedName>
    <definedName name="VPR1_1_10" localSheetId="31">[12]Tablas!#REF!</definedName>
    <definedName name="VPR1_1_10">[12]Tablas!#REF!</definedName>
    <definedName name="VPR1_1_11" localSheetId="22">[12]Tablas!#REF!</definedName>
    <definedName name="VPR1_1_11" localSheetId="16">[12]Tablas!#REF!</definedName>
    <definedName name="VPR1_1_11" localSheetId="17">[12]Tablas!#REF!</definedName>
    <definedName name="VPR1_1_11" localSheetId="18">[12]Tablas!#REF!</definedName>
    <definedName name="VPR1_1_11" localSheetId="19">[12]Tablas!#REF!</definedName>
    <definedName name="VPR1_1_11" localSheetId="29">[12]Tablas!#REF!</definedName>
    <definedName name="VPR1_1_11" localSheetId="30">[12]Tablas!#REF!</definedName>
    <definedName name="VPR1_1_11" localSheetId="31">[12]Tablas!#REF!</definedName>
    <definedName name="VPR1_1_11">[12]Tablas!#REF!</definedName>
    <definedName name="VPR1_1_12" localSheetId="22">[12]Tablas!#REF!</definedName>
    <definedName name="VPR1_1_12" localSheetId="16">[12]Tablas!#REF!</definedName>
    <definedName name="VPR1_1_12" localSheetId="17">[12]Tablas!#REF!</definedName>
    <definedName name="VPR1_1_12" localSheetId="18">[12]Tablas!#REF!</definedName>
    <definedName name="VPR1_1_12" localSheetId="19">[12]Tablas!#REF!</definedName>
    <definedName name="VPR1_1_12" localSheetId="29">[12]Tablas!#REF!</definedName>
    <definedName name="VPR1_1_12" localSheetId="30">[12]Tablas!#REF!</definedName>
    <definedName name="VPR1_1_12" localSheetId="31">[12]Tablas!#REF!</definedName>
    <definedName name="VPR1_1_12">[12]Tablas!#REF!</definedName>
    <definedName name="VPR1_1_13" localSheetId="22">[12]Tablas!#REF!</definedName>
    <definedName name="VPR1_1_13" localSheetId="16">[12]Tablas!#REF!</definedName>
    <definedName name="VPR1_1_13" localSheetId="17">[12]Tablas!#REF!</definedName>
    <definedName name="VPR1_1_13" localSheetId="18">[12]Tablas!#REF!</definedName>
    <definedName name="VPR1_1_13" localSheetId="19">[12]Tablas!#REF!</definedName>
    <definedName name="VPR1_1_13" localSheetId="29">[12]Tablas!#REF!</definedName>
    <definedName name="VPR1_1_13" localSheetId="30">[12]Tablas!#REF!</definedName>
    <definedName name="VPR1_1_13" localSheetId="31">[12]Tablas!#REF!</definedName>
    <definedName name="VPR1_1_13">[12]Tablas!#REF!</definedName>
    <definedName name="VPR1_1_14" localSheetId="22">[12]Tablas!#REF!</definedName>
    <definedName name="VPR1_1_14" localSheetId="16">[12]Tablas!#REF!</definedName>
    <definedName name="VPR1_1_14" localSheetId="17">[12]Tablas!#REF!</definedName>
    <definedName name="VPR1_1_14" localSheetId="18">[12]Tablas!#REF!</definedName>
    <definedName name="VPR1_1_14" localSheetId="19">[12]Tablas!#REF!</definedName>
    <definedName name="VPR1_1_14" localSheetId="29">[12]Tablas!#REF!</definedName>
    <definedName name="VPR1_1_14" localSheetId="30">[12]Tablas!#REF!</definedName>
    <definedName name="VPR1_1_14" localSheetId="31">[12]Tablas!#REF!</definedName>
    <definedName name="VPR1_1_14">[12]Tablas!#REF!</definedName>
    <definedName name="VPR1_1_15" localSheetId="22">[12]Tablas!#REF!</definedName>
    <definedName name="VPR1_1_15" localSheetId="16">[12]Tablas!#REF!</definedName>
    <definedName name="VPR1_1_15" localSheetId="17">[12]Tablas!#REF!</definedName>
    <definedName name="VPR1_1_15" localSheetId="18">[12]Tablas!#REF!</definedName>
    <definedName name="VPR1_1_15" localSheetId="19">[12]Tablas!#REF!</definedName>
    <definedName name="VPR1_1_15" localSheetId="29">[12]Tablas!#REF!</definedName>
    <definedName name="VPR1_1_15" localSheetId="30">[12]Tablas!#REF!</definedName>
    <definedName name="VPR1_1_15" localSheetId="31">[12]Tablas!#REF!</definedName>
    <definedName name="VPR1_1_15">[12]Tablas!#REF!</definedName>
    <definedName name="VPR1_1_16" localSheetId="22">[12]Tablas!#REF!</definedName>
    <definedName name="VPR1_1_16" localSheetId="16">[12]Tablas!#REF!</definedName>
    <definedName name="VPR1_1_16" localSheetId="17">[12]Tablas!#REF!</definedName>
    <definedName name="VPR1_1_16" localSheetId="18">[12]Tablas!#REF!</definedName>
    <definedName name="VPR1_1_16" localSheetId="19">[12]Tablas!#REF!</definedName>
    <definedName name="VPR1_1_16" localSheetId="29">[12]Tablas!#REF!</definedName>
    <definedName name="VPR1_1_16" localSheetId="30">[12]Tablas!#REF!</definedName>
    <definedName name="VPR1_1_16" localSheetId="31">[12]Tablas!#REF!</definedName>
    <definedName name="VPR1_1_16">[12]Tablas!#REF!</definedName>
    <definedName name="VPR1_1_17" localSheetId="22">[12]Tablas!#REF!</definedName>
    <definedName name="VPR1_1_17" localSheetId="16">[12]Tablas!#REF!</definedName>
    <definedName name="VPR1_1_17" localSheetId="17">[12]Tablas!#REF!</definedName>
    <definedName name="VPR1_1_17" localSheetId="18">[12]Tablas!#REF!</definedName>
    <definedName name="VPR1_1_17" localSheetId="19">[12]Tablas!#REF!</definedName>
    <definedName name="VPR1_1_17" localSheetId="29">[12]Tablas!#REF!</definedName>
    <definedName name="VPR1_1_17" localSheetId="30">[12]Tablas!#REF!</definedName>
    <definedName name="VPR1_1_17" localSheetId="31">[12]Tablas!#REF!</definedName>
    <definedName name="VPR1_1_17">[12]Tablas!#REF!</definedName>
    <definedName name="VPR1_1_18" localSheetId="22">[12]Tablas!#REF!</definedName>
    <definedName name="VPR1_1_18" localSheetId="16">[12]Tablas!#REF!</definedName>
    <definedName name="VPR1_1_18" localSheetId="17">[12]Tablas!#REF!</definedName>
    <definedName name="VPR1_1_18" localSheetId="18">[12]Tablas!#REF!</definedName>
    <definedName name="VPR1_1_18" localSheetId="19">[12]Tablas!#REF!</definedName>
    <definedName name="VPR1_1_18" localSheetId="29">[12]Tablas!#REF!</definedName>
    <definedName name="VPR1_1_18" localSheetId="30">[12]Tablas!#REF!</definedName>
    <definedName name="VPR1_1_18" localSheetId="31">[12]Tablas!#REF!</definedName>
    <definedName name="VPR1_1_18">[12]Tablas!#REF!</definedName>
    <definedName name="VPR1_1_19" localSheetId="22">[12]Tablas!#REF!</definedName>
    <definedName name="VPR1_1_19" localSheetId="16">[12]Tablas!#REF!</definedName>
    <definedName name="VPR1_1_19" localSheetId="17">[12]Tablas!#REF!</definedName>
    <definedName name="VPR1_1_19" localSheetId="18">[12]Tablas!#REF!</definedName>
    <definedName name="VPR1_1_19" localSheetId="19">[12]Tablas!#REF!</definedName>
    <definedName name="VPR1_1_19" localSheetId="29">[12]Tablas!#REF!</definedName>
    <definedName name="VPR1_1_19" localSheetId="30">[12]Tablas!#REF!</definedName>
    <definedName name="VPR1_1_19" localSheetId="31">[12]Tablas!#REF!</definedName>
    <definedName name="VPR1_1_19">[12]Tablas!#REF!</definedName>
    <definedName name="VPR1_1_2" localSheetId="22">[12]Tablas!#REF!</definedName>
    <definedName name="VPR1_1_2" localSheetId="16">[12]Tablas!#REF!</definedName>
    <definedName name="VPR1_1_2" localSheetId="17">[12]Tablas!#REF!</definedName>
    <definedName name="VPR1_1_2" localSheetId="18">[12]Tablas!#REF!</definedName>
    <definedName name="VPR1_1_2" localSheetId="19">[12]Tablas!#REF!</definedName>
    <definedName name="VPR1_1_2" localSheetId="29">[12]Tablas!#REF!</definedName>
    <definedName name="VPR1_1_2" localSheetId="30">[12]Tablas!#REF!</definedName>
    <definedName name="VPR1_1_2" localSheetId="31">[12]Tablas!#REF!</definedName>
    <definedName name="VPR1_1_2">[12]Tablas!#REF!</definedName>
    <definedName name="VPR1_1_20" localSheetId="22">[12]Tablas!#REF!</definedName>
    <definedName name="VPR1_1_20" localSheetId="16">[12]Tablas!#REF!</definedName>
    <definedName name="VPR1_1_20" localSheetId="17">[12]Tablas!#REF!</definedName>
    <definedName name="VPR1_1_20" localSheetId="18">[12]Tablas!#REF!</definedName>
    <definedName name="VPR1_1_20" localSheetId="19">[12]Tablas!#REF!</definedName>
    <definedName name="VPR1_1_20" localSheetId="29">[12]Tablas!#REF!</definedName>
    <definedName name="VPR1_1_20" localSheetId="30">[12]Tablas!#REF!</definedName>
    <definedName name="VPR1_1_20" localSheetId="31">[12]Tablas!#REF!</definedName>
    <definedName name="VPR1_1_20">[12]Tablas!#REF!</definedName>
    <definedName name="VPR1_1_21" localSheetId="22">[12]Tablas!#REF!</definedName>
    <definedName name="VPR1_1_21" localSheetId="16">[12]Tablas!#REF!</definedName>
    <definedName name="VPR1_1_21" localSheetId="17">[12]Tablas!#REF!</definedName>
    <definedName name="VPR1_1_21" localSheetId="18">[12]Tablas!#REF!</definedName>
    <definedName name="VPR1_1_21" localSheetId="19">[12]Tablas!#REF!</definedName>
    <definedName name="VPR1_1_21" localSheetId="29">[12]Tablas!#REF!</definedName>
    <definedName name="VPR1_1_21" localSheetId="30">[12]Tablas!#REF!</definedName>
    <definedName name="VPR1_1_21" localSheetId="31">[12]Tablas!#REF!</definedName>
    <definedName name="VPR1_1_21">[12]Tablas!#REF!</definedName>
    <definedName name="VPR1_1_22" localSheetId="22">[12]Tablas!#REF!</definedName>
    <definedName name="VPR1_1_22" localSheetId="16">[12]Tablas!#REF!</definedName>
    <definedName name="VPR1_1_22" localSheetId="17">[12]Tablas!#REF!</definedName>
    <definedName name="VPR1_1_22" localSheetId="18">[12]Tablas!#REF!</definedName>
    <definedName name="VPR1_1_22" localSheetId="19">[12]Tablas!#REF!</definedName>
    <definedName name="VPR1_1_22" localSheetId="29">[12]Tablas!#REF!</definedName>
    <definedName name="VPR1_1_22" localSheetId="30">[12]Tablas!#REF!</definedName>
    <definedName name="VPR1_1_22" localSheetId="31">[12]Tablas!#REF!</definedName>
    <definedName name="VPR1_1_22">[12]Tablas!#REF!</definedName>
    <definedName name="VPR1_1_23" localSheetId="22">[12]Tablas!#REF!</definedName>
    <definedName name="VPR1_1_23" localSheetId="16">[12]Tablas!#REF!</definedName>
    <definedName name="VPR1_1_23" localSheetId="17">[12]Tablas!#REF!</definedName>
    <definedName name="VPR1_1_23" localSheetId="18">[12]Tablas!#REF!</definedName>
    <definedName name="VPR1_1_23" localSheetId="19">[12]Tablas!#REF!</definedName>
    <definedName name="VPR1_1_23" localSheetId="29">[12]Tablas!#REF!</definedName>
    <definedName name="VPR1_1_23" localSheetId="30">[12]Tablas!#REF!</definedName>
    <definedName name="VPR1_1_23" localSheetId="31">[12]Tablas!#REF!</definedName>
    <definedName name="VPR1_1_23">[12]Tablas!#REF!</definedName>
    <definedName name="VPR1_1_24" localSheetId="22">[12]Tablas!#REF!</definedName>
    <definedName name="VPR1_1_24" localSheetId="16">[12]Tablas!#REF!</definedName>
    <definedName name="VPR1_1_24" localSheetId="17">[12]Tablas!#REF!</definedName>
    <definedName name="VPR1_1_24" localSheetId="18">[12]Tablas!#REF!</definedName>
    <definedName name="VPR1_1_24" localSheetId="19">[12]Tablas!#REF!</definedName>
    <definedName name="VPR1_1_24" localSheetId="29">[12]Tablas!#REF!</definedName>
    <definedName name="VPR1_1_24" localSheetId="30">[12]Tablas!#REF!</definedName>
    <definedName name="VPR1_1_24" localSheetId="31">[12]Tablas!#REF!</definedName>
    <definedName name="VPR1_1_24">[12]Tablas!#REF!</definedName>
    <definedName name="VPR1_1_25" localSheetId="22">[12]Tablas!#REF!</definedName>
    <definedName name="VPR1_1_25" localSheetId="16">[12]Tablas!#REF!</definedName>
    <definedName name="VPR1_1_25" localSheetId="17">[12]Tablas!#REF!</definedName>
    <definedName name="VPR1_1_25" localSheetId="18">[12]Tablas!#REF!</definedName>
    <definedName name="VPR1_1_25" localSheetId="19">[12]Tablas!#REF!</definedName>
    <definedName name="VPR1_1_25" localSheetId="29">[12]Tablas!#REF!</definedName>
    <definedName name="VPR1_1_25" localSheetId="30">[12]Tablas!#REF!</definedName>
    <definedName name="VPR1_1_25" localSheetId="31">[12]Tablas!#REF!</definedName>
    <definedName name="VPR1_1_25">[12]Tablas!#REF!</definedName>
    <definedName name="VPR1_1_26" localSheetId="22">[12]Tablas!#REF!</definedName>
    <definedName name="VPR1_1_26" localSheetId="16">[12]Tablas!#REF!</definedName>
    <definedName name="VPR1_1_26" localSheetId="17">[12]Tablas!#REF!</definedName>
    <definedName name="VPR1_1_26" localSheetId="18">[12]Tablas!#REF!</definedName>
    <definedName name="VPR1_1_26" localSheetId="19">[12]Tablas!#REF!</definedName>
    <definedName name="VPR1_1_26" localSheetId="29">[12]Tablas!#REF!</definedName>
    <definedName name="VPR1_1_26" localSheetId="30">[12]Tablas!#REF!</definedName>
    <definedName name="VPR1_1_26" localSheetId="31">[12]Tablas!#REF!</definedName>
    <definedName name="VPR1_1_26">[12]Tablas!#REF!</definedName>
    <definedName name="VPR1_1_27" localSheetId="22">[12]Tablas!#REF!</definedName>
    <definedName name="VPR1_1_27" localSheetId="16">[12]Tablas!#REF!</definedName>
    <definedName name="VPR1_1_27" localSheetId="17">[12]Tablas!#REF!</definedName>
    <definedName name="VPR1_1_27" localSheetId="18">[12]Tablas!#REF!</definedName>
    <definedName name="VPR1_1_27" localSheetId="19">[12]Tablas!#REF!</definedName>
    <definedName name="VPR1_1_27" localSheetId="29">[12]Tablas!#REF!</definedName>
    <definedName name="VPR1_1_27" localSheetId="30">[12]Tablas!#REF!</definedName>
    <definedName name="VPR1_1_27" localSheetId="31">[12]Tablas!#REF!</definedName>
    <definedName name="VPR1_1_27">[12]Tablas!#REF!</definedName>
    <definedName name="VPR1_1_28" localSheetId="22">[12]Tablas!#REF!</definedName>
    <definedName name="VPR1_1_28" localSheetId="16">[12]Tablas!#REF!</definedName>
    <definedName name="VPR1_1_28" localSheetId="17">[12]Tablas!#REF!</definedName>
    <definedName name="VPR1_1_28" localSheetId="18">[12]Tablas!#REF!</definedName>
    <definedName name="VPR1_1_28" localSheetId="19">[12]Tablas!#REF!</definedName>
    <definedName name="VPR1_1_28" localSheetId="29">[12]Tablas!#REF!</definedName>
    <definedName name="VPR1_1_28" localSheetId="30">[12]Tablas!#REF!</definedName>
    <definedName name="VPR1_1_28" localSheetId="31">[12]Tablas!#REF!</definedName>
    <definedName name="VPR1_1_28">[12]Tablas!#REF!</definedName>
    <definedName name="VPR1_1_29" localSheetId="22">[12]Tablas!#REF!</definedName>
    <definedName name="VPR1_1_29" localSheetId="16">[12]Tablas!#REF!</definedName>
    <definedName name="VPR1_1_29" localSheetId="17">[12]Tablas!#REF!</definedName>
    <definedName name="VPR1_1_29" localSheetId="18">[12]Tablas!#REF!</definedName>
    <definedName name="VPR1_1_29" localSheetId="19">[12]Tablas!#REF!</definedName>
    <definedName name="VPR1_1_29" localSheetId="29">[12]Tablas!#REF!</definedName>
    <definedName name="VPR1_1_29" localSheetId="30">[12]Tablas!#REF!</definedName>
    <definedName name="VPR1_1_29" localSheetId="31">[12]Tablas!#REF!</definedName>
    <definedName name="VPR1_1_29">[12]Tablas!#REF!</definedName>
    <definedName name="VPR1_1_3" localSheetId="22">[12]Tablas!#REF!</definedName>
    <definedName name="VPR1_1_3" localSheetId="16">[12]Tablas!#REF!</definedName>
    <definedName name="VPR1_1_3" localSheetId="17">[12]Tablas!#REF!</definedName>
    <definedName name="VPR1_1_3" localSheetId="18">[12]Tablas!#REF!</definedName>
    <definedName name="VPR1_1_3" localSheetId="19">[12]Tablas!#REF!</definedName>
    <definedName name="VPR1_1_3" localSheetId="29">[12]Tablas!#REF!</definedName>
    <definedName name="VPR1_1_3" localSheetId="30">[12]Tablas!#REF!</definedName>
    <definedName name="VPR1_1_3" localSheetId="31">[12]Tablas!#REF!</definedName>
    <definedName name="VPR1_1_3">[12]Tablas!#REF!</definedName>
    <definedName name="VPR1_1_30" localSheetId="22">[12]Tablas!#REF!</definedName>
    <definedName name="VPR1_1_30" localSheetId="16">[12]Tablas!#REF!</definedName>
    <definedName name="VPR1_1_30" localSheetId="17">[12]Tablas!#REF!</definedName>
    <definedName name="VPR1_1_30" localSheetId="18">[12]Tablas!#REF!</definedName>
    <definedName name="VPR1_1_30" localSheetId="19">[12]Tablas!#REF!</definedName>
    <definedName name="VPR1_1_30" localSheetId="29">[12]Tablas!#REF!</definedName>
    <definedName name="VPR1_1_30" localSheetId="30">[12]Tablas!#REF!</definedName>
    <definedName name="VPR1_1_30" localSheetId="31">[12]Tablas!#REF!</definedName>
    <definedName name="VPR1_1_30">[12]Tablas!#REF!</definedName>
    <definedName name="VPR1_1_31" localSheetId="22">[12]Tablas!#REF!</definedName>
    <definedName name="VPR1_1_31" localSheetId="16">[12]Tablas!#REF!</definedName>
    <definedName name="VPR1_1_31" localSheetId="17">[12]Tablas!#REF!</definedName>
    <definedName name="VPR1_1_31" localSheetId="18">[12]Tablas!#REF!</definedName>
    <definedName name="VPR1_1_31" localSheetId="19">[12]Tablas!#REF!</definedName>
    <definedName name="VPR1_1_31" localSheetId="29">[12]Tablas!#REF!</definedName>
    <definedName name="VPR1_1_31" localSheetId="30">[12]Tablas!#REF!</definedName>
    <definedName name="VPR1_1_31" localSheetId="31">[12]Tablas!#REF!</definedName>
    <definedName name="VPR1_1_31">[12]Tablas!#REF!</definedName>
    <definedName name="VPR1_1_32" localSheetId="22">[12]Tablas!#REF!</definedName>
    <definedName name="VPR1_1_32" localSheetId="16">[12]Tablas!#REF!</definedName>
    <definedName name="VPR1_1_32" localSheetId="17">[12]Tablas!#REF!</definedName>
    <definedName name="VPR1_1_32" localSheetId="18">[12]Tablas!#REF!</definedName>
    <definedName name="VPR1_1_32" localSheetId="19">[12]Tablas!#REF!</definedName>
    <definedName name="VPR1_1_32" localSheetId="29">[12]Tablas!#REF!</definedName>
    <definedName name="VPR1_1_32" localSheetId="30">[12]Tablas!#REF!</definedName>
    <definedName name="VPR1_1_32" localSheetId="31">[12]Tablas!#REF!</definedName>
    <definedName name="VPR1_1_32">[12]Tablas!#REF!</definedName>
    <definedName name="VPR1_1_4" localSheetId="22">[12]Tablas!#REF!</definedName>
    <definedName name="VPR1_1_4" localSheetId="16">[12]Tablas!#REF!</definedName>
    <definedName name="VPR1_1_4" localSheetId="17">[12]Tablas!#REF!</definedName>
    <definedName name="VPR1_1_4" localSheetId="18">[12]Tablas!#REF!</definedName>
    <definedName name="VPR1_1_4" localSheetId="19">[12]Tablas!#REF!</definedName>
    <definedName name="VPR1_1_4" localSheetId="29">[12]Tablas!#REF!</definedName>
    <definedName name="VPR1_1_4" localSheetId="30">[12]Tablas!#REF!</definedName>
    <definedName name="VPR1_1_4" localSheetId="31">[12]Tablas!#REF!</definedName>
    <definedName name="VPR1_1_4">[12]Tablas!#REF!</definedName>
    <definedName name="VPR1_1_5" localSheetId="22">[12]Tablas!#REF!</definedName>
    <definedName name="VPR1_1_5" localSheetId="16">[12]Tablas!#REF!</definedName>
    <definedName name="VPR1_1_5" localSheetId="17">[12]Tablas!#REF!</definedName>
    <definedName name="VPR1_1_5" localSheetId="18">[12]Tablas!#REF!</definedName>
    <definedName name="VPR1_1_5" localSheetId="19">[12]Tablas!#REF!</definedName>
    <definedName name="VPR1_1_5" localSheetId="29">[12]Tablas!#REF!</definedName>
    <definedName name="VPR1_1_5" localSheetId="30">[12]Tablas!#REF!</definedName>
    <definedName name="VPR1_1_5" localSheetId="31">[12]Tablas!#REF!</definedName>
    <definedName name="VPR1_1_5">[12]Tablas!#REF!</definedName>
    <definedName name="VPR1_1_6" localSheetId="22">[12]Tablas!#REF!</definedName>
    <definedName name="VPR1_1_6" localSheetId="16">[12]Tablas!#REF!</definedName>
    <definedName name="VPR1_1_6" localSheetId="17">[12]Tablas!#REF!</definedName>
    <definedName name="VPR1_1_6" localSheetId="18">[12]Tablas!#REF!</definedName>
    <definedName name="VPR1_1_6" localSheetId="19">[12]Tablas!#REF!</definedName>
    <definedName name="VPR1_1_6" localSheetId="29">[12]Tablas!#REF!</definedName>
    <definedName name="VPR1_1_6" localSheetId="30">[12]Tablas!#REF!</definedName>
    <definedName name="VPR1_1_6" localSheetId="31">[12]Tablas!#REF!</definedName>
    <definedName name="VPR1_1_6">[12]Tablas!#REF!</definedName>
    <definedName name="VPR1_1_7" localSheetId="22">[12]Tablas!#REF!</definedName>
    <definedName name="VPR1_1_7" localSheetId="16">[12]Tablas!#REF!</definedName>
    <definedName name="VPR1_1_7" localSheetId="17">[12]Tablas!#REF!</definedName>
    <definedName name="VPR1_1_7" localSheetId="18">[12]Tablas!#REF!</definedName>
    <definedName name="VPR1_1_7" localSheetId="19">[12]Tablas!#REF!</definedName>
    <definedName name="VPR1_1_7" localSheetId="29">[12]Tablas!#REF!</definedName>
    <definedName name="VPR1_1_7" localSheetId="30">[12]Tablas!#REF!</definedName>
    <definedName name="VPR1_1_7" localSheetId="31">[12]Tablas!#REF!</definedName>
    <definedName name="VPR1_1_7">[12]Tablas!#REF!</definedName>
    <definedName name="VPR1_1_8" localSheetId="22">[12]Tablas!#REF!</definedName>
    <definedName name="VPR1_1_8" localSheetId="16">[12]Tablas!#REF!</definedName>
    <definedName name="VPR1_1_8" localSheetId="17">[12]Tablas!#REF!</definedName>
    <definedName name="VPR1_1_8" localSheetId="18">[12]Tablas!#REF!</definedName>
    <definedName name="VPR1_1_8" localSheetId="19">[12]Tablas!#REF!</definedName>
    <definedName name="VPR1_1_8" localSheetId="29">[12]Tablas!#REF!</definedName>
    <definedName name="VPR1_1_8" localSheetId="30">[12]Tablas!#REF!</definedName>
    <definedName name="VPR1_1_8" localSheetId="31">[12]Tablas!#REF!</definedName>
    <definedName name="VPR1_1_8">[12]Tablas!#REF!</definedName>
    <definedName name="VPR1_1_9" localSheetId="22">[12]Tablas!#REF!</definedName>
    <definedName name="VPR1_1_9" localSheetId="16">[12]Tablas!#REF!</definedName>
    <definedName name="VPR1_1_9" localSheetId="17">[12]Tablas!#REF!</definedName>
    <definedName name="VPR1_1_9" localSheetId="18">[12]Tablas!#REF!</definedName>
    <definedName name="VPR1_1_9" localSheetId="19">[12]Tablas!#REF!</definedName>
    <definedName name="VPR1_1_9" localSheetId="29">[12]Tablas!#REF!</definedName>
    <definedName name="VPR1_1_9" localSheetId="30">[12]Tablas!#REF!</definedName>
    <definedName name="VPR1_1_9" localSheetId="31">[12]Tablas!#REF!</definedName>
    <definedName name="VPR1_1_9">[12]Tablas!#REF!</definedName>
    <definedName name="VPR1_2" localSheetId="22">[12]Tablas!#REF!</definedName>
    <definedName name="VPR1_2" localSheetId="16">[12]Tablas!#REF!</definedName>
    <definedName name="VPR1_2" localSheetId="17">[12]Tablas!#REF!</definedName>
    <definedName name="VPR1_2" localSheetId="18">[12]Tablas!#REF!</definedName>
    <definedName name="VPR1_2" localSheetId="19">[12]Tablas!#REF!</definedName>
    <definedName name="VPR1_2" localSheetId="29">[12]Tablas!#REF!</definedName>
    <definedName name="VPR1_2" localSheetId="30">[12]Tablas!#REF!</definedName>
    <definedName name="VPR1_2" localSheetId="31">[12]Tablas!#REF!</definedName>
    <definedName name="VPR1_2">[12]Tablas!#REF!</definedName>
    <definedName name="VPR1_3" localSheetId="22">[12]Tablas!#REF!</definedName>
    <definedName name="VPR1_3" localSheetId="16">[12]Tablas!#REF!</definedName>
    <definedName name="VPR1_3" localSheetId="17">[12]Tablas!#REF!</definedName>
    <definedName name="VPR1_3" localSheetId="18">[12]Tablas!#REF!</definedName>
    <definedName name="VPR1_3" localSheetId="19">[12]Tablas!#REF!</definedName>
    <definedName name="VPR1_3" localSheetId="29">[12]Tablas!#REF!</definedName>
    <definedName name="VPR1_3" localSheetId="30">[12]Tablas!#REF!</definedName>
    <definedName name="VPR1_3" localSheetId="31">[12]Tablas!#REF!</definedName>
    <definedName name="VPR1_3">[12]Tablas!#REF!</definedName>
    <definedName name="VPR1_4" localSheetId="22">[12]Tablas!#REF!</definedName>
    <definedName name="VPR1_4" localSheetId="16">[12]Tablas!#REF!</definedName>
    <definedName name="VPR1_4" localSheetId="17">[12]Tablas!#REF!</definedName>
    <definedName name="VPR1_4" localSheetId="18">[12]Tablas!#REF!</definedName>
    <definedName name="VPR1_4" localSheetId="19">[12]Tablas!#REF!</definedName>
    <definedName name="VPR1_4" localSheetId="29">[12]Tablas!#REF!</definedName>
    <definedName name="VPR1_4" localSheetId="30">[12]Tablas!#REF!</definedName>
    <definedName name="VPR1_4" localSheetId="31">[12]Tablas!#REF!</definedName>
    <definedName name="VPR1_4">[12]Tablas!#REF!</definedName>
    <definedName name="VPR1_5" localSheetId="22">[12]Tablas!#REF!</definedName>
    <definedName name="VPR1_5" localSheetId="16">[12]Tablas!#REF!</definedName>
    <definedName name="VPR1_5" localSheetId="17">[12]Tablas!#REF!</definedName>
    <definedName name="VPR1_5" localSheetId="18">[12]Tablas!#REF!</definedName>
    <definedName name="VPR1_5" localSheetId="19">[12]Tablas!#REF!</definedName>
    <definedName name="VPR1_5" localSheetId="29">[12]Tablas!#REF!</definedName>
    <definedName name="VPR1_5" localSheetId="30">[12]Tablas!#REF!</definedName>
    <definedName name="VPR1_5" localSheetId="31">[12]Tablas!#REF!</definedName>
    <definedName name="VPR1_5">[12]Tablas!#REF!</definedName>
    <definedName name="VPR1_6" localSheetId="22">[12]Tablas!#REF!</definedName>
    <definedName name="VPR1_6" localSheetId="16">[12]Tablas!#REF!</definedName>
    <definedName name="VPR1_6" localSheetId="17">[12]Tablas!#REF!</definedName>
    <definedName name="VPR1_6" localSheetId="18">[12]Tablas!#REF!</definedName>
    <definedName name="VPR1_6" localSheetId="19">[12]Tablas!#REF!</definedName>
    <definedName name="VPR1_6" localSheetId="29">[12]Tablas!#REF!</definedName>
    <definedName name="VPR1_6" localSheetId="30">[12]Tablas!#REF!</definedName>
    <definedName name="VPR1_6" localSheetId="31">[12]Tablas!#REF!</definedName>
    <definedName name="VPR1_6">[12]Tablas!#REF!</definedName>
    <definedName name="vpt" localSheetId="22">#REF!</definedName>
    <definedName name="vpt" localSheetId="16">#REF!</definedName>
    <definedName name="vpt" localSheetId="17">#REF!</definedName>
    <definedName name="vpt" localSheetId="18">#REF!</definedName>
    <definedName name="vpt" localSheetId="19">#REF!</definedName>
    <definedName name="vpt" localSheetId="29">#REF!</definedName>
    <definedName name="vpt" localSheetId="30">#REF!</definedName>
    <definedName name="vpt" localSheetId="31">#REF!</definedName>
    <definedName name="vpt">#REF!</definedName>
    <definedName name="VRP" localSheetId="22">[12]Tablas!#REF!</definedName>
    <definedName name="VRP" localSheetId="16">[12]Tablas!#REF!</definedName>
    <definedName name="VRP" localSheetId="17">[12]Tablas!#REF!</definedName>
    <definedName name="VRP" localSheetId="18">[12]Tablas!#REF!</definedName>
    <definedName name="VRP" localSheetId="19">[12]Tablas!#REF!</definedName>
    <definedName name="VRP" localSheetId="29">[12]Tablas!#REF!</definedName>
    <definedName name="VRP" localSheetId="30">[12]Tablas!#REF!</definedName>
    <definedName name="VRP" localSheetId="31">[12]Tablas!#REF!</definedName>
    <definedName name="VRP">[12]Tablas!#REF!</definedName>
    <definedName name="VRP_PETROQ" localSheetId="22">#REF!</definedName>
    <definedName name="VRP_PETROQ" localSheetId="16">#REF!</definedName>
    <definedName name="VRP_PETROQ" localSheetId="17">#REF!</definedName>
    <definedName name="VRP_PETROQ" localSheetId="18">#REF!</definedName>
    <definedName name="VRP_PETROQ" localSheetId="19">#REF!</definedName>
    <definedName name="VRP_PETROQ" localSheetId="29">#REF!</definedName>
    <definedName name="VRP_PETROQ" localSheetId="30">#REF!</definedName>
    <definedName name="VRP_PETROQ" localSheetId="31">#REF!</definedName>
    <definedName name="VRP_PETROQ">#REF!</definedName>
    <definedName name="VRP1_1" localSheetId="22">[12]Tablas!#REF!</definedName>
    <definedName name="VRP1_1" localSheetId="16">[12]Tablas!#REF!</definedName>
    <definedName name="VRP1_1" localSheetId="17">[12]Tablas!#REF!</definedName>
    <definedName name="VRP1_1" localSheetId="18">[12]Tablas!#REF!</definedName>
    <definedName name="VRP1_1" localSheetId="19">[12]Tablas!#REF!</definedName>
    <definedName name="VRP1_1" localSheetId="29">[12]Tablas!#REF!</definedName>
    <definedName name="VRP1_1" localSheetId="30">[12]Tablas!#REF!</definedName>
    <definedName name="VRP1_1" localSheetId="31">[12]Tablas!#REF!</definedName>
    <definedName name="VRP1_1">[12]Tablas!#REF!</definedName>
    <definedName name="VRP1_1_1" localSheetId="22">[12]Tablas!#REF!</definedName>
    <definedName name="VRP1_1_1" localSheetId="16">[12]Tablas!#REF!</definedName>
    <definedName name="VRP1_1_1" localSheetId="17">[12]Tablas!#REF!</definedName>
    <definedName name="VRP1_1_1" localSheetId="18">[12]Tablas!#REF!</definedName>
    <definedName name="VRP1_1_1" localSheetId="19">[12]Tablas!#REF!</definedName>
    <definedName name="VRP1_1_1" localSheetId="29">[12]Tablas!#REF!</definedName>
    <definedName name="VRP1_1_1" localSheetId="30">[12]Tablas!#REF!</definedName>
    <definedName name="VRP1_1_1" localSheetId="31">[12]Tablas!#REF!</definedName>
    <definedName name="VRP1_1_1">[12]Tablas!#REF!</definedName>
    <definedName name="VRP1_1_10" localSheetId="22">[12]Tablas!#REF!</definedName>
    <definedName name="VRP1_1_10" localSheetId="16">[12]Tablas!#REF!</definedName>
    <definedName name="VRP1_1_10" localSheetId="17">[12]Tablas!#REF!</definedName>
    <definedName name="VRP1_1_10" localSheetId="18">[12]Tablas!#REF!</definedName>
    <definedName name="VRP1_1_10" localSheetId="19">[12]Tablas!#REF!</definedName>
    <definedName name="VRP1_1_10" localSheetId="29">[12]Tablas!#REF!</definedName>
    <definedName name="VRP1_1_10" localSheetId="30">[12]Tablas!#REF!</definedName>
    <definedName name="VRP1_1_10" localSheetId="31">[12]Tablas!#REF!</definedName>
    <definedName name="VRP1_1_10">[12]Tablas!#REF!</definedName>
    <definedName name="VRP1_1_11" localSheetId="22">[12]Tablas!#REF!</definedName>
    <definedName name="VRP1_1_11" localSheetId="16">[12]Tablas!#REF!</definedName>
    <definedName name="VRP1_1_11" localSheetId="17">[12]Tablas!#REF!</definedName>
    <definedName name="VRP1_1_11" localSheetId="18">[12]Tablas!#REF!</definedName>
    <definedName name="VRP1_1_11" localSheetId="19">[12]Tablas!#REF!</definedName>
    <definedName name="VRP1_1_11" localSheetId="29">[12]Tablas!#REF!</definedName>
    <definedName name="VRP1_1_11" localSheetId="30">[12]Tablas!#REF!</definedName>
    <definedName name="VRP1_1_11" localSheetId="31">[12]Tablas!#REF!</definedName>
    <definedName name="VRP1_1_11">[12]Tablas!#REF!</definedName>
    <definedName name="VRP1_1_12" localSheetId="22">[12]Tablas!#REF!</definedName>
    <definedName name="VRP1_1_12" localSheetId="16">[12]Tablas!#REF!</definedName>
    <definedName name="VRP1_1_12" localSheetId="17">[12]Tablas!#REF!</definedName>
    <definedName name="VRP1_1_12" localSheetId="18">[12]Tablas!#REF!</definedName>
    <definedName name="VRP1_1_12" localSheetId="19">[12]Tablas!#REF!</definedName>
    <definedName name="VRP1_1_12" localSheetId="29">[12]Tablas!#REF!</definedName>
    <definedName name="VRP1_1_12" localSheetId="30">[12]Tablas!#REF!</definedName>
    <definedName name="VRP1_1_12" localSheetId="31">[12]Tablas!#REF!</definedName>
    <definedName name="VRP1_1_12">[12]Tablas!#REF!</definedName>
    <definedName name="VRP1_1_13" localSheetId="22">[12]Tablas!#REF!</definedName>
    <definedName name="VRP1_1_13" localSheetId="16">[12]Tablas!#REF!</definedName>
    <definedName name="VRP1_1_13" localSheetId="17">[12]Tablas!#REF!</definedName>
    <definedName name="VRP1_1_13" localSheetId="18">[12]Tablas!#REF!</definedName>
    <definedName name="VRP1_1_13" localSheetId="19">[12]Tablas!#REF!</definedName>
    <definedName name="VRP1_1_13" localSheetId="29">[12]Tablas!#REF!</definedName>
    <definedName name="VRP1_1_13" localSheetId="30">[12]Tablas!#REF!</definedName>
    <definedName name="VRP1_1_13" localSheetId="31">[12]Tablas!#REF!</definedName>
    <definedName name="VRP1_1_13">[12]Tablas!#REF!</definedName>
    <definedName name="VRP1_1_14" localSheetId="22">[12]Tablas!#REF!</definedName>
    <definedName name="VRP1_1_14" localSheetId="16">[12]Tablas!#REF!</definedName>
    <definedName name="VRP1_1_14" localSheetId="17">[12]Tablas!#REF!</definedName>
    <definedName name="VRP1_1_14" localSheetId="18">[12]Tablas!#REF!</definedName>
    <definedName name="VRP1_1_14" localSheetId="19">[12]Tablas!#REF!</definedName>
    <definedName name="VRP1_1_14" localSheetId="29">[12]Tablas!#REF!</definedName>
    <definedName name="VRP1_1_14" localSheetId="30">[12]Tablas!#REF!</definedName>
    <definedName name="VRP1_1_14" localSheetId="31">[12]Tablas!#REF!</definedName>
    <definedName name="VRP1_1_14">[12]Tablas!#REF!</definedName>
    <definedName name="VRP1_1_15" localSheetId="22">[12]Tablas!#REF!</definedName>
    <definedName name="VRP1_1_15" localSheetId="16">[12]Tablas!#REF!</definedName>
    <definedName name="VRP1_1_15" localSheetId="17">[12]Tablas!#REF!</definedName>
    <definedName name="VRP1_1_15" localSheetId="18">[12]Tablas!#REF!</definedName>
    <definedName name="VRP1_1_15" localSheetId="19">[12]Tablas!#REF!</definedName>
    <definedName name="VRP1_1_15" localSheetId="29">[12]Tablas!#REF!</definedName>
    <definedName name="VRP1_1_15" localSheetId="30">[12]Tablas!#REF!</definedName>
    <definedName name="VRP1_1_15" localSheetId="31">[12]Tablas!#REF!</definedName>
    <definedName name="VRP1_1_15">[12]Tablas!#REF!</definedName>
    <definedName name="VRP1_1_16" localSheetId="22">[12]Tablas!#REF!</definedName>
    <definedName name="VRP1_1_16" localSheetId="16">[12]Tablas!#REF!</definedName>
    <definedName name="VRP1_1_16" localSheetId="17">[12]Tablas!#REF!</definedName>
    <definedName name="VRP1_1_16" localSheetId="18">[12]Tablas!#REF!</definedName>
    <definedName name="VRP1_1_16" localSheetId="19">[12]Tablas!#REF!</definedName>
    <definedName name="VRP1_1_16" localSheetId="29">[12]Tablas!#REF!</definedName>
    <definedName name="VRP1_1_16" localSheetId="30">[12]Tablas!#REF!</definedName>
    <definedName name="VRP1_1_16" localSheetId="31">[12]Tablas!#REF!</definedName>
    <definedName name="VRP1_1_16">[12]Tablas!#REF!</definedName>
    <definedName name="VRP1_1_17" localSheetId="22">[12]Tablas!#REF!</definedName>
    <definedName name="VRP1_1_17" localSheetId="16">[12]Tablas!#REF!</definedName>
    <definedName name="VRP1_1_17" localSheetId="17">[12]Tablas!#REF!</definedName>
    <definedName name="VRP1_1_17" localSheetId="18">[12]Tablas!#REF!</definedName>
    <definedName name="VRP1_1_17" localSheetId="19">[12]Tablas!#REF!</definedName>
    <definedName name="VRP1_1_17" localSheetId="29">[12]Tablas!#REF!</definedName>
    <definedName name="VRP1_1_17" localSheetId="30">[12]Tablas!#REF!</definedName>
    <definedName name="VRP1_1_17" localSheetId="31">[12]Tablas!#REF!</definedName>
    <definedName name="VRP1_1_17">[12]Tablas!#REF!</definedName>
    <definedName name="VRP1_1_18" localSheetId="22">[12]Tablas!#REF!</definedName>
    <definedName name="VRP1_1_18" localSheetId="16">[12]Tablas!#REF!</definedName>
    <definedName name="VRP1_1_18" localSheetId="17">[12]Tablas!#REF!</definedName>
    <definedName name="VRP1_1_18" localSheetId="18">[12]Tablas!#REF!</definedName>
    <definedName name="VRP1_1_18" localSheetId="19">[12]Tablas!#REF!</definedName>
    <definedName name="VRP1_1_18" localSheetId="29">[12]Tablas!#REF!</definedName>
    <definedName name="VRP1_1_18" localSheetId="30">[12]Tablas!#REF!</definedName>
    <definedName name="VRP1_1_18" localSheetId="31">[12]Tablas!#REF!</definedName>
    <definedName name="VRP1_1_18">[12]Tablas!#REF!</definedName>
    <definedName name="VRP1_1_19" localSheetId="22">[12]Tablas!#REF!</definedName>
    <definedName name="VRP1_1_19" localSheetId="16">[12]Tablas!#REF!</definedName>
    <definedName name="VRP1_1_19" localSheetId="17">[12]Tablas!#REF!</definedName>
    <definedName name="VRP1_1_19" localSheetId="18">[12]Tablas!#REF!</definedName>
    <definedName name="VRP1_1_19" localSheetId="19">[12]Tablas!#REF!</definedName>
    <definedName name="VRP1_1_19" localSheetId="29">[12]Tablas!#REF!</definedName>
    <definedName name="VRP1_1_19" localSheetId="30">[12]Tablas!#REF!</definedName>
    <definedName name="VRP1_1_19" localSheetId="31">[12]Tablas!#REF!</definedName>
    <definedName name="VRP1_1_19">[12]Tablas!#REF!</definedName>
    <definedName name="VRP1_1_2" localSheetId="22">[12]Tablas!#REF!</definedName>
    <definedName name="VRP1_1_2" localSheetId="16">[12]Tablas!#REF!</definedName>
    <definedName name="VRP1_1_2" localSheetId="17">[12]Tablas!#REF!</definedName>
    <definedName name="VRP1_1_2" localSheetId="18">[12]Tablas!#REF!</definedName>
    <definedName name="VRP1_1_2" localSheetId="19">[12]Tablas!#REF!</definedName>
    <definedName name="VRP1_1_2" localSheetId="29">[12]Tablas!#REF!</definedName>
    <definedName name="VRP1_1_2" localSheetId="30">[12]Tablas!#REF!</definedName>
    <definedName name="VRP1_1_2" localSheetId="31">[12]Tablas!#REF!</definedName>
    <definedName name="VRP1_1_2">[12]Tablas!#REF!</definedName>
    <definedName name="VRP1_1_20" localSheetId="22">[12]Tablas!#REF!</definedName>
    <definedName name="VRP1_1_20" localSheetId="16">[12]Tablas!#REF!</definedName>
    <definedName name="VRP1_1_20" localSheetId="17">[12]Tablas!#REF!</definedName>
    <definedName name="VRP1_1_20" localSheetId="18">[12]Tablas!#REF!</definedName>
    <definedName name="VRP1_1_20" localSheetId="19">[12]Tablas!#REF!</definedName>
    <definedName name="VRP1_1_20" localSheetId="29">[12]Tablas!#REF!</definedName>
    <definedName name="VRP1_1_20" localSheetId="30">[12]Tablas!#REF!</definedName>
    <definedName name="VRP1_1_20" localSheetId="31">[12]Tablas!#REF!</definedName>
    <definedName name="VRP1_1_20">[12]Tablas!#REF!</definedName>
    <definedName name="VRP1_1_21" localSheetId="22">[12]Tablas!#REF!</definedName>
    <definedName name="VRP1_1_21" localSheetId="16">[12]Tablas!#REF!</definedName>
    <definedName name="VRP1_1_21" localSheetId="17">[12]Tablas!#REF!</definedName>
    <definedName name="VRP1_1_21" localSheetId="18">[12]Tablas!#REF!</definedName>
    <definedName name="VRP1_1_21" localSheetId="19">[12]Tablas!#REF!</definedName>
    <definedName name="VRP1_1_21" localSheetId="29">[12]Tablas!#REF!</definedName>
    <definedName name="VRP1_1_21" localSheetId="30">[12]Tablas!#REF!</definedName>
    <definedName name="VRP1_1_21" localSheetId="31">[12]Tablas!#REF!</definedName>
    <definedName name="VRP1_1_21">[12]Tablas!#REF!</definedName>
    <definedName name="VRP1_1_22" localSheetId="22">[12]Tablas!#REF!</definedName>
    <definedName name="VRP1_1_22" localSheetId="16">[12]Tablas!#REF!</definedName>
    <definedName name="VRP1_1_22" localSheetId="17">[12]Tablas!#REF!</definedName>
    <definedName name="VRP1_1_22" localSheetId="18">[12]Tablas!#REF!</definedName>
    <definedName name="VRP1_1_22" localSheetId="19">[12]Tablas!#REF!</definedName>
    <definedName name="VRP1_1_22" localSheetId="29">[12]Tablas!#REF!</definedName>
    <definedName name="VRP1_1_22" localSheetId="30">[12]Tablas!#REF!</definedName>
    <definedName name="VRP1_1_22" localSheetId="31">[12]Tablas!#REF!</definedName>
    <definedName name="VRP1_1_22">[12]Tablas!#REF!</definedName>
    <definedName name="VRP1_1_23" localSheetId="22">[12]Tablas!#REF!</definedName>
    <definedName name="VRP1_1_23" localSheetId="16">[12]Tablas!#REF!</definedName>
    <definedName name="VRP1_1_23" localSheetId="17">[12]Tablas!#REF!</definedName>
    <definedName name="VRP1_1_23" localSheetId="18">[12]Tablas!#REF!</definedName>
    <definedName name="VRP1_1_23" localSheetId="19">[12]Tablas!#REF!</definedName>
    <definedName name="VRP1_1_23" localSheetId="29">[12]Tablas!#REF!</definedName>
    <definedName name="VRP1_1_23" localSheetId="30">[12]Tablas!#REF!</definedName>
    <definedName name="VRP1_1_23" localSheetId="31">[12]Tablas!#REF!</definedName>
    <definedName name="VRP1_1_23">[12]Tablas!#REF!</definedName>
    <definedName name="VRP1_1_3" localSheetId="22">[12]Tablas!#REF!</definedName>
    <definedName name="VRP1_1_3" localSheetId="16">[12]Tablas!#REF!</definedName>
    <definedName name="VRP1_1_3" localSheetId="17">[12]Tablas!#REF!</definedName>
    <definedName name="VRP1_1_3" localSheetId="18">[12]Tablas!#REF!</definedName>
    <definedName name="VRP1_1_3" localSheetId="19">[12]Tablas!#REF!</definedName>
    <definedName name="VRP1_1_3" localSheetId="29">[12]Tablas!#REF!</definedName>
    <definedName name="VRP1_1_3" localSheetId="30">[12]Tablas!#REF!</definedName>
    <definedName name="VRP1_1_3" localSheetId="31">[12]Tablas!#REF!</definedName>
    <definedName name="VRP1_1_3">[12]Tablas!#REF!</definedName>
    <definedName name="VRP1_1_4" localSheetId="22">[12]Tablas!#REF!</definedName>
    <definedName name="VRP1_1_4" localSheetId="16">[12]Tablas!#REF!</definedName>
    <definedName name="VRP1_1_4" localSheetId="17">[12]Tablas!#REF!</definedName>
    <definedName name="VRP1_1_4" localSheetId="18">[12]Tablas!#REF!</definedName>
    <definedName name="VRP1_1_4" localSheetId="19">[12]Tablas!#REF!</definedName>
    <definedName name="VRP1_1_4" localSheetId="29">[12]Tablas!#REF!</definedName>
    <definedName name="VRP1_1_4" localSheetId="30">[12]Tablas!#REF!</definedName>
    <definedName name="VRP1_1_4" localSheetId="31">[12]Tablas!#REF!</definedName>
    <definedName name="VRP1_1_4">[12]Tablas!#REF!</definedName>
    <definedName name="VRP1_1_5" localSheetId="22">[12]Tablas!#REF!</definedName>
    <definedName name="VRP1_1_5" localSheetId="16">[12]Tablas!#REF!</definedName>
    <definedName name="VRP1_1_5" localSheetId="17">[12]Tablas!#REF!</definedName>
    <definedName name="VRP1_1_5" localSheetId="18">[12]Tablas!#REF!</definedName>
    <definedName name="VRP1_1_5" localSheetId="19">[12]Tablas!#REF!</definedName>
    <definedName name="VRP1_1_5" localSheetId="29">[12]Tablas!#REF!</definedName>
    <definedName name="VRP1_1_5" localSheetId="30">[12]Tablas!#REF!</definedName>
    <definedName name="VRP1_1_5" localSheetId="31">[12]Tablas!#REF!</definedName>
    <definedName name="VRP1_1_5">[12]Tablas!#REF!</definedName>
    <definedName name="VRP1_1_6" localSheetId="22">[12]Tablas!#REF!</definedName>
    <definedName name="VRP1_1_6" localSheetId="16">[12]Tablas!#REF!</definedName>
    <definedName name="VRP1_1_6" localSheetId="17">[12]Tablas!#REF!</definedName>
    <definedName name="VRP1_1_6" localSheetId="18">[12]Tablas!#REF!</definedName>
    <definedName name="VRP1_1_6" localSheetId="19">[12]Tablas!#REF!</definedName>
    <definedName name="VRP1_1_6" localSheetId="29">[12]Tablas!#REF!</definedName>
    <definedName name="VRP1_1_6" localSheetId="30">[12]Tablas!#REF!</definedName>
    <definedName name="VRP1_1_6" localSheetId="31">[12]Tablas!#REF!</definedName>
    <definedName name="VRP1_1_6">[12]Tablas!#REF!</definedName>
    <definedName name="VRP1_1_7" localSheetId="22">[12]Tablas!#REF!</definedName>
    <definedName name="VRP1_1_7" localSheetId="16">[12]Tablas!#REF!</definedName>
    <definedName name="VRP1_1_7" localSheetId="17">[12]Tablas!#REF!</definedName>
    <definedName name="VRP1_1_7" localSheetId="18">[12]Tablas!#REF!</definedName>
    <definedName name="VRP1_1_7" localSheetId="19">[12]Tablas!#REF!</definedName>
    <definedName name="VRP1_1_7" localSheetId="29">[12]Tablas!#REF!</definedName>
    <definedName name="VRP1_1_7" localSheetId="30">[12]Tablas!#REF!</definedName>
    <definedName name="VRP1_1_7" localSheetId="31">[12]Tablas!#REF!</definedName>
    <definedName name="VRP1_1_7">[12]Tablas!#REF!</definedName>
    <definedName name="VRP1_1_8" localSheetId="22">[12]Tablas!#REF!</definedName>
    <definedName name="VRP1_1_8" localSheetId="16">[12]Tablas!#REF!</definedName>
    <definedName name="VRP1_1_8" localSheetId="17">[12]Tablas!#REF!</definedName>
    <definedName name="VRP1_1_8" localSheetId="18">[12]Tablas!#REF!</definedName>
    <definedName name="VRP1_1_8" localSheetId="19">[12]Tablas!#REF!</definedName>
    <definedName name="VRP1_1_8" localSheetId="29">[12]Tablas!#REF!</definedName>
    <definedName name="VRP1_1_8" localSheetId="30">[12]Tablas!#REF!</definedName>
    <definedName name="VRP1_1_8" localSheetId="31">[12]Tablas!#REF!</definedName>
    <definedName name="VRP1_1_8">[12]Tablas!#REF!</definedName>
    <definedName name="VRP1_1_9" localSheetId="22">[12]Tablas!#REF!</definedName>
    <definedName name="VRP1_1_9" localSheetId="16">[12]Tablas!#REF!</definedName>
    <definedName name="VRP1_1_9" localSheetId="17">[12]Tablas!#REF!</definedName>
    <definedName name="VRP1_1_9" localSheetId="18">[12]Tablas!#REF!</definedName>
    <definedName name="VRP1_1_9" localSheetId="19">[12]Tablas!#REF!</definedName>
    <definedName name="VRP1_1_9" localSheetId="29">[12]Tablas!#REF!</definedName>
    <definedName name="VRP1_1_9" localSheetId="30">[12]Tablas!#REF!</definedName>
    <definedName name="VRP1_1_9" localSheetId="31">[12]Tablas!#REF!</definedName>
    <definedName name="VRP1_1_9">[12]Tablas!#REF!</definedName>
    <definedName name="VRP1_2" localSheetId="22">[12]Tablas!#REF!</definedName>
    <definedName name="VRP1_2" localSheetId="16">[12]Tablas!#REF!</definedName>
    <definedName name="VRP1_2" localSheetId="17">[12]Tablas!#REF!</definedName>
    <definedName name="VRP1_2" localSheetId="18">[12]Tablas!#REF!</definedName>
    <definedName name="VRP1_2" localSheetId="19">[12]Tablas!#REF!</definedName>
    <definedName name="VRP1_2" localSheetId="29">[12]Tablas!#REF!</definedName>
    <definedName name="VRP1_2" localSheetId="30">[12]Tablas!#REF!</definedName>
    <definedName name="VRP1_2" localSheetId="31">[12]Tablas!#REF!</definedName>
    <definedName name="VRP1_2">[12]Tablas!#REF!</definedName>
    <definedName name="VRP1_3" localSheetId="22">[12]Tablas!#REF!</definedName>
    <definedName name="VRP1_3" localSheetId="16">[12]Tablas!#REF!</definedName>
    <definedName name="VRP1_3" localSheetId="17">[12]Tablas!#REF!</definedName>
    <definedName name="VRP1_3" localSheetId="18">[12]Tablas!#REF!</definedName>
    <definedName name="VRP1_3" localSheetId="19">[12]Tablas!#REF!</definedName>
    <definedName name="VRP1_3" localSheetId="29">[12]Tablas!#REF!</definedName>
    <definedName name="VRP1_3" localSheetId="30">[12]Tablas!#REF!</definedName>
    <definedName name="VRP1_3" localSheetId="31">[12]Tablas!#REF!</definedName>
    <definedName name="VRP1_3">[12]Tablas!#REF!</definedName>
    <definedName name="VRP1_4" localSheetId="22">[12]Tablas!#REF!</definedName>
    <definedName name="VRP1_4" localSheetId="16">[12]Tablas!#REF!</definedName>
    <definedName name="VRP1_4" localSheetId="17">[12]Tablas!#REF!</definedName>
    <definedName name="VRP1_4" localSheetId="18">[12]Tablas!#REF!</definedName>
    <definedName name="VRP1_4" localSheetId="19">[12]Tablas!#REF!</definedName>
    <definedName name="VRP1_4" localSheetId="29">[12]Tablas!#REF!</definedName>
    <definedName name="VRP1_4" localSheetId="30">[12]Tablas!#REF!</definedName>
    <definedName name="VRP1_4" localSheetId="31">[12]Tablas!#REF!</definedName>
    <definedName name="VRP1_4">[12]Tablas!#REF!</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22"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localSheetId="29" hidden="1">{"via1",#N/A,TRUE,"general";"via2",#N/A,TRUE,"general";"via3",#N/A,TRUE,"general"}</definedName>
    <definedName name="vsdfj" localSheetId="30" hidden="1">{"via1",#N/A,TRUE,"general";"via2",#N/A,TRUE,"general";"via3",#N/A,TRUE,"general"}</definedName>
    <definedName name="vsdfj" localSheetId="31" hidden="1">{"via1",#N/A,TRUE,"general";"via2",#N/A,TRUE,"general";"via3",#N/A,TRUE,"general"}</definedName>
    <definedName name="vsdfj" hidden="1">{"via1",#N/A,TRUE,"general";"via2",#N/A,TRUE,"general";"via3",#N/A,TRUE,"general"}</definedName>
    <definedName name="VSM" localSheetId="22">[12]Tablas!#REF!</definedName>
    <definedName name="VSM" localSheetId="16">[12]Tablas!#REF!</definedName>
    <definedName name="VSM" localSheetId="17">[12]Tablas!#REF!</definedName>
    <definedName name="VSM" localSheetId="18">[12]Tablas!#REF!</definedName>
    <definedName name="VSM" localSheetId="19">[12]Tablas!#REF!</definedName>
    <definedName name="VSM" localSheetId="29">[12]Tablas!#REF!</definedName>
    <definedName name="VSM" localSheetId="30">[12]Tablas!#REF!</definedName>
    <definedName name="VSM" localSheetId="31">[12]Tablas!#REF!</definedName>
    <definedName name="VSM">[12]Tablas!#REF!</definedName>
    <definedName name="VSM1_1" localSheetId="22">[12]Tablas!#REF!</definedName>
    <definedName name="VSM1_1" localSheetId="16">[12]Tablas!#REF!</definedName>
    <definedName name="VSM1_1" localSheetId="17">[12]Tablas!#REF!</definedName>
    <definedName name="VSM1_1" localSheetId="18">[12]Tablas!#REF!</definedName>
    <definedName name="VSM1_1" localSheetId="19">[12]Tablas!#REF!</definedName>
    <definedName name="VSM1_1" localSheetId="29">[12]Tablas!#REF!</definedName>
    <definedName name="VSM1_1" localSheetId="30">[12]Tablas!#REF!</definedName>
    <definedName name="VSM1_1" localSheetId="31">[12]Tablas!#REF!</definedName>
    <definedName name="VSM1_1">[12]Tablas!#REF!</definedName>
    <definedName name="VSM1_1_1" localSheetId="22">[12]Tablas!#REF!</definedName>
    <definedName name="VSM1_1_1" localSheetId="16">[12]Tablas!#REF!</definedName>
    <definedName name="VSM1_1_1" localSheetId="17">[12]Tablas!#REF!</definedName>
    <definedName name="VSM1_1_1" localSheetId="18">[12]Tablas!#REF!</definedName>
    <definedName name="VSM1_1_1" localSheetId="19">[12]Tablas!#REF!</definedName>
    <definedName name="VSM1_1_1" localSheetId="29">[12]Tablas!#REF!</definedName>
    <definedName name="VSM1_1_1" localSheetId="30">[12]Tablas!#REF!</definedName>
    <definedName name="VSM1_1_1" localSheetId="31">[12]Tablas!#REF!</definedName>
    <definedName name="VSM1_1_1">[12]Tablas!#REF!</definedName>
    <definedName name="VSM1_1_2" localSheetId="22">[12]Tablas!#REF!</definedName>
    <definedName name="VSM1_1_2" localSheetId="16">[12]Tablas!#REF!</definedName>
    <definedName name="VSM1_1_2" localSheetId="17">[12]Tablas!#REF!</definedName>
    <definedName name="VSM1_1_2" localSheetId="18">[12]Tablas!#REF!</definedName>
    <definedName name="VSM1_1_2" localSheetId="19">[12]Tablas!#REF!</definedName>
    <definedName name="VSM1_1_2" localSheetId="29">[12]Tablas!#REF!</definedName>
    <definedName name="VSM1_1_2" localSheetId="30">[12]Tablas!#REF!</definedName>
    <definedName name="VSM1_1_2" localSheetId="31">[12]Tablas!#REF!</definedName>
    <definedName name="VSM1_1_2">[12]Tablas!#REF!</definedName>
    <definedName name="VSM1_1_3" localSheetId="22">[12]Tablas!#REF!</definedName>
    <definedName name="VSM1_1_3" localSheetId="16">[12]Tablas!#REF!</definedName>
    <definedName name="VSM1_1_3" localSheetId="17">[12]Tablas!#REF!</definedName>
    <definedName name="VSM1_1_3" localSheetId="18">[12]Tablas!#REF!</definedName>
    <definedName name="VSM1_1_3" localSheetId="19">[12]Tablas!#REF!</definedName>
    <definedName name="VSM1_1_3" localSheetId="29">[12]Tablas!#REF!</definedName>
    <definedName name="VSM1_1_3" localSheetId="30">[12]Tablas!#REF!</definedName>
    <definedName name="VSM1_1_3" localSheetId="31">[12]Tablas!#REF!</definedName>
    <definedName name="VSM1_1_3">[12]Tablas!#REF!</definedName>
    <definedName name="VSM1_1_4" localSheetId="22">[12]Tablas!#REF!</definedName>
    <definedName name="VSM1_1_4" localSheetId="16">[12]Tablas!#REF!</definedName>
    <definedName name="VSM1_1_4" localSheetId="17">[12]Tablas!#REF!</definedName>
    <definedName name="VSM1_1_4" localSheetId="18">[12]Tablas!#REF!</definedName>
    <definedName name="VSM1_1_4" localSheetId="19">[12]Tablas!#REF!</definedName>
    <definedName name="VSM1_1_4" localSheetId="29">[12]Tablas!#REF!</definedName>
    <definedName name="VSM1_1_4" localSheetId="30">[12]Tablas!#REF!</definedName>
    <definedName name="VSM1_1_4" localSheetId="31">[12]Tablas!#REF!</definedName>
    <definedName name="VSM1_1_4">[12]Tablas!#REF!</definedName>
    <definedName name="VSM1_1_5" localSheetId="22">[12]Tablas!#REF!</definedName>
    <definedName name="VSM1_1_5" localSheetId="16">[12]Tablas!#REF!</definedName>
    <definedName name="VSM1_1_5" localSheetId="17">[12]Tablas!#REF!</definedName>
    <definedName name="VSM1_1_5" localSheetId="18">[12]Tablas!#REF!</definedName>
    <definedName name="VSM1_1_5" localSheetId="19">[12]Tablas!#REF!</definedName>
    <definedName name="VSM1_1_5" localSheetId="29">[12]Tablas!#REF!</definedName>
    <definedName name="VSM1_1_5" localSheetId="30">[12]Tablas!#REF!</definedName>
    <definedName name="VSM1_1_5" localSheetId="31">[12]Tablas!#REF!</definedName>
    <definedName name="VSM1_1_5">[12]Tablas!#REF!</definedName>
    <definedName name="VSM1_2" localSheetId="22">[12]Tablas!#REF!</definedName>
    <definedName name="VSM1_2" localSheetId="16">[12]Tablas!#REF!</definedName>
    <definedName name="VSM1_2" localSheetId="17">[12]Tablas!#REF!</definedName>
    <definedName name="VSM1_2" localSheetId="18">[12]Tablas!#REF!</definedName>
    <definedName name="VSM1_2" localSheetId="19">[12]Tablas!#REF!</definedName>
    <definedName name="VSM1_2" localSheetId="29">[12]Tablas!#REF!</definedName>
    <definedName name="VSM1_2" localSheetId="30">[12]Tablas!#REF!</definedName>
    <definedName name="VSM1_2" localSheetId="31">[12]Tablas!#REF!</definedName>
    <definedName name="VSM1_2">[12]Tablas!#REF!</definedName>
    <definedName name="VSM1_3" localSheetId="22">[12]Tablas!#REF!</definedName>
    <definedName name="VSM1_3" localSheetId="16">[12]Tablas!#REF!</definedName>
    <definedName name="VSM1_3" localSheetId="17">[12]Tablas!#REF!</definedName>
    <definedName name="VSM1_3" localSheetId="18">[12]Tablas!#REF!</definedName>
    <definedName name="VSM1_3" localSheetId="19">[12]Tablas!#REF!</definedName>
    <definedName name="VSM1_3" localSheetId="29">[12]Tablas!#REF!</definedName>
    <definedName name="VSM1_3" localSheetId="30">[12]Tablas!#REF!</definedName>
    <definedName name="VSM1_3" localSheetId="31">[12]Tablas!#REF!</definedName>
    <definedName name="VSM1_3">[12]Tablas!#REF!</definedName>
    <definedName name="VSM1_4" localSheetId="22">[12]Tablas!#REF!</definedName>
    <definedName name="VSM1_4" localSheetId="16">[12]Tablas!#REF!</definedName>
    <definedName name="VSM1_4" localSheetId="17">[12]Tablas!#REF!</definedName>
    <definedName name="VSM1_4" localSheetId="18">[12]Tablas!#REF!</definedName>
    <definedName name="VSM1_4" localSheetId="19">[12]Tablas!#REF!</definedName>
    <definedName name="VSM1_4" localSheetId="29">[12]Tablas!#REF!</definedName>
    <definedName name="VSM1_4" localSheetId="30">[12]Tablas!#REF!</definedName>
    <definedName name="VSM1_4" localSheetId="31">[12]Tablas!#REF!</definedName>
    <definedName name="VSM1_4">[12]Tablas!#REF!</definedName>
    <definedName name="VSM1_5" localSheetId="22">[12]Tablas!#REF!</definedName>
    <definedName name="VSM1_5" localSheetId="16">[12]Tablas!#REF!</definedName>
    <definedName name="VSM1_5" localSheetId="17">[12]Tablas!#REF!</definedName>
    <definedName name="VSM1_5" localSheetId="18">[12]Tablas!#REF!</definedName>
    <definedName name="VSM1_5" localSheetId="19">[12]Tablas!#REF!</definedName>
    <definedName name="VSM1_5" localSheetId="29">[12]Tablas!#REF!</definedName>
    <definedName name="VSM1_5" localSheetId="30">[12]Tablas!#REF!</definedName>
    <definedName name="VSM1_5" localSheetId="31">[12]Tablas!#REF!</definedName>
    <definedName name="VSM1_5">[12]Tablas!#REF!</definedName>
    <definedName name="vsp" localSheetId="22">#REF!</definedName>
    <definedName name="vsp" localSheetId="16">#REF!</definedName>
    <definedName name="vsp" localSheetId="17">#REF!</definedName>
    <definedName name="vsp" localSheetId="18">#REF!</definedName>
    <definedName name="vsp" localSheetId="19">#REF!</definedName>
    <definedName name="vsp" localSheetId="29">#REF!</definedName>
    <definedName name="vsp" localSheetId="30">#REF!</definedName>
    <definedName name="vsp" localSheetId="31">#REF!</definedName>
    <definedName name="vsp">#REF!</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22"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localSheetId="29" hidden="1">{"via1",#N/A,TRUE,"general";"via2",#N/A,TRUE,"general";"via3",#N/A,TRUE,"general"}</definedName>
    <definedName name="vt" localSheetId="30" hidden="1">{"via1",#N/A,TRUE,"general";"via2",#N/A,TRUE,"general";"via3",#N/A,TRUE,"general"}</definedName>
    <definedName name="vt" localSheetId="31" hidden="1">{"via1",#N/A,TRUE,"general";"via2",#N/A,TRUE,"general";"via3",#N/A,TRUE,"general"}</definedName>
    <definedName name="vt" hidden="1">{"via1",#N/A,TRUE,"general";"via2",#N/A,TRUE,"general";"via3",#N/A,TRUE,"general"}</definedName>
    <definedName name="VTOTAL6206P" localSheetId="22">'[165]ESTADO RED VIS'!#REF!</definedName>
    <definedName name="VTOTAL6206P" localSheetId="16">'[165]ESTADO RED VIS'!#REF!</definedName>
    <definedName name="VTOTAL6206P" localSheetId="17">'[165]ESTADO RED VIS'!#REF!</definedName>
    <definedName name="VTOTAL6206P" localSheetId="18">'[165]ESTADO RED VIS'!#REF!</definedName>
    <definedName name="VTOTAL6206P" localSheetId="19">'[165]ESTADO RED VIS'!#REF!</definedName>
    <definedName name="VTOTAL6206P" localSheetId="29">'[165]ESTADO RED VIS'!#REF!</definedName>
    <definedName name="VTOTAL6206P" localSheetId="30">'[165]ESTADO RED VIS'!#REF!</definedName>
    <definedName name="VTOTAL6206P" localSheetId="31">'[165]ESTADO RED VIS'!#REF!</definedName>
    <definedName name="VTOTAL6206P">'[165]ESTADO RED VIS'!#REF!</definedName>
    <definedName name="VTOTAL6207A">'[80]ESTADO RED VIS'!$T$15</definedName>
    <definedName name="VTOTAL6207P">'[80]ESTADO RED VIS'!$P$15</definedName>
    <definedName name="VTOTAL6208A">'[80]ESTADO RED VIS'!$T$16</definedName>
    <definedName name="VTOTAL6208P">'[80]ESTADO RED VIS'!$P$16</definedName>
    <definedName name="VTOTAL62STAP">'[80]ESTADO RED VIS'!$P$17</definedName>
    <definedName name="vutil" localSheetId="22">#REF!</definedName>
    <definedName name="vutil" localSheetId="16">#REF!</definedName>
    <definedName name="vutil" localSheetId="17">#REF!</definedName>
    <definedName name="vutil" localSheetId="18">#REF!</definedName>
    <definedName name="vutil" localSheetId="19">#REF!</definedName>
    <definedName name="vutil" localSheetId="29">#REF!</definedName>
    <definedName name="vutil" localSheetId="30">#REF!</definedName>
    <definedName name="vutil" localSheetId="31">#REF!</definedName>
    <definedName name="vutil">#REF!</definedName>
    <definedName name="vv" localSheetId="22">#REF!</definedName>
    <definedName name="vv" localSheetId="16">#REF!</definedName>
    <definedName name="vv" localSheetId="17">#REF!</definedName>
    <definedName name="vv" localSheetId="18">#REF!</definedName>
    <definedName name="vv" localSheetId="19">#REF!</definedName>
    <definedName name="vv" localSheetId="29">#REF!</definedName>
    <definedName name="vv" localSheetId="30">#REF!</definedName>
    <definedName name="vv" localSheetId="31">#REF!</definedName>
    <definedName name="vv">#REF!</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9" hidden="1">{"TAB1",#N/A,TRUE,"GENERAL";"TAB2",#N/A,TRUE,"GENERAL";"TAB3",#N/A,TRUE,"GENERAL";"TAB4",#N/A,TRUE,"GENERAL";"TAB5",#N/A,TRUE,"GENERAL"}</definedName>
    <definedName name="vvcxv" localSheetId="30" hidden="1">{"TAB1",#N/A,TRUE,"GENERAL";"TAB2",#N/A,TRUE,"GENERAL";"TAB3",#N/A,TRUE,"GENERAL";"TAB4",#N/A,TRUE,"GENERAL";"TAB5",#N/A,TRUE,"GENERAL"}</definedName>
    <definedName name="vvcxv" localSheetId="31" hidden="1">{"TAB1",#N/A,TRUE,"GENERAL";"TAB2",#N/A,TRUE,"GENERAL";"TAB3",#N/A,TRUE,"GENERAL";"TAB4",#N/A,TRUE,"GENERAL";"TAB5",#N/A,TRUE,"GENERAL"}</definedName>
    <definedName name="vvcxv" hidden="1">{"TAB1",#N/A,TRUE,"GENERAL";"TAB2",#N/A,TRUE,"GENERAL";"TAB3",#N/A,TRUE,"GENERAL";"TAB4",#N/A,TRUE,"GENERAL";"TAB5",#N/A,TRUE,"GENERAL"}</definedName>
    <definedName name="Vvkmh" localSheetId="22">#REF!</definedName>
    <definedName name="Vvkmh" localSheetId="16">#REF!</definedName>
    <definedName name="Vvkmh" localSheetId="17">#REF!</definedName>
    <definedName name="Vvkmh" localSheetId="18">#REF!</definedName>
    <definedName name="Vvkmh" localSheetId="19">#REF!</definedName>
    <definedName name="Vvkmh" localSheetId="29">#REF!</definedName>
    <definedName name="Vvkmh" localSheetId="30">#REF!</definedName>
    <definedName name="Vvkmh" localSheetId="31">#REF!</definedName>
    <definedName name="Vvkmh">#REF!</definedName>
    <definedName name="Vvmph" localSheetId="22">#REF!</definedName>
    <definedName name="Vvmph" localSheetId="16">#REF!</definedName>
    <definedName name="Vvmph" localSheetId="17">#REF!</definedName>
    <definedName name="Vvmph" localSheetId="18">#REF!</definedName>
    <definedName name="Vvmph" localSheetId="19">#REF!</definedName>
    <definedName name="Vvmph" localSheetId="29">#REF!</definedName>
    <definedName name="Vvmph" localSheetId="30">#REF!</definedName>
    <definedName name="Vvmph" localSheetId="31">#REF!</definedName>
    <definedName name="Vvmph">#REF!</definedName>
    <definedName name="VVV" localSheetId="22">#REF!</definedName>
    <definedName name="VVV" localSheetId="16">#REF!</definedName>
    <definedName name="VVV" localSheetId="17">#REF!</definedName>
    <definedName name="VVV" localSheetId="18">#REF!</definedName>
    <definedName name="VVV" localSheetId="19">#REF!</definedName>
    <definedName name="VVV" localSheetId="29">#REF!</definedName>
    <definedName name="VVV" localSheetId="30">#REF!</definedName>
    <definedName name="VVV" localSheetId="31">#REF!</definedName>
    <definedName name="VVV">#REF!</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22"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localSheetId="29" hidden="1">{"via1",#N/A,TRUE,"general";"via2",#N/A,TRUE,"general";"via3",#N/A,TRUE,"general"}</definedName>
    <definedName name="vvvvt" localSheetId="30" hidden="1">{"via1",#N/A,TRUE,"general";"via2",#N/A,TRUE,"general";"via3",#N/A,TRUE,"general"}</definedName>
    <definedName name="vvvvt" localSheetId="31" hidden="1">{"via1",#N/A,TRUE,"general";"via2",#N/A,TRUE,"general";"via3",#N/A,TRUE,"general"}</definedName>
    <definedName name="vvvvt"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22"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localSheetId="29" hidden="1">{"via1",#N/A,TRUE,"general";"via2",#N/A,TRUE,"general";"via3",#N/A,TRUE,"general"}</definedName>
    <definedName name="vvvvvvf" localSheetId="30" hidden="1">{"via1",#N/A,TRUE,"general";"via2",#N/A,TRUE,"general";"via3",#N/A,TRUE,"general"}</definedName>
    <definedName name="vvvvvvf" localSheetId="31" hidden="1">{"via1",#N/A,TRUE,"general";"via2",#N/A,TRUE,"general";"via3",#N/A,TRUE,"general"}</definedName>
    <definedName name="vvvvvvf" hidden="1">{"via1",#N/A,TRUE,"general";"via2",#N/A,TRUE,"general";"via3",#N/A,TRUE,"general"}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22"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localSheetId="29" hidden="1">{"TAB1",#N/A,TRUE,"GENERAL";"TAB2",#N/A,TRUE,"GENERAL";"TAB3",#N/A,TRUE,"GENERAL";"TAB4",#N/A,TRUE,"GENERAL";"TAB5",#N/A,TRUE,"GENERAL"}</definedName>
    <definedName name="vy" localSheetId="30" hidden="1">{"TAB1",#N/A,TRUE,"GENERAL";"TAB2",#N/A,TRUE,"GENERAL";"TAB3",#N/A,TRUE,"GENERAL";"TAB4",#N/A,TRUE,"GENERAL";"TAB5",#N/A,TRUE,"GENERAL"}</definedName>
    <definedName name="vy" localSheetId="31" hidden="1">{"TAB1",#N/A,TRUE,"GENERAL";"TAB2",#N/A,TRUE,"GENERAL";"TAB3",#N/A,TRUE,"GENERAL";"TAB4",#N/A,TRUE,"GENERAL";"TAB5",#N/A,TRUE,"GENERAL"}</definedName>
    <definedName name="vy" hidden="1">{"TAB1",#N/A,TRUE,"GENERAL";"TAB2",#N/A,TRUE,"GENERAL";"TAB3",#N/A,TRUE,"GENERAL";"TAB4",#N/A,TRUE,"GENERAL";"TAB5",#N/A,TRUE,"GENERAL"}</definedName>
    <definedName name="w" localSheetId="5" hidden="1">#REF!</definedName>
    <definedName name="w" localSheetId="6" hidden="1">#REF!</definedName>
    <definedName name="w" localSheetId="7" hidden="1">#REF!</definedName>
    <definedName name="w" localSheetId="8" hidden="1">#REF!</definedName>
    <definedName name="w" localSheetId="9" hidden="1">#REF!</definedName>
    <definedName name="w" localSheetId="22" hidden="1">#REF!</definedName>
    <definedName name="w" localSheetId="16" hidden="1">#REF!</definedName>
    <definedName name="w" localSheetId="17" hidden="1">#REF!</definedName>
    <definedName name="w" localSheetId="18" hidden="1">#REF!</definedName>
    <definedName name="w" localSheetId="19" hidden="1">#REF!</definedName>
    <definedName name="w" localSheetId="29" hidden="1">#REF!</definedName>
    <definedName name="w" localSheetId="30" hidden="1">#REF!</definedName>
    <definedName name="w" localSheetId="31" hidden="1">#REF!</definedName>
    <definedName name="w" hidden="1">#REF!</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22"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localSheetId="29" hidden="1">{"via1",#N/A,TRUE,"general";"via2",#N/A,TRUE,"general";"via3",#N/A,TRUE,"general"}</definedName>
    <definedName name="w2w2w" localSheetId="30" hidden="1">{"via1",#N/A,TRUE,"general";"via2",#N/A,TRUE,"general";"via3",#N/A,TRUE,"general"}</definedName>
    <definedName name="w2w2w" localSheetId="31" hidden="1">{"via1",#N/A,TRUE,"general";"via2",#N/A,TRUE,"general";"via3",#N/A,TRUE,"general"}</definedName>
    <definedName name="w2w2w" hidden="1">{"via1",#N/A,TRUE,"general";"via2",#N/A,TRUE,"general";"via3",#N/A,TRUE,"general"}</definedName>
    <definedName name="WAGE_RATE" localSheetId="22">#REF!</definedName>
    <definedName name="WAGE_RATE" localSheetId="16">#REF!</definedName>
    <definedName name="WAGE_RATE" localSheetId="17">#REF!</definedName>
    <definedName name="WAGE_RATE" localSheetId="18">#REF!</definedName>
    <definedName name="WAGE_RATE" localSheetId="19">#REF!</definedName>
    <definedName name="WAGE_RATE" localSheetId="29">#REF!</definedName>
    <definedName name="WAGE_RATE" localSheetId="30">#REF!</definedName>
    <definedName name="WAGE_RATE" localSheetId="31">#REF!</definedName>
    <definedName name="WAGE_RATE">#REF!</definedName>
    <definedName name="Wage0100" localSheetId="22">#REF!</definedName>
    <definedName name="Wage0100" localSheetId="16">#REF!</definedName>
    <definedName name="Wage0100" localSheetId="17">#REF!</definedName>
    <definedName name="Wage0100" localSheetId="18">#REF!</definedName>
    <definedName name="Wage0100" localSheetId="19">#REF!</definedName>
    <definedName name="Wage0100" localSheetId="29">#REF!</definedName>
    <definedName name="Wage0100" localSheetId="30">#REF!</definedName>
    <definedName name="Wage0100" localSheetId="31">#REF!</definedName>
    <definedName name="Wage0100">#REF!</definedName>
    <definedName name="Wage0200" localSheetId="22">#REF!</definedName>
    <definedName name="Wage0200" localSheetId="16">#REF!</definedName>
    <definedName name="Wage0200" localSheetId="17">#REF!</definedName>
    <definedName name="Wage0200" localSheetId="18">#REF!</definedName>
    <definedName name="Wage0200" localSheetId="19">#REF!</definedName>
    <definedName name="Wage0200" localSheetId="29">#REF!</definedName>
    <definedName name="Wage0200" localSheetId="30">#REF!</definedName>
    <definedName name="Wage0200" localSheetId="31">#REF!</definedName>
    <definedName name="Wage0200">#REF!</definedName>
    <definedName name="WBS" localSheetId="22">'[172]2004'!#REF!</definedName>
    <definedName name="WBS" localSheetId="16">'[172]2004'!#REF!</definedName>
    <definedName name="WBS" localSheetId="17">'[172]2004'!#REF!</definedName>
    <definedName name="WBS" localSheetId="18">'[172]2004'!#REF!</definedName>
    <definedName name="WBS" localSheetId="19">'[172]2004'!#REF!</definedName>
    <definedName name="WBS" localSheetId="29">'[172]2004'!#REF!</definedName>
    <definedName name="WBS" localSheetId="30">'[172]2004'!#REF!</definedName>
    <definedName name="WBS" localSheetId="31">'[172]2004'!#REF!</definedName>
    <definedName name="WBS">'[172]2004'!#REF!</definedName>
    <definedName name="Wcut" localSheetId="22">#REF!</definedName>
    <definedName name="Wcut" localSheetId="16">#REF!</definedName>
    <definedName name="Wcut" localSheetId="17">#REF!</definedName>
    <definedName name="Wcut" localSheetId="18">#REF!</definedName>
    <definedName name="Wcut" localSheetId="19">#REF!</definedName>
    <definedName name="Wcut" localSheetId="29">#REF!</definedName>
    <definedName name="Wcut" localSheetId="30">#REF!</definedName>
    <definedName name="Wcut" localSheetId="31">#REF!</definedName>
    <definedName name="Wcut">#REF!</definedName>
    <definedName name="WD" localSheetId="22">#REF!</definedName>
    <definedName name="WD" localSheetId="16">#REF!</definedName>
    <definedName name="WD" localSheetId="17">#REF!</definedName>
    <definedName name="WD" localSheetId="18">#REF!</definedName>
    <definedName name="WD" localSheetId="19">#REF!</definedName>
    <definedName name="WD" localSheetId="29">#REF!</definedName>
    <definedName name="WD" localSheetId="30">#REF!</definedName>
    <definedName name="WD" localSheetId="31">#REF!</definedName>
    <definedName name="WD">#REF!</definedName>
    <definedName name="WDD" localSheetId="7"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22" hidden="1">{#N/A,#N/A,FALSE,"orthoflow";#N/A,#N/A,FALSE,"Miscelaneos";#N/A,#N/A,FALSE,"Instrumentacio";#N/A,#N/A,FALSE,"Electrico";#N/A,#N/A,FALSE,"Valv. Seguridad"}</definedName>
    <definedName name="WDD" localSheetId="16" hidden="1">{#N/A,#N/A,FALSE,"orthoflow";#N/A,#N/A,FALSE,"Miscelaneos";#N/A,#N/A,FALSE,"Instrumentacio";#N/A,#N/A,FALSE,"Electrico";#N/A,#N/A,FALSE,"Valv. Seguridad"}</definedName>
    <definedName name="WDD" localSheetId="17" hidden="1">{#N/A,#N/A,FALSE,"orthoflow";#N/A,#N/A,FALSE,"Miscelaneos";#N/A,#N/A,FALSE,"Instrumentacio";#N/A,#N/A,FALSE,"Electrico";#N/A,#N/A,FALSE,"Valv. Seguridad"}</definedName>
    <definedName name="WDD" localSheetId="18" hidden="1">{#N/A,#N/A,FALSE,"orthoflow";#N/A,#N/A,FALSE,"Miscelaneos";#N/A,#N/A,FALSE,"Instrumentacio";#N/A,#N/A,FALSE,"Electrico";#N/A,#N/A,FALSE,"Valv. Seguridad"}</definedName>
    <definedName name="WDD" localSheetId="19" hidden="1">{#N/A,#N/A,FALSE,"orthoflow";#N/A,#N/A,FALSE,"Miscelaneos";#N/A,#N/A,FALSE,"Instrumentacio";#N/A,#N/A,FALSE,"Electrico";#N/A,#N/A,FALSE,"Valv. Seguridad"}</definedName>
    <definedName name="WDD" localSheetId="29" hidden="1">{#N/A,#N/A,FALSE,"orthoflow";#N/A,#N/A,FALSE,"Miscelaneos";#N/A,#N/A,FALSE,"Instrumentacio";#N/A,#N/A,FALSE,"Electrico";#N/A,#N/A,FALSE,"Valv. Seguridad"}</definedName>
    <definedName name="WDD" localSheetId="30" hidden="1">{#N/A,#N/A,FALSE,"orthoflow";#N/A,#N/A,FALSE,"Miscelaneos";#N/A,#N/A,FALSE,"Instrumentacio";#N/A,#N/A,FALSE,"Electrico";#N/A,#N/A,FALSE,"Valv. Seguridad"}</definedName>
    <definedName name="WDD" localSheetId="3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2">'[53]Res-Accide-10'!#REF!</definedName>
    <definedName name="WDFSDF" localSheetId="16">'[53]Res-Accide-10'!#REF!</definedName>
    <definedName name="WDFSDF" localSheetId="17">'[53]Res-Accide-10'!#REF!</definedName>
    <definedName name="WDFSDF" localSheetId="18">'[53]Res-Accide-10'!#REF!</definedName>
    <definedName name="WDFSDF" localSheetId="19">'[53]Res-Accide-10'!#REF!</definedName>
    <definedName name="WDFSDF" localSheetId="29">'[53]Res-Accide-10'!#REF!</definedName>
    <definedName name="WDFSDF" localSheetId="30">'[53]Res-Accide-10'!#REF!</definedName>
    <definedName name="WDFSDF" localSheetId="31">'[53]Res-Accide-10'!#REF!</definedName>
    <definedName name="WDFSDF">'[53]Res-Accide-10'!#REF!</definedName>
    <definedName name="we" localSheetId="22">#REF!</definedName>
    <definedName name="we" localSheetId="16">#REF!</definedName>
    <definedName name="we" localSheetId="17">#REF!</definedName>
    <definedName name="we" localSheetId="18">#REF!</definedName>
    <definedName name="we" localSheetId="19">#REF!</definedName>
    <definedName name="we" localSheetId="29">#REF!</definedName>
    <definedName name="we" localSheetId="30">#REF!</definedName>
    <definedName name="we" localSheetId="31">#REF!</definedName>
    <definedName name="we">#REF!</definedName>
    <definedName name="wedw" localSheetId="22">#REF!</definedName>
    <definedName name="wedw" localSheetId="16">#REF!</definedName>
    <definedName name="wedw" localSheetId="17">#REF!</definedName>
    <definedName name="wedw" localSheetId="18">#REF!</definedName>
    <definedName name="wedw" localSheetId="19">#REF!</definedName>
    <definedName name="wedw" localSheetId="29">#REF!</definedName>
    <definedName name="wedw" localSheetId="30">#REF!</definedName>
    <definedName name="wedw" localSheetId="31">#REF!</definedName>
    <definedName name="wedw">#REF!</definedName>
    <definedName name="WEEWR" localSheetId="22">'[93]PALET DEL 21 FEB AL 5 MARZ'!#REF!</definedName>
    <definedName name="WEEWR" localSheetId="16">'[93]PALET DEL 21 FEB AL 5 MARZ'!#REF!</definedName>
    <definedName name="WEEWR" localSheetId="17">'[93]PALET DEL 21 FEB AL 5 MARZ'!#REF!</definedName>
    <definedName name="WEEWR" localSheetId="18">'[93]PALET DEL 21 FEB AL 5 MARZ'!#REF!</definedName>
    <definedName name="WEEWR" localSheetId="19">'[93]PALET DEL 21 FEB AL 5 MARZ'!#REF!</definedName>
    <definedName name="WEEWR" localSheetId="29">'[93]PALET DEL 21 FEB AL 5 MARZ'!#REF!</definedName>
    <definedName name="WEEWR" localSheetId="30">'[93]PALET DEL 21 FEB AL 5 MARZ'!#REF!</definedName>
    <definedName name="WEEWR" localSheetId="31">'[93]PALET DEL 21 FEB AL 5 MARZ'!#REF!</definedName>
    <definedName name="WEEWR">'[93]PALET DEL 21 FEB AL 5 MARZ'!#REF!</definedName>
    <definedName name="WEFWE" localSheetId="22">'[53]Res-Accide-10'!#REF!</definedName>
    <definedName name="WEFWE" localSheetId="16">'[53]Res-Accide-10'!#REF!</definedName>
    <definedName name="WEFWE" localSheetId="17">'[53]Res-Accide-10'!#REF!</definedName>
    <definedName name="WEFWE" localSheetId="18">'[53]Res-Accide-10'!#REF!</definedName>
    <definedName name="WEFWE" localSheetId="19">'[53]Res-Accide-10'!#REF!</definedName>
    <definedName name="WEFWE" localSheetId="29">'[53]Res-Accide-10'!#REF!</definedName>
    <definedName name="WEFWE" localSheetId="30">'[53]Res-Accide-10'!#REF!</definedName>
    <definedName name="WEFWE" localSheetId="31">'[53]Res-Accide-10'!#REF!</definedName>
    <definedName name="WEFWE">'[53]Res-Accide-10'!#REF!</definedName>
    <definedName name="WER">'[53]Res-Accide-10'!$S$2:$S$7</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9" hidden="1">{"TAB1",#N/A,TRUE,"GENERAL";"TAB2",#N/A,TRUE,"GENERAL";"TAB3",#N/A,TRUE,"GENERAL";"TAB4",#N/A,TRUE,"GENERAL";"TAB5",#N/A,TRUE,"GENERAL"}</definedName>
    <definedName name="werew" localSheetId="30" hidden="1">{"TAB1",#N/A,TRUE,"GENERAL";"TAB2",#N/A,TRUE,"GENERAL";"TAB3",#N/A,TRUE,"GENERAL";"TAB4",#N/A,TRUE,"GENERAL";"TAB5",#N/A,TRUE,"GENERAL"}</definedName>
    <definedName name="werew" localSheetId="31" hidden="1">{"TAB1",#N/A,TRUE,"GENERAL";"TAB2",#N/A,TRUE,"GENERAL";"TAB3",#N/A,TRUE,"GENERAL";"TAB4",#N/A,TRUE,"GENERAL";"TAB5",#N/A,TRUE,"GENERAL"}</definedName>
    <definedName name="werew" hidden="1">{"TAB1",#N/A,TRUE,"GENERAL";"TAB2",#N/A,TRUE,"GENERAL";"TAB3",#N/A,TRUE,"GENERAL";"TAB4",#N/A,TRUE,"GENERAL";"TAB5",#N/A,TRUE,"GENERAL"}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22"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localSheetId="29" hidden="1">{"via1",#N/A,TRUE,"general";"via2",#N/A,TRUE,"general";"via3",#N/A,TRUE,"general"}</definedName>
    <definedName name="WEREWR" localSheetId="30" hidden="1">{"via1",#N/A,TRUE,"general";"via2",#N/A,TRUE,"general";"via3",#N/A,TRUE,"general"}</definedName>
    <definedName name="WEREWR" localSheetId="31" hidden="1">{"via1",#N/A,TRUE,"general";"via2",#N/A,TRUE,"general";"via3",#N/A,TRUE,"general"}</definedName>
    <definedName name="WEREWR" hidden="1">{"via1",#N/A,TRUE,"general";"via2",#N/A,TRUE,"general";"via3",#N/A,TRUE,"general"}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9" hidden="1">{"TAB1",#N/A,TRUE,"GENERAL";"TAB2",#N/A,TRUE,"GENERAL";"TAB3",#N/A,TRUE,"GENERAL";"TAB4",#N/A,TRUE,"GENERAL";"TAB5",#N/A,TRUE,"GENERAL"}</definedName>
    <definedName name="werfdsf" localSheetId="30" hidden="1">{"TAB1",#N/A,TRUE,"GENERAL";"TAB2",#N/A,TRUE,"GENERAL";"TAB3",#N/A,TRUE,"GENERAL";"TAB4",#N/A,TRUE,"GENERAL";"TAB5",#N/A,TRUE,"GENERAL"}</definedName>
    <definedName name="werfdsf" localSheetId="31" hidden="1">{"TAB1",#N/A,TRUE,"GENERAL";"TAB2",#N/A,TRUE,"GENERAL";"TAB3",#N/A,TRUE,"GENERAL";"TAB4",#N/A,TRUE,"GENERAL";"TAB5",#N/A,TRUE,"GENERAL"}</definedName>
    <definedName name="werfdsf" hidden="1">{"TAB1",#N/A,TRUE,"GENERAL";"TAB2",#N/A,TRUE,"GENERAL";"TAB3",#N/A,TRUE,"GENERAL";"TAB4",#N/A,TRUE,"GENERAL";"TAB5",#N/A,TRUE,"GENERAL"}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22"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localSheetId="29" hidden="1">{"via1",#N/A,TRUE,"general";"via2",#N/A,TRUE,"general";"via3",#N/A,TRUE,"general"}</definedName>
    <definedName name="werh" localSheetId="30" hidden="1">{"via1",#N/A,TRUE,"general";"via2",#N/A,TRUE,"general";"via3",#N/A,TRUE,"general"}</definedName>
    <definedName name="werh" localSheetId="31" hidden="1">{"via1",#N/A,TRUE,"general";"via2",#N/A,TRUE,"general";"via3",#N/A,TRUE,"general"}</definedName>
    <definedName name="werh"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22"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localSheetId="29" hidden="1">{"via1",#N/A,TRUE,"general";"via2",#N/A,TRUE,"general";"via3",#N/A,TRUE,"general"}</definedName>
    <definedName name="wersfdfrguyo" localSheetId="30" hidden="1">{"via1",#N/A,TRUE,"general";"via2",#N/A,TRUE,"general";"via3",#N/A,TRUE,"general"}</definedName>
    <definedName name="wersfdfrguyo" localSheetId="31" hidden="1">{"via1",#N/A,TRUE,"general";"via2",#N/A,TRUE,"general";"via3",#N/A,TRUE,"general"}</definedName>
    <definedName name="wersfdfrguyo"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22"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localSheetId="29" hidden="1">{"via1",#N/A,TRUE,"general";"via2",#N/A,TRUE,"general";"via3",#N/A,TRUE,"general"}</definedName>
    <definedName name="werwr" localSheetId="30" hidden="1">{"via1",#N/A,TRUE,"general";"via2",#N/A,TRUE,"general";"via3",#N/A,TRUE,"general"}</definedName>
    <definedName name="werwr" localSheetId="31" hidden="1">{"via1",#N/A,TRUE,"general";"via2",#N/A,TRUE,"general";"via3",#N/A,TRUE,"general"}</definedName>
    <definedName name="werwr" hidden="1">{"via1",#N/A,TRUE,"general";"via2",#N/A,TRUE,"general";"via3",#N/A,TRUE,"general"}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9" hidden="1">{"TAB1",#N/A,TRUE,"GENERAL";"TAB2",#N/A,TRUE,"GENERAL";"TAB3",#N/A,TRUE,"GENERAL";"TAB4",#N/A,TRUE,"GENERAL";"TAB5",#N/A,TRUE,"GENERAL"}</definedName>
    <definedName name="WERWVN" localSheetId="30" hidden="1">{"TAB1",#N/A,TRUE,"GENERAL";"TAB2",#N/A,TRUE,"GENERAL";"TAB3",#N/A,TRUE,"GENERAL";"TAB4",#N/A,TRUE,"GENERAL";"TAB5",#N/A,TRUE,"GENERAL"}</definedName>
    <definedName name="WERWVN" localSheetId="31" hidden="1">{"TAB1",#N/A,TRUE,"GENERAL";"TAB2",#N/A,TRUE,"GENERAL";"TAB3",#N/A,TRUE,"GENERAL";"TAB4",#N/A,TRUE,"GENERAL";"TAB5",#N/A,TRUE,"GENERAL"}</definedName>
    <definedName name="WERWVN" hidden="1">{"TAB1",#N/A,TRUE,"GENERAL";"TAB2",#N/A,TRUE,"GENERAL";"TAB3",#N/A,TRUE,"GENERAL";"TAB4",#N/A,TRUE,"GENERAL";"TAB5",#N/A,TRUE,"GENERAL"}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22"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localSheetId="29" hidden="1">{"via1",#N/A,TRUE,"general";"via2",#N/A,TRUE,"general";"via3",#N/A,TRUE,"general"}</definedName>
    <definedName name="wetrew" localSheetId="30" hidden="1">{"via1",#N/A,TRUE,"general";"via2",#N/A,TRUE,"general";"via3",#N/A,TRUE,"general"}</definedName>
    <definedName name="wetrew" localSheetId="31" hidden="1">{"via1",#N/A,TRUE,"general";"via2",#N/A,TRUE,"general";"via3",#N/A,TRUE,"general"}</definedName>
    <definedName name="wetrew"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22"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localSheetId="29" hidden="1">{"via1",#N/A,TRUE,"general";"via2",#N/A,TRUE,"general";"via3",#N/A,TRUE,"general"}</definedName>
    <definedName name="wettt" localSheetId="30" hidden="1">{"via1",#N/A,TRUE,"general";"via2",#N/A,TRUE,"general";"via3",#N/A,TRUE,"general"}</definedName>
    <definedName name="wettt" localSheetId="31" hidden="1">{"via1",#N/A,TRUE,"general";"via2",#N/A,TRUE,"general";"via3",#N/A,TRUE,"general"}</definedName>
    <definedName name="wettt"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22"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localSheetId="29" hidden="1">{"via1",#N/A,TRUE,"general";"via2",#N/A,TRUE,"general";"via3",#N/A,TRUE,"general"}</definedName>
    <definedName name="wetwretd" localSheetId="30" hidden="1">{"via1",#N/A,TRUE,"general";"via2",#N/A,TRUE,"general";"via3",#N/A,TRUE,"general"}</definedName>
    <definedName name="wetwretd" localSheetId="31" hidden="1">{"via1",#N/A,TRUE,"general";"via2",#N/A,TRUE,"general";"via3",#N/A,TRUE,"general"}</definedName>
    <definedName name="wetwretd"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22"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localSheetId="29" hidden="1">{"via1",#N/A,TRUE,"general";"via2",#N/A,TRUE,"general";"via3",#N/A,TRUE,"general"}</definedName>
    <definedName name="wew" localSheetId="30" hidden="1">{"via1",#N/A,TRUE,"general";"via2",#N/A,TRUE,"general";"via3",#N/A,TRUE,"general"}</definedName>
    <definedName name="wew" localSheetId="31" hidden="1">{"via1",#N/A,TRUE,"general";"via2",#N/A,TRUE,"general";"via3",#N/A,TRUE,"general"}</definedName>
    <definedName name="wew"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22"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localSheetId="29" hidden="1">{"via1",#N/A,TRUE,"general";"via2",#N/A,TRUE,"general";"via3",#N/A,TRUE,"general"}</definedName>
    <definedName name="wffag" localSheetId="30" hidden="1">{"via1",#N/A,TRUE,"general";"via2",#N/A,TRUE,"general";"via3",#N/A,TRUE,"general"}</definedName>
    <definedName name="wffag" localSheetId="31" hidden="1">{"via1",#N/A,TRUE,"general";"via2",#N/A,TRUE,"general";"via3",#N/A,TRUE,"general"}</definedName>
    <definedName name="wffag" hidden="1">{"via1",#N/A,TRUE,"general";"via2",#N/A,TRUE,"general";"via3",#N/A,TRUE,"general"}</definedName>
    <definedName name="WILSON" localSheetId="12">'[53]Res-Accide-10'!#REF!</definedName>
    <definedName name="WILSON" localSheetId="21">'[53]Res-Accide-10'!#REF!</definedName>
    <definedName name="WILSON" localSheetId="22">'[53]Res-Accide-10'!#REF!</definedName>
    <definedName name="WILSON" localSheetId="13">'[53]Res-Accide-10'!#REF!</definedName>
    <definedName name="WILSON" localSheetId="14">'[53]Res-Accide-10'!#REF!</definedName>
    <definedName name="WILSON" localSheetId="15">'[53]Res-Accide-10'!#REF!</definedName>
    <definedName name="WILSON" localSheetId="16">'[53]Res-Accide-10'!#REF!</definedName>
    <definedName name="WILSON" localSheetId="17">'[53]Res-Accide-10'!#REF!</definedName>
    <definedName name="WILSON" localSheetId="18">'[53]Res-Accide-10'!#REF!</definedName>
    <definedName name="WILSON" localSheetId="19">'[53]Res-Accide-10'!#REF!</definedName>
    <definedName name="WILSON" localSheetId="20">'[53]Res-Accide-10'!#REF!</definedName>
    <definedName name="WILSON" localSheetId="28">'[53]Res-Accide-10'!#REF!</definedName>
    <definedName name="WILSON" localSheetId="29">'[53]Res-Accide-10'!#REF!</definedName>
    <definedName name="WILSON" localSheetId="30">'[53]Res-Accide-10'!#REF!</definedName>
    <definedName name="WILSON" localSheetId="31">'[53]Res-Accide-10'!#REF!</definedName>
    <definedName name="WILSON" localSheetId="32">'[53]Res-Accide-10'!#REF!</definedName>
    <definedName name="WILSON" localSheetId="33">'[53]Res-Accide-10'!#REF!</definedName>
    <definedName name="WILSON" localSheetId="34">'[53]Res-Accide-10'!#REF!</definedName>
    <definedName name="WILSON" localSheetId="35">'[53]Res-Accide-10'!#REF!</definedName>
    <definedName name="WILSON" localSheetId="36">'[53]Res-Accide-10'!#REF!</definedName>
    <definedName name="WILSON" localSheetId="37">'[53]Res-Accide-10'!#REF!</definedName>
    <definedName name="WILSON" localSheetId="38">'[53]Res-Accide-10'!#REF!</definedName>
    <definedName name="WILSON" localSheetId="39">'[53]Res-Accide-10'!#REF!</definedName>
    <definedName name="WILSON" localSheetId="40">'[53]Res-Accide-10'!#REF!</definedName>
    <definedName name="WILSON" localSheetId="41">'[53]Res-Accide-10'!#REF!</definedName>
    <definedName name="WILSON">'[53]Res-Accide-10'!#REF!</definedName>
    <definedName name="wj" localSheetId="22">#REF!</definedName>
    <definedName name="wj" localSheetId="16">#REF!</definedName>
    <definedName name="wj" localSheetId="17">#REF!</definedName>
    <definedName name="wj" localSheetId="18">#REF!</definedName>
    <definedName name="wj" localSheetId="19">#REF!</definedName>
    <definedName name="wj" localSheetId="29">#REF!</definedName>
    <definedName name="wj" localSheetId="30">#REF!</definedName>
    <definedName name="wj" localSheetId="31">#REF!</definedName>
    <definedName name="wj">#REF!</definedName>
    <definedName name="wl" localSheetId="22">#REF!</definedName>
    <definedName name="wl" localSheetId="16">#REF!</definedName>
    <definedName name="wl" localSheetId="17">#REF!</definedName>
    <definedName name="wl" localSheetId="18">#REF!</definedName>
    <definedName name="wl" localSheetId="19">#REF!</definedName>
    <definedName name="wl" localSheetId="29">#REF!</definedName>
    <definedName name="wl" localSheetId="30">#REF!</definedName>
    <definedName name="wl" localSheetId="31">#REF!</definedName>
    <definedName name="wl">#REF!</definedName>
    <definedName name="WQ" localSheetId="22">#REF!</definedName>
    <definedName name="WQ" localSheetId="16">#REF!</definedName>
    <definedName name="WQ" localSheetId="17">#REF!</definedName>
    <definedName name="WQ" localSheetId="18">#REF!</definedName>
    <definedName name="WQ" localSheetId="19">#REF!</definedName>
    <definedName name="WQ" localSheetId="29">#REF!</definedName>
    <definedName name="WQ" localSheetId="30">#REF!</definedName>
    <definedName name="WQ" localSheetId="31">#REF!</definedName>
    <definedName name="WQ">#REF!</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9" hidden="1">{"TAB1",#N/A,TRUE,"GENERAL";"TAB2",#N/A,TRUE,"GENERAL";"TAB3",#N/A,TRUE,"GENERAL";"TAB4",#N/A,TRUE,"GENERAL";"TAB5",#N/A,TRUE,"GENERAL"}</definedName>
    <definedName name="WQEEWQ" localSheetId="30" hidden="1">{"TAB1",#N/A,TRUE,"GENERAL";"TAB2",#N/A,TRUE,"GENERAL";"TAB3",#N/A,TRUE,"GENERAL";"TAB4",#N/A,TRUE,"GENERAL";"TAB5",#N/A,TRUE,"GENERAL"}</definedName>
    <definedName name="WQEEWQ" localSheetId="31" hidden="1">{"TAB1",#N/A,TRUE,"GENERAL";"TAB2",#N/A,TRUE,"GENERAL";"TAB3",#N/A,TRUE,"GENERAL";"TAB4",#N/A,TRUE,"GENERAL";"TAB5",#N/A,TRUE,"GENERAL"}</definedName>
    <definedName name="WQEEWQ" hidden="1">{"TAB1",#N/A,TRUE,"GENERAL";"TAB2",#N/A,TRUE,"GENERAL";"TAB3",#N/A,TRUE,"GENERAL";"TAB4",#N/A,TRUE,"GENERAL";"TAB5",#N/A,TRUE,"GENERAL"}</definedName>
    <definedName name="wrn.ANEXO4." localSheetId="7" hidden="1">{#N/A,#N/A,FALSE,"INVERSION";#N/A,#N/A,FALSE,"CREDITO"}</definedName>
    <definedName name="wrn.ANEXO4." localSheetId="8" hidden="1">{#N/A,#N/A,FALSE,"INVERSION";#N/A,#N/A,FALSE,"CREDITO"}</definedName>
    <definedName name="wrn.ANEXO4." localSheetId="9" hidden="1">{#N/A,#N/A,FALSE,"INVERSION";#N/A,#N/A,FALSE,"CREDITO"}</definedName>
    <definedName name="wrn.ANEXO4." localSheetId="22" hidden="1">{#N/A,#N/A,FALSE,"INVERSION";#N/A,#N/A,FALSE,"CREDITO"}</definedName>
    <definedName name="wrn.ANEXO4." localSheetId="16" hidden="1">{#N/A,#N/A,FALSE,"INVERSION";#N/A,#N/A,FALSE,"CREDITO"}</definedName>
    <definedName name="wrn.ANEXO4." localSheetId="17" hidden="1">{#N/A,#N/A,FALSE,"INVERSION";#N/A,#N/A,FALSE,"CREDITO"}</definedName>
    <definedName name="wrn.ANEXO4." localSheetId="18" hidden="1">{#N/A,#N/A,FALSE,"INVERSION";#N/A,#N/A,FALSE,"CREDITO"}</definedName>
    <definedName name="wrn.ANEXO4." localSheetId="19" hidden="1">{#N/A,#N/A,FALSE,"INVERSION";#N/A,#N/A,FALSE,"CREDITO"}</definedName>
    <definedName name="wrn.ANEXO4." localSheetId="29" hidden="1">{#N/A,#N/A,FALSE,"INVERSION";#N/A,#N/A,FALSE,"CREDITO"}</definedName>
    <definedName name="wrn.ANEXO4." localSheetId="30" hidden="1">{#N/A,#N/A,FALSE,"INVERSION";#N/A,#N/A,FALSE,"CREDITO"}</definedName>
    <definedName name="wrn.ANEXO4." localSheetId="31" hidden="1">{#N/A,#N/A,FALSE,"INVERSION";#N/A,#N/A,FALSE,"CREDITO"}</definedName>
    <definedName name="wrn.ANEXO4." hidden="1">{#N/A,#N/A,FALSE,"INVERSION";#N/A,#N/A,FALSE,"CREDITO"}</definedName>
    <definedName name="wrn.ar." localSheetId="7" hidden="1">{#N/A,#N/A,TRUE,"CODIGO DEPENDENCIA"}</definedName>
    <definedName name="wrn.ar." localSheetId="8" hidden="1">{#N/A,#N/A,TRUE,"CODIGO DEPENDENCIA"}</definedName>
    <definedName name="wrn.ar." localSheetId="9" hidden="1">{#N/A,#N/A,TRUE,"CODIGO DEPENDENCIA"}</definedName>
    <definedName name="wrn.ar." localSheetId="22" hidden="1">{#N/A,#N/A,TRUE,"CODIGO DEPENDENCIA"}</definedName>
    <definedName name="wrn.ar." localSheetId="16" hidden="1">{#N/A,#N/A,TRUE,"CODIGO DEPENDENCIA"}</definedName>
    <definedName name="wrn.ar." localSheetId="17" hidden="1">{#N/A,#N/A,TRUE,"CODIGO DEPENDENCIA"}</definedName>
    <definedName name="wrn.ar." localSheetId="18" hidden="1">{#N/A,#N/A,TRUE,"CODIGO DEPENDENCIA"}</definedName>
    <definedName name="wrn.ar." localSheetId="19" hidden="1">{#N/A,#N/A,TRUE,"CODIGO DEPENDENCIA"}</definedName>
    <definedName name="wrn.ar." localSheetId="29" hidden="1">{#N/A,#N/A,TRUE,"CODIGO DEPENDENCIA"}</definedName>
    <definedName name="wrn.ar." localSheetId="30" hidden="1">{#N/A,#N/A,TRUE,"CODIGO DEPENDENCIA"}</definedName>
    <definedName name="wrn.ar." localSheetId="31" hidden="1">{#N/A,#N/A,TRUE,"CODIGO DEPENDENCIA"}</definedName>
    <definedName name="wrn.ar." hidden="1">{#N/A,#N/A,TRUE,"CODIGO DEPENDENCIA"}</definedName>
    <definedName name="wrn.civil._.works." localSheetId="7" hidden="1">{#N/A,#N/A,TRUE,"1842CWN0"}</definedName>
    <definedName name="wrn.civil._.works." localSheetId="8" hidden="1">{#N/A,#N/A,TRUE,"1842CWN0"}</definedName>
    <definedName name="wrn.civil._.works." localSheetId="9" hidden="1">{#N/A,#N/A,TRUE,"1842CWN0"}</definedName>
    <definedName name="wrn.civil._.works." localSheetId="22" hidden="1">{#N/A,#N/A,TRUE,"1842CWN0"}</definedName>
    <definedName name="wrn.civil._.works." localSheetId="16" hidden="1">{#N/A,#N/A,TRUE,"1842CWN0"}</definedName>
    <definedName name="wrn.civil._.works." localSheetId="17" hidden="1">{#N/A,#N/A,TRUE,"1842CWN0"}</definedName>
    <definedName name="wrn.civil._.works." localSheetId="18" hidden="1">{#N/A,#N/A,TRUE,"1842CWN0"}</definedName>
    <definedName name="wrn.civil._.works." localSheetId="19" hidden="1">{#N/A,#N/A,TRUE,"1842CWN0"}</definedName>
    <definedName name="wrn.civil._.works." localSheetId="29" hidden="1">{#N/A,#N/A,TRUE,"1842CWN0"}</definedName>
    <definedName name="wrn.civil._.works." localSheetId="30" hidden="1">{#N/A,#N/A,TRUE,"1842CWN0"}</definedName>
    <definedName name="wrn.civil._.works." localSheetId="31" hidden="1">{#N/A,#N/A,TRUE,"1842CWN0"}</definedName>
    <definedName name="wrn.civil._.works." hidden="1">{#N/A,#N/A,TRUE,"1842CWN0"}</definedName>
    <definedName name="wrn.civil._.works._1" localSheetId="7" hidden="1">{#N/A,#N/A,TRUE,"1842CWN0"}</definedName>
    <definedName name="wrn.civil._.works._1" localSheetId="8" hidden="1">{#N/A,#N/A,TRUE,"1842CWN0"}</definedName>
    <definedName name="wrn.civil._.works._1" localSheetId="9" hidden="1">{#N/A,#N/A,TRUE,"1842CWN0"}</definedName>
    <definedName name="wrn.civil._.works._1" localSheetId="22" hidden="1">{#N/A,#N/A,TRUE,"1842CWN0"}</definedName>
    <definedName name="wrn.civil._.works._1" localSheetId="16" hidden="1">{#N/A,#N/A,TRUE,"1842CWN0"}</definedName>
    <definedName name="wrn.civil._.works._1" localSheetId="17" hidden="1">{#N/A,#N/A,TRUE,"1842CWN0"}</definedName>
    <definedName name="wrn.civil._.works._1" localSheetId="18" hidden="1">{#N/A,#N/A,TRUE,"1842CWN0"}</definedName>
    <definedName name="wrn.civil._.works._1" localSheetId="19" hidden="1">{#N/A,#N/A,TRUE,"1842CWN0"}</definedName>
    <definedName name="wrn.civil._.works._1" localSheetId="29" hidden="1">{#N/A,#N/A,TRUE,"1842CWN0"}</definedName>
    <definedName name="wrn.civil._.works._1" localSheetId="30" hidden="1">{#N/A,#N/A,TRUE,"1842CWN0"}</definedName>
    <definedName name="wrn.civil._.works._1" localSheetId="31" hidden="1">{#N/A,#N/A,TRUE,"1842CWN0"}</definedName>
    <definedName name="wrn.civil._.works._1" hidden="1">{#N/A,#N/A,TRUE,"1842CWN0"}</definedName>
    <definedName name="wrn.credito" localSheetId="7" hidden="1">{#N/A,#N/A,TRUE,"CUADROS-0";#N/A,#N/A,TRUE,"CUADROS-1";#N/A,#N/A,TRUE,"CUADROS-2"}</definedName>
    <definedName name="wrn.credito" localSheetId="8" hidden="1">{#N/A,#N/A,TRUE,"CUADROS-0";#N/A,#N/A,TRUE,"CUADROS-1";#N/A,#N/A,TRUE,"CUADROS-2"}</definedName>
    <definedName name="wrn.credito" localSheetId="9" hidden="1">{#N/A,#N/A,TRUE,"CUADROS-0";#N/A,#N/A,TRUE,"CUADROS-1";#N/A,#N/A,TRUE,"CUADROS-2"}</definedName>
    <definedName name="wrn.credito" localSheetId="22" hidden="1">{#N/A,#N/A,TRUE,"CUADROS-0";#N/A,#N/A,TRUE,"CUADROS-1";#N/A,#N/A,TRUE,"CUADROS-2"}</definedName>
    <definedName name="wrn.credito" localSheetId="16" hidden="1">{#N/A,#N/A,TRUE,"CUADROS-0";#N/A,#N/A,TRUE,"CUADROS-1";#N/A,#N/A,TRUE,"CUADROS-2"}</definedName>
    <definedName name="wrn.credito" localSheetId="17" hidden="1">{#N/A,#N/A,TRUE,"CUADROS-0";#N/A,#N/A,TRUE,"CUADROS-1";#N/A,#N/A,TRUE,"CUADROS-2"}</definedName>
    <definedName name="wrn.credito" localSheetId="18" hidden="1">{#N/A,#N/A,TRUE,"CUADROS-0";#N/A,#N/A,TRUE,"CUADROS-1";#N/A,#N/A,TRUE,"CUADROS-2"}</definedName>
    <definedName name="wrn.credito" localSheetId="19" hidden="1">{#N/A,#N/A,TRUE,"CUADROS-0";#N/A,#N/A,TRUE,"CUADROS-1";#N/A,#N/A,TRUE,"CUADROS-2"}</definedName>
    <definedName name="wrn.credito" localSheetId="29" hidden="1">{#N/A,#N/A,TRUE,"CUADROS-0";#N/A,#N/A,TRUE,"CUADROS-1";#N/A,#N/A,TRUE,"CUADROS-2"}</definedName>
    <definedName name="wrn.credito" localSheetId="30" hidden="1">{#N/A,#N/A,TRUE,"CUADROS-0";#N/A,#N/A,TRUE,"CUADROS-1";#N/A,#N/A,TRUE,"CUADROS-2"}</definedName>
    <definedName name="wrn.credito" localSheetId="31" hidden="1">{#N/A,#N/A,TRUE,"CUADROS-0";#N/A,#N/A,TRUE,"CUADROS-1";#N/A,#N/A,TRUE,"CUADROS-2"}</definedName>
    <definedName name="wrn.credito" hidden="1">{#N/A,#N/A,TRUE,"CUADROS-0";#N/A,#N/A,TRUE,"CUADROS-1";#N/A,#N/A,TRUE,"CUADROS-2"}</definedName>
    <definedName name="wrn.ESTADO._.REHABILITACION." localSheetId="7" hidden="1">{"PRES REHAB ARM-PER POR ITEMS  KM A KM",#N/A,TRUE,"Rehabilitacion Arm-Per"}</definedName>
    <definedName name="wrn.ESTADO._.REHABILITACION." localSheetId="8" hidden="1">{"PRES REHAB ARM-PER POR ITEMS  KM A KM",#N/A,TRUE,"Rehabilitacion Arm-Per"}</definedName>
    <definedName name="wrn.ESTADO._.REHABILITACION." localSheetId="9" hidden="1">{"PRES REHAB ARM-PER POR ITEMS  KM A KM",#N/A,TRUE,"Rehabilitacion Arm-Per"}</definedName>
    <definedName name="wrn.ESTADO._.REHABILITACION." localSheetId="22" hidden="1">{"PRES REHAB ARM-PER POR ITEMS  KM A KM",#N/A,TRUE,"Rehabilitacion Arm-Per"}</definedName>
    <definedName name="wrn.ESTADO._.REHABILITACION." localSheetId="16" hidden="1">{"PRES REHAB ARM-PER POR ITEMS  KM A KM",#N/A,TRUE,"Rehabilitacion Arm-Per"}</definedName>
    <definedName name="wrn.ESTADO._.REHABILITACION." localSheetId="17" hidden="1">{"PRES REHAB ARM-PER POR ITEMS  KM A KM",#N/A,TRUE,"Rehabilitacion Arm-Per"}</definedName>
    <definedName name="wrn.ESTADO._.REHABILITACION." localSheetId="18" hidden="1">{"PRES REHAB ARM-PER POR ITEMS  KM A KM",#N/A,TRUE,"Rehabilitacion Arm-Per"}</definedName>
    <definedName name="wrn.ESTADO._.REHABILITACION." localSheetId="19" hidden="1">{"PRES REHAB ARM-PER POR ITEMS  KM A KM",#N/A,TRUE,"Rehabilitacion Arm-Per"}</definedName>
    <definedName name="wrn.ESTADO._.REHABILITACION." localSheetId="29" hidden="1">{"PRES REHAB ARM-PER POR ITEMS  KM A KM",#N/A,TRUE,"Rehabilitacion Arm-Per"}</definedName>
    <definedName name="wrn.ESTADO._.REHABILITACION." localSheetId="30" hidden="1">{"PRES REHAB ARM-PER POR ITEMS  KM A KM",#N/A,TRUE,"Rehabilitacion Arm-Per"}</definedName>
    <definedName name="wrn.ESTADO._.REHABILITACION." localSheetId="31" hidden="1">{"PRES REHAB ARM-PER POR ITEMS  KM A KM",#N/A,TRUE,"Rehabilitacion Arm-Per"}</definedName>
    <definedName name="wrn.ESTADO._.REHABILITACION." hidden="1">{"PRES REHAB ARM-PER POR ITEMS  KM A KM",#N/A,TRUE,"Rehabilitacion Arm-Per"}</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3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3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7" hidden="1">{"VIA1",#N/A,TRUE,"formul";"VIA2",#N/A,TRUE,"formul";"VIA3",#N/A,TRUE,"formul"}</definedName>
    <definedName name="wrn.formu." localSheetId="8" hidden="1">{"VIA1",#N/A,TRUE,"formul";"VIA2",#N/A,TRUE,"formul";"VIA3",#N/A,TRUE,"formul"}</definedName>
    <definedName name="wrn.formu." localSheetId="9" hidden="1">{"VIA1",#N/A,TRUE,"formul";"VIA2",#N/A,TRUE,"formul";"VIA3",#N/A,TRUE,"formul"}</definedName>
    <definedName name="wrn.formu." localSheetId="22" hidden="1">{"VIA1",#N/A,TRUE,"formul";"VIA2",#N/A,TRUE,"formul";"VIA3",#N/A,TRUE,"formul"}</definedName>
    <definedName name="wrn.formu." localSheetId="16" hidden="1">{"VIA1",#N/A,TRUE,"formul";"VIA2",#N/A,TRUE,"formul";"VIA3",#N/A,TRUE,"formul"}</definedName>
    <definedName name="wrn.formu." localSheetId="17" hidden="1">{"VIA1",#N/A,TRUE,"formul";"VIA2",#N/A,TRUE,"formul";"VIA3",#N/A,TRUE,"formul"}</definedName>
    <definedName name="wrn.formu." localSheetId="18" hidden="1">{"VIA1",#N/A,TRUE,"formul";"VIA2",#N/A,TRUE,"formul";"VIA3",#N/A,TRUE,"formul"}</definedName>
    <definedName name="wrn.formu." localSheetId="19" hidden="1">{"VIA1",#N/A,TRUE,"formul";"VIA2",#N/A,TRUE,"formul";"VIA3",#N/A,TRUE,"formul"}</definedName>
    <definedName name="wrn.formu." localSheetId="29" hidden="1">{"VIA1",#N/A,TRUE,"formul";"VIA2",#N/A,TRUE,"formul";"VIA3",#N/A,TRUE,"formul"}</definedName>
    <definedName name="wrn.formu." localSheetId="30" hidden="1">{"VIA1",#N/A,TRUE,"formul";"VIA2",#N/A,TRUE,"formul";"VIA3",#N/A,TRUE,"formul"}</definedName>
    <definedName name="wrn.formu." localSheetId="31" hidden="1">{"VIA1",#N/A,TRUE,"formul";"VIA2",#N/A,TRUE,"formul";"VIA3",#N/A,TRUE,"formul"}</definedName>
    <definedName name="wrn.formu." hidden="1">{"VIA1",#N/A,TRUE,"formul";"VIA2",#N/A,TRUE,"formul";"VIA3",#N/A,TRUE,"formul"}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9"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31" hidden="1">{"TAB1",#N/A,TRUE,"GENERAL";"TAB2",#N/A,TRUE,"GENERAL";"TAB3",#N/A,TRUE,"GENERAL";"TAB4",#N/A,TRUE,"GENERAL";"TAB5",#N/A,TRUE,"GENERAL"}</definedName>
    <definedName name="wrn.GENERAL." hidden="1">{"TAB1",#N/A,TRUE,"GENERAL";"TAB2",#N/A,TRUE,"GENERAL";"TAB3",#N/A,TRUE,"GENERAL";"TAB4",#N/A,TRUE,"GENERAL";"TAB5",#N/A,TRUE,"GENERAL"}</definedName>
    <definedName name="wrn.GENERAL._1" localSheetId="7" hidden="1">{"TAB1",#N/A,TRUE,"GENERAL";"TAB2",#N/A,TRUE,"GENERAL";"TAB3",#N/A,TRUE,"GENERAL";"TAB4",#N/A,TRUE,"GENERAL";"TAB5",#N/A,TRUE,"GENERAL"}</definedName>
    <definedName name="wrn.GENERAL._1" localSheetId="8" hidden="1">{"TAB1",#N/A,TRUE,"GENERAL";"TAB2",#N/A,TRUE,"GENERAL";"TAB3",#N/A,TRUE,"GENERAL";"TAB4",#N/A,TRUE,"GENERAL";"TAB5",#N/A,TRUE,"GENERAL"}</definedName>
    <definedName name="wrn.GENERAL._1" localSheetId="9" hidden="1">{"TAB1",#N/A,TRUE,"GENERAL";"TAB2",#N/A,TRUE,"GENERAL";"TAB3",#N/A,TRUE,"GENERAL";"TAB4",#N/A,TRUE,"GENERAL";"TAB5",#N/A,TRUE,"GENERAL"}</definedName>
    <definedName name="wrn.GENERAL._1" localSheetId="22" hidden="1">{"TAB1",#N/A,TRUE,"GENERAL";"TAB2",#N/A,TRUE,"GENERAL";"TAB3",#N/A,TRUE,"GENERAL";"TAB4",#N/A,TRUE,"GENERAL";"TAB5",#N/A,TRUE,"GENERAL"}</definedName>
    <definedName name="wrn.GENERAL._1" localSheetId="16" hidden="1">{"TAB1",#N/A,TRUE,"GENERAL";"TAB2",#N/A,TRUE,"GENERAL";"TAB3",#N/A,TRUE,"GENERAL";"TAB4",#N/A,TRUE,"GENERAL";"TAB5",#N/A,TRUE,"GENERAL"}</definedName>
    <definedName name="wrn.GENERAL._1" localSheetId="17" hidden="1">{"TAB1",#N/A,TRUE,"GENERAL";"TAB2",#N/A,TRUE,"GENERAL";"TAB3",#N/A,TRUE,"GENERAL";"TAB4",#N/A,TRUE,"GENERAL";"TAB5",#N/A,TRUE,"GENERAL"}</definedName>
    <definedName name="wrn.GENERAL._1" localSheetId="18" hidden="1">{"TAB1",#N/A,TRUE,"GENERAL";"TAB2",#N/A,TRUE,"GENERAL";"TAB3",#N/A,TRUE,"GENERAL";"TAB4",#N/A,TRUE,"GENERAL";"TAB5",#N/A,TRUE,"GENERAL"}</definedName>
    <definedName name="wrn.GENERAL._1" localSheetId="19" hidden="1">{"TAB1",#N/A,TRUE,"GENERAL";"TAB2",#N/A,TRUE,"GENERAL";"TAB3",#N/A,TRUE,"GENERAL";"TAB4",#N/A,TRUE,"GENERAL";"TAB5",#N/A,TRUE,"GENERAL"}</definedName>
    <definedName name="wrn.GENERAL._1" localSheetId="29" hidden="1">{"TAB1",#N/A,TRUE,"GENERAL";"TAB2",#N/A,TRUE,"GENERAL";"TAB3",#N/A,TRUE,"GENERAL";"TAB4",#N/A,TRUE,"GENERAL";"TAB5",#N/A,TRUE,"GENERAL"}</definedName>
    <definedName name="wrn.GENERAL._1" localSheetId="30" hidden="1">{"TAB1",#N/A,TRUE,"GENERAL";"TAB2",#N/A,TRUE,"GENERAL";"TAB3",#N/A,TRUE,"GENERAL";"TAB4",#N/A,TRUE,"GENERAL";"TAB5",#N/A,TRUE,"GENERAL"}</definedName>
    <definedName name="wrn.GENERAL._1" localSheetId="31" hidden="1">{"TAB1",#N/A,TRUE,"GENERAL";"TAB2",#N/A,TRUE,"GENERAL";"TAB3",#N/A,TRUE,"GENERAL";"TAB4",#N/A,TRUE,"GENERAL";"TAB5",#N/A,TRUE,"GENERAL"}</definedName>
    <definedName name="wrn.GENERAL._1" hidden="1">{"TAB1",#N/A,TRUE,"GENERAL";"TAB2",#N/A,TRUE,"GENERAL";"TAB3",#N/A,TRUE,"GENERAL";"TAB4",#N/A,TRUE,"GENERAL";"TAB5",#N/A,TRUE,"GENERAL"}</definedName>
    <definedName name="wrn.GERENCIA." localSheetId="7" hidden="1">{#N/A,#N/A,TRUE,"INGENIERIA";#N/A,#N/A,TRUE,"COMPRAS";#N/A,#N/A,TRUE,"DIRECCION";#N/A,#N/A,TRUE,"RESUMEN"}</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localSheetId="22" hidden="1">{#N/A,#N/A,TRUE,"INGENIERIA";#N/A,#N/A,TRUE,"COMPRAS";#N/A,#N/A,TRUE,"DIRECCION";#N/A,#N/A,TRUE,"RESUMEN"}</definedName>
    <definedName name="wrn.GERENCIA." localSheetId="16" hidden="1">{#N/A,#N/A,TRUE,"INGENIERIA";#N/A,#N/A,TRUE,"COMPRAS";#N/A,#N/A,TRUE,"DIRECCION";#N/A,#N/A,TRUE,"RESUMEN"}</definedName>
    <definedName name="wrn.GERENCIA." localSheetId="17" hidden="1">{#N/A,#N/A,TRUE,"INGENIERIA";#N/A,#N/A,TRUE,"COMPRAS";#N/A,#N/A,TRUE,"DIRECCION";#N/A,#N/A,TRUE,"RESUMEN"}</definedName>
    <definedName name="wrn.GERENCIA." localSheetId="18" hidden="1">{#N/A,#N/A,TRUE,"INGENIERIA";#N/A,#N/A,TRUE,"COMPRAS";#N/A,#N/A,TRUE,"DIRECCION";#N/A,#N/A,TRUE,"RESUMEN"}</definedName>
    <definedName name="wrn.GERENCIA." localSheetId="19" hidden="1">{#N/A,#N/A,TRUE,"INGENIERIA";#N/A,#N/A,TRUE,"COMPRAS";#N/A,#N/A,TRUE,"DIRECCION";#N/A,#N/A,TRUE,"RESUMEN"}</definedName>
    <definedName name="wrn.GERENCIA." localSheetId="29" hidden="1">{#N/A,#N/A,TRUE,"INGENIERIA";#N/A,#N/A,TRUE,"COMPRAS";#N/A,#N/A,TRUE,"DIRECCION";#N/A,#N/A,TRUE,"RESUMEN"}</definedName>
    <definedName name="wrn.GERENCIA." localSheetId="30" hidden="1">{#N/A,#N/A,TRUE,"INGENIERIA";#N/A,#N/A,TRUE,"COMPRAS";#N/A,#N/A,TRUE,"DIRECCION";#N/A,#N/A,TRUE,"RESUMEN"}</definedName>
    <definedName name="wrn.GERENCIA." localSheetId="31" hidden="1">{#N/A,#N/A,TRUE,"INGENIERIA";#N/A,#N/A,TRUE,"COMPRAS";#N/A,#N/A,TRUE,"DIRECCION";#N/A,#N/A,TRUE,"RESUMEN"}</definedName>
    <definedName name="wrn.GERENCIA." hidden="1">{#N/A,#N/A,TRUE,"INGENIERIA";#N/A,#N/A,TRUE,"COMPRAS";#N/A,#N/A,TRUE,"DIRECCION";#N/A,#N/A,TRUE,"RESUMEN"}</definedName>
    <definedName name="wrn.GERENCIA._1" localSheetId="7" hidden="1">{#N/A,#N/A,TRUE,"INGENIERIA";#N/A,#N/A,TRUE,"COMPRAS";#N/A,#N/A,TRUE,"DIRECCION";#N/A,#N/A,TRUE,"RESUMEN"}</definedName>
    <definedName name="wrn.GERENCIA._1" localSheetId="8" hidden="1">{#N/A,#N/A,TRUE,"INGENIERIA";#N/A,#N/A,TRUE,"COMPRAS";#N/A,#N/A,TRUE,"DIRECCION";#N/A,#N/A,TRUE,"RESUMEN"}</definedName>
    <definedName name="wrn.GERENCIA._1" localSheetId="9" hidden="1">{#N/A,#N/A,TRUE,"INGENIERIA";#N/A,#N/A,TRUE,"COMPRAS";#N/A,#N/A,TRUE,"DIRECCION";#N/A,#N/A,TRUE,"RESUMEN"}</definedName>
    <definedName name="wrn.GERENCIA._1" localSheetId="22" hidden="1">{#N/A,#N/A,TRUE,"INGENIERIA";#N/A,#N/A,TRUE,"COMPRAS";#N/A,#N/A,TRUE,"DIRECCION";#N/A,#N/A,TRUE,"RESUMEN"}</definedName>
    <definedName name="wrn.GERENCIA._1" localSheetId="16" hidden="1">{#N/A,#N/A,TRUE,"INGENIERIA";#N/A,#N/A,TRUE,"COMPRAS";#N/A,#N/A,TRUE,"DIRECCION";#N/A,#N/A,TRUE,"RESUMEN"}</definedName>
    <definedName name="wrn.GERENCIA._1" localSheetId="17" hidden="1">{#N/A,#N/A,TRUE,"INGENIERIA";#N/A,#N/A,TRUE,"COMPRAS";#N/A,#N/A,TRUE,"DIRECCION";#N/A,#N/A,TRUE,"RESUMEN"}</definedName>
    <definedName name="wrn.GERENCIA._1" localSheetId="18" hidden="1">{#N/A,#N/A,TRUE,"INGENIERIA";#N/A,#N/A,TRUE,"COMPRAS";#N/A,#N/A,TRUE,"DIRECCION";#N/A,#N/A,TRUE,"RESUMEN"}</definedName>
    <definedName name="wrn.GERENCIA._1" localSheetId="19" hidden="1">{#N/A,#N/A,TRUE,"INGENIERIA";#N/A,#N/A,TRUE,"COMPRAS";#N/A,#N/A,TRUE,"DIRECCION";#N/A,#N/A,TRUE,"RESUMEN"}</definedName>
    <definedName name="wrn.GERENCIA._1" localSheetId="29" hidden="1">{#N/A,#N/A,TRUE,"INGENIERIA";#N/A,#N/A,TRUE,"COMPRAS";#N/A,#N/A,TRUE,"DIRECCION";#N/A,#N/A,TRUE,"RESUMEN"}</definedName>
    <definedName name="wrn.GERENCIA._1" localSheetId="30" hidden="1">{#N/A,#N/A,TRUE,"INGENIERIA";#N/A,#N/A,TRUE,"COMPRAS";#N/A,#N/A,TRUE,"DIRECCION";#N/A,#N/A,TRUE,"RESUMEN"}</definedName>
    <definedName name="wrn.GERENCIA._1" localSheetId="31" hidden="1">{#N/A,#N/A,TRUE,"INGENIERIA";#N/A,#N/A,TRUE,"COMPRAS";#N/A,#N/A,TRUE,"DIRECCION";#N/A,#N/A,TRUE,"RESUMEN"}</definedName>
    <definedName name="wrn.GERENCIA._1" hidden="1">{#N/A,#N/A,TRUE,"INGENIERIA";#N/A,#N/A,TRUE,"COMPRAS";#N/A,#N/A,TRUE,"DIRECCION";#N/A,#N/A,TRUE,"RESUMEN"}</definedName>
    <definedName name="wrn.julio24." localSheetId="7" hidden="1">{#N/A,#N/A,FALSE,"310.1";#N/A,#N/A,FALSE,"321.1";#N/A,#N/A,FALSE,"320.3";#N/A,#N/A,FALSE,"330.1"}</definedName>
    <definedName name="wrn.julio24." localSheetId="8" hidden="1">{#N/A,#N/A,FALSE,"310.1";#N/A,#N/A,FALSE,"321.1";#N/A,#N/A,FALSE,"320.3";#N/A,#N/A,FALSE,"330.1"}</definedName>
    <definedName name="wrn.julio24." localSheetId="9" hidden="1">{#N/A,#N/A,FALSE,"310.1";#N/A,#N/A,FALSE,"321.1";#N/A,#N/A,FALSE,"320.3";#N/A,#N/A,FALSE,"330.1"}</definedName>
    <definedName name="wrn.julio24." localSheetId="22" hidden="1">{#N/A,#N/A,FALSE,"310.1";#N/A,#N/A,FALSE,"321.1";#N/A,#N/A,FALSE,"320.3";#N/A,#N/A,FALSE,"330.1"}</definedName>
    <definedName name="wrn.julio24." localSheetId="16" hidden="1">{#N/A,#N/A,FALSE,"310.1";#N/A,#N/A,FALSE,"321.1";#N/A,#N/A,FALSE,"320.3";#N/A,#N/A,FALSE,"330.1"}</definedName>
    <definedName name="wrn.julio24." localSheetId="17" hidden="1">{#N/A,#N/A,FALSE,"310.1";#N/A,#N/A,FALSE,"321.1";#N/A,#N/A,FALSE,"320.3";#N/A,#N/A,FALSE,"330.1"}</definedName>
    <definedName name="wrn.julio24." localSheetId="18" hidden="1">{#N/A,#N/A,FALSE,"310.1";#N/A,#N/A,FALSE,"321.1";#N/A,#N/A,FALSE,"320.3";#N/A,#N/A,FALSE,"330.1"}</definedName>
    <definedName name="wrn.julio24." localSheetId="19" hidden="1">{#N/A,#N/A,FALSE,"310.1";#N/A,#N/A,FALSE,"321.1";#N/A,#N/A,FALSE,"320.3";#N/A,#N/A,FALSE,"330.1"}</definedName>
    <definedName name="wrn.julio24." localSheetId="29" hidden="1">{#N/A,#N/A,FALSE,"310.1";#N/A,#N/A,FALSE,"321.1";#N/A,#N/A,FALSE,"320.3";#N/A,#N/A,FALSE,"330.1"}</definedName>
    <definedName name="wrn.julio24." localSheetId="30" hidden="1">{#N/A,#N/A,FALSE,"310.1";#N/A,#N/A,FALSE,"321.1";#N/A,#N/A,FALSE,"320.3";#N/A,#N/A,FALSE,"330.1"}</definedName>
    <definedName name="wrn.julio24." localSheetId="31" hidden="1">{#N/A,#N/A,FALSE,"310.1";#N/A,#N/A,FALSE,"321.1";#N/A,#N/A,FALSE,"320.3";#N/A,#N/A,FALSE,"330.1"}</definedName>
    <definedName name="wrn.julio24." hidden="1">{#N/A,#N/A,FALSE,"310.1";#N/A,#N/A,FALSE,"321.1";#N/A,#N/A,FALSE,"320.3";#N/A,#N/A,FALSE,"330.1"}</definedName>
    <definedName name="wrn.OPERADORES." localSheetId="7" hidden="1">{#N/A,#N/A,TRUE,"T1"}</definedName>
    <definedName name="wrn.OPERADORES." localSheetId="8" hidden="1">{#N/A,#N/A,TRUE,"T1"}</definedName>
    <definedName name="wrn.OPERADORES." localSheetId="9" hidden="1">{#N/A,#N/A,TRUE,"T1"}</definedName>
    <definedName name="wrn.OPERADORES." localSheetId="22" hidden="1">{#N/A,#N/A,TRUE,"T1"}</definedName>
    <definedName name="wrn.OPERADORES." localSheetId="16" hidden="1">{#N/A,#N/A,TRUE,"T1"}</definedName>
    <definedName name="wrn.OPERADORES." localSheetId="17" hidden="1">{#N/A,#N/A,TRUE,"T1"}</definedName>
    <definedName name="wrn.OPERADORES." localSheetId="18" hidden="1">{#N/A,#N/A,TRUE,"T1"}</definedName>
    <definedName name="wrn.OPERADORES." localSheetId="19" hidden="1">{#N/A,#N/A,TRUE,"T1"}</definedName>
    <definedName name="wrn.OPERADORES." localSheetId="29" hidden="1">{#N/A,#N/A,TRUE,"T1"}</definedName>
    <definedName name="wrn.OPERADORES." localSheetId="30" hidden="1">{#N/A,#N/A,TRUE,"T1"}</definedName>
    <definedName name="wrn.OPERADORES." localSheetId="31" hidden="1">{#N/A,#N/A,TRUE,"T1"}</definedName>
    <definedName name="wrn.OPERADORES." hidden="1">{#N/A,#N/A,TRUE,"T1"}</definedName>
    <definedName name="wrn.procurement." localSheetId="7" hidden="1">{#N/A,#N/A,FALSE,"sumi ";#N/A,#N/A,FALSE,"RESUMEN"}</definedName>
    <definedName name="wrn.procurement." localSheetId="8" hidden="1">{#N/A,#N/A,FALSE,"sumi ";#N/A,#N/A,FALSE,"RESUMEN"}</definedName>
    <definedName name="wrn.procurement." localSheetId="9" hidden="1">{#N/A,#N/A,FALSE,"sumi ";#N/A,#N/A,FALSE,"RESUMEN"}</definedName>
    <definedName name="wrn.procurement." localSheetId="22" hidden="1">{#N/A,#N/A,FALSE,"sumi ";#N/A,#N/A,FALSE,"RESUMEN"}</definedName>
    <definedName name="wrn.procurement." localSheetId="16" hidden="1">{#N/A,#N/A,FALSE,"sumi ";#N/A,#N/A,FALSE,"RESUMEN"}</definedName>
    <definedName name="wrn.procurement." localSheetId="17" hidden="1">{#N/A,#N/A,FALSE,"sumi ";#N/A,#N/A,FALSE,"RESUMEN"}</definedName>
    <definedName name="wrn.procurement." localSheetId="18" hidden="1">{#N/A,#N/A,FALSE,"sumi ";#N/A,#N/A,FALSE,"RESUMEN"}</definedName>
    <definedName name="wrn.procurement." localSheetId="19" hidden="1">{#N/A,#N/A,FALSE,"sumi ";#N/A,#N/A,FALSE,"RESUMEN"}</definedName>
    <definedName name="wrn.procurement." localSheetId="29" hidden="1">{#N/A,#N/A,FALSE,"sumi ";#N/A,#N/A,FALSE,"RESUMEN"}</definedName>
    <definedName name="wrn.procurement." localSheetId="30" hidden="1">{#N/A,#N/A,FALSE,"sumi ";#N/A,#N/A,FALSE,"RESUMEN"}</definedName>
    <definedName name="wrn.procurement." localSheetId="31" hidden="1">{#N/A,#N/A,FALSE,"sumi ";#N/A,#N/A,FALSE,"RESUMEN"}</definedName>
    <definedName name="wrn.procurement." hidden="1">{#N/A,#N/A,FALSE,"sumi ";#N/A,#N/A,FALSE,"RESUMEN"}</definedName>
    <definedName name="wrn.PROYECCIONES." localSheetId="7" hidden="1">{#N/A,#N/A,FALSE,"BASES";#N/A,#N/A,FALSE,"PRODUCTOS";#N/A,#N/A,FALSE,"COSTOS FIJOS";#N/A,#N/A,FALSE,"P&amp;G";#N/A,#N/A,FALSE,"FLUJO";#N/A,#N/A,FALSE,"BALANCE";#N/A,#N/A,FALSE,"INDICES";#N/A,#N/A,FALSE,"AJxINF";#N/A,#N/A,FALSE,"RESUMEN"}</definedName>
    <definedName name="wrn.PROYECCIONES." localSheetId="8" hidden="1">{#N/A,#N/A,FALSE,"BASES";#N/A,#N/A,FALSE,"PRODUCTOS";#N/A,#N/A,FALSE,"COSTOS FIJOS";#N/A,#N/A,FALSE,"P&amp;G";#N/A,#N/A,FALSE,"FLUJO";#N/A,#N/A,FALSE,"BALANCE";#N/A,#N/A,FALSE,"INDICES";#N/A,#N/A,FALSE,"AJxINF";#N/A,#N/A,FALSE,"RESUMEN"}</definedName>
    <definedName name="wrn.PROYECCIONES." localSheetId="9" hidden="1">{#N/A,#N/A,FALSE,"BASES";#N/A,#N/A,FALSE,"PRODUCTOS";#N/A,#N/A,FALSE,"COSTOS FIJOS";#N/A,#N/A,FALSE,"P&amp;G";#N/A,#N/A,FALSE,"FLUJO";#N/A,#N/A,FALSE,"BALANCE";#N/A,#N/A,FALSE,"INDICES";#N/A,#N/A,FALSE,"AJxINF";#N/A,#N/A,FALSE,"RESUMEN"}</definedName>
    <definedName name="wrn.PROYECCIONES." localSheetId="22" hidden="1">{#N/A,#N/A,FALSE,"BASES";#N/A,#N/A,FALSE,"PRODUCTOS";#N/A,#N/A,FALSE,"COSTOS FIJOS";#N/A,#N/A,FALSE,"P&amp;G";#N/A,#N/A,FALSE,"FLUJO";#N/A,#N/A,FALSE,"BALANCE";#N/A,#N/A,FALSE,"INDICES";#N/A,#N/A,FALSE,"AJxINF";#N/A,#N/A,FALSE,"RESUMEN"}</definedName>
    <definedName name="wrn.PROYECCIONES." localSheetId="16" hidden="1">{#N/A,#N/A,FALSE,"BASES";#N/A,#N/A,FALSE,"PRODUCTOS";#N/A,#N/A,FALSE,"COSTOS FIJOS";#N/A,#N/A,FALSE,"P&amp;G";#N/A,#N/A,FALSE,"FLUJO";#N/A,#N/A,FALSE,"BALANCE";#N/A,#N/A,FALSE,"INDICES";#N/A,#N/A,FALSE,"AJxINF";#N/A,#N/A,FALSE,"RESUMEN"}</definedName>
    <definedName name="wrn.PROYECCIONES." localSheetId="17" hidden="1">{#N/A,#N/A,FALSE,"BASES";#N/A,#N/A,FALSE,"PRODUCTOS";#N/A,#N/A,FALSE,"COSTOS FIJOS";#N/A,#N/A,FALSE,"P&amp;G";#N/A,#N/A,FALSE,"FLUJO";#N/A,#N/A,FALSE,"BALANCE";#N/A,#N/A,FALSE,"INDICES";#N/A,#N/A,FALSE,"AJxINF";#N/A,#N/A,FALSE,"RESUMEN"}</definedName>
    <definedName name="wrn.PROYECCIONES." localSheetId="18" hidden="1">{#N/A,#N/A,FALSE,"BASES";#N/A,#N/A,FALSE,"PRODUCTOS";#N/A,#N/A,FALSE,"COSTOS FIJOS";#N/A,#N/A,FALSE,"P&amp;G";#N/A,#N/A,FALSE,"FLUJO";#N/A,#N/A,FALSE,"BALANCE";#N/A,#N/A,FALSE,"INDICES";#N/A,#N/A,FALSE,"AJxINF";#N/A,#N/A,FALSE,"RESUMEN"}</definedName>
    <definedName name="wrn.PROYECCIONES." localSheetId="19" hidden="1">{#N/A,#N/A,FALSE,"BASES";#N/A,#N/A,FALSE,"PRODUCTOS";#N/A,#N/A,FALSE,"COSTOS FIJOS";#N/A,#N/A,FALSE,"P&amp;G";#N/A,#N/A,FALSE,"FLUJO";#N/A,#N/A,FALSE,"BALANCE";#N/A,#N/A,FALSE,"INDICES";#N/A,#N/A,FALSE,"AJxINF";#N/A,#N/A,FALSE,"RESUMEN"}</definedName>
    <definedName name="wrn.PROYECCIONES." localSheetId="29" hidden="1">{#N/A,#N/A,FALSE,"BASES";#N/A,#N/A,FALSE,"PRODUCTOS";#N/A,#N/A,FALSE,"COSTOS FIJOS";#N/A,#N/A,FALSE,"P&amp;G";#N/A,#N/A,FALSE,"FLUJO";#N/A,#N/A,FALSE,"BALANCE";#N/A,#N/A,FALSE,"INDICES";#N/A,#N/A,FALSE,"AJxINF";#N/A,#N/A,FALSE,"RESUMEN"}</definedName>
    <definedName name="wrn.PROYECCIONES." localSheetId="30" hidden="1">{#N/A,#N/A,FALSE,"BASES";#N/A,#N/A,FALSE,"PRODUCTOS";#N/A,#N/A,FALSE,"COSTOS FIJOS";#N/A,#N/A,FALSE,"P&amp;G";#N/A,#N/A,FALSE,"FLUJO";#N/A,#N/A,FALSE,"BALANCE";#N/A,#N/A,FALSE,"INDICES";#N/A,#N/A,FALSE,"AJxINF";#N/A,#N/A,FALSE,"RESUMEN"}</definedName>
    <definedName name="wrn.PROYECCIONES." localSheetId="31"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7" hidden="1">{#N/A,#N/A,FALSE,"Hoja1";#N/A,#N/A,FALSE,"Hoja2"}</definedName>
    <definedName name="wrn.res7" localSheetId="8" hidden="1">{#N/A,#N/A,FALSE,"Hoja1";#N/A,#N/A,FALSE,"Hoja2"}</definedName>
    <definedName name="wrn.res7" localSheetId="9" hidden="1">{#N/A,#N/A,FALSE,"Hoja1";#N/A,#N/A,FALSE,"Hoja2"}</definedName>
    <definedName name="wrn.res7" localSheetId="22" hidden="1">{#N/A,#N/A,FALSE,"Hoja1";#N/A,#N/A,FALSE,"Hoja2"}</definedName>
    <definedName name="wrn.res7" localSheetId="16" hidden="1">{#N/A,#N/A,FALSE,"Hoja1";#N/A,#N/A,FALSE,"Hoja2"}</definedName>
    <definedName name="wrn.res7" localSheetId="17" hidden="1">{#N/A,#N/A,FALSE,"Hoja1";#N/A,#N/A,FALSE,"Hoja2"}</definedName>
    <definedName name="wrn.res7" localSheetId="18" hidden="1">{#N/A,#N/A,FALSE,"Hoja1";#N/A,#N/A,FALSE,"Hoja2"}</definedName>
    <definedName name="wrn.res7" localSheetId="19" hidden="1">{#N/A,#N/A,FALSE,"Hoja1";#N/A,#N/A,FALSE,"Hoja2"}</definedName>
    <definedName name="wrn.res7" localSheetId="29" hidden="1">{#N/A,#N/A,FALSE,"Hoja1";#N/A,#N/A,FALSE,"Hoja2"}</definedName>
    <definedName name="wrn.res7" localSheetId="30" hidden="1">{#N/A,#N/A,FALSE,"Hoja1";#N/A,#N/A,FALSE,"Hoja2"}</definedName>
    <definedName name="wrn.res7" localSheetId="31" hidden="1">{#N/A,#N/A,FALSE,"Hoja1";#N/A,#N/A,FALSE,"Hoja2"}</definedName>
    <definedName name="wrn.res7" hidden="1">{#N/A,#N/A,FALSE,"Hoja1";#N/A,#N/A,FALSE,"Hoja2"}</definedName>
    <definedName name="wrn.Resumen." localSheetId="7" hidden="1">{#N/A,#N/A,FALSE,"Hoja1";#N/A,#N/A,FALSE,"Hoja2"}</definedName>
    <definedName name="wrn.Resumen." localSheetId="8" hidden="1">{#N/A,#N/A,FALSE,"Hoja1";#N/A,#N/A,FALSE,"Hoja2"}</definedName>
    <definedName name="wrn.Resumen." localSheetId="9" hidden="1">{#N/A,#N/A,FALSE,"Hoja1";#N/A,#N/A,FALSE,"Hoja2"}</definedName>
    <definedName name="wrn.Resumen." localSheetId="22" hidden="1">{#N/A,#N/A,FALSE,"Hoja1";#N/A,#N/A,FALSE,"Hoja2"}</definedName>
    <definedName name="wrn.Resumen." localSheetId="16" hidden="1">{#N/A,#N/A,FALSE,"Hoja1";#N/A,#N/A,FALSE,"Hoja2"}</definedName>
    <definedName name="wrn.Resumen." localSheetId="17" hidden="1">{#N/A,#N/A,FALSE,"Hoja1";#N/A,#N/A,FALSE,"Hoja2"}</definedName>
    <definedName name="wrn.Resumen." localSheetId="18" hidden="1">{#N/A,#N/A,FALSE,"Hoja1";#N/A,#N/A,FALSE,"Hoja2"}</definedName>
    <definedName name="wrn.Resumen." localSheetId="19" hidden="1">{#N/A,#N/A,FALSE,"Hoja1";#N/A,#N/A,FALSE,"Hoja2"}</definedName>
    <definedName name="wrn.Resumen." localSheetId="29" hidden="1">{#N/A,#N/A,FALSE,"Hoja1";#N/A,#N/A,FALSE,"Hoja2"}</definedName>
    <definedName name="wrn.Resumen." localSheetId="30" hidden="1">{#N/A,#N/A,FALSE,"Hoja1";#N/A,#N/A,FALSE,"Hoja2"}</definedName>
    <definedName name="wrn.Resumen." localSheetId="31" hidden="1">{#N/A,#N/A,FALSE,"Hoja1";#N/A,#N/A,FALSE,"Hoja2"}</definedName>
    <definedName name="wrn.Resumen." hidden="1">{#N/A,#N/A,FALSE,"Hoja1";#N/A,#N/A,FALSE,"Hoja2"}</definedName>
    <definedName name="wrn.total" localSheetId="7" hidden="1">{#N/A,#N/A,FALSE,"BASES";#N/A,#N/A,FALSE,"COSTOS VAR.";#N/A,#N/A,FALSE,"COSTOS FIJ.";#N/A,#N/A,FALSE,"P&amp;G";#N/A,#N/A,FALSE,"FLUJO";#N/A,#N/A,FALSE,"BALANCE";#N/A,#N/A,FALSE,"INDICES";#N/A,#N/A,FALSE,"AJUSTES";#N/A,#N/A,FALSE,"CREDITO";#N/A,#N/A,FALSE,"RESUMEN"}</definedName>
    <definedName name="wrn.total" localSheetId="8" hidden="1">{#N/A,#N/A,FALSE,"BASES";#N/A,#N/A,FALSE,"COSTOS VAR.";#N/A,#N/A,FALSE,"COSTOS FIJ.";#N/A,#N/A,FALSE,"P&amp;G";#N/A,#N/A,FALSE,"FLUJO";#N/A,#N/A,FALSE,"BALANCE";#N/A,#N/A,FALSE,"INDICES";#N/A,#N/A,FALSE,"AJUSTES";#N/A,#N/A,FALSE,"CREDITO";#N/A,#N/A,FALSE,"RESUMEN"}</definedName>
    <definedName name="wrn.total" localSheetId="9" hidden="1">{#N/A,#N/A,FALSE,"BASES";#N/A,#N/A,FALSE,"COSTOS VAR.";#N/A,#N/A,FALSE,"COSTOS FIJ.";#N/A,#N/A,FALSE,"P&amp;G";#N/A,#N/A,FALSE,"FLUJO";#N/A,#N/A,FALSE,"BALANCE";#N/A,#N/A,FALSE,"INDICES";#N/A,#N/A,FALSE,"AJUSTES";#N/A,#N/A,FALSE,"CREDITO";#N/A,#N/A,FALSE,"RESUMEN"}</definedName>
    <definedName name="wrn.total" localSheetId="22" hidden="1">{#N/A,#N/A,FALSE,"BASES";#N/A,#N/A,FALSE,"COSTOS VAR.";#N/A,#N/A,FALSE,"COSTOS FIJ.";#N/A,#N/A,FALSE,"P&amp;G";#N/A,#N/A,FALSE,"FLUJO";#N/A,#N/A,FALSE,"BALANCE";#N/A,#N/A,FALSE,"INDICES";#N/A,#N/A,FALSE,"AJUSTES";#N/A,#N/A,FALSE,"CREDITO";#N/A,#N/A,FALSE,"RESUMEN"}</definedName>
    <definedName name="wrn.total" localSheetId="16" hidden="1">{#N/A,#N/A,FALSE,"BASES";#N/A,#N/A,FALSE,"COSTOS VAR.";#N/A,#N/A,FALSE,"COSTOS FIJ.";#N/A,#N/A,FALSE,"P&amp;G";#N/A,#N/A,FALSE,"FLUJO";#N/A,#N/A,FALSE,"BALANCE";#N/A,#N/A,FALSE,"INDICES";#N/A,#N/A,FALSE,"AJUSTES";#N/A,#N/A,FALSE,"CREDITO";#N/A,#N/A,FALSE,"RESUMEN"}</definedName>
    <definedName name="wrn.total" localSheetId="17" hidden="1">{#N/A,#N/A,FALSE,"BASES";#N/A,#N/A,FALSE,"COSTOS VAR.";#N/A,#N/A,FALSE,"COSTOS FIJ.";#N/A,#N/A,FALSE,"P&amp;G";#N/A,#N/A,FALSE,"FLUJO";#N/A,#N/A,FALSE,"BALANCE";#N/A,#N/A,FALSE,"INDICES";#N/A,#N/A,FALSE,"AJUSTES";#N/A,#N/A,FALSE,"CREDITO";#N/A,#N/A,FALSE,"RESUMEN"}</definedName>
    <definedName name="wrn.total" localSheetId="18" hidden="1">{#N/A,#N/A,FALSE,"BASES";#N/A,#N/A,FALSE,"COSTOS VAR.";#N/A,#N/A,FALSE,"COSTOS FIJ.";#N/A,#N/A,FALSE,"P&amp;G";#N/A,#N/A,FALSE,"FLUJO";#N/A,#N/A,FALSE,"BALANCE";#N/A,#N/A,FALSE,"INDICES";#N/A,#N/A,FALSE,"AJUSTES";#N/A,#N/A,FALSE,"CREDITO";#N/A,#N/A,FALSE,"RESUMEN"}</definedName>
    <definedName name="wrn.total" localSheetId="19" hidden="1">{#N/A,#N/A,FALSE,"BASES";#N/A,#N/A,FALSE,"COSTOS VAR.";#N/A,#N/A,FALSE,"COSTOS FIJ.";#N/A,#N/A,FALSE,"P&amp;G";#N/A,#N/A,FALSE,"FLUJO";#N/A,#N/A,FALSE,"BALANCE";#N/A,#N/A,FALSE,"INDICES";#N/A,#N/A,FALSE,"AJUSTES";#N/A,#N/A,FALSE,"CREDITO";#N/A,#N/A,FALSE,"RESUMEN"}</definedName>
    <definedName name="wrn.total" localSheetId="29" hidden="1">{#N/A,#N/A,FALSE,"BASES";#N/A,#N/A,FALSE,"COSTOS VAR.";#N/A,#N/A,FALSE,"COSTOS FIJ.";#N/A,#N/A,FALSE,"P&amp;G";#N/A,#N/A,FALSE,"FLUJO";#N/A,#N/A,FALSE,"BALANCE";#N/A,#N/A,FALSE,"INDICES";#N/A,#N/A,FALSE,"AJUSTES";#N/A,#N/A,FALSE,"CREDITO";#N/A,#N/A,FALSE,"RESUMEN"}</definedName>
    <definedName name="wrn.total" localSheetId="30" hidden="1">{#N/A,#N/A,FALSE,"BASES";#N/A,#N/A,FALSE,"COSTOS VAR.";#N/A,#N/A,FALSE,"COSTOS FIJ.";#N/A,#N/A,FALSE,"P&amp;G";#N/A,#N/A,FALSE,"FLUJO";#N/A,#N/A,FALSE,"BALANCE";#N/A,#N/A,FALSE,"INDICES";#N/A,#N/A,FALSE,"AJUSTES";#N/A,#N/A,FALSE,"CREDITO";#N/A,#N/A,FALSE,"RESUMEN"}</definedName>
    <definedName name="wrn.total" localSheetId="31"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TRABFENO." localSheetId="7"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22" hidden="1">{#N/A,#N/A,FALSE,"Estatico";#N/A,#N/A,FALSE,"Tuberia";#N/A,#N/A,FALSE,"Instrumentación";#N/A,#N/A,FALSE,"Mecanica";#N/A,#N/A,FALSE,"Electrico";#N/A,#N/A,FALSE,"Ofic.Civiles"}</definedName>
    <definedName name="wrn.TRABFENO." localSheetId="16" hidden="1">{#N/A,#N/A,FALSE,"Estatico";#N/A,#N/A,FALSE,"Tuberia";#N/A,#N/A,FALSE,"Instrumentación";#N/A,#N/A,FALSE,"Mecanica";#N/A,#N/A,FALSE,"Electrico";#N/A,#N/A,FALSE,"Ofic.Civiles"}</definedName>
    <definedName name="wrn.TRABFENO." localSheetId="17" hidden="1">{#N/A,#N/A,FALSE,"Estatico";#N/A,#N/A,FALSE,"Tuberia";#N/A,#N/A,FALSE,"Instrumentación";#N/A,#N/A,FALSE,"Mecanica";#N/A,#N/A,FALSE,"Electrico";#N/A,#N/A,FALSE,"Ofic.Civiles"}</definedName>
    <definedName name="wrn.TRABFENO." localSheetId="18" hidden="1">{#N/A,#N/A,FALSE,"Estatico";#N/A,#N/A,FALSE,"Tuberia";#N/A,#N/A,FALSE,"Instrumentación";#N/A,#N/A,FALSE,"Mecanica";#N/A,#N/A,FALSE,"Electrico";#N/A,#N/A,FALSE,"Ofic.Civiles"}</definedName>
    <definedName name="wrn.TRABFENO." localSheetId="19" hidden="1">{#N/A,#N/A,FALSE,"Estatico";#N/A,#N/A,FALSE,"Tuberia";#N/A,#N/A,FALSE,"Instrumentación";#N/A,#N/A,FALSE,"Mecanica";#N/A,#N/A,FALSE,"Electrico";#N/A,#N/A,FALSE,"Ofic.Civiles"}</definedName>
    <definedName name="wrn.TRABFENO." localSheetId="29" hidden="1">{#N/A,#N/A,FALSE,"Estatico";#N/A,#N/A,FALSE,"Tuberia";#N/A,#N/A,FALSE,"Instrumentación";#N/A,#N/A,FALSE,"Mecanica";#N/A,#N/A,FALSE,"Electrico";#N/A,#N/A,FALSE,"Ofic.Civiles"}</definedName>
    <definedName name="wrn.TRABFENO." localSheetId="30" hidden="1">{#N/A,#N/A,FALSE,"Estatico";#N/A,#N/A,FALSE,"Tuberia";#N/A,#N/A,FALSE,"Instrumentación";#N/A,#N/A,FALSE,"Mecanica";#N/A,#N/A,FALSE,"Electrico";#N/A,#N/A,FALSE,"Ofic.Civiles"}</definedName>
    <definedName name="wrn.TRABFENO." localSheetId="3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22"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9" hidden="1">{"via1",#N/A,TRUE,"general";"via2",#N/A,TRUE,"general";"via3",#N/A,TRUE,"general"}</definedName>
    <definedName name="wrn.via" localSheetId="30" hidden="1">{"via1",#N/A,TRUE,"general";"via2",#N/A,TRUE,"general";"via3",#N/A,TRUE,"general"}</definedName>
    <definedName name="wrn.via" localSheetId="31" hidden="1">{"via1",#N/A,TRUE,"general";"via2",#N/A,TRUE,"general";"via3",#N/A,TRUE,"general"}</definedName>
    <definedName name="wrn.via"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22"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9" hidden="1">{"via1",#N/A,TRUE,"general";"via2",#N/A,TRUE,"general";"via3",#N/A,TRUE,"general"}</definedName>
    <definedName name="wrn.via." localSheetId="30" hidden="1">{"via1",#N/A,TRUE,"general";"via2",#N/A,TRUE,"general";"via3",#N/A,TRUE,"general"}</definedName>
    <definedName name="wrn.via." localSheetId="31" hidden="1">{"via1",#N/A,TRUE,"general";"via2",#N/A,TRUE,"general";"via3",#N/A,TRUE,"general"}</definedName>
    <definedName name="wrn.via." hidden="1">{"via1",#N/A,TRUE,"general";"via2",#N/A,TRUE,"general";"via3",#N/A,TRUE,"general"}</definedName>
    <definedName name="wrn.via._1" localSheetId="7" hidden="1">{"via1",#N/A,TRUE,"general";"via2",#N/A,TRUE,"general";"via3",#N/A,TRUE,"general"}</definedName>
    <definedName name="wrn.via._1" localSheetId="8" hidden="1">{"via1",#N/A,TRUE,"general";"via2",#N/A,TRUE,"general";"via3",#N/A,TRUE,"general"}</definedName>
    <definedName name="wrn.via._1" localSheetId="9" hidden="1">{"via1",#N/A,TRUE,"general";"via2",#N/A,TRUE,"general";"via3",#N/A,TRUE,"general"}</definedName>
    <definedName name="wrn.via._1" localSheetId="22" hidden="1">{"via1",#N/A,TRUE,"general";"via2",#N/A,TRUE,"general";"via3",#N/A,TRUE,"general"}</definedName>
    <definedName name="wrn.via._1" localSheetId="16" hidden="1">{"via1",#N/A,TRUE,"general";"via2",#N/A,TRUE,"general";"via3",#N/A,TRUE,"general"}</definedName>
    <definedName name="wrn.via._1" localSheetId="17" hidden="1">{"via1",#N/A,TRUE,"general";"via2",#N/A,TRUE,"general";"via3",#N/A,TRUE,"general"}</definedName>
    <definedName name="wrn.via._1" localSheetId="18" hidden="1">{"via1",#N/A,TRUE,"general";"via2",#N/A,TRUE,"general";"via3",#N/A,TRUE,"general"}</definedName>
    <definedName name="wrn.via._1" localSheetId="19" hidden="1">{"via1",#N/A,TRUE,"general";"via2",#N/A,TRUE,"general";"via3",#N/A,TRUE,"general"}</definedName>
    <definedName name="wrn.via._1" localSheetId="29" hidden="1">{"via1",#N/A,TRUE,"general";"via2",#N/A,TRUE,"general";"via3",#N/A,TRUE,"general"}</definedName>
    <definedName name="wrn.via._1" localSheetId="30" hidden="1">{"via1",#N/A,TRUE,"general";"via2",#N/A,TRUE,"general";"via3",#N/A,TRUE,"general"}</definedName>
    <definedName name="wrn.via._1" localSheetId="31" hidden="1">{"via1",#N/A,TRUE,"general";"via2",#N/A,TRUE,"general";"via3",#N/A,TRUE,"general"}</definedName>
    <definedName name="wrn.via._1" hidden="1">{"via1",#N/A,TRUE,"general";"via2",#N/A,TRUE,"general";"via3",#N/A,TRUE,"general"}</definedName>
    <definedName name="ws" localSheetId="22">#REF!</definedName>
    <definedName name="ws" localSheetId="16">#REF!</definedName>
    <definedName name="ws" localSheetId="17">#REF!</definedName>
    <definedName name="ws" localSheetId="18">#REF!</definedName>
    <definedName name="ws" localSheetId="19">#REF!</definedName>
    <definedName name="ws" localSheetId="29">#REF!</definedName>
    <definedName name="ws" localSheetId="30">#REF!</definedName>
    <definedName name="ws" localSheetId="31">#REF!</definedName>
    <definedName name="ws">#REF!</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22"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localSheetId="29" hidden="1">{"via1",#N/A,TRUE,"general";"via2",#N/A,TRUE,"general";"via3",#N/A,TRUE,"general"}</definedName>
    <definedName name="wsnhed" localSheetId="30" hidden="1">{"via1",#N/A,TRUE,"general";"via2",#N/A,TRUE,"general";"via3",#N/A,TRUE,"general"}</definedName>
    <definedName name="wsnhed" localSheetId="31" hidden="1">{"via1",#N/A,TRUE,"general";"via2",#N/A,TRUE,"general";"via3",#N/A,TRUE,"general"}</definedName>
    <definedName name="wsnhed"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22"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localSheetId="29" hidden="1">{"via1",#N/A,TRUE,"general";"via2",#N/A,TRUE,"general";"via3",#N/A,TRUE,"general"}</definedName>
    <definedName name="wswswsqa" localSheetId="30" hidden="1">{"via1",#N/A,TRUE,"general";"via2",#N/A,TRUE,"general";"via3",#N/A,TRUE,"general"}</definedName>
    <definedName name="wswswsqa" localSheetId="31" hidden="1">{"via1",#N/A,TRUE,"general";"via2",#N/A,TRUE,"general";"via3",#N/A,TRUE,"general"}</definedName>
    <definedName name="wswswsqa" hidden="1">{"via1",#N/A,TRUE,"general";"via2",#N/A,TRUE,"general";"via3",#N/A,TRUE,"general"}</definedName>
    <definedName name="WSX" localSheetId="22">#REF!</definedName>
    <definedName name="WSX" localSheetId="16">#REF!</definedName>
    <definedName name="WSX" localSheetId="17">#REF!</definedName>
    <definedName name="WSX" localSheetId="18">#REF!</definedName>
    <definedName name="WSX" localSheetId="19">#REF!</definedName>
    <definedName name="WSX" localSheetId="29">#REF!</definedName>
    <definedName name="WSX" localSheetId="30">#REF!</definedName>
    <definedName name="WSX" localSheetId="31">#REF!</definedName>
    <definedName name="WSX">#REF!</definedName>
    <definedName name="Wtot" localSheetId="22">#REF!</definedName>
    <definedName name="Wtot" localSheetId="16">#REF!</definedName>
    <definedName name="Wtot" localSheetId="17">#REF!</definedName>
    <definedName name="Wtot" localSheetId="18">#REF!</definedName>
    <definedName name="Wtot" localSheetId="19">#REF!</definedName>
    <definedName name="Wtot" localSheetId="29">#REF!</definedName>
    <definedName name="Wtot" localSheetId="30">#REF!</definedName>
    <definedName name="Wtot" localSheetId="31">#REF!</definedName>
    <definedName name="Wtot">#REF!</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22"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localSheetId="29" hidden="1">{"TAB1",#N/A,TRUE,"GENERAL";"TAB2",#N/A,TRUE,"GENERAL";"TAB3",#N/A,TRUE,"GENERAL";"TAB4",#N/A,TRUE,"GENERAL";"TAB5",#N/A,TRUE,"GENERAL"}</definedName>
    <definedName name="wtt" localSheetId="30" hidden="1">{"TAB1",#N/A,TRUE,"GENERAL";"TAB2",#N/A,TRUE,"GENERAL";"TAB3",#N/A,TRUE,"GENERAL";"TAB4",#N/A,TRUE,"GENERAL";"TAB5",#N/A,TRUE,"GENERAL"}</definedName>
    <definedName name="wtt" localSheetId="31" hidden="1">{"TAB1",#N/A,TRUE,"GENERAL";"TAB2",#N/A,TRUE,"GENERAL";"TAB3",#N/A,TRUE,"GENERAL";"TAB4",#N/A,TRUE,"GENERAL";"TAB5",#N/A,TRUE,"GENERAL"}</definedName>
    <definedName name="wtt" hidden="1">{"TAB1",#N/A,TRUE,"GENERAL";"TAB2",#N/A,TRUE,"GENERAL";"TAB3",#N/A,TRUE,"GENERAL";"TAB4",#N/A,TRUE,"GENERAL";"TAB5",#N/A,TRUE,"GENERAL"}</definedName>
    <definedName name="WW" localSheetId="22">[1]LIQUIDACION!#REF!</definedName>
    <definedName name="WW" localSheetId="16">[1]LIQUIDACION!#REF!</definedName>
    <definedName name="WW" localSheetId="17">[1]LIQUIDACION!#REF!</definedName>
    <definedName name="WW" localSheetId="18">[1]LIQUIDACION!#REF!</definedName>
    <definedName name="WW" localSheetId="19">[1]LIQUIDACION!#REF!</definedName>
    <definedName name="WW" localSheetId="29">[1]LIQUIDACION!#REF!</definedName>
    <definedName name="WW" localSheetId="30">[1]LIQUIDACION!#REF!</definedName>
    <definedName name="WW" localSheetId="31">[1]LIQUIDACION!#REF!</definedName>
    <definedName name="WW">[1]LIQUIDACION!#REF!</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22"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localSheetId="29" hidden="1">{"via1",#N/A,TRUE,"general";"via2",#N/A,TRUE,"general";"via3",#N/A,TRUE,"general"}</definedName>
    <definedName name="wwded3" localSheetId="30" hidden="1">{"via1",#N/A,TRUE,"general";"via2",#N/A,TRUE,"general";"via3",#N/A,TRUE,"general"}</definedName>
    <definedName name="wwded3" localSheetId="31" hidden="1">{"via1",#N/A,TRUE,"general";"via2",#N/A,TRUE,"general";"via3",#N/A,TRUE,"general"}</definedName>
    <definedName name="wwded3" hidden="1">{"via1",#N/A,TRUE,"general";"via2",#N/A,TRUE,"general";"via3",#N/A,TRUE,"general"}</definedName>
    <definedName name="www" localSheetId="22">#REF!</definedName>
    <definedName name="www" localSheetId="16">#REF!</definedName>
    <definedName name="www" localSheetId="17">#REF!</definedName>
    <definedName name="www" localSheetId="18">#REF!</definedName>
    <definedName name="www" localSheetId="19">#REF!</definedName>
    <definedName name="www" localSheetId="29">#REF!</definedName>
    <definedName name="www" localSheetId="30">#REF!</definedName>
    <definedName name="www" localSheetId="31">#REF!</definedName>
    <definedName name="www">#REF!</definedName>
    <definedName name="WWWW" localSheetId="22">#REF!</definedName>
    <definedName name="WWWW" localSheetId="16">#REF!</definedName>
    <definedName name="WWWW" localSheetId="17">#REF!</definedName>
    <definedName name="WWWW" localSheetId="18">#REF!</definedName>
    <definedName name="WWWW" localSheetId="19">#REF!</definedName>
    <definedName name="WWWW" localSheetId="29">#REF!</definedName>
    <definedName name="WWWW" localSheetId="30">#REF!</definedName>
    <definedName name="WWWW" localSheetId="31">#REF!</definedName>
    <definedName name="WWWW">#REF!</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9" hidden="1">{"TAB1",#N/A,TRUE,"GENERAL";"TAB2",#N/A,TRUE,"GENERAL";"TAB3",#N/A,TRUE,"GENERAL";"TAB4",#N/A,TRUE,"GENERAL";"TAB5",#N/A,TRUE,"GENERAL"}</definedName>
    <definedName name="wwwwe" localSheetId="30" hidden="1">{"TAB1",#N/A,TRUE,"GENERAL";"TAB2",#N/A,TRUE,"GENERAL";"TAB3",#N/A,TRUE,"GENERAL";"TAB4",#N/A,TRUE,"GENERAL";"TAB5",#N/A,TRUE,"GENERAL"}</definedName>
    <definedName name="wwwwe" localSheetId="31" hidden="1">{"TAB1",#N/A,TRUE,"GENERAL";"TAB2",#N/A,TRUE,"GENERAL";"TAB3",#N/A,TRUE,"GENERAL";"TAB4",#N/A,TRUE,"GENERAL";"TAB5",#N/A,TRUE,"GENERAL"}</definedName>
    <definedName name="wwwwe" hidden="1">{"TAB1",#N/A,TRUE,"GENERAL";"TAB2",#N/A,TRUE,"GENERAL";"TAB3",#N/A,TRUE,"GENERAL";"TAB4",#N/A,TRUE,"GENERAL";"TAB5",#N/A,TRUE,"GENERAL"}</definedName>
    <definedName name="wwwww" localSheetId="7" hidden="1">{"via1",#N/A,TRUE,"general";"via2",#N/A,TRUE,"general";"via3",#N/A,TRUE,"general"}</definedName>
    <definedName name="wwwww" localSheetId="8" hidden="1">{"via1",#N/A,TRUE,"general";"via2",#N/A,TRUE,"general";"via3",#N/A,TRUE,"general"}</definedName>
    <definedName name="wwwww" localSheetId="9" hidden="1">{"via1",#N/A,TRUE,"general";"via2",#N/A,TRUE,"general";"via3",#N/A,TRUE,"general"}</definedName>
    <definedName name="wwwww" localSheetId="22" hidden="1">{"via1",#N/A,TRUE,"general";"via2",#N/A,TRUE,"general";"via3",#N/A,TRUE,"general"}</definedName>
    <definedName name="wwwww" localSheetId="16" hidden="1">{"via1",#N/A,TRUE,"general";"via2",#N/A,TRUE,"general";"via3",#N/A,TRUE,"general"}</definedName>
    <definedName name="wwwww" localSheetId="17" hidden="1">{"via1",#N/A,TRUE,"general";"via2",#N/A,TRUE,"general";"via3",#N/A,TRUE,"general"}</definedName>
    <definedName name="wwwww" localSheetId="18" hidden="1">{"via1",#N/A,TRUE,"general";"via2",#N/A,TRUE,"general";"via3",#N/A,TRUE,"general"}</definedName>
    <definedName name="wwwww" localSheetId="19" hidden="1">{"via1",#N/A,TRUE,"general";"via2",#N/A,TRUE,"general";"via3",#N/A,TRUE,"general"}</definedName>
    <definedName name="wwwww" localSheetId="29" hidden="1">{"via1",#N/A,TRUE,"general";"via2",#N/A,TRUE,"general";"via3",#N/A,TRUE,"general"}</definedName>
    <definedName name="wwwww" localSheetId="30" hidden="1">{"via1",#N/A,TRUE,"general";"via2",#N/A,TRUE,"general";"via3",#N/A,TRUE,"general"}</definedName>
    <definedName name="wwwww" localSheetId="31" hidden="1">{"via1",#N/A,TRUE,"general";"via2",#N/A,TRUE,"general";"via3",#N/A,TRUE,"general"}</definedName>
    <definedName name="wwwww"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22"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localSheetId="29" hidden="1">{"via1",#N/A,TRUE,"general";"via2",#N/A,TRUE,"general";"via3",#N/A,TRUE,"general"}</definedName>
    <definedName name="wyty" localSheetId="30" hidden="1">{"via1",#N/A,TRUE,"general";"via2",#N/A,TRUE,"general";"via3",#N/A,TRUE,"general"}</definedName>
    <definedName name="wyty" localSheetId="31" hidden="1">{"via1",#N/A,TRUE,"general";"via2",#N/A,TRUE,"general";"via3",#N/A,TRUE,"general"}</definedName>
    <definedName name="wyty" hidden="1">{"via1",#N/A,TRUE,"general";"via2",#N/A,TRUE,"general";"via3",#N/A,TRUE,"general"}</definedName>
    <definedName name="x" localSheetId="22">#REF!</definedName>
    <definedName name="x" localSheetId="16">#REF!</definedName>
    <definedName name="x" localSheetId="17">#REF!</definedName>
    <definedName name="x" localSheetId="18">#REF!</definedName>
    <definedName name="x" localSheetId="19">#REF!</definedName>
    <definedName name="x" localSheetId="29">#REF!</definedName>
    <definedName name="x" localSheetId="30">#REF!</definedName>
    <definedName name="x" localSheetId="31">#REF!</definedName>
    <definedName name="x">#REF!</definedName>
    <definedName name="xb" localSheetId="22">#REF!</definedName>
    <definedName name="xb" localSheetId="16">#REF!</definedName>
    <definedName name="xb" localSheetId="17">#REF!</definedName>
    <definedName name="xb" localSheetId="18">#REF!</definedName>
    <definedName name="xb" localSheetId="19">#REF!</definedName>
    <definedName name="xb" localSheetId="29">#REF!</definedName>
    <definedName name="xb" localSheetId="30">#REF!</definedName>
    <definedName name="xb" localSheetId="31">#REF!</definedName>
    <definedName name="xb">#REF!</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9" hidden="1">{"TAB1",#N/A,TRUE,"GENERAL";"TAB2",#N/A,TRUE,"GENERAL";"TAB3",#N/A,TRUE,"GENERAL";"TAB4",#N/A,TRUE,"GENERAL";"TAB5",#N/A,TRUE,"GENERAL"}</definedName>
    <definedName name="xcbvbs" localSheetId="30" hidden="1">{"TAB1",#N/A,TRUE,"GENERAL";"TAB2",#N/A,TRUE,"GENERAL";"TAB3",#N/A,TRUE,"GENERAL";"TAB4",#N/A,TRUE,"GENERAL";"TAB5",#N/A,TRUE,"GENERAL"}</definedName>
    <definedName name="xcbvbs" localSheetId="31" hidden="1">{"TAB1",#N/A,TRUE,"GENERAL";"TAB2",#N/A,TRUE,"GENERAL";"TAB3",#N/A,TRUE,"GENERAL";"TAB4",#N/A,TRUE,"GENERAL";"TAB5",#N/A,TRUE,"GENERAL"}</definedName>
    <definedName name="xcbvbs" hidden="1">{"TAB1",#N/A,TRUE,"GENERAL";"TAB2",#N/A,TRUE,"GENERAL";"TAB3",#N/A,TRUE,"GENERAL";"TAB4",#N/A,TRUE,"GENERAL";"TAB5",#N/A,TRUE,"GENERAL"}</definedName>
    <definedName name="XD" localSheetId="22">#REF!</definedName>
    <definedName name="XD" localSheetId="16">#REF!</definedName>
    <definedName name="XD" localSheetId="17">#REF!</definedName>
    <definedName name="XD" localSheetId="18">#REF!</definedName>
    <definedName name="XD" localSheetId="19">#REF!</definedName>
    <definedName name="XD" localSheetId="29">#REF!</definedName>
    <definedName name="XD" localSheetId="30">#REF!</definedName>
    <definedName name="XD" localSheetId="31">#REF!</definedName>
    <definedName name="XD">#REF!</definedName>
    <definedName name="xo" localSheetId="22">#REF!</definedName>
    <definedName name="xo" localSheetId="16">#REF!</definedName>
    <definedName name="xo" localSheetId="17">#REF!</definedName>
    <definedName name="xo" localSheetId="18">#REF!</definedName>
    <definedName name="xo" localSheetId="19">#REF!</definedName>
    <definedName name="xo" localSheetId="29">#REF!</definedName>
    <definedName name="xo" localSheetId="30">#REF!</definedName>
    <definedName name="xo" localSheetId="31">#REF!</definedName>
    <definedName name="xo">#REF!</definedName>
    <definedName name="XSDSFDGFD" localSheetId="22">#REF!</definedName>
    <definedName name="XSDSFDGFD" localSheetId="16">#REF!</definedName>
    <definedName name="XSDSFDGFD" localSheetId="17">#REF!</definedName>
    <definedName name="XSDSFDGFD" localSheetId="18">#REF!</definedName>
    <definedName name="XSDSFDGFD" localSheetId="19">#REF!</definedName>
    <definedName name="XSDSFDGFD" localSheetId="29">#REF!</definedName>
    <definedName name="XSDSFDGFD" localSheetId="30">#REF!</definedName>
    <definedName name="XSDSFDGFD" localSheetId="31">#REF!</definedName>
    <definedName name="XSDSFDGFD">#REF!</definedName>
    <definedName name="XSW" localSheetId="7" hidden="1">{#N/A,#N/A,TRUE,"1842CWN0"}</definedName>
    <definedName name="XSW" localSheetId="8" hidden="1">{#N/A,#N/A,TRUE,"1842CWN0"}</definedName>
    <definedName name="XSW" localSheetId="9" hidden="1">{#N/A,#N/A,TRUE,"1842CWN0"}</definedName>
    <definedName name="XSW" localSheetId="22" hidden="1">{#N/A,#N/A,TRUE,"1842CWN0"}</definedName>
    <definedName name="XSW" localSheetId="16" hidden="1">{#N/A,#N/A,TRUE,"1842CWN0"}</definedName>
    <definedName name="XSW" localSheetId="17" hidden="1">{#N/A,#N/A,TRUE,"1842CWN0"}</definedName>
    <definedName name="XSW" localSheetId="18" hidden="1">{#N/A,#N/A,TRUE,"1842CWN0"}</definedName>
    <definedName name="XSW" localSheetId="19" hidden="1">{#N/A,#N/A,TRUE,"1842CWN0"}</definedName>
    <definedName name="XSW" localSheetId="29" hidden="1">{#N/A,#N/A,TRUE,"1842CWN0"}</definedName>
    <definedName name="XSW" localSheetId="30" hidden="1">{#N/A,#N/A,TRUE,"1842CWN0"}</definedName>
    <definedName name="XSW" localSheetId="31" hidden="1">{#N/A,#N/A,TRUE,"1842CWN0"}</definedName>
    <definedName name="XSW" hidden="1">{#N/A,#N/A,TRUE,"1842CWN0"}</definedName>
    <definedName name="XSW_1" localSheetId="7" hidden="1">{#N/A,#N/A,TRUE,"1842CWN0"}</definedName>
    <definedName name="XSW_1" localSheetId="8" hidden="1">{#N/A,#N/A,TRUE,"1842CWN0"}</definedName>
    <definedName name="XSW_1" localSheetId="9" hidden="1">{#N/A,#N/A,TRUE,"1842CWN0"}</definedName>
    <definedName name="XSW_1" localSheetId="22" hidden="1">{#N/A,#N/A,TRUE,"1842CWN0"}</definedName>
    <definedName name="XSW_1" localSheetId="16" hidden="1">{#N/A,#N/A,TRUE,"1842CWN0"}</definedName>
    <definedName name="XSW_1" localSheetId="17" hidden="1">{#N/A,#N/A,TRUE,"1842CWN0"}</definedName>
    <definedName name="XSW_1" localSheetId="18" hidden="1">{#N/A,#N/A,TRUE,"1842CWN0"}</definedName>
    <definedName name="XSW_1" localSheetId="19" hidden="1">{#N/A,#N/A,TRUE,"1842CWN0"}</definedName>
    <definedName name="XSW_1" localSheetId="29" hidden="1">{#N/A,#N/A,TRUE,"1842CWN0"}</definedName>
    <definedName name="XSW_1" localSheetId="30" hidden="1">{#N/A,#N/A,TRUE,"1842CWN0"}</definedName>
    <definedName name="XSW_1" localSheetId="31" hidden="1">{#N/A,#N/A,TRUE,"1842CWN0"}</definedName>
    <definedName name="XSW_1" hidden="1">{#N/A,#N/A,TRUE,"1842CWN0"}</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22"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localSheetId="29" hidden="1">{"TAB1",#N/A,TRUE,"GENERAL";"TAB2",#N/A,TRUE,"GENERAL";"TAB3",#N/A,TRUE,"GENERAL";"TAB4",#N/A,TRUE,"GENERAL";"TAB5",#N/A,TRUE,"GENERAL"}</definedName>
    <definedName name="xsxs" localSheetId="30" hidden="1">{"TAB1",#N/A,TRUE,"GENERAL";"TAB2",#N/A,TRUE,"GENERAL";"TAB3",#N/A,TRUE,"GENERAL";"TAB4",#N/A,TRUE,"GENERAL";"TAB5",#N/A,TRUE,"GENERAL"}</definedName>
    <definedName name="xsxs" localSheetId="31" hidden="1">{"TAB1",#N/A,TRUE,"GENERAL";"TAB2",#N/A,TRUE,"GENERAL";"TAB3",#N/A,TRUE,"GENERAL";"TAB4",#N/A,TRUE,"GENERAL";"TAB5",#N/A,TRUE,"GENERAL"}</definedName>
    <definedName name="xsxs" hidden="1">{"TAB1",#N/A,TRUE,"GENERAL";"TAB2",#N/A,TRUE,"GENERAL";"TAB3",#N/A,TRUE,"GENERAL";"TAB4",#N/A,TRUE,"GENERAL";"TAB5",#N/A,TRUE,"GENERAL"}</definedName>
    <definedName name="XX" localSheetId="22">#REF!</definedName>
    <definedName name="XX" localSheetId="16">#REF!</definedName>
    <definedName name="XX" localSheetId="17">#REF!</definedName>
    <definedName name="XX" localSheetId="18">#REF!</definedName>
    <definedName name="XX" localSheetId="19">#REF!</definedName>
    <definedName name="XX" localSheetId="29">#REF!</definedName>
    <definedName name="XX" localSheetId="30">#REF!</definedName>
    <definedName name="XX" localSheetId="31">#REF!</definedName>
    <definedName name="XX">#REF!</definedName>
    <definedName name="XX_51" localSheetId="22">#REF!</definedName>
    <definedName name="XX_51" localSheetId="16">#REF!</definedName>
    <definedName name="XX_51" localSheetId="17">#REF!</definedName>
    <definedName name="XX_51" localSheetId="18">#REF!</definedName>
    <definedName name="XX_51" localSheetId="19">#REF!</definedName>
    <definedName name="XX_51" localSheetId="29">#REF!</definedName>
    <definedName name="XX_51" localSheetId="30">#REF!</definedName>
    <definedName name="XX_51" localSheetId="31">#REF!</definedName>
    <definedName name="XX_51">#REF!</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22"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localSheetId="29" hidden="1">{"via1",#N/A,TRUE,"general";"via2",#N/A,TRUE,"general";"via3",#N/A,TRUE,"general"}</definedName>
    <definedName name="xxfg" localSheetId="30" hidden="1">{"via1",#N/A,TRUE,"general";"via2",#N/A,TRUE,"general";"via3",#N/A,TRUE,"general"}</definedName>
    <definedName name="xxfg" localSheetId="31" hidden="1">{"via1",#N/A,TRUE,"general";"via2",#N/A,TRUE,"general";"via3",#N/A,TRUE,"general"}</definedName>
    <definedName name="xxfg" hidden="1">{"via1",#N/A,TRUE,"general";"via2",#N/A,TRUE,"general";"via3",#N/A,TRUE,"general"}</definedName>
    <definedName name="xxx" localSheetId="22">#REF!</definedName>
    <definedName name="xxx" localSheetId="16">#REF!</definedName>
    <definedName name="xxx" localSheetId="17">#REF!</definedName>
    <definedName name="xxx" localSheetId="18">#REF!</definedName>
    <definedName name="xxx" localSheetId="19">#REF!</definedName>
    <definedName name="xxx" localSheetId="29">#REF!</definedName>
    <definedName name="xxx" localSheetId="30">#REF!</definedName>
    <definedName name="xxx" localSheetId="31">#REF!</definedName>
    <definedName name="xxx">#REF!</definedName>
    <definedName name="XXXX" localSheetId="5" hidden="1">#REF!</definedName>
    <definedName name="XXXX" localSheetId="6" hidden="1">#REF!</definedName>
    <definedName name="XXXX" localSheetId="7" hidden="1">#REF!</definedName>
    <definedName name="XXXX" localSheetId="8" hidden="1">#REF!</definedName>
    <definedName name="XXXX" localSheetId="9" hidden="1">#REF!</definedName>
    <definedName name="XXXX" localSheetId="22" hidden="1">#REF!</definedName>
    <definedName name="XXXX" localSheetId="16" hidden="1">#REF!</definedName>
    <definedName name="XXXX" localSheetId="17" hidden="1">#REF!</definedName>
    <definedName name="XXXX" localSheetId="18" hidden="1">#REF!</definedName>
    <definedName name="XXXX" localSheetId="19" hidden="1">#REF!</definedName>
    <definedName name="XXXX" localSheetId="29" hidden="1">#REF!</definedName>
    <definedName name="XXXX" localSheetId="30" hidden="1">#REF!</definedName>
    <definedName name="XXXX" localSheetId="31" hidden="1">#REF!</definedName>
    <definedName name="XXXX" hidden="1">#REF!</definedName>
    <definedName name="xxxxx">[173]!absc</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22"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localSheetId="29" hidden="1">{"via1",#N/A,TRUE,"general";"via2",#N/A,TRUE,"general";"via3",#N/A,TRUE,"general"}</definedName>
    <definedName name="xxxxxds" localSheetId="30" hidden="1">{"via1",#N/A,TRUE,"general";"via2",#N/A,TRUE,"general";"via3",#N/A,TRUE,"general"}</definedName>
    <definedName name="xxxxxds" localSheetId="31" hidden="1">{"via1",#N/A,TRUE,"general";"via2",#N/A,TRUE,"general";"via3",#N/A,TRUE,"general"}</definedName>
    <definedName name="xxxxxds" hidden="1">{"via1",#N/A,TRUE,"general";"via2",#N/A,TRUE,"general";"via3",#N/A,TRUE,"general"}</definedName>
    <definedName name="XXXXXX" localSheetId="7"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22" hidden="1">{#N/A,#N/A,FALSE,"orthoflow";#N/A,#N/A,FALSE,"Miscelaneos";#N/A,#N/A,FALSE,"Instrumentacio";#N/A,#N/A,FALSE,"Electrico";#N/A,#N/A,FALSE,"Valv. Seguridad"}</definedName>
    <definedName name="XXXXXX" localSheetId="16" hidden="1">{#N/A,#N/A,FALSE,"orthoflow";#N/A,#N/A,FALSE,"Miscelaneos";#N/A,#N/A,FALSE,"Instrumentacio";#N/A,#N/A,FALSE,"Electrico";#N/A,#N/A,FALSE,"Valv. Seguridad"}</definedName>
    <definedName name="XXXXXX" localSheetId="17" hidden="1">{#N/A,#N/A,FALSE,"orthoflow";#N/A,#N/A,FALSE,"Miscelaneos";#N/A,#N/A,FALSE,"Instrumentacio";#N/A,#N/A,FALSE,"Electrico";#N/A,#N/A,FALSE,"Valv. Seguridad"}</definedName>
    <definedName name="XXXXXX" localSheetId="18" hidden="1">{#N/A,#N/A,FALSE,"orthoflow";#N/A,#N/A,FALSE,"Miscelaneos";#N/A,#N/A,FALSE,"Instrumentacio";#N/A,#N/A,FALSE,"Electrico";#N/A,#N/A,FALSE,"Valv. Seguridad"}</definedName>
    <definedName name="XXXXXX" localSheetId="19" hidden="1">{#N/A,#N/A,FALSE,"orthoflow";#N/A,#N/A,FALSE,"Miscelaneos";#N/A,#N/A,FALSE,"Instrumentacio";#N/A,#N/A,FALSE,"Electrico";#N/A,#N/A,FALSE,"Valv. Seguridad"}</definedName>
    <definedName name="XXXXXX" localSheetId="29" hidden="1">{#N/A,#N/A,FALSE,"orthoflow";#N/A,#N/A,FALSE,"Miscelaneos";#N/A,#N/A,FALSE,"Instrumentacio";#N/A,#N/A,FALSE,"Electrico";#N/A,#N/A,FALSE,"Valv. Seguridad"}</definedName>
    <definedName name="XXXXXX" localSheetId="30" hidden="1">{#N/A,#N/A,FALSE,"orthoflow";#N/A,#N/A,FALSE,"Miscelaneos";#N/A,#N/A,FALSE,"Instrumentacio";#N/A,#N/A,FALSE,"Electrico";#N/A,#N/A,FALSE,"Valv. Seguridad"}</definedName>
    <definedName name="XXXXXX" localSheetId="3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 localSheetId="22">#REF!</definedName>
    <definedName name="XXXXXXXXXX" localSheetId="16">#REF!</definedName>
    <definedName name="XXXXXXXXXX" localSheetId="17">#REF!</definedName>
    <definedName name="XXXXXXXXXX" localSheetId="18">#REF!</definedName>
    <definedName name="XXXXXXXXXX" localSheetId="19">#REF!</definedName>
    <definedName name="XXXXXXXXXX" localSheetId="29">#REF!</definedName>
    <definedName name="XXXXXXXXXX" localSheetId="30">#REF!</definedName>
    <definedName name="XXXXXXXXXX" localSheetId="31">#REF!</definedName>
    <definedName name="XXXXXXXXXX">#REF!</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22"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localSheetId="29" hidden="1">{"via1",#N/A,TRUE,"general";"via2",#N/A,TRUE,"general";"via3",#N/A,TRUE,"general"}</definedName>
    <definedName name="xxxxxxxxxx29" localSheetId="30" hidden="1">{"via1",#N/A,TRUE,"general";"via2",#N/A,TRUE,"general";"via3",#N/A,TRUE,"general"}</definedName>
    <definedName name="xxxxxxxxxx29" localSheetId="31" hidden="1">{"via1",#N/A,TRUE,"general";"via2",#N/A,TRUE,"general";"via3",#N/A,TRUE,"general"}</definedName>
    <definedName name="xxxxxxxxxx29" hidden="1">{"via1",#N/A,TRUE,"general";"via2",#N/A,TRUE,"general";"via3",#N/A,TRUE,"general"}</definedName>
    <definedName name="XXXXXXXXXXXX" localSheetId="22">#REF!</definedName>
    <definedName name="XXXXXXXXXXXX" localSheetId="16">#REF!</definedName>
    <definedName name="XXXXXXXXXXXX" localSheetId="17">#REF!</definedName>
    <definedName name="XXXXXXXXXXXX" localSheetId="18">#REF!</definedName>
    <definedName name="XXXXXXXXXXXX" localSheetId="19">#REF!</definedName>
    <definedName name="XXXXXXXXXXXX" localSheetId="29">#REF!</definedName>
    <definedName name="XXXXXXXXXXXX" localSheetId="30">#REF!</definedName>
    <definedName name="XXXXXXXXXXXX" localSheetId="31">#REF!</definedName>
    <definedName name="XXXXXXXXXXXX">#REF!</definedName>
    <definedName name="xxyzabc" localSheetId="7" hidden="1">{"via1",#N/A,TRUE,"general";"via2",#N/A,TRUE,"general";"via3",#N/A,TRUE,"general"}</definedName>
    <definedName name="xxyzabc" localSheetId="8" hidden="1">{"via1",#N/A,TRUE,"general";"via2",#N/A,TRUE,"general";"via3",#N/A,TRUE,"general"}</definedName>
    <definedName name="xxyzabc" localSheetId="9" hidden="1">{"via1",#N/A,TRUE,"general";"via2",#N/A,TRUE,"general";"via3",#N/A,TRUE,"general"}</definedName>
    <definedName name="xxyzabc" localSheetId="22" hidden="1">{"via1",#N/A,TRUE,"general";"via2",#N/A,TRUE,"general";"via3",#N/A,TRUE,"general"}</definedName>
    <definedName name="xxyzabc" localSheetId="16" hidden="1">{"via1",#N/A,TRUE,"general";"via2",#N/A,TRUE,"general";"via3",#N/A,TRUE,"general"}</definedName>
    <definedName name="xxyzabc" localSheetId="17" hidden="1">{"via1",#N/A,TRUE,"general";"via2",#N/A,TRUE,"general";"via3",#N/A,TRUE,"general"}</definedName>
    <definedName name="xxyzabc" localSheetId="18" hidden="1">{"via1",#N/A,TRUE,"general";"via2",#N/A,TRUE,"general";"via3",#N/A,TRUE,"general"}</definedName>
    <definedName name="xxyzabc" localSheetId="19" hidden="1">{"via1",#N/A,TRUE,"general";"via2",#N/A,TRUE,"general";"via3",#N/A,TRUE,"general"}</definedName>
    <definedName name="xxyzabc" localSheetId="29" hidden="1">{"via1",#N/A,TRUE,"general";"via2",#N/A,TRUE,"general";"via3",#N/A,TRUE,"general"}</definedName>
    <definedName name="xxyzabc" localSheetId="30" hidden="1">{"via1",#N/A,TRUE,"general";"via2",#N/A,TRUE,"general";"via3",#N/A,TRUE,"general"}</definedName>
    <definedName name="xxyzabc" localSheetId="31" hidden="1">{"via1",#N/A,TRUE,"general";"via2",#N/A,TRUE,"general";"via3",#N/A,TRUE,"general"}</definedName>
    <definedName name="xxyzabc" hidden="1">{"via1",#N/A,TRUE,"general";"via2",#N/A,TRUE,"general";"via3",#N/A,TRUE,"general"}</definedName>
    <definedName name="XZS" localSheetId="5" hidden="1">#REF!</definedName>
    <definedName name="XZS" localSheetId="6" hidden="1">#REF!</definedName>
    <definedName name="XZS" localSheetId="7" hidden="1">#REF!</definedName>
    <definedName name="XZS" localSheetId="8" hidden="1">#REF!</definedName>
    <definedName name="XZS" localSheetId="9" hidden="1">#REF!</definedName>
    <definedName name="XZS" localSheetId="22" hidden="1">#REF!</definedName>
    <definedName name="XZS" localSheetId="16" hidden="1">#REF!</definedName>
    <definedName name="XZS" localSheetId="17" hidden="1">#REF!</definedName>
    <definedName name="XZS" localSheetId="18" hidden="1">#REF!</definedName>
    <definedName name="XZS" localSheetId="19" hidden="1">#REF!</definedName>
    <definedName name="XZS" localSheetId="29" hidden="1">#REF!</definedName>
    <definedName name="XZS" localSheetId="30" hidden="1">#REF!</definedName>
    <definedName name="XZS" localSheetId="31" hidden="1">#REF!</definedName>
    <definedName name="XZS" hidden="1">#REF!</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22"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localSheetId="29" hidden="1">{"via1",#N/A,TRUE,"general";"via2",#N/A,TRUE,"general";"via3",#N/A,TRUE,"general"}</definedName>
    <definedName name="XZXZV" localSheetId="30" hidden="1">{"via1",#N/A,TRUE,"general";"via2",#N/A,TRUE,"general";"via3",#N/A,TRUE,"general"}</definedName>
    <definedName name="XZXZV" localSheetId="31" hidden="1">{"via1",#N/A,TRUE,"general";"via2",#N/A,TRUE,"general";"via3",#N/A,TRUE,"general"}</definedName>
    <definedName name="XZXZV" hidden="1">{"via1",#N/A,TRUE,"general";"via2",#N/A,TRUE,"general";"via3",#N/A,TRUE,"general"}</definedName>
    <definedName name="Y">[39]!absc</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22"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localSheetId="29" hidden="1">{"via1",#N/A,TRUE,"general";"via2",#N/A,TRUE,"general";"via3",#N/A,TRUE,"general"}</definedName>
    <definedName name="y6y6" localSheetId="30" hidden="1">{"via1",#N/A,TRUE,"general";"via2",#N/A,TRUE,"general";"via3",#N/A,TRUE,"general"}</definedName>
    <definedName name="y6y6" localSheetId="31" hidden="1">{"via1",#N/A,TRUE,"general";"via2",#N/A,TRUE,"general";"via3",#N/A,TRUE,"general"}</definedName>
    <definedName name="y6y6" hidden="1">{"via1",#N/A,TRUE,"general";"via2",#N/A,TRUE,"general";"via3",#N/A,TRUE,"general"}</definedName>
    <definedName name="YA" localSheetId="22">#REF!</definedName>
    <definedName name="YA" localSheetId="16">#REF!</definedName>
    <definedName name="YA" localSheetId="17">#REF!</definedName>
    <definedName name="YA" localSheetId="18">#REF!</definedName>
    <definedName name="YA" localSheetId="19">#REF!</definedName>
    <definedName name="YA" localSheetId="29">#REF!</definedName>
    <definedName name="YA" localSheetId="30">#REF!</definedName>
    <definedName name="YA" localSheetId="31">#REF!</definedName>
    <definedName name="YA">#REF!</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22"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localSheetId="29" hidden="1">{"via1",#N/A,TRUE,"general";"via2",#N/A,TRUE,"general";"via3",#N/A,TRUE,"general"}</definedName>
    <definedName name="yery" localSheetId="30" hidden="1">{"via1",#N/A,TRUE,"general";"via2",#N/A,TRUE,"general";"via3",#N/A,TRUE,"general"}</definedName>
    <definedName name="yery" localSheetId="31" hidden="1">{"via1",#N/A,TRUE,"general";"via2",#N/A,TRUE,"general";"via3",#N/A,TRUE,"general"}</definedName>
    <definedName name="yery" hidden="1">{"via1",#N/A,TRUE,"general";"via2",#N/A,TRUE,"general";"via3",#N/A,TRUE,"general"}</definedName>
    <definedName name="YHN" localSheetId="22">#REF!</definedName>
    <definedName name="YHN" localSheetId="16">#REF!</definedName>
    <definedName name="YHN" localSheetId="17">#REF!</definedName>
    <definedName name="YHN" localSheetId="18">#REF!</definedName>
    <definedName name="YHN" localSheetId="19">#REF!</definedName>
    <definedName name="YHN" localSheetId="29">#REF!</definedName>
    <definedName name="YHN" localSheetId="30">#REF!</definedName>
    <definedName name="YHN" localSheetId="31">#REF!</definedName>
    <definedName name="YHN">#REF!</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22"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localSheetId="29" hidden="1">{"TAB1",#N/A,TRUE,"GENERAL";"TAB2",#N/A,TRUE,"GENERAL";"TAB3",#N/A,TRUE,"GENERAL";"TAB4",#N/A,TRUE,"GENERAL";"TAB5",#N/A,TRUE,"GENERAL"}</definedName>
    <definedName name="yhy" localSheetId="30" hidden="1">{"TAB1",#N/A,TRUE,"GENERAL";"TAB2",#N/A,TRUE,"GENERAL";"TAB3",#N/A,TRUE,"GENERAL";"TAB4",#N/A,TRUE,"GENERAL";"TAB5",#N/A,TRUE,"GENERAL"}</definedName>
    <definedName name="yhy" localSheetId="31" hidden="1">{"TAB1",#N/A,TRUE,"GENERAL";"TAB2",#N/A,TRUE,"GENERAL";"TAB3",#N/A,TRUE,"GENERAL";"TAB4",#N/A,TRUE,"GENERAL";"TAB5",#N/A,TRUE,"GENERAL"}</definedName>
    <definedName name="yhy" hidden="1">{"TAB1",#N/A,TRUE,"GENERAL";"TAB2",#N/A,TRUE,"GENERAL";"TAB3",#N/A,TRUE,"GENERAL";"TAB4",#N/A,TRUE,"GENERAL";"TAB5",#N/A,TRUE,"GENERAL"}</definedName>
    <definedName name="YJ" localSheetId="22">#REF!</definedName>
    <definedName name="YJ" localSheetId="16">#REF!</definedName>
    <definedName name="YJ" localSheetId="17">#REF!</definedName>
    <definedName name="YJ" localSheetId="18">#REF!</definedName>
    <definedName name="YJ" localSheetId="19">#REF!</definedName>
    <definedName name="YJ" localSheetId="29">#REF!</definedName>
    <definedName name="YJ" localSheetId="30">#REF!</definedName>
    <definedName name="YJ" localSheetId="31">#REF!</definedName>
    <definedName name="YJ">#REF!</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22"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localSheetId="29" hidden="1">{"TAB1",#N/A,TRUE,"GENERAL";"TAB2",#N/A,TRUE,"GENERAL";"TAB3",#N/A,TRUE,"GENERAL";"TAB4",#N/A,TRUE,"GENERAL";"TAB5",#N/A,TRUE,"GENERAL"}</definedName>
    <definedName name="yjyj" localSheetId="30" hidden="1">{"TAB1",#N/A,TRUE,"GENERAL";"TAB2",#N/A,TRUE,"GENERAL";"TAB3",#N/A,TRUE,"GENERAL";"TAB4",#N/A,TRUE,"GENERAL";"TAB5",#N/A,TRUE,"GENERAL"}</definedName>
    <definedName name="yjyj" localSheetId="31" hidden="1">{"TAB1",#N/A,TRUE,"GENERAL";"TAB2",#N/A,TRUE,"GENERAL";"TAB3",#N/A,TRUE,"GENERAL";"TAB4",#N/A,TRUE,"GENERAL";"TAB5",#N/A,TRUE,"GENERAL"}</definedName>
    <definedName name="yjyj" hidden="1">{"TAB1",#N/A,TRUE,"GENERAL";"TAB2",#N/A,TRUE,"GENERAL";"TAB3",#N/A,TRUE,"GENERAL";"TAB4",#N/A,TRUE,"GENERAL";"TAB5",#N/A,TRUE,"GENERAL"}</definedName>
    <definedName name="yn" localSheetId="22">#REF!</definedName>
    <definedName name="yn" localSheetId="16">#REF!</definedName>
    <definedName name="yn" localSheetId="17">#REF!</definedName>
    <definedName name="yn" localSheetId="18">#REF!</definedName>
    <definedName name="yn" localSheetId="19">#REF!</definedName>
    <definedName name="yn" localSheetId="29">#REF!</definedName>
    <definedName name="yn" localSheetId="30">#REF!</definedName>
    <definedName name="yn" localSheetId="31">#REF!</definedName>
    <definedName name="yn">#REF!</definedName>
    <definedName name="YOYO">'[174]AISLAMIENTO CATEGORIAS II Y III'!$G$1:$I$65536</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22"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localSheetId="29" hidden="1">{"via1",#N/A,TRUE,"general";"via2",#N/A,TRUE,"general";"via3",#N/A,TRUE,"general"}</definedName>
    <definedName name="yrey" localSheetId="30" hidden="1">{"via1",#N/A,TRUE,"general";"via2",#N/A,TRUE,"general";"via3",#N/A,TRUE,"general"}</definedName>
    <definedName name="yrey" localSheetId="31" hidden="1">{"via1",#N/A,TRUE,"general";"via2",#N/A,TRUE,"general";"via3",#N/A,TRUE,"general"}</definedName>
    <definedName name="yrey"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22"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localSheetId="29" hidden="1">{"via1",#N/A,TRUE,"general";"via2",#N/A,TRUE,"general";"via3",#N/A,TRUE,"general"}</definedName>
    <definedName name="yry" localSheetId="30" hidden="1">{"via1",#N/A,TRUE,"general";"via2",#N/A,TRUE,"general";"via3",#N/A,TRUE,"general"}</definedName>
    <definedName name="yry" localSheetId="31" hidden="1">{"via1",#N/A,TRUE,"general";"via2",#N/A,TRUE,"general";"via3",#N/A,TRUE,"general"}</definedName>
    <definedName name="yry" hidden="1">{"via1",#N/A,TRUE,"general";"via2",#N/A,TRUE,"general";"via3",#N/A,TRUE,"general"}</definedName>
    <definedName name="YT" localSheetId="22">#REF!</definedName>
    <definedName name="YT" localSheetId="16">#REF!</definedName>
    <definedName name="YT" localSheetId="17">#REF!</definedName>
    <definedName name="YT" localSheetId="18">#REF!</definedName>
    <definedName name="YT" localSheetId="19">#REF!</definedName>
    <definedName name="YT" localSheetId="29">#REF!</definedName>
    <definedName name="YT" localSheetId="30">#REF!</definedName>
    <definedName name="YT" localSheetId="31">#REF!</definedName>
    <definedName name="YT">#REF!</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22"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localSheetId="29" hidden="1">{"TAB1",#N/A,TRUE,"GENERAL";"TAB2",#N/A,TRUE,"GENERAL";"TAB3",#N/A,TRUE,"GENERAL";"TAB4",#N/A,TRUE,"GENERAL";"TAB5",#N/A,TRUE,"GENERAL"}</definedName>
    <definedName name="ytj" localSheetId="30" hidden="1">{"TAB1",#N/A,TRUE,"GENERAL";"TAB2",#N/A,TRUE,"GENERAL";"TAB3",#N/A,TRUE,"GENERAL";"TAB4",#N/A,TRUE,"GENERAL";"TAB5",#N/A,TRUE,"GENERAL"}</definedName>
    <definedName name="ytj" localSheetId="31" hidden="1">{"TAB1",#N/A,TRUE,"GENERAL";"TAB2",#N/A,TRUE,"GENERAL";"TAB3",#N/A,TRUE,"GENERAL";"TAB4",#N/A,TRUE,"GENERAL";"TAB5",#N/A,TRUE,"GENERAL"}</definedName>
    <definedName name="ytj" hidden="1">{"TAB1",#N/A,TRUE,"GENERAL";"TAB2",#N/A,TRUE,"GENERAL";"TAB3",#N/A,TRUE,"GENERAL";"TAB4",#N/A,TRUE,"GENERAL";"TAB5",#N/A,TRUE,"GENERAL"}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22"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localSheetId="29" hidden="1">{"via1",#N/A,TRUE,"general";"via2",#N/A,TRUE,"general";"via3",#N/A,TRUE,"general"}</definedName>
    <definedName name="ytjt6" localSheetId="30" hidden="1">{"via1",#N/A,TRUE,"general";"via2",#N/A,TRUE,"general";"via3",#N/A,TRUE,"general"}</definedName>
    <definedName name="ytjt6" localSheetId="31" hidden="1">{"via1",#N/A,TRUE,"general";"via2",#N/A,TRUE,"general";"via3",#N/A,TRUE,"general"}</definedName>
    <definedName name="ytjt6" hidden="1">{"via1",#N/A,TRUE,"general";"via2",#N/A,TRUE,"general";"via3",#N/A,TRUE,"general"}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9" hidden="1">{"TAB1",#N/A,TRUE,"GENERAL";"TAB2",#N/A,TRUE,"GENERAL";"TAB3",#N/A,TRUE,"GENERAL";"TAB4",#N/A,TRUE,"GENERAL";"TAB5",#N/A,TRUE,"GENERAL"}</definedName>
    <definedName name="ytrwyr" localSheetId="30" hidden="1">{"TAB1",#N/A,TRUE,"GENERAL";"TAB2",#N/A,TRUE,"GENERAL";"TAB3",#N/A,TRUE,"GENERAL";"TAB4",#N/A,TRUE,"GENERAL";"TAB5",#N/A,TRUE,"GENERAL"}</definedName>
    <definedName name="ytrwyr" localSheetId="31" hidden="1">{"TAB1",#N/A,TRUE,"GENERAL";"TAB2",#N/A,TRUE,"GENERAL";"TAB3",#N/A,TRUE,"GENERAL";"TAB4",#N/A,TRUE,"GENERAL";"TAB5",#N/A,TRUE,"GENERAL"}</definedName>
    <definedName name="ytrwyr" hidden="1">{"TAB1",#N/A,TRUE,"GENERAL";"TAB2",#N/A,TRUE,"GENERAL";"TAB3",#N/A,TRUE,"GENERAL";"TAB4",#N/A,TRUE,"GENERAL";"TAB5",#N/A,TRUE,"GENERAL"}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22"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localSheetId="29" hidden="1">{"via1",#N/A,TRUE,"general";"via2",#N/A,TRUE,"general";"via3",#N/A,TRUE,"general"}</definedName>
    <definedName name="ytry" localSheetId="30" hidden="1">{"via1",#N/A,TRUE,"general";"via2",#N/A,TRUE,"general";"via3",#N/A,TRUE,"general"}</definedName>
    <definedName name="ytry" localSheetId="31" hidden="1">{"via1",#N/A,TRUE,"general";"via2",#N/A,TRUE,"general";"via3",#N/A,TRUE,"general"}</definedName>
    <definedName name="ytry"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22"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localSheetId="29" hidden="1">{"via1",#N/A,TRUE,"general";"via2",#N/A,TRUE,"general";"via3",#N/A,TRUE,"general"}</definedName>
    <definedName name="ytryrty" localSheetId="30" hidden="1">{"via1",#N/A,TRUE,"general";"via2",#N/A,TRUE,"general";"via3",#N/A,TRUE,"general"}</definedName>
    <definedName name="ytryrty" localSheetId="31" hidden="1">{"via1",#N/A,TRUE,"general";"via2",#N/A,TRUE,"general";"via3",#N/A,TRUE,"general"}</definedName>
    <definedName name="ytryrty" hidden="1">{"via1",#N/A,TRUE,"general";"via2",#N/A,TRUE,"general";"via3",#N/A,TRUE,"general"}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9" hidden="1">{"TAB1",#N/A,TRUE,"GENERAL";"TAB2",#N/A,TRUE,"GENERAL";"TAB3",#N/A,TRUE,"GENERAL";"TAB4",#N/A,TRUE,"GENERAL";"TAB5",#N/A,TRUE,"GENERAL"}</definedName>
    <definedName name="YTRYUYT" localSheetId="30" hidden="1">{"TAB1",#N/A,TRUE,"GENERAL";"TAB2",#N/A,TRUE,"GENERAL";"TAB3",#N/A,TRUE,"GENERAL";"TAB4",#N/A,TRUE,"GENERAL";"TAB5",#N/A,TRUE,"GENERAL"}</definedName>
    <definedName name="YTRYUYT" localSheetId="31" hidden="1">{"TAB1",#N/A,TRUE,"GENERAL";"TAB2",#N/A,TRUE,"GENERAL";"TAB3",#N/A,TRUE,"GENERAL";"TAB4",#N/A,TRUE,"GENERAL";"TAB5",#N/A,TRUE,"GENERAL"}</definedName>
    <definedName name="YTRYUYT"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9" hidden="1">{"TAB1",#N/A,TRUE,"GENERAL";"TAB2",#N/A,TRUE,"GENERAL";"TAB3",#N/A,TRUE,"GENERAL";"TAB4",#N/A,TRUE,"GENERAL";"TAB5",#N/A,TRUE,"GENERAL"}</definedName>
    <definedName name="ytudfgd" localSheetId="30" hidden="1">{"TAB1",#N/A,TRUE,"GENERAL";"TAB2",#N/A,TRUE,"GENERAL";"TAB3",#N/A,TRUE,"GENERAL";"TAB4",#N/A,TRUE,"GENERAL";"TAB5",#N/A,TRUE,"GENERAL"}</definedName>
    <definedName name="ytudfgd" localSheetId="31" hidden="1">{"TAB1",#N/A,TRUE,"GENERAL";"TAB2",#N/A,TRUE,"GENERAL";"TAB3",#N/A,TRUE,"GENERAL";"TAB4",#N/A,TRUE,"GENERAL";"TAB5",#N/A,TRUE,"GENERAL"}</definedName>
    <definedName name="ytudfgd"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9" hidden="1">{"TAB1",#N/A,TRUE,"GENERAL";"TAB2",#N/A,TRUE,"GENERAL";"TAB3",#N/A,TRUE,"GENERAL";"TAB4",#N/A,TRUE,"GENERAL";"TAB5",#N/A,TRUE,"GENERAL"}</definedName>
    <definedName name="yturtu7" localSheetId="30" hidden="1">{"TAB1",#N/A,TRUE,"GENERAL";"TAB2",#N/A,TRUE,"GENERAL";"TAB3",#N/A,TRUE,"GENERAL";"TAB4",#N/A,TRUE,"GENERAL";"TAB5",#N/A,TRUE,"GENERAL"}</definedName>
    <definedName name="yturtu7" localSheetId="31" hidden="1">{"TAB1",#N/A,TRUE,"GENERAL";"TAB2",#N/A,TRUE,"GENERAL";"TAB3",#N/A,TRUE,"GENERAL";"TAB4",#N/A,TRUE,"GENERAL";"TAB5",#N/A,TRUE,"GENERAL"}</definedName>
    <definedName name="yturtu7"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9" hidden="1">{"TAB1",#N/A,TRUE,"GENERAL";"TAB2",#N/A,TRUE,"GENERAL";"TAB3",#N/A,TRUE,"GENERAL";"TAB4",#N/A,TRUE,"GENERAL";"TAB5",#N/A,TRUE,"GENERAL"}</definedName>
    <definedName name="yturu" localSheetId="30" hidden="1">{"TAB1",#N/A,TRUE,"GENERAL";"TAB2",#N/A,TRUE,"GENERAL";"TAB3",#N/A,TRUE,"GENERAL";"TAB4",#N/A,TRUE,"GENERAL";"TAB5",#N/A,TRUE,"GENERAL"}</definedName>
    <definedName name="yturu" localSheetId="31" hidden="1">{"TAB1",#N/A,TRUE,"GENERAL";"TAB2",#N/A,TRUE,"GENERAL";"TAB3",#N/A,TRUE,"GENERAL";"TAB4",#N/A,TRUE,"GENERAL";"TAB5",#N/A,TRUE,"GENERAL"}</definedName>
    <definedName name="yturu" hidden="1">{"TAB1",#N/A,TRUE,"GENERAL";"TAB2",#N/A,TRUE,"GENERAL";"TAB3",#N/A,TRUE,"GENERAL";"TAB4",#N/A,TRUE,"GENERAL";"TAB5",#N/A,TRUE,"GENERAL"}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22"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localSheetId="29" hidden="1">{"via1",#N/A,TRUE,"general";"via2",#N/A,TRUE,"general";"via3",#N/A,TRUE,"general"}</definedName>
    <definedName name="ytuytfgh" localSheetId="30" hidden="1">{"via1",#N/A,TRUE,"general";"via2",#N/A,TRUE,"general";"via3",#N/A,TRUE,"general"}</definedName>
    <definedName name="ytuytfgh" localSheetId="31" hidden="1">{"via1",#N/A,TRUE,"general";"via2",#N/A,TRUE,"general";"via3",#N/A,TRUE,"general"}</definedName>
    <definedName name="ytuytfgh" hidden="1">{"via1",#N/A,TRUE,"general";"via2",#N/A,TRUE,"general";"via3",#N/A,TRUE,"general"}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22"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localSheetId="29" hidden="1">{"TAB1",#N/A,TRUE,"GENERAL";"TAB2",#N/A,TRUE,"GENERAL";"TAB3",#N/A,TRUE,"GENERAL";"TAB4",#N/A,TRUE,"GENERAL";"TAB5",#N/A,TRUE,"GENERAL"}</definedName>
    <definedName name="yty" localSheetId="30" hidden="1">{"TAB1",#N/A,TRUE,"GENERAL";"TAB2",#N/A,TRUE,"GENERAL";"TAB3",#N/A,TRUE,"GENERAL";"TAB4",#N/A,TRUE,"GENERAL";"TAB5",#N/A,TRUE,"GENERAL"}</definedName>
    <definedName name="yty" localSheetId="31" hidden="1">{"TAB1",#N/A,TRUE,"GENERAL";"TAB2",#N/A,TRUE,"GENERAL";"TAB3",#N/A,TRUE,"GENERAL";"TAB4",#N/A,TRUE,"GENERAL";"TAB5",#N/A,TRUE,"GENERAL"}</definedName>
    <definedName name="yty" hidden="1">{"TAB1",#N/A,TRUE,"GENERAL";"TAB2",#N/A,TRUE,"GENERAL";"TAB3",#N/A,TRUE,"GENERAL";"TAB4",#N/A,TRUE,"GENERAL";"TAB5",#N/A,TRUE,"GENERAL"}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22"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localSheetId="29" hidden="1">{"via1",#N/A,TRUE,"general";"via2",#N/A,TRUE,"general";"via3",#N/A,TRUE,"general"}</definedName>
    <definedName name="ytyyh" localSheetId="30" hidden="1">{"via1",#N/A,TRUE,"general";"via2",#N/A,TRUE,"general";"via3",#N/A,TRUE,"general"}</definedName>
    <definedName name="ytyyh" localSheetId="31" hidden="1">{"via1",#N/A,TRUE,"general";"via2",#N/A,TRUE,"general";"via3",#N/A,TRUE,"general"}</definedName>
    <definedName name="ytyyh" hidden="1">{"via1",#N/A,TRUE,"general";"via2",#N/A,TRUE,"general";"via3",#N/A,TRUE,"general"}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9" hidden="1">{"TAB1",#N/A,TRUE,"GENERAL";"TAB2",#N/A,TRUE,"GENERAL";"TAB3",#N/A,TRUE,"GENERAL";"TAB4",#N/A,TRUE,"GENERAL";"TAB5",#N/A,TRUE,"GENERAL"}</definedName>
    <definedName name="ytzacdfg" localSheetId="30" hidden="1">{"TAB1",#N/A,TRUE,"GENERAL";"TAB2",#N/A,TRUE,"GENERAL";"TAB3",#N/A,TRUE,"GENERAL";"TAB4",#N/A,TRUE,"GENERAL";"TAB5",#N/A,TRUE,"GENERAL"}</definedName>
    <definedName name="ytzacdfg" localSheetId="31" hidden="1">{"TAB1",#N/A,TRUE,"GENERAL";"TAB2",#N/A,TRUE,"GENERAL";"TAB3",#N/A,TRUE,"GENERAL";"TAB4",#N/A,TRUE,"GENERAL";"TAB5",#N/A,TRUE,"GENERAL"}</definedName>
    <definedName name="ytzacdfg" hidden="1">{"TAB1",#N/A,TRUE,"GENERAL";"TAB2",#N/A,TRUE,"GENERAL";"TAB3",#N/A,TRUE,"GENERAL";"TAB4",#N/A,TRUE,"GENERAL";"TAB5",#N/A,TRUE,"GENERAL"}</definedName>
    <definedName name="YU" localSheetId="12">#REF!</definedName>
    <definedName name="YU" localSheetId="21">#REF!</definedName>
    <definedName name="YU" localSheetId="22">#REF!</definedName>
    <definedName name="YU" localSheetId="13">#REF!</definedName>
    <definedName name="YU" localSheetId="14">#REF!</definedName>
    <definedName name="YU" localSheetId="15">#REF!</definedName>
    <definedName name="YU" localSheetId="16">#REF!</definedName>
    <definedName name="YU" localSheetId="17">#REF!</definedName>
    <definedName name="YU" localSheetId="18">#REF!</definedName>
    <definedName name="YU" localSheetId="19">#REF!</definedName>
    <definedName name="YU" localSheetId="20">#REF!</definedName>
    <definedName name="YU" localSheetId="28">#REF!</definedName>
    <definedName name="YU" localSheetId="29">#REF!</definedName>
    <definedName name="YU" localSheetId="30">#REF!</definedName>
    <definedName name="YU" localSheetId="31">#REF!</definedName>
    <definedName name="YU" localSheetId="32">#REF!</definedName>
    <definedName name="YU" localSheetId="33">#REF!</definedName>
    <definedName name="YU" localSheetId="34">#REF!</definedName>
    <definedName name="YU" localSheetId="35">#REF!</definedName>
    <definedName name="YU" localSheetId="36">#REF!</definedName>
    <definedName name="YU" localSheetId="37">#REF!</definedName>
    <definedName name="YU" localSheetId="38">#REF!</definedName>
    <definedName name="YU" localSheetId="39">#REF!</definedName>
    <definedName name="YU" localSheetId="40">#REF!</definedName>
    <definedName name="YU" localSheetId="41">#REF!</definedName>
    <definedName name="YU">#REF!</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9" hidden="1">{"TAB1",#N/A,TRUE,"GENERAL";"TAB2",#N/A,TRUE,"GENERAL";"TAB3",#N/A,TRUE,"GENERAL";"TAB4",#N/A,TRUE,"GENERAL";"TAB5",#N/A,TRUE,"GENERAL"}</definedName>
    <definedName name="yudre54" localSheetId="30" hidden="1">{"TAB1",#N/A,TRUE,"GENERAL";"TAB2",#N/A,TRUE,"GENERAL";"TAB3",#N/A,TRUE,"GENERAL";"TAB4",#N/A,TRUE,"GENERAL";"TAB5",#N/A,TRUE,"GENERAL"}</definedName>
    <definedName name="yudre54" localSheetId="31" hidden="1">{"TAB1",#N/A,TRUE,"GENERAL";"TAB2",#N/A,TRUE,"GENERAL";"TAB3",#N/A,TRUE,"GENERAL";"TAB4",#N/A,TRUE,"GENERAL";"TAB5",#N/A,TRUE,"GENERAL"}</definedName>
    <definedName name="yudre54"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9" hidden="1">{"TAB1",#N/A,TRUE,"GENERAL";"TAB2",#N/A,TRUE,"GENERAL";"TAB3",#N/A,TRUE,"GENERAL";"TAB4",#N/A,TRUE,"GENERAL";"TAB5",#N/A,TRUE,"GENERAL"}</definedName>
    <definedName name="yuhgh" localSheetId="30" hidden="1">{"TAB1",#N/A,TRUE,"GENERAL";"TAB2",#N/A,TRUE,"GENERAL";"TAB3",#N/A,TRUE,"GENERAL";"TAB4",#N/A,TRUE,"GENERAL";"TAB5",#N/A,TRUE,"GENERAL"}</definedName>
    <definedName name="yuhgh" localSheetId="31" hidden="1">{"TAB1",#N/A,TRUE,"GENERAL";"TAB2",#N/A,TRUE,"GENERAL";"TAB3",#N/A,TRUE,"GENERAL";"TAB4",#N/A,TRUE,"GENERAL";"TAB5",#N/A,TRUE,"GENERAL"}</definedName>
    <definedName name="yuhgh" hidden="1">{"TAB1",#N/A,TRUE,"GENERAL";"TAB2",#N/A,TRUE,"GENERAL";"TAB3",#N/A,TRUE,"GENERAL";"TAB4",#N/A,TRUE,"GENERAL";"TAB5",#N/A,TRUE,"GENERAL"}</definedName>
    <definedName name="yui" localSheetId="22">#REF!</definedName>
    <definedName name="yui" localSheetId="16">#REF!</definedName>
    <definedName name="yui" localSheetId="17">#REF!</definedName>
    <definedName name="yui" localSheetId="18">#REF!</definedName>
    <definedName name="yui" localSheetId="19">#REF!</definedName>
    <definedName name="yui" localSheetId="29">#REF!</definedName>
    <definedName name="yui" localSheetId="30">#REF!</definedName>
    <definedName name="yui" localSheetId="31">#REF!</definedName>
    <definedName name="yui">#REF!</definedName>
    <definedName name="YUIOPOIUYOPP">'[80]ESTADO RED TEC'!$O$16</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22"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localSheetId="29" hidden="1">{"via1",#N/A,TRUE,"general";"via2",#N/A,TRUE,"general";"via3",#N/A,TRUE,"general"}</definedName>
    <definedName name="yutu" localSheetId="30" hidden="1">{"via1",#N/A,TRUE,"general";"via2",#N/A,TRUE,"general";"via3",#N/A,TRUE,"general"}</definedName>
    <definedName name="yutu" localSheetId="31" hidden="1">{"via1",#N/A,TRUE,"general";"via2",#N/A,TRUE,"general";"via3",#N/A,TRUE,"general"}</definedName>
    <definedName name="yutu"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22"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localSheetId="29" hidden="1">{"via1",#N/A,TRUE,"general";"via2",#N/A,TRUE,"general";"via3",#N/A,TRUE,"general"}</definedName>
    <definedName name="yuuiiy" localSheetId="30" hidden="1">{"via1",#N/A,TRUE,"general";"via2",#N/A,TRUE,"general";"via3",#N/A,TRUE,"general"}</definedName>
    <definedName name="yuuiiy" localSheetId="31" hidden="1">{"via1",#N/A,TRUE,"general";"via2",#N/A,TRUE,"general";"via3",#N/A,TRUE,"general"}</definedName>
    <definedName name="yuuiiy"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22"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localSheetId="29" hidden="1">{"via1",#N/A,TRUE,"general";"via2",#N/A,TRUE,"general";"via3",#N/A,TRUE,"general"}</definedName>
    <definedName name="yuuuuuu" localSheetId="30" hidden="1">{"via1",#N/A,TRUE,"general";"via2",#N/A,TRUE,"general";"via3",#N/A,TRUE,"general"}</definedName>
    <definedName name="yuuuuuu" localSheetId="31" hidden="1">{"via1",#N/A,TRUE,"general";"via2",#N/A,TRUE,"general";"via3",#N/A,TRUE,"general"}</definedName>
    <definedName name="yuuuuuu" hidden="1">{"via1",#N/A,TRUE,"general";"via2",#N/A,TRUE,"general";"via3",#N/A,TRUE,"general"}</definedName>
    <definedName name="YUYIO" localSheetId="22">#REF!</definedName>
    <definedName name="YUYIO" localSheetId="16">#REF!</definedName>
    <definedName name="YUYIO" localSheetId="17">#REF!</definedName>
    <definedName name="YUYIO" localSheetId="18">#REF!</definedName>
    <definedName name="YUYIO" localSheetId="19">#REF!</definedName>
    <definedName name="YUYIO" localSheetId="29">#REF!</definedName>
    <definedName name="YUYIO" localSheetId="30">#REF!</definedName>
    <definedName name="YUYIO" localSheetId="31">#REF!</definedName>
    <definedName name="YUYIO">#REF!</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22"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localSheetId="29" hidden="1">{"via1",#N/A,TRUE,"general";"via2",#N/A,TRUE,"general";"via3",#N/A,TRUE,"general"}</definedName>
    <definedName name="yy" localSheetId="30" hidden="1">{"via1",#N/A,TRUE,"general";"via2",#N/A,TRUE,"general";"via3",#N/A,TRUE,"general"}</definedName>
    <definedName name="yy" localSheetId="31" hidden="1">{"via1",#N/A,TRUE,"general";"via2",#N/A,TRUE,"general";"via3",#N/A,TRUE,"general"}</definedName>
    <definedName name="yy" hidden="1">{"via1",#N/A,TRUE,"general";"via2",#N/A,TRUE,"general";"via3",#N/A,TRUE,"general"}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22"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19" hidden="1">{"TAB1",#N/A,TRUE,"GENERAL";"TAB2",#N/A,TRUE,"GENERAL";"TAB3",#N/A,TRUE,"GENERAL";"TAB4",#N/A,TRUE,"GENERAL";"TAB5",#N/A,TRUE,"GENERAL"}</definedName>
    <definedName name="yyy" localSheetId="29" hidden="1">{"TAB1",#N/A,TRUE,"GENERAL";"TAB2",#N/A,TRUE,"GENERAL";"TAB3",#N/A,TRUE,"GENERAL";"TAB4",#N/A,TRUE,"GENERAL";"TAB5",#N/A,TRUE,"GENERAL"}</definedName>
    <definedName name="yyy" localSheetId="30" hidden="1">{"TAB1",#N/A,TRUE,"GENERAL";"TAB2",#N/A,TRUE,"GENERAL";"TAB3",#N/A,TRUE,"GENERAL";"TAB4",#N/A,TRUE,"GENERAL";"TAB5",#N/A,TRUE,"GENERAL"}</definedName>
    <definedName name="yyy" localSheetId="31" hidden="1">{"TAB1",#N/A,TRUE,"GENERAL";"TAB2",#N/A,TRUE,"GENERAL";"TAB3",#N/A,TRUE,"GENERAL";"TAB4",#N/A,TRUE,"GENERAL";"TAB5",#N/A,TRUE,"GENERAL"}</definedName>
    <definedName name="yyy" hidden="1">{"TAB1",#N/A,TRUE,"GENERAL";"TAB2",#N/A,TRUE,"GENERAL";"TAB3",#N/A,TRUE,"GENERAL";"TAB4",#N/A,TRUE,"GENERAL";"TAB5",#N/A,TRUE,"GENERAL"}</definedName>
    <definedName name="yyyhhfy" localSheetId="22">#REF!</definedName>
    <definedName name="yyyhhfy" localSheetId="16">#REF!</definedName>
    <definedName name="yyyhhfy" localSheetId="17">#REF!</definedName>
    <definedName name="yyyhhfy" localSheetId="18">#REF!</definedName>
    <definedName name="yyyhhfy" localSheetId="19">#REF!</definedName>
    <definedName name="yyyhhfy" localSheetId="29">#REF!</definedName>
    <definedName name="yyyhhfy" localSheetId="30">#REF!</definedName>
    <definedName name="yyyhhfy" localSheetId="31">#REF!</definedName>
    <definedName name="yyyhhfy">#REF!</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9" hidden="1">{"TAB1",#N/A,TRUE,"GENERAL";"TAB2",#N/A,TRUE,"GENERAL";"TAB3",#N/A,TRUE,"GENERAL";"TAB4",#N/A,TRUE,"GENERAL";"TAB5",#N/A,TRUE,"GENERAL"}</definedName>
    <definedName name="yyyuh" localSheetId="30" hidden="1">{"TAB1",#N/A,TRUE,"GENERAL";"TAB2",#N/A,TRUE,"GENERAL";"TAB3",#N/A,TRUE,"GENERAL";"TAB4",#N/A,TRUE,"GENERAL";"TAB5",#N/A,TRUE,"GENERAL"}</definedName>
    <definedName name="yyyuh" localSheetId="31" hidden="1">{"TAB1",#N/A,TRUE,"GENERAL";"TAB2",#N/A,TRUE,"GENERAL";"TAB3",#N/A,TRUE,"GENERAL";"TAB4",#N/A,TRUE,"GENERAL";"TAB5",#N/A,TRUE,"GENERAL"}</definedName>
    <definedName name="yyyuh"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9" hidden="1">{"TAB1",#N/A,TRUE,"GENERAL";"TAB2",#N/A,TRUE,"GENERAL";"TAB3",#N/A,TRUE,"GENERAL";"TAB4",#N/A,TRUE,"GENERAL";"TAB5",#N/A,TRUE,"GENERAL"}</definedName>
    <definedName name="yyyyhhh" localSheetId="30" hidden="1">{"TAB1",#N/A,TRUE,"GENERAL";"TAB2",#N/A,TRUE,"GENERAL";"TAB3",#N/A,TRUE,"GENERAL";"TAB4",#N/A,TRUE,"GENERAL";"TAB5",#N/A,TRUE,"GENERAL"}</definedName>
    <definedName name="yyyyhhh" localSheetId="31" hidden="1">{"TAB1",#N/A,TRUE,"GENERAL";"TAB2",#N/A,TRUE,"GENERAL";"TAB3",#N/A,TRUE,"GENERAL";"TAB4",#N/A,TRUE,"GENERAL";"TAB5",#N/A,TRUE,"GENERAL"}</definedName>
    <definedName name="yyyyhhh" hidden="1">{"TAB1",#N/A,TRUE,"GENERAL";"TAB2",#N/A,TRUE,"GENERAL";"TAB3",#N/A,TRUE,"GENERAL";"TAB4",#N/A,TRUE,"GENERAL";"TAB5",#N/A,TRUE,"GENERAL"}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22"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localSheetId="29" hidden="1">{"via1",#N/A,TRUE,"general";"via2",#N/A,TRUE,"general";"via3",#N/A,TRUE,"general"}</definedName>
    <definedName name="yyyyyf" localSheetId="30" hidden="1">{"via1",#N/A,TRUE,"general";"via2",#N/A,TRUE,"general";"via3",#N/A,TRUE,"general"}</definedName>
    <definedName name="yyyyyf" localSheetId="31" hidden="1">{"via1",#N/A,TRUE,"general";"via2",#N/A,TRUE,"general";"via3",#N/A,TRUE,"general"}</definedName>
    <definedName name="yyyyyf" hidden="1">{"via1",#N/A,TRUE,"general";"via2",#N/A,TRUE,"general";"via3",#N/A,TRUE,"general"}</definedName>
    <definedName name="Z_086A872D_15DF_436A_8459_CE22F6819FF4_.wvu.Rows" localSheetId="5" hidden="1">[26]Presentacion!#REF!</definedName>
    <definedName name="Z_086A872D_15DF_436A_8459_CE22F6819FF4_.wvu.Rows" localSheetId="6" hidden="1">[26]Presentacion!#REF!</definedName>
    <definedName name="Z_086A872D_15DF_436A_8459_CE22F6819FF4_.wvu.Rows" localSheetId="7" hidden="1">[26]Presentacion!#REF!</definedName>
    <definedName name="Z_086A872D_15DF_436A_8459_CE22F6819FF4_.wvu.Rows" localSheetId="8" hidden="1">[26]Presentacion!#REF!</definedName>
    <definedName name="Z_086A872D_15DF_436A_8459_CE22F6819FF4_.wvu.Rows" localSheetId="9" hidden="1">[26]Presentacion!#REF!</definedName>
    <definedName name="Z_086A872D_15DF_436A_8459_CE22F6819FF4_.wvu.Rows" localSheetId="22" hidden="1">[26]Presentacion!#REF!</definedName>
    <definedName name="Z_086A872D_15DF_436A_8459_CE22F6819FF4_.wvu.Rows" localSheetId="16" hidden="1">[26]Presentacion!#REF!</definedName>
    <definedName name="Z_086A872D_15DF_436A_8459_CE22F6819FF4_.wvu.Rows" localSheetId="17" hidden="1">[26]Presentacion!#REF!</definedName>
    <definedName name="Z_086A872D_15DF_436A_8459_CE22F6819FF4_.wvu.Rows" localSheetId="18" hidden="1">[26]Presentacion!#REF!</definedName>
    <definedName name="Z_086A872D_15DF_436A_8459_CE22F6819FF4_.wvu.Rows" localSheetId="19" hidden="1">[26]Presentacion!#REF!</definedName>
    <definedName name="Z_086A872D_15DF_436A_8459_CE22F6819FF4_.wvu.Rows" localSheetId="29" hidden="1">[26]Presentacion!#REF!</definedName>
    <definedName name="Z_086A872D_15DF_436A_8459_CE22F6819FF4_.wvu.Rows" localSheetId="30" hidden="1">[26]Presentacion!#REF!</definedName>
    <definedName name="Z_086A872D_15DF_436A_8459_CE22F6819FF4_.wvu.Rows" localSheetId="31" hidden="1">[26]Presentacion!#REF!</definedName>
    <definedName name="Z_086A872D_15DF_436A_8459_CE22F6819FF4_.wvu.Rows" hidden="1">[26]Presentacion!#REF!</definedName>
    <definedName name="Z_D55C8B2E_861A_459E_9D09_3AF38A1DE99E_.wvu.Rows" localSheetId="5" hidden="1">[26]Presentacion!#REF!</definedName>
    <definedName name="Z_D55C8B2E_861A_459E_9D09_3AF38A1DE99E_.wvu.Rows" localSheetId="6" hidden="1">[26]Presentacion!#REF!</definedName>
    <definedName name="Z_D55C8B2E_861A_459E_9D09_3AF38A1DE99E_.wvu.Rows" localSheetId="7" hidden="1">[26]Presentacion!#REF!</definedName>
    <definedName name="Z_D55C8B2E_861A_459E_9D09_3AF38A1DE99E_.wvu.Rows" localSheetId="8" hidden="1">[26]Presentacion!#REF!</definedName>
    <definedName name="Z_D55C8B2E_861A_459E_9D09_3AF38A1DE99E_.wvu.Rows" localSheetId="9" hidden="1">[26]Presentacion!#REF!</definedName>
    <definedName name="Z_D55C8B2E_861A_459E_9D09_3AF38A1DE99E_.wvu.Rows" localSheetId="22" hidden="1">[26]Presentacion!#REF!</definedName>
    <definedName name="Z_D55C8B2E_861A_459E_9D09_3AF38A1DE99E_.wvu.Rows" localSheetId="16" hidden="1">[26]Presentacion!#REF!</definedName>
    <definedName name="Z_D55C8B2E_861A_459E_9D09_3AF38A1DE99E_.wvu.Rows" localSheetId="17" hidden="1">[26]Presentacion!#REF!</definedName>
    <definedName name="Z_D55C8B2E_861A_459E_9D09_3AF38A1DE99E_.wvu.Rows" localSheetId="18" hidden="1">[26]Presentacion!#REF!</definedName>
    <definedName name="Z_D55C8B2E_861A_459E_9D09_3AF38A1DE99E_.wvu.Rows" localSheetId="19" hidden="1">[26]Presentacion!#REF!</definedName>
    <definedName name="Z_D55C8B2E_861A_459E_9D09_3AF38A1DE99E_.wvu.Rows" localSheetId="29" hidden="1">[26]Presentacion!#REF!</definedName>
    <definedName name="Z_D55C8B2E_861A_459E_9D09_3AF38A1DE99E_.wvu.Rows" localSheetId="30" hidden="1">[26]Presentacion!#REF!</definedName>
    <definedName name="Z_D55C8B2E_861A_459E_9D09_3AF38A1DE99E_.wvu.Rows" localSheetId="31" hidden="1">[26]Presentacion!#REF!</definedName>
    <definedName name="Z_D55C8B2E_861A_459E_9D09_3AF38A1DE99E_.wvu.Rows" hidden="1">[26]Presentacion!#REF!</definedName>
    <definedName name="Z_F540D718_D9AA_403F_AE49_60D937FD77E5_.wvu.Rows" localSheetId="5" hidden="1">[26]Presentacion!#REF!</definedName>
    <definedName name="Z_F540D718_D9AA_403F_AE49_60D937FD77E5_.wvu.Rows" localSheetId="6" hidden="1">[26]Presentacion!#REF!</definedName>
    <definedName name="Z_F540D718_D9AA_403F_AE49_60D937FD77E5_.wvu.Rows" localSheetId="7" hidden="1">[26]Presentacion!#REF!</definedName>
    <definedName name="Z_F540D718_D9AA_403F_AE49_60D937FD77E5_.wvu.Rows" localSheetId="8" hidden="1">[26]Presentacion!#REF!</definedName>
    <definedName name="Z_F540D718_D9AA_403F_AE49_60D937FD77E5_.wvu.Rows" localSheetId="9" hidden="1">[26]Presentacion!#REF!</definedName>
    <definedName name="Z_F540D718_D9AA_403F_AE49_60D937FD77E5_.wvu.Rows" localSheetId="22" hidden="1">[26]Presentacion!#REF!</definedName>
    <definedName name="Z_F540D718_D9AA_403F_AE49_60D937FD77E5_.wvu.Rows" localSheetId="16" hidden="1">[26]Presentacion!#REF!</definedName>
    <definedName name="Z_F540D718_D9AA_403F_AE49_60D937FD77E5_.wvu.Rows" localSheetId="17" hidden="1">[26]Presentacion!#REF!</definedName>
    <definedName name="Z_F540D718_D9AA_403F_AE49_60D937FD77E5_.wvu.Rows" localSheetId="18" hidden="1">[26]Presentacion!#REF!</definedName>
    <definedName name="Z_F540D718_D9AA_403F_AE49_60D937FD77E5_.wvu.Rows" localSheetId="19" hidden="1">[26]Presentacion!#REF!</definedName>
    <definedName name="Z_F540D718_D9AA_403F_AE49_60D937FD77E5_.wvu.Rows" localSheetId="29" hidden="1">[26]Presentacion!#REF!</definedName>
    <definedName name="Z_F540D718_D9AA_403F_AE49_60D937FD77E5_.wvu.Rows" localSheetId="30" hidden="1">[26]Presentacion!#REF!</definedName>
    <definedName name="Z_F540D718_D9AA_403F_AE49_60D937FD77E5_.wvu.Rows" localSheetId="31" hidden="1">[26]Presentacion!#REF!</definedName>
    <definedName name="Z_F540D718_D9AA_403F_AE49_60D937FD77E5_.wvu.Rows" hidden="1">[26]Presentacion!#REF!</definedName>
    <definedName name="ZAQ" localSheetId="7" hidden="1">{#N/A,#N/A,TRUE,"INGENIERIA";#N/A,#N/A,TRUE,"COMPRAS";#N/A,#N/A,TRUE,"DIRECCION";#N/A,#N/A,TRUE,"RESUMEN"}</definedName>
    <definedName name="ZAQ" localSheetId="8" hidden="1">{#N/A,#N/A,TRUE,"INGENIERIA";#N/A,#N/A,TRUE,"COMPRAS";#N/A,#N/A,TRUE,"DIRECCION";#N/A,#N/A,TRUE,"RESUMEN"}</definedName>
    <definedName name="ZAQ" localSheetId="9" hidden="1">{#N/A,#N/A,TRUE,"INGENIERIA";#N/A,#N/A,TRUE,"COMPRAS";#N/A,#N/A,TRUE,"DIRECCION";#N/A,#N/A,TRUE,"RESUMEN"}</definedName>
    <definedName name="ZAQ" localSheetId="22" hidden="1">{#N/A,#N/A,TRUE,"INGENIERIA";#N/A,#N/A,TRUE,"COMPRAS";#N/A,#N/A,TRUE,"DIRECCION";#N/A,#N/A,TRUE,"RESUMEN"}</definedName>
    <definedName name="ZAQ" localSheetId="16" hidden="1">{#N/A,#N/A,TRUE,"INGENIERIA";#N/A,#N/A,TRUE,"COMPRAS";#N/A,#N/A,TRUE,"DIRECCION";#N/A,#N/A,TRUE,"RESUMEN"}</definedName>
    <definedName name="ZAQ" localSheetId="17" hidden="1">{#N/A,#N/A,TRUE,"INGENIERIA";#N/A,#N/A,TRUE,"COMPRAS";#N/A,#N/A,TRUE,"DIRECCION";#N/A,#N/A,TRUE,"RESUMEN"}</definedName>
    <definedName name="ZAQ" localSheetId="18" hidden="1">{#N/A,#N/A,TRUE,"INGENIERIA";#N/A,#N/A,TRUE,"COMPRAS";#N/A,#N/A,TRUE,"DIRECCION";#N/A,#N/A,TRUE,"RESUMEN"}</definedName>
    <definedName name="ZAQ" localSheetId="19" hidden="1">{#N/A,#N/A,TRUE,"INGENIERIA";#N/A,#N/A,TRUE,"COMPRAS";#N/A,#N/A,TRUE,"DIRECCION";#N/A,#N/A,TRUE,"RESUMEN"}</definedName>
    <definedName name="ZAQ" localSheetId="29" hidden="1">{#N/A,#N/A,TRUE,"INGENIERIA";#N/A,#N/A,TRUE,"COMPRAS";#N/A,#N/A,TRUE,"DIRECCION";#N/A,#N/A,TRUE,"RESUMEN"}</definedName>
    <definedName name="ZAQ" localSheetId="30" hidden="1">{#N/A,#N/A,TRUE,"INGENIERIA";#N/A,#N/A,TRUE,"COMPRAS";#N/A,#N/A,TRUE,"DIRECCION";#N/A,#N/A,TRUE,"RESUMEN"}</definedName>
    <definedName name="ZAQ" localSheetId="31" hidden="1">{#N/A,#N/A,TRUE,"INGENIERIA";#N/A,#N/A,TRUE,"COMPRAS";#N/A,#N/A,TRUE,"DIRECCION";#N/A,#N/A,TRUE,"RESUMEN"}</definedName>
    <definedName name="ZAQ" hidden="1">{#N/A,#N/A,TRUE,"INGENIERIA";#N/A,#N/A,TRUE,"COMPRAS";#N/A,#N/A,TRUE,"DIRECCION";#N/A,#N/A,TRUE,"RESUMEN"}</definedName>
    <definedName name="ZAQ_1" localSheetId="7" hidden="1">{#N/A,#N/A,TRUE,"INGENIERIA";#N/A,#N/A,TRUE,"COMPRAS";#N/A,#N/A,TRUE,"DIRECCION";#N/A,#N/A,TRUE,"RESUMEN"}</definedName>
    <definedName name="ZAQ_1" localSheetId="8" hidden="1">{#N/A,#N/A,TRUE,"INGENIERIA";#N/A,#N/A,TRUE,"COMPRAS";#N/A,#N/A,TRUE,"DIRECCION";#N/A,#N/A,TRUE,"RESUMEN"}</definedName>
    <definedName name="ZAQ_1" localSheetId="9" hidden="1">{#N/A,#N/A,TRUE,"INGENIERIA";#N/A,#N/A,TRUE,"COMPRAS";#N/A,#N/A,TRUE,"DIRECCION";#N/A,#N/A,TRUE,"RESUMEN"}</definedName>
    <definedName name="ZAQ_1" localSheetId="22" hidden="1">{#N/A,#N/A,TRUE,"INGENIERIA";#N/A,#N/A,TRUE,"COMPRAS";#N/A,#N/A,TRUE,"DIRECCION";#N/A,#N/A,TRUE,"RESUMEN"}</definedName>
    <definedName name="ZAQ_1" localSheetId="16" hidden="1">{#N/A,#N/A,TRUE,"INGENIERIA";#N/A,#N/A,TRUE,"COMPRAS";#N/A,#N/A,TRUE,"DIRECCION";#N/A,#N/A,TRUE,"RESUMEN"}</definedName>
    <definedName name="ZAQ_1" localSheetId="17" hidden="1">{#N/A,#N/A,TRUE,"INGENIERIA";#N/A,#N/A,TRUE,"COMPRAS";#N/A,#N/A,TRUE,"DIRECCION";#N/A,#N/A,TRUE,"RESUMEN"}</definedName>
    <definedName name="ZAQ_1" localSheetId="18" hidden="1">{#N/A,#N/A,TRUE,"INGENIERIA";#N/A,#N/A,TRUE,"COMPRAS";#N/A,#N/A,TRUE,"DIRECCION";#N/A,#N/A,TRUE,"RESUMEN"}</definedName>
    <definedName name="ZAQ_1" localSheetId="19" hidden="1">{#N/A,#N/A,TRUE,"INGENIERIA";#N/A,#N/A,TRUE,"COMPRAS";#N/A,#N/A,TRUE,"DIRECCION";#N/A,#N/A,TRUE,"RESUMEN"}</definedName>
    <definedName name="ZAQ_1" localSheetId="29" hidden="1">{#N/A,#N/A,TRUE,"INGENIERIA";#N/A,#N/A,TRUE,"COMPRAS";#N/A,#N/A,TRUE,"DIRECCION";#N/A,#N/A,TRUE,"RESUMEN"}</definedName>
    <definedName name="ZAQ_1" localSheetId="30" hidden="1">{#N/A,#N/A,TRUE,"INGENIERIA";#N/A,#N/A,TRUE,"COMPRAS";#N/A,#N/A,TRUE,"DIRECCION";#N/A,#N/A,TRUE,"RESUMEN"}</definedName>
    <definedName name="ZAQ_1" localSheetId="31" hidden="1">{#N/A,#N/A,TRUE,"INGENIERIA";#N/A,#N/A,TRUE,"COMPRAS";#N/A,#N/A,TRUE,"DIRECCION";#N/A,#N/A,TRUE,"RESUMEN"}</definedName>
    <definedName name="ZAQ_1" hidden="1">{#N/A,#N/A,TRUE,"INGENIERIA";#N/A,#N/A,TRUE,"COMPRAS";#N/A,#N/A,TRUE,"DIRECCION";#N/A,#N/A,TRUE,"RESUMEN"}</definedName>
    <definedName name="zc" localSheetId="22">#REF!</definedName>
    <definedName name="zc" localSheetId="16">#REF!</definedName>
    <definedName name="zc" localSheetId="17">#REF!</definedName>
    <definedName name="zc" localSheetId="18">#REF!</definedName>
    <definedName name="zc" localSheetId="19">#REF!</definedName>
    <definedName name="zc" localSheetId="29">#REF!</definedName>
    <definedName name="zc" localSheetId="30">#REF!</definedName>
    <definedName name="zc" localSheetId="31">#REF!</definedName>
    <definedName name="zc">#REF!</definedName>
    <definedName name="zd" localSheetId="22">#REF!</definedName>
    <definedName name="zd" localSheetId="16">#REF!</definedName>
    <definedName name="zd" localSheetId="17">#REF!</definedName>
    <definedName name="zd" localSheetId="18">#REF!</definedName>
    <definedName name="zd" localSheetId="19">#REF!</definedName>
    <definedName name="zd" localSheetId="29">#REF!</definedName>
    <definedName name="zd" localSheetId="30">#REF!</definedName>
    <definedName name="zd" localSheetId="31">#REF!</definedName>
    <definedName name="zd">#REF!</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22"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localSheetId="29" hidden="1">{"via1",#N/A,TRUE,"general";"via2",#N/A,TRUE,"general";"via3",#N/A,TRUE,"general"}</definedName>
    <definedName name="zdervr" localSheetId="30" hidden="1">{"via1",#N/A,TRUE,"general";"via2",#N/A,TRUE,"general";"via3",#N/A,TRUE,"general"}</definedName>
    <definedName name="zdervr" localSheetId="31" hidden="1">{"via1",#N/A,TRUE,"general";"via2",#N/A,TRUE,"general";"via3",#N/A,TRUE,"general"}</definedName>
    <definedName name="zdervr" hidden="1">{"via1",#N/A,TRUE,"general";"via2",#N/A,TRUE,"general";"via3",#N/A,TRUE,"general"}</definedName>
    <definedName name="ZDF" localSheetId="22">#REF!</definedName>
    <definedName name="ZDF" localSheetId="16">#REF!</definedName>
    <definedName name="ZDF" localSheetId="17">#REF!</definedName>
    <definedName name="ZDF" localSheetId="18">#REF!</definedName>
    <definedName name="ZDF" localSheetId="19">#REF!</definedName>
    <definedName name="ZDF" localSheetId="29">#REF!</definedName>
    <definedName name="ZDF" localSheetId="30">#REF!</definedName>
    <definedName name="ZDF" localSheetId="31">#REF!</definedName>
    <definedName name="ZDF">#REF!</definedName>
    <definedName name="zdr" localSheetId="22">#REF!</definedName>
    <definedName name="zdr" localSheetId="16">#REF!</definedName>
    <definedName name="zdr" localSheetId="17">#REF!</definedName>
    <definedName name="zdr" localSheetId="18">#REF!</definedName>
    <definedName name="zdr" localSheetId="19">#REF!</definedName>
    <definedName name="zdr" localSheetId="29">#REF!</definedName>
    <definedName name="zdr" localSheetId="30">#REF!</definedName>
    <definedName name="zdr" localSheetId="31">#REF!</definedName>
    <definedName name="zdr">#REF!</definedName>
    <definedName name="ZONA1" localSheetId="22">#REF!</definedName>
    <definedName name="ZONA1" localSheetId="16">#REF!</definedName>
    <definedName name="ZONA1" localSheetId="17">#REF!</definedName>
    <definedName name="ZONA1" localSheetId="18">#REF!</definedName>
    <definedName name="ZONA1" localSheetId="19">#REF!</definedName>
    <definedName name="ZONA1" localSheetId="29">#REF!</definedName>
    <definedName name="ZONA1" localSheetId="30">#REF!</definedName>
    <definedName name="ZONA1" localSheetId="31">#REF!</definedName>
    <definedName name="ZONA1">#REF!</definedName>
    <definedName name="ZONA3" localSheetId="22">#REF!</definedName>
    <definedName name="ZONA3" localSheetId="16">#REF!</definedName>
    <definedName name="ZONA3" localSheetId="17">#REF!</definedName>
    <definedName name="ZONA3" localSheetId="18">#REF!</definedName>
    <definedName name="ZONA3" localSheetId="19">#REF!</definedName>
    <definedName name="ZONA3" localSheetId="29">#REF!</definedName>
    <definedName name="ZONA3" localSheetId="30">#REF!</definedName>
    <definedName name="ZONA3" localSheetId="31">#REF!</definedName>
    <definedName name="ZONA3">#REF!</definedName>
    <definedName name="ZONA4" localSheetId="22">#REF!</definedName>
    <definedName name="ZONA4" localSheetId="16">#REF!</definedName>
    <definedName name="ZONA4" localSheetId="17">#REF!</definedName>
    <definedName name="ZONA4" localSheetId="18">#REF!</definedName>
    <definedName name="ZONA4" localSheetId="19">#REF!</definedName>
    <definedName name="ZONA4" localSheetId="29">#REF!</definedName>
    <definedName name="ZONA4" localSheetId="30">#REF!</definedName>
    <definedName name="ZONA4" localSheetId="31">#REF!</definedName>
    <definedName name="ZONA4">#REF!</definedName>
    <definedName name="zx" localSheetId="8">'3.2'!ERR</definedName>
    <definedName name="zx" localSheetId="9">'3.3'!ERR</definedName>
    <definedName name="zx" localSheetId="22">'4.11'!ERR</definedName>
    <definedName name="zx" localSheetId="16">'4.5'!ERR</definedName>
    <definedName name="zx" localSheetId="17">'4.6'!ERR</definedName>
    <definedName name="zx" localSheetId="18">'4.7'!ERR</definedName>
    <definedName name="zx" localSheetId="19">'4.8'!ERR</definedName>
    <definedName name="zx" localSheetId="29">'6.2'!ERR</definedName>
    <definedName name="zx" localSheetId="30">'6.3'!ERR</definedName>
    <definedName name="zx" localSheetId="31">'6.4'!ERR</definedName>
    <definedName name="zx">[0]!ERR</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9" hidden="1">{"TAB1",#N/A,TRUE,"GENERAL";"TAB2",#N/A,TRUE,"GENERAL";"TAB3",#N/A,TRUE,"GENERAL";"TAB4",#N/A,TRUE,"GENERAL";"TAB5",#N/A,TRUE,"GENERAL"}</definedName>
    <definedName name="zxczds" localSheetId="30" hidden="1">{"TAB1",#N/A,TRUE,"GENERAL";"TAB2",#N/A,TRUE,"GENERAL";"TAB3",#N/A,TRUE,"GENERAL";"TAB4",#N/A,TRUE,"GENERAL";"TAB5",#N/A,TRUE,"GENERAL"}</definedName>
    <definedName name="zxczds" localSheetId="31" hidden="1">{"TAB1",#N/A,TRUE,"GENERAL";"TAB2",#N/A,TRUE,"GENERAL";"TAB3",#N/A,TRUE,"GENERAL";"TAB4",#N/A,TRUE,"GENERAL";"TAB5",#N/A,TRUE,"GENERAL"}</definedName>
    <definedName name="zxczds" hidden="1">{"TAB1",#N/A,TRUE,"GENERAL";"TAB2",#N/A,TRUE,"GENERAL";"TAB3",#N/A,TRUE,"GENERAL";"TAB4",#N/A,TRUE,"GENERAL";"TAB5",#N/A,TRUE,"GENERAL"}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22"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localSheetId="29" hidden="1">{"via1",#N/A,TRUE,"general";"via2",#N/A,TRUE,"general";"via3",#N/A,TRUE,"general"}</definedName>
    <definedName name="zxsdftyu" localSheetId="30" hidden="1">{"via1",#N/A,TRUE,"general";"via2",#N/A,TRUE,"general";"via3",#N/A,TRUE,"general"}</definedName>
    <definedName name="zxsdftyu" localSheetId="31" hidden="1">{"via1",#N/A,TRUE,"general";"via2",#N/A,TRUE,"general";"via3",#N/A,TRUE,"general"}</definedName>
    <definedName name="zxsdftyu"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22"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localSheetId="29" hidden="1">{"via1",#N/A,TRUE,"general";"via2",#N/A,TRUE,"general";"via3",#N/A,TRUE,"general"}</definedName>
    <definedName name="zxvxczv" localSheetId="30" hidden="1">{"via1",#N/A,TRUE,"general";"via2",#N/A,TRUE,"general";"via3",#N/A,TRUE,"general"}</definedName>
    <definedName name="zxvxczv" localSheetId="31" hidden="1">{"via1",#N/A,TRUE,"general";"via2",#N/A,TRUE,"general";"via3",#N/A,TRUE,"general"}</definedName>
    <definedName name="zxvxczv" hidden="1">{"via1",#N/A,TRUE,"general";"via2",#N/A,TRUE,"general";"via3",#N/A,TRUE,"general"}</definedName>
    <definedName name="zz" localSheetId="22">#REF!</definedName>
    <definedName name="zz" localSheetId="16">#REF!</definedName>
    <definedName name="zz" localSheetId="17">#REF!</definedName>
    <definedName name="zz" localSheetId="18">#REF!</definedName>
    <definedName name="zz" localSheetId="19">#REF!</definedName>
    <definedName name="zz" localSheetId="29">#REF!</definedName>
    <definedName name="zz" localSheetId="30">#REF!</definedName>
    <definedName name="zz" localSheetId="31">#REF!</definedName>
    <definedName name="zz">#REF!</definedName>
    <definedName name="ZZZZZZZZZZZ" localSheetId="22">'[75]A. P. U.'!#REF!</definedName>
    <definedName name="ZZZZZZZZZZZ" localSheetId="16">'[75]A. P. U.'!#REF!</definedName>
    <definedName name="ZZZZZZZZZZZ" localSheetId="17">'[75]A. P. U.'!#REF!</definedName>
    <definedName name="ZZZZZZZZZZZ" localSheetId="18">'[75]A. P. U.'!#REF!</definedName>
    <definedName name="ZZZZZZZZZZZ" localSheetId="19">'[75]A. P. U.'!#REF!</definedName>
    <definedName name="ZZZZZZZZZZZ" localSheetId="29">'[75]A. P. U.'!#REF!</definedName>
    <definedName name="ZZZZZZZZZZZ" localSheetId="30">'[75]A. P. U.'!#REF!</definedName>
    <definedName name="ZZZZZZZZZZZ" localSheetId="31">'[75]A. P. U.'!#REF!</definedName>
    <definedName name="ZZZZZZZZZZZ">'[75]A.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63" i="130" l="1"/>
  <c r="G40" i="130"/>
  <c r="J71" i="143" l="1"/>
  <c r="G71" i="143"/>
  <c r="I71" i="143" s="1"/>
  <c r="L71" i="143" s="1"/>
  <c r="J70" i="143"/>
  <c r="G70" i="143"/>
  <c r="I70" i="143" s="1"/>
  <c r="L70" i="143" s="1"/>
  <c r="L73" i="143" s="1"/>
  <c r="L38" i="143" s="1"/>
  <c r="L56" i="143"/>
  <c r="I55" i="143"/>
  <c r="L55" i="143" s="1"/>
  <c r="L54" i="143"/>
  <c r="L53" i="143"/>
  <c r="I53" i="143"/>
  <c r="H53" i="143"/>
  <c r="I52" i="143"/>
  <c r="L52" i="143" s="1"/>
  <c r="L50" i="143"/>
  <c r="I50" i="143"/>
  <c r="I49" i="143"/>
  <c r="N49" i="143" s="1"/>
  <c r="I48" i="143"/>
  <c r="L48" i="143" s="1"/>
  <c r="I47" i="143"/>
  <c r="L47" i="143" s="1"/>
  <c r="L46" i="143"/>
  <c r="I46" i="143"/>
  <c r="N46" i="143" s="1"/>
  <c r="N51" i="143" s="1"/>
  <c r="I51" i="143" s="1"/>
  <c r="L51" i="143" s="1"/>
  <c r="L39" i="143"/>
  <c r="J48" i="176"/>
  <c r="J47" i="176"/>
  <c r="L47" i="176" s="1"/>
  <c r="H48" i="176"/>
  <c r="H47" i="176"/>
  <c r="A48" i="176"/>
  <c r="A47" i="176"/>
  <c r="J46" i="176"/>
  <c r="L46" i="176" s="1"/>
  <c r="J45" i="176"/>
  <c r="L45" i="176" s="1"/>
  <c r="H46" i="176"/>
  <c r="H45" i="176"/>
  <c r="A46" i="176"/>
  <c r="A45" i="176"/>
  <c r="G63" i="176"/>
  <c r="I63" i="176"/>
  <c r="L63" i="176" s="1"/>
  <c r="L48" i="176"/>
  <c r="I39" i="176"/>
  <c r="L39" i="176" s="1"/>
  <c r="A39" i="176"/>
  <c r="J33" i="176"/>
  <c r="B33" i="176"/>
  <c r="A33" i="176"/>
  <c r="L57" i="176"/>
  <c r="L49" i="176"/>
  <c r="J46" i="175"/>
  <c r="J47" i="175"/>
  <c r="L47" i="175" s="1"/>
  <c r="J45" i="175"/>
  <c r="L45" i="175" s="1"/>
  <c r="H46" i="175"/>
  <c r="H47" i="175"/>
  <c r="H45" i="175"/>
  <c r="A46" i="175"/>
  <c r="A47" i="175"/>
  <c r="A45" i="175"/>
  <c r="G64" i="175"/>
  <c r="I64" i="175" s="1"/>
  <c r="L64" i="175" s="1"/>
  <c r="L49" i="175"/>
  <c r="L46" i="175"/>
  <c r="L48" i="175"/>
  <c r="I39" i="175"/>
  <c r="L39" i="175" s="1"/>
  <c r="A39" i="175"/>
  <c r="B33" i="175"/>
  <c r="A33" i="175"/>
  <c r="A33" i="154"/>
  <c r="L58" i="175"/>
  <c r="L50" i="175"/>
  <c r="L41" i="143" l="1"/>
  <c r="L58" i="143"/>
  <c r="L63" i="143" s="1"/>
  <c r="L65" i="143" s="1"/>
  <c r="L49" i="143"/>
  <c r="L50" i="176"/>
  <c r="L51" i="175"/>
  <c r="L75" i="143" l="1"/>
  <c r="I39" i="161"/>
  <c r="L39" i="161" s="1"/>
  <c r="A39" i="161"/>
  <c r="J81" i="143" l="1"/>
  <c r="J82" i="143"/>
  <c r="J80" i="143"/>
  <c r="J39" i="155"/>
  <c r="I39" i="155"/>
  <c r="A39" i="155"/>
  <c r="J45" i="135"/>
  <c r="H45" i="135"/>
  <c r="A45" i="135"/>
  <c r="L83" i="143" l="1"/>
  <c r="L85" i="143" s="1"/>
  <c r="H24" i="130" s="1"/>
  <c r="L39" i="155"/>
  <c r="I45" i="150" l="1"/>
  <c r="A51" i="165" l="1"/>
  <c r="A48" i="165"/>
  <c r="A49" i="165"/>
  <c r="A50" i="165"/>
  <c r="J51" i="165"/>
  <c r="L51" i="165" s="1"/>
  <c r="J50" i="165"/>
  <c r="L50" i="165" s="1"/>
  <c r="J49" i="165"/>
  <c r="L49" i="165" s="1"/>
  <c r="H48" i="165"/>
  <c r="H49" i="165"/>
  <c r="H50" i="165"/>
  <c r="H51" i="165"/>
  <c r="J48" i="165"/>
  <c r="L48" i="165" s="1"/>
  <c r="H47" i="165"/>
  <c r="A47" i="165"/>
  <c r="J47" i="165"/>
  <c r="L47" i="165" s="1"/>
  <c r="J46" i="165"/>
  <c r="L46" i="165" s="1"/>
  <c r="H46" i="165"/>
  <c r="A46" i="165"/>
  <c r="G66" i="165"/>
  <c r="I39" i="165"/>
  <c r="L39" i="165" s="1"/>
  <c r="A39" i="165"/>
  <c r="J45" i="165"/>
  <c r="H45" i="165"/>
  <c r="A45" i="165"/>
  <c r="B33" i="165"/>
  <c r="I39" i="174"/>
  <c r="L39" i="174" s="1"/>
  <c r="A39" i="174"/>
  <c r="J45" i="174"/>
  <c r="L45" i="174" s="1"/>
  <c r="H45" i="174"/>
  <c r="A45" i="174"/>
  <c r="B33" i="174"/>
  <c r="L54" i="174"/>
  <c r="L46" i="174"/>
  <c r="G60" i="173"/>
  <c r="I60" i="173" s="1"/>
  <c r="L60" i="173" s="1"/>
  <c r="G59" i="173"/>
  <c r="I59" i="173" s="1"/>
  <c r="L59" i="173" s="1"/>
  <c r="A45" i="173"/>
  <c r="J46" i="173"/>
  <c r="L46" i="173" s="1"/>
  <c r="J45" i="173"/>
  <c r="L45" i="173" s="1"/>
  <c r="H46" i="173"/>
  <c r="A46" i="173"/>
  <c r="H45" i="173"/>
  <c r="B33" i="173"/>
  <c r="O60" i="173"/>
  <c r="O59" i="173"/>
  <c r="L54" i="173"/>
  <c r="G60" i="172"/>
  <c r="I60" i="172" s="1"/>
  <c r="L60" i="172" s="1"/>
  <c r="L62" i="172" s="1"/>
  <c r="L38" i="172" s="1"/>
  <c r="L40" i="172" s="1"/>
  <c r="J45" i="172"/>
  <c r="L45" i="172" s="1"/>
  <c r="L48" i="172" s="1"/>
  <c r="H45" i="172"/>
  <c r="A45" i="172"/>
  <c r="B33" i="172"/>
  <c r="L55" i="172"/>
  <c r="O47" i="172"/>
  <c r="J54" i="171"/>
  <c r="A54" i="171"/>
  <c r="J47" i="171"/>
  <c r="L47" i="171" s="1"/>
  <c r="H47" i="171"/>
  <c r="A47" i="171"/>
  <c r="J46" i="171"/>
  <c r="H46" i="171"/>
  <c r="A46" i="171"/>
  <c r="I39" i="171"/>
  <c r="L39" i="171" s="1"/>
  <c r="A39" i="171"/>
  <c r="B33" i="171"/>
  <c r="G62" i="171"/>
  <c r="I62" i="171" s="1"/>
  <c r="L62" i="171" s="1"/>
  <c r="I46" i="171"/>
  <c r="G54" i="171" s="1"/>
  <c r="I54" i="171" s="1"/>
  <c r="J53" i="170"/>
  <c r="A53" i="170"/>
  <c r="J46" i="170"/>
  <c r="L46" i="170" s="1"/>
  <c r="J45" i="170"/>
  <c r="L45" i="170" s="1"/>
  <c r="H46" i="170"/>
  <c r="H45" i="170"/>
  <c r="A46" i="170"/>
  <c r="A45" i="170"/>
  <c r="I39" i="170"/>
  <c r="L39" i="170" s="1"/>
  <c r="A39" i="170"/>
  <c r="B33" i="170"/>
  <c r="J60" i="170"/>
  <c r="I53" i="170"/>
  <c r="J46" i="169"/>
  <c r="L46" i="169" s="1"/>
  <c r="J45" i="169"/>
  <c r="L45" i="169" s="1"/>
  <c r="H46" i="169"/>
  <c r="H45" i="169"/>
  <c r="A46" i="169"/>
  <c r="A45" i="169"/>
  <c r="G60" i="169"/>
  <c r="I60" i="169" s="1"/>
  <c r="L60" i="169" s="1"/>
  <c r="L62" i="169" s="1"/>
  <c r="L38" i="169" s="1"/>
  <c r="L40" i="169" s="1"/>
  <c r="B33" i="169"/>
  <c r="L55" i="169"/>
  <c r="O47" i="169"/>
  <c r="L47" i="174" l="1"/>
  <c r="L61" i="173"/>
  <c r="L38" i="173" s="1"/>
  <c r="L40" i="173" s="1"/>
  <c r="L47" i="173"/>
  <c r="L64" i="172"/>
  <c r="L54" i="171"/>
  <c r="L56" i="171" s="1"/>
  <c r="L46" i="171"/>
  <c r="L49" i="171" s="1"/>
  <c r="L53" i="170"/>
  <c r="L55" i="170" s="1"/>
  <c r="L48" i="170"/>
  <c r="L47" i="169"/>
  <c r="L48" i="169" s="1"/>
  <c r="L64" i="169" s="1"/>
  <c r="L63" i="173" l="1"/>
  <c r="J68" i="173"/>
  <c r="J69" i="173"/>
  <c r="J70" i="173"/>
  <c r="J69" i="172"/>
  <c r="J71" i="172"/>
  <c r="J70" i="172"/>
  <c r="J69" i="169"/>
  <c r="J71" i="169"/>
  <c r="J70" i="169"/>
  <c r="L71" i="173" l="1"/>
  <c r="L73" i="173" s="1"/>
  <c r="H59" i="130" s="1"/>
  <c r="L72" i="172"/>
  <c r="L74" i="172" s="1"/>
  <c r="H58" i="130" s="1"/>
  <c r="L72" i="169"/>
  <c r="L74" i="169" s="1"/>
  <c r="H55" i="130" s="1"/>
  <c r="B33" i="168" l="1"/>
  <c r="L54" i="168"/>
  <c r="L46" i="168"/>
  <c r="L45" i="168"/>
  <c r="L47" i="168" s="1"/>
  <c r="J46" i="167"/>
  <c r="L46" i="167" s="1"/>
  <c r="L49" i="167" s="1"/>
  <c r="H46" i="167"/>
  <c r="A46" i="167"/>
  <c r="I40" i="167"/>
  <c r="L40" i="167" s="1"/>
  <c r="I39" i="167"/>
  <c r="L39" i="167" s="1"/>
  <c r="A40" i="167"/>
  <c r="A39" i="167"/>
  <c r="B33" i="167"/>
  <c r="G61" i="167"/>
  <c r="I61" i="167" s="1"/>
  <c r="L56" i="167"/>
  <c r="J61" i="167"/>
  <c r="J62" i="167" s="1"/>
  <c r="O48" i="167"/>
  <c r="J46" i="166"/>
  <c r="J45" i="166"/>
  <c r="L45" i="166" s="1"/>
  <c r="G60" i="166"/>
  <c r="I60" i="166" s="1"/>
  <c r="L60" i="166" s="1"/>
  <c r="L62" i="166" s="1"/>
  <c r="L38" i="166" s="1"/>
  <c r="H46" i="166"/>
  <c r="A46" i="166"/>
  <c r="H45" i="166"/>
  <c r="A45" i="166"/>
  <c r="I39" i="166"/>
  <c r="L39" i="166" s="1"/>
  <c r="A39" i="166"/>
  <c r="B33" i="166"/>
  <c r="L55" i="166"/>
  <c r="O47" i="166"/>
  <c r="I46" i="166"/>
  <c r="I66" i="165"/>
  <c r="L66" i="165" s="1"/>
  <c r="L61" i="165"/>
  <c r="O53" i="165"/>
  <c r="L45" i="165"/>
  <c r="L54" i="165" s="1"/>
  <c r="L46" i="166" l="1"/>
  <c r="L61" i="167"/>
  <c r="L40" i="166"/>
  <c r="L48" i="166"/>
  <c r="J45" i="164"/>
  <c r="L45" i="164" s="1"/>
  <c r="L47" i="164" s="1"/>
  <c r="H45" i="164"/>
  <c r="A45" i="164"/>
  <c r="G59" i="164"/>
  <c r="I59" i="164" s="1"/>
  <c r="L59" i="164" s="1"/>
  <c r="L61" i="164" s="1"/>
  <c r="L38" i="164" s="1"/>
  <c r="L40" i="164" s="1"/>
  <c r="G59" i="163"/>
  <c r="I59" i="163" s="1"/>
  <c r="L59" i="163" s="1"/>
  <c r="L61" i="163" s="1"/>
  <c r="L38" i="163" s="1"/>
  <c r="L40" i="163" s="1"/>
  <c r="B33" i="164"/>
  <c r="L54" i="164"/>
  <c r="L33" i="164"/>
  <c r="J33" i="164"/>
  <c r="J45" i="163"/>
  <c r="L45" i="163" s="1"/>
  <c r="L47" i="163" s="1"/>
  <c r="H45" i="163"/>
  <c r="A45" i="163"/>
  <c r="B33" i="163"/>
  <c r="L54" i="163"/>
  <c r="G59" i="162"/>
  <c r="I59" i="162"/>
  <c r="L59" i="162" s="1"/>
  <c r="L61" i="162" s="1"/>
  <c r="L38" i="162" s="1"/>
  <c r="L40" i="162" s="1"/>
  <c r="J45" i="162"/>
  <c r="L45" i="162" s="1"/>
  <c r="L47" i="162" s="1"/>
  <c r="H45" i="162"/>
  <c r="A45" i="162"/>
  <c r="B33" i="162"/>
  <c r="L54" i="162"/>
  <c r="B33" i="161"/>
  <c r="L54" i="161"/>
  <c r="L46" i="161"/>
  <c r="L47" i="161" s="1"/>
  <c r="G64" i="160"/>
  <c r="I64" i="160" s="1"/>
  <c r="L64" i="160" s="1"/>
  <c r="J49" i="160"/>
  <c r="L49" i="160" s="1"/>
  <c r="J50" i="160"/>
  <c r="L50" i="160" s="1"/>
  <c r="J51" i="160"/>
  <c r="L51" i="160" s="1"/>
  <c r="H49" i="160"/>
  <c r="H50" i="160"/>
  <c r="H51" i="160"/>
  <c r="A49" i="160"/>
  <c r="A50" i="160"/>
  <c r="A51" i="160"/>
  <c r="J48" i="160"/>
  <c r="L48" i="160" s="1"/>
  <c r="H48" i="160"/>
  <c r="J47" i="160"/>
  <c r="L47" i="160" s="1"/>
  <c r="H47" i="160"/>
  <c r="A48" i="160"/>
  <c r="A47" i="160"/>
  <c r="J46" i="160"/>
  <c r="L46" i="160" s="1"/>
  <c r="H46" i="160"/>
  <c r="A46" i="160"/>
  <c r="J45" i="160"/>
  <c r="L45" i="160" s="1"/>
  <c r="H45" i="160"/>
  <c r="A45" i="160"/>
  <c r="I39" i="160"/>
  <c r="L39" i="160" s="1"/>
  <c r="B33" i="160"/>
  <c r="G59" i="159"/>
  <c r="I59" i="159" s="1"/>
  <c r="L59" i="159" s="1"/>
  <c r="J45" i="159"/>
  <c r="L45" i="159" s="1"/>
  <c r="L47" i="159" s="1"/>
  <c r="H45" i="159"/>
  <c r="A45" i="159"/>
  <c r="B33" i="159"/>
  <c r="G59" i="158"/>
  <c r="I59" i="158" s="1"/>
  <c r="L59" i="158" s="1"/>
  <c r="J45" i="158"/>
  <c r="L45" i="158" s="1"/>
  <c r="L47" i="158" s="1"/>
  <c r="H45" i="158"/>
  <c r="A45" i="158"/>
  <c r="B33" i="158"/>
  <c r="G59" i="157"/>
  <c r="I59" i="157" s="1"/>
  <c r="L59" i="157" s="1"/>
  <c r="J45" i="157"/>
  <c r="L45" i="157" s="1"/>
  <c r="L47" i="157" s="1"/>
  <c r="H45" i="157"/>
  <c r="A45" i="157"/>
  <c r="B33" i="157"/>
  <c r="B33" i="156"/>
  <c r="G66" i="160"/>
  <c r="I66" i="160" s="1"/>
  <c r="L66" i="160" s="1"/>
  <c r="L59" i="160"/>
  <c r="N48" i="160"/>
  <c r="N47" i="160"/>
  <c r="N49" i="160" s="1"/>
  <c r="P49" i="160" s="1"/>
  <c r="L54" i="159"/>
  <c r="O46" i="159"/>
  <c r="L54" i="158"/>
  <c r="L54" i="157"/>
  <c r="O46" i="157"/>
  <c r="L54" i="156"/>
  <c r="L46" i="156"/>
  <c r="L45" i="156"/>
  <c r="L47" i="156" s="1"/>
  <c r="I40" i="155"/>
  <c r="L40" i="155" s="1"/>
  <c r="A40" i="155"/>
  <c r="B33" i="155"/>
  <c r="L55" i="155"/>
  <c r="L47" i="155"/>
  <c r="L46" i="155"/>
  <c r="L48" i="155" s="1"/>
  <c r="G61" i="154"/>
  <c r="I61" i="154" s="1"/>
  <c r="L61" i="154" s="1"/>
  <c r="J46" i="154"/>
  <c r="H46" i="154"/>
  <c r="A46" i="154"/>
  <c r="J45" i="154"/>
  <c r="L45" i="154" s="1"/>
  <c r="H45" i="154"/>
  <c r="A45" i="154"/>
  <c r="B33" i="154"/>
  <c r="L55" i="154"/>
  <c r="L46" i="154"/>
  <c r="O45" i="154"/>
  <c r="L64" i="166" l="1"/>
  <c r="J71" i="166" s="1"/>
  <c r="J70" i="166"/>
  <c r="L63" i="164"/>
  <c r="J68" i="164" s="1"/>
  <c r="J69" i="164"/>
  <c r="L63" i="163"/>
  <c r="J70" i="163" s="1"/>
  <c r="L63" i="162"/>
  <c r="J70" i="162" s="1"/>
  <c r="L52" i="160"/>
  <c r="L48" i="154"/>
  <c r="J68" i="162" l="1"/>
  <c r="J69" i="166"/>
  <c r="J70" i="164"/>
  <c r="L72" i="166"/>
  <c r="L74" i="166" s="1"/>
  <c r="H52" i="130" s="1"/>
  <c r="L71" i="164"/>
  <c r="L73" i="164" s="1"/>
  <c r="H48" i="130" s="1"/>
  <c r="J68" i="163"/>
  <c r="J69" i="163"/>
  <c r="J69" i="162"/>
  <c r="L71" i="162" s="1"/>
  <c r="L73" i="162" s="1"/>
  <c r="H46" i="130" s="1"/>
  <c r="L71" i="163" l="1"/>
  <c r="L73" i="163" s="1"/>
  <c r="H47" i="130" s="1"/>
  <c r="G60" i="153"/>
  <c r="I60" i="153" s="1"/>
  <c r="L60" i="153" s="1"/>
  <c r="J45" i="153"/>
  <c r="L45" i="153" s="1"/>
  <c r="L47" i="153" s="1"/>
  <c r="H45" i="153"/>
  <c r="A45" i="153"/>
  <c r="B33" i="153"/>
  <c r="A33" i="153"/>
  <c r="L54" i="153"/>
  <c r="G61" i="152"/>
  <c r="I61" i="152" s="1"/>
  <c r="L61" i="152" s="1"/>
  <c r="J46" i="152"/>
  <c r="H46" i="152"/>
  <c r="A46" i="152"/>
  <c r="J45" i="152"/>
  <c r="H45" i="152"/>
  <c r="A45" i="152"/>
  <c r="I46" i="152"/>
  <c r="B33" i="152"/>
  <c r="A33" i="152"/>
  <c r="A33" i="151"/>
  <c r="A33" i="148"/>
  <c r="A33" i="147"/>
  <c r="A33" i="150"/>
  <c r="A33" i="145"/>
  <c r="A33" i="144"/>
  <c r="L55" i="152"/>
  <c r="I45" i="152"/>
  <c r="L45" i="152" s="1"/>
  <c r="J46" i="151"/>
  <c r="J45" i="151"/>
  <c r="L45" i="151" s="1"/>
  <c r="L47" i="151" s="1"/>
  <c r="H46" i="151"/>
  <c r="H45" i="151"/>
  <c r="A46" i="151"/>
  <c r="A45" i="151"/>
  <c r="B33" i="151"/>
  <c r="L60" i="151"/>
  <c r="I60" i="151"/>
  <c r="L59" i="151"/>
  <c r="I59" i="151"/>
  <c r="L54" i="151"/>
  <c r="L46" i="152" l="1"/>
  <c r="L48" i="152"/>
  <c r="L61" i="151"/>
  <c r="L38" i="151" s="1"/>
  <c r="L40" i="151" s="1"/>
  <c r="L63" i="151" s="1"/>
  <c r="J69" i="151" s="1"/>
  <c r="J70" i="151" l="1"/>
  <c r="J68" i="151"/>
  <c r="L71" i="151" l="1"/>
  <c r="L73" i="151" s="1"/>
  <c r="H31" i="130" s="1"/>
  <c r="G60" i="148" l="1"/>
  <c r="J45" i="148"/>
  <c r="A45" i="148"/>
  <c r="I39" i="148"/>
  <c r="L39" i="148" s="1"/>
  <c r="A39" i="148"/>
  <c r="B33" i="148"/>
  <c r="B33" i="147"/>
  <c r="J45" i="147"/>
  <c r="H45" i="147"/>
  <c r="A45" i="147"/>
  <c r="G60" i="147" l="1"/>
  <c r="G60" i="150"/>
  <c r="I60" i="150" s="1"/>
  <c r="L60" i="150" s="1"/>
  <c r="J45" i="150"/>
  <c r="H45" i="150"/>
  <c r="A45" i="150"/>
  <c r="B33" i="150"/>
  <c r="L54" i="150"/>
  <c r="G61" i="145"/>
  <c r="A46" i="145"/>
  <c r="A39" i="145"/>
  <c r="I39" i="145"/>
  <c r="L39" i="145" s="1"/>
  <c r="J46" i="145"/>
  <c r="H46" i="145"/>
  <c r="B33" i="145"/>
  <c r="L45" i="150" l="1"/>
  <c r="L47" i="150" s="1"/>
  <c r="I60" i="148"/>
  <c r="L60" i="148" s="1"/>
  <c r="L54" i="148"/>
  <c r="I45" i="148"/>
  <c r="I60" i="147"/>
  <c r="L60" i="147" s="1"/>
  <c r="L54" i="147"/>
  <c r="L46" i="147"/>
  <c r="L45" i="147"/>
  <c r="L47" i="147" s="1"/>
  <c r="I61" i="145"/>
  <c r="L61" i="145" s="1"/>
  <c r="L55" i="145"/>
  <c r="I46" i="145"/>
  <c r="L46" i="145" l="1"/>
  <c r="L48" i="145" s="1"/>
  <c r="L45" i="148"/>
  <c r="L47" i="148" s="1"/>
  <c r="J47" i="144" l="1"/>
  <c r="H47" i="144"/>
  <c r="A47" i="144"/>
  <c r="A46" i="144"/>
  <c r="G63" i="144"/>
  <c r="J46" i="144"/>
  <c r="H46" i="144"/>
  <c r="J45" i="144"/>
  <c r="H45" i="144"/>
  <c r="A45" i="144"/>
  <c r="I74" i="130" l="1"/>
  <c r="L46" i="144" l="1"/>
  <c r="L47" i="144"/>
  <c r="B33" i="144"/>
  <c r="I63" i="144" l="1"/>
  <c r="L63" i="144" s="1"/>
  <c r="L65" i="144" s="1"/>
  <c r="L38" i="144" s="1"/>
  <c r="L40" i="144" s="1"/>
  <c r="L58" i="144"/>
  <c r="L45" i="144"/>
  <c r="L51" i="144" l="1"/>
  <c r="L67" i="144" s="1"/>
  <c r="J72" i="144" l="1"/>
  <c r="J74" i="144"/>
  <c r="J73" i="144"/>
  <c r="L75" i="144" l="1"/>
  <c r="L77" i="144" s="1"/>
  <c r="H25" i="130" s="1"/>
  <c r="L33" i="142" l="1"/>
  <c r="B33" i="142"/>
  <c r="A33" i="142"/>
  <c r="L54" i="142"/>
  <c r="L46" i="142"/>
  <c r="L45" i="142"/>
  <c r="L33" i="141"/>
  <c r="B33" i="141"/>
  <c r="A33" i="141"/>
  <c r="L54" i="141"/>
  <c r="L46" i="141"/>
  <c r="L45" i="141"/>
  <c r="L47" i="141" s="1"/>
  <c r="L33" i="140"/>
  <c r="B33" i="140"/>
  <c r="A33" i="140"/>
  <c r="L47" i="142" l="1"/>
  <c r="L54" i="140"/>
  <c r="L46" i="140"/>
  <c r="L45" i="140"/>
  <c r="L47" i="140" l="1"/>
  <c r="J45" i="139"/>
  <c r="L45" i="139" s="1"/>
  <c r="A45" i="139"/>
  <c r="B33" i="139"/>
  <c r="A33" i="139"/>
  <c r="G59" i="139"/>
  <c r="I59" i="139" s="1"/>
  <c r="L59" i="139" s="1"/>
  <c r="L61" i="139" s="1"/>
  <c r="L38" i="139" s="1"/>
  <c r="L40" i="139" s="1"/>
  <c r="L54" i="139"/>
  <c r="L46" i="139"/>
  <c r="H45" i="139"/>
  <c r="J45" i="138"/>
  <c r="L45" i="138" s="1"/>
  <c r="A45" i="138"/>
  <c r="B33" i="138"/>
  <c r="A33" i="138"/>
  <c r="G59" i="138"/>
  <c r="I59" i="138" s="1"/>
  <c r="L59" i="138" s="1"/>
  <c r="L61" i="138" s="1"/>
  <c r="L38" i="138" s="1"/>
  <c r="L40" i="138" s="1"/>
  <c r="L54" i="138"/>
  <c r="L46" i="138"/>
  <c r="H45" i="138"/>
  <c r="L47" i="138" l="1"/>
  <c r="L47" i="139"/>
  <c r="L63" i="139" s="1"/>
  <c r="L63" i="138"/>
  <c r="J69" i="138" s="1"/>
  <c r="J70" i="138"/>
  <c r="J69" i="139" l="1"/>
  <c r="J68" i="139"/>
  <c r="J70" i="139"/>
  <c r="L71" i="139"/>
  <c r="L73" i="139" s="1"/>
  <c r="H19" i="130" s="1"/>
  <c r="J68" i="138"/>
  <c r="L71" i="138" s="1"/>
  <c r="L73" i="138" s="1"/>
  <c r="H18" i="130" s="1"/>
  <c r="G59" i="135"/>
  <c r="I59" i="135" s="1"/>
  <c r="L59" i="135" s="1"/>
  <c r="L61" i="135" s="1"/>
  <c r="L38" i="135" s="1"/>
  <c r="L40" i="135" s="1"/>
  <c r="L45" i="135"/>
  <c r="B33" i="135"/>
  <c r="A33" i="135"/>
  <c r="J52" i="132"/>
  <c r="A33" i="132"/>
  <c r="A33" i="134"/>
  <c r="L54" i="135"/>
  <c r="L46" i="135"/>
  <c r="L4" i="133"/>
  <c r="G62" i="176" l="1"/>
  <c r="I62" i="176" s="1"/>
  <c r="L62" i="176" s="1"/>
  <c r="L64" i="176" s="1"/>
  <c r="L38" i="176" s="1"/>
  <c r="L40" i="176" s="1"/>
  <c r="L66" i="176" s="1"/>
  <c r="G63" i="175"/>
  <c r="I63" i="175" s="1"/>
  <c r="L63" i="175" s="1"/>
  <c r="L65" i="175" s="1"/>
  <c r="L38" i="175" s="1"/>
  <c r="L40" i="175" s="1"/>
  <c r="L67" i="175" s="1"/>
  <c r="G59" i="174"/>
  <c r="G60" i="157"/>
  <c r="L47" i="135"/>
  <c r="G67" i="165"/>
  <c r="I67" i="165" s="1"/>
  <c r="L67" i="165" s="1"/>
  <c r="L68" i="165" s="1"/>
  <c r="L38" i="165" s="1"/>
  <c r="L40" i="165" s="1"/>
  <c r="L70" i="165" s="1"/>
  <c r="I59" i="174"/>
  <c r="L59" i="174" s="1"/>
  <c r="L60" i="174" s="1"/>
  <c r="L38" i="174" s="1"/>
  <c r="L40" i="174" s="1"/>
  <c r="L62" i="174" s="1"/>
  <c r="G60" i="170"/>
  <c r="I60" i="170" s="1"/>
  <c r="L60" i="170" s="1"/>
  <c r="L62" i="170" s="1"/>
  <c r="L38" i="170" s="1"/>
  <c r="L40" i="170" s="1"/>
  <c r="L64" i="170" s="1"/>
  <c r="G61" i="171"/>
  <c r="I61" i="171" s="1"/>
  <c r="L61" i="171" s="1"/>
  <c r="L63" i="171" s="1"/>
  <c r="L38" i="171" s="1"/>
  <c r="L41" i="171" s="1"/>
  <c r="L65" i="171" s="1"/>
  <c r="G60" i="168"/>
  <c r="I60" i="168" s="1"/>
  <c r="L60" i="168" s="1"/>
  <c r="L61" i="168" s="1"/>
  <c r="L38" i="168" s="1"/>
  <c r="L40" i="168" s="1"/>
  <c r="L63" i="168" s="1"/>
  <c r="G62" i="167"/>
  <c r="I62" i="167" s="1"/>
  <c r="L62" i="167" s="1"/>
  <c r="L63" i="167" s="1"/>
  <c r="L38" i="167" s="1"/>
  <c r="L41" i="167" s="1"/>
  <c r="L65" i="167" s="1"/>
  <c r="G60" i="158"/>
  <c r="I60" i="158" s="1"/>
  <c r="L60" i="158" s="1"/>
  <c r="L61" i="158" s="1"/>
  <c r="L38" i="158" s="1"/>
  <c r="L40" i="158" s="1"/>
  <c r="L63" i="158" s="1"/>
  <c r="G65" i="160"/>
  <c r="I65" i="160" s="1"/>
  <c r="L65" i="160" s="1"/>
  <c r="G60" i="156"/>
  <c r="I60" i="156" s="1"/>
  <c r="L60" i="156" s="1"/>
  <c r="L61" i="156" s="1"/>
  <c r="L38" i="156" s="1"/>
  <c r="L40" i="156" s="1"/>
  <c r="L63" i="156" s="1"/>
  <c r="G60" i="154"/>
  <c r="I60" i="154" s="1"/>
  <c r="L60" i="154" s="1"/>
  <c r="L62" i="154" s="1"/>
  <c r="L38" i="154" s="1"/>
  <c r="L40" i="154" s="1"/>
  <c r="L64" i="154" s="1"/>
  <c r="G60" i="159"/>
  <c r="I60" i="159" s="1"/>
  <c r="L60" i="159" s="1"/>
  <c r="L61" i="159" s="1"/>
  <c r="L38" i="159" s="1"/>
  <c r="L40" i="159" s="1"/>
  <c r="L63" i="159" s="1"/>
  <c r="G61" i="155"/>
  <c r="I61" i="155" s="1"/>
  <c r="L61" i="155" s="1"/>
  <c r="L62" i="155" s="1"/>
  <c r="L38" i="155" s="1"/>
  <c r="L41" i="155" s="1"/>
  <c r="L64" i="155" s="1"/>
  <c r="I60" i="157"/>
  <c r="L60" i="157" s="1"/>
  <c r="L61" i="157" s="1"/>
  <c r="L38" i="157" s="1"/>
  <c r="L40" i="157" s="1"/>
  <c r="L63" i="157" s="1"/>
  <c r="G59" i="161"/>
  <c r="I59" i="161" s="1"/>
  <c r="L59" i="161" s="1"/>
  <c r="L61" i="161" s="1"/>
  <c r="L38" i="161" s="1"/>
  <c r="L40" i="161" s="1"/>
  <c r="L63" i="161" s="1"/>
  <c r="G59" i="153"/>
  <c r="I59" i="153" s="1"/>
  <c r="L59" i="153" s="1"/>
  <c r="L61" i="153" s="1"/>
  <c r="G60" i="152"/>
  <c r="I60" i="152" s="1"/>
  <c r="L60" i="152" s="1"/>
  <c r="L62" i="152" s="1"/>
  <c r="L38" i="152" s="1"/>
  <c r="L40" i="152" s="1"/>
  <c r="L64" i="152" s="1"/>
  <c r="G59" i="147"/>
  <c r="I59" i="147" s="1"/>
  <c r="L59" i="147" s="1"/>
  <c r="L61" i="147" s="1"/>
  <c r="L38" i="147" s="1"/>
  <c r="L40" i="147" s="1"/>
  <c r="L63" i="147" s="1"/>
  <c r="G59" i="148"/>
  <c r="I59" i="148" s="1"/>
  <c r="L59" i="148" s="1"/>
  <c r="L61" i="148" s="1"/>
  <c r="L38" i="148" s="1"/>
  <c r="L40" i="148" s="1"/>
  <c r="L63" i="148" s="1"/>
  <c r="G59" i="150"/>
  <c r="I59" i="150" s="1"/>
  <c r="L59" i="150" s="1"/>
  <c r="L61" i="150" s="1"/>
  <c r="L38" i="150" s="1"/>
  <c r="L40" i="150" s="1"/>
  <c r="L63" i="150" s="1"/>
  <c r="G60" i="145"/>
  <c r="I60" i="145" s="1"/>
  <c r="L60" i="145" s="1"/>
  <c r="L62" i="145" s="1"/>
  <c r="L38" i="145" s="1"/>
  <c r="L41" i="145" s="1"/>
  <c r="L64" i="145" s="1"/>
  <c r="G60" i="142"/>
  <c r="I60" i="142" s="1"/>
  <c r="L60" i="142" s="1"/>
  <c r="L61" i="142" s="1"/>
  <c r="L38" i="142" s="1"/>
  <c r="L40" i="142" s="1"/>
  <c r="L63" i="142" s="1"/>
  <c r="G60" i="140"/>
  <c r="I60" i="140" s="1"/>
  <c r="L60" i="140" s="1"/>
  <c r="L61" i="140" s="1"/>
  <c r="L38" i="140" s="1"/>
  <c r="L40" i="140" s="1"/>
  <c r="L63" i="140" s="1"/>
  <c r="G60" i="141"/>
  <c r="I60" i="141" s="1"/>
  <c r="L60" i="141" s="1"/>
  <c r="L61" i="141" s="1"/>
  <c r="L38" i="141" s="1"/>
  <c r="L40" i="141" s="1"/>
  <c r="L63" i="141" s="1"/>
  <c r="G59" i="134"/>
  <c r="G59" i="132"/>
  <c r="L63" i="135"/>
  <c r="J70" i="135" s="1"/>
  <c r="J74" i="175" l="1"/>
  <c r="J72" i="175"/>
  <c r="L75" i="175" s="1"/>
  <c r="L77" i="175" s="1"/>
  <c r="H35" i="130" s="1"/>
  <c r="I35" i="130" s="1"/>
  <c r="J73" i="175"/>
  <c r="J73" i="176"/>
  <c r="J72" i="176"/>
  <c r="J71" i="176"/>
  <c r="J68" i="142"/>
  <c r="J70" i="142"/>
  <c r="J69" i="142"/>
  <c r="J69" i="155"/>
  <c r="J71" i="155"/>
  <c r="J70" i="155"/>
  <c r="J70" i="158"/>
  <c r="J68" i="158"/>
  <c r="J69" i="158"/>
  <c r="J71" i="167"/>
  <c r="J70" i="167"/>
  <c r="J72" i="167"/>
  <c r="J69" i="159"/>
  <c r="J68" i="159"/>
  <c r="J70" i="159"/>
  <c r="J70" i="150"/>
  <c r="J69" i="150"/>
  <c r="J68" i="150"/>
  <c r="J70" i="168"/>
  <c r="J69" i="168"/>
  <c r="J68" i="168"/>
  <c r="J70" i="141"/>
  <c r="J68" i="141"/>
  <c r="J69" i="141"/>
  <c r="J69" i="145"/>
  <c r="J71" i="145"/>
  <c r="J70" i="145"/>
  <c r="J71" i="152"/>
  <c r="J70" i="152"/>
  <c r="J69" i="152"/>
  <c r="J70" i="171"/>
  <c r="J72" i="171"/>
  <c r="J71" i="171"/>
  <c r="J68" i="156"/>
  <c r="J69" i="156"/>
  <c r="J70" i="156"/>
  <c r="L67" i="160"/>
  <c r="L38" i="160" s="1"/>
  <c r="L40" i="160" s="1"/>
  <c r="L69" i="160" s="1"/>
  <c r="O69" i="160"/>
  <c r="P69" i="160" s="1"/>
  <c r="J68" i="147"/>
  <c r="J70" i="147"/>
  <c r="J69" i="147"/>
  <c r="L40" i="153"/>
  <c r="L63" i="153" s="1"/>
  <c r="L38" i="153"/>
  <c r="J70" i="170"/>
  <c r="J69" i="170"/>
  <c r="J71" i="170"/>
  <c r="J70" i="154"/>
  <c r="J69" i="154"/>
  <c r="J71" i="154"/>
  <c r="J70" i="161"/>
  <c r="J69" i="161"/>
  <c r="J68" i="161"/>
  <c r="L71" i="161" s="1"/>
  <c r="L73" i="161" s="1"/>
  <c r="H45" i="130" s="1"/>
  <c r="J68" i="174"/>
  <c r="J67" i="174"/>
  <c r="L70" i="174" s="1"/>
  <c r="L72" i="174" s="1"/>
  <c r="H61" i="130" s="1"/>
  <c r="J69" i="174"/>
  <c r="J69" i="140"/>
  <c r="J70" i="140"/>
  <c r="J68" i="140"/>
  <c r="L71" i="140" s="1"/>
  <c r="L73" i="140" s="1"/>
  <c r="H21" i="130" s="1"/>
  <c r="J68" i="148"/>
  <c r="J69" i="148"/>
  <c r="J70" i="148"/>
  <c r="J69" i="157"/>
  <c r="J68" i="157"/>
  <c r="J70" i="157"/>
  <c r="J77" i="165"/>
  <c r="J75" i="165"/>
  <c r="J76" i="165"/>
  <c r="J69" i="135"/>
  <c r="J68" i="135"/>
  <c r="L74" i="176" l="1"/>
  <c r="L76" i="176" s="1"/>
  <c r="H36" i="130" s="1"/>
  <c r="I36" i="130" s="1"/>
  <c r="L71" i="135"/>
  <c r="L73" i="135" s="1"/>
  <c r="H17" i="130" s="1"/>
  <c r="L72" i="170"/>
  <c r="L74" i="170" s="1"/>
  <c r="H56" i="130" s="1"/>
  <c r="L71" i="168"/>
  <c r="L73" i="168" s="1"/>
  <c r="H54" i="130" s="1"/>
  <c r="L71" i="150"/>
  <c r="L73" i="150" s="1"/>
  <c r="H28" i="130" s="1"/>
  <c r="L72" i="154"/>
  <c r="L74" i="154" s="1"/>
  <c r="H34" i="130" s="1"/>
  <c r="L71" i="148"/>
  <c r="L73" i="148" s="1"/>
  <c r="H30" i="130" s="1"/>
  <c r="L71" i="158"/>
  <c r="L73" i="158" s="1"/>
  <c r="H41" i="130" s="1"/>
  <c r="L78" i="165"/>
  <c r="L80" i="165" s="1"/>
  <c r="H50" i="130" s="1"/>
  <c r="L72" i="152"/>
  <c r="L74" i="152" s="1"/>
  <c r="H32" i="130" s="1"/>
  <c r="L72" i="155"/>
  <c r="L74" i="155" s="1"/>
  <c r="H37" i="130" s="1"/>
  <c r="L71" i="147"/>
  <c r="L73" i="147" s="1"/>
  <c r="H29" i="130" s="1"/>
  <c r="L73" i="167"/>
  <c r="L75" i="167" s="1"/>
  <c r="H53" i="130" s="1"/>
  <c r="J70" i="153"/>
  <c r="J69" i="153"/>
  <c r="J68" i="153"/>
  <c r="L71" i="153" s="1"/>
  <c r="L73" i="153" s="1"/>
  <c r="H33" i="130" s="1"/>
  <c r="L71" i="159"/>
  <c r="L73" i="159" s="1"/>
  <c r="H42" i="130" s="1"/>
  <c r="L71" i="141"/>
  <c r="L73" i="141" s="1"/>
  <c r="H22" i="130" s="1"/>
  <c r="L71" i="156"/>
  <c r="L73" i="156" s="1"/>
  <c r="H39" i="130" s="1"/>
  <c r="L73" i="171"/>
  <c r="L75" i="171" s="1"/>
  <c r="H57" i="130" s="1"/>
  <c r="L71" i="157"/>
  <c r="L73" i="157" s="1"/>
  <c r="H40" i="130" s="1"/>
  <c r="J75" i="160"/>
  <c r="J76" i="160"/>
  <c r="J74" i="160"/>
  <c r="L72" i="145"/>
  <c r="L74" i="145" s="1"/>
  <c r="H27" i="130" s="1"/>
  <c r="L71" i="142"/>
  <c r="L73" i="142" s="1"/>
  <c r="H23" i="130" s="1"/>
  <c r="B33" i="134"/>
  <c r="I59" i="134"/>
  <c r="L59" i="134" s="1"/>
  <c r="L61" i="134" s="1"/>
  <c r="L38" i="134" s="1"/>
  <c r="L40" i="134" s="1"/>
  <c r="L54" i="134"/>
  <c r="L47" i="134"/>
  <c r="L77" i="160" l="1"/>
  <c r="L79" i="160" s="1"/>
  <c r="H43" i="130" s="1"/>
  <c r="L63" i="134"/>
  <c r="J68" i="134"/>
  <c r="J69" i="134"/>
  <c r="J70" i="134"/>
  <c r="L71" i="134" l="1"/>
  <c r="L73" i="134" s="1"/>
  <c r="H14" i="130" s="1"/>
  <c r="B33" i="132" l="1"/>
  <c r="I59" i="132"/>
  <c r="L59" i="132" s="1"/>
  <c r="L61" i="132" s="1"/>
  <c r="L38" i="132" s="1"/>
  <c r="L40" i="132" s="1"/>
  <c r="I52" i="132"/>
  <c r="L52" i="132" s="1"/>
  <c r="L54" i="132" s="1"/>
  <c r="L47" i="132"/>
  <c r="L63" i="132" l="1"/>
  <c r="J70" i="132" s="1"/>
  <c r="J68" i="132" l="1"/>
  <c r="J69" i="132"/>
  <c r="L71" i="132" l="1"/>
  <c r="L73" i="132" s="1"/>
  <c r="I30" i="130"/>
  <c r="G50" i="130"/>
  <c r="I37" i="130"/>
  <c r="I34" i="130"/>
  <c r="I33" i="130"/>
  <c r="I32" i="130"/>
  <c r="I31" i="130"/>
  <c r="I24" i="130" l="1"/>
  <c r="I14" i="130" l="1"/>
  <c r="I15" i="130"/>
  <c r="I17" i="130"/>
  <c r="I18" i="130"/>
  <c r="I19" i="130"/>
  <c r="I21" i="130"/>
  <c r="I22" i="130"/>
  <c r="I23" i="130"/>
  <c r="I25" i="130"/>
  <c r="I27" i="130"/>
  <c r="I28" i="130"/>
  <c r="I39" i="130"/>
  <c r="I40" i="130"/>
  <c r="I41" i="130"/>
  <c r="I42" i="130"/>
  <c r="I43" i="130"/>
  <c r="I45" i="130"/>
  <c r="I46" i="130"/>
  <c r="I47" i="130"/>
  <c r="I48" i="130"/>
  <c r="I50" i="130"/>
  <c r="I52" i="130"/>
  <c r="I53" i="130"/>
  <c r="I54" i="130"/>
  <c r="I55" i="130"/>
  <c r="I56" i="130"/>
  <c r="I57" i="130"/>
  <c r="I58" i="130"/>
  <c r="I59" i="130"/>
  <c r="I61" i="130"/>
  <c r="I51" i="130" l="1"/>
  <c r="I60" i="130"/>
  <c r="I29" i="130"/>
  <c r="I26" i="130" s="1"/>
  <c r="I38" i="130"/>
  <c r="I44" i="130"/>
  <c r="I16" i="130"/>
  <c r="I20" i="130"/>
  <c r="I13" i="130"/>
  <c r="I49" i="130"/>
  <c r="I62" i="130" l="1"/>
  <c r="I64" i="130" s="1"/>
  <c r="I65" i="130" l="1"/>
  <c r="I66" i="130" s="1"/>
  <c r="I67" i="130" s="1"/>
  <c r="K67" i="130" s="1"/>
</calcChain>
</file>

<file path=xl/sharedStrings.xml><?xml version="1.0" encoding="utf-8"?>
<sst xmlns="http://schemas.openxmlformats.org/spreadsheetml/2006/main" count="4078" uniqueCount="373">
  <si>
    <t>UTILIDAD</t>
  </si>
  <si>
    <t>ADMINISTRACION</t>
  </si>
  <si>
    <t>INSTITUTO NACIONAL DE VIAS</t>
  </si>
  <si>
    <t>M3</t>
  </si>
  <si>
    <t>FECHA:_________________________</t>
  </si>
  <si>
    <t>REPRESENTANTE LEGAL (nombre y firma):_________________________</t>
  </si>
  <si>
    <t>A.I.U.=</t>
  </si>
  <si>
    <t>TOTAL A.I.U</t>
  </si>
  <si>
    <t>U=</t>
  </si>
  <si>
    <t>I=</t>
  </si>
  <si>
    <t>IMPREVISTO</t>
  </si>
  <si>
    <t>A=</t>
  </si>
  <si>
    <t>PORCENTAJE</t>
  </si>
  <si>
    <t>DESCRIPCION</t>
  </si>
  <si>
    <t>CANTIDAD</t>
  </si>
  <si>
    <t>ESPECIFICACION PARTICULAR</t>
  </si>
  <si>
    <t>VALOR TOTAL</t>
  </si>
  <si>
    <t>VALOR UNITARIO</t>
  </si>
  <si>
    <t>UNID</t>
  </si>
  <si>
    <t>ESPECIFICACIONES</t>
  </si>
  <si>
    <t>ITEM DE PAGO</t>
  </si>
  <si>
    <t>No</t>
  </si>
  <si>
    <t>m3</t>
  </si>
  <si>
    <t>PRESUPUESTO OFICIAL</t>
  </si>
  <si>
    <t xml:space="preserve">VALOR TOTAL DEL CONTRATO  </t>
  </si>
  <si>
    <t xml:space="preserve">VALOR EN LETRAS: </t>
  </si>
  <si>
    <t>SUBDIRECCION ADMINISTRATIVA</t>
  </si>
  <si>
    <t>DIRECCION TERRITORIAL SANTANDER</t>
  </si>
  <si>
    <t>I - PRELIMINARES</t>
  </si>
  <si>
    <t>1.1</t>
  </si>
  <si>
    <t>Limpieza viga canal</t>
  </si>
  <si>
    <t>4.4</t>
  </si>
  <si>
    <t>5.1</t>
  </si>
  <si>
    <t>6.1</t>
  </si>
  <si>
    <t>m2</t>
  </si>
  <si>
    <t>Und.</t>
  </si>
  <si>
    <t>Limpieza de la cubierta (retiro de hojas de árboles)</t>
  </si>
  <si>
    <t>Gl.</t>
  </si>
  <si>
    <t>Excavación manual en material común</t>
  </si>
  <si>
    <t xml:space="preserve">Pintura  muros interiores en vinilo tipo 1 (2 manos) - sobre pintura existente del mismo color </t>
  </si>
  <si>
    <t>Preparacion superficie muros a pintar, mediante el retiro de pintura y estuco deteriorados y ejecución de resanes</t>
  </si>
  <si>
    <t>4.5</t>
  </si>
  <si>
    <t>4.6</t>
  </si>
  <si>
    <t>6.2</t>
  </si>
  <si>
    <t>6.3</t>
  </si>
  <si>
    <t>6.4</t>
  </si>
  <si>
    <t xml:space="preserve">NOTA 1: Se debe tener en cuenta que el PRECIO UNITARIO incluye el valor de A.I.U. </t>
  </si>
  <si>
    <t>Limpieza de bajantes para aguas lluvias</t>
  </si>
  <si>
    <t>5.2</t>
  </si>
  <si>
    <t>5.3</t>
  </si>
  <si>
    <t>NOMBRE DEL COTIZANTE: ______________________________________</t>
  </si>
  <si>
    <t>Construcción canal trapezoidal en concreto reforzado, para drenaje aguas lluvias, según diseño</t>
  </si>
  <si>
    <t>Demolición pavimento asfaltico, espesor 10 cms.</t>
  </si>
  <si>
    <t>Excavacion en material comun para zanja</t>
  </si>
  <si>
    <t>Rellenos en material tipo base granular</t>
  </si>
  <si>
    <t>Reposición del pavimento en concreto asfáltico MDC-19</t>
  </si>
  <si>
    <t>Tubería PVC en rollo RDE 9 (presion 160 PSI) de  3/4" (incluye accesorios)</t>
  </si>
  <si>
    <t>Collar de derivación en PVC 4" X 3/4"</t>
  </si>
  <si>
    <t>Gestiones y trámite ante la empresa de Acueducto metropolitano de Bucaramanga para la conexión al servicio de acueducto, incluyendo costos de aportes de conexión y medidor.</t>
  </si>
  <si>
    <t>VALOR BÁSICO DE OBRA (A)</t>
  </si>
  <si>
    <r>
      <t xml:space="preserve">VALOR IVA (OBRA) (19% SOBRE UTILIDAD OBRA) </t>
    </r>
    <r>
      <rPr>
        <b/>
        <sz val="11"/>
        <rFont val="Arial Narrow"/>
        <family val="2"/>
      </rPr>
      <t xml:space="preserve"> (D)</t>
    </r>
  </si>
  <si>
    <t>SUBTOTAL OBRAS INCLUYENDO IVA (E ) = (C+D)</t>
  </si>
  <si>
    <t>Acero de refuerzo</t>
  </si>
  <si>
    <t>Kg</t>
  </si>
  <si>
    <t>4.1</t>
  </si>
  <si>
    <t>4.2</t>
  </si>
  <si>
    <t>4.3</t>
  </si>
  <si>
    <t>4.7</t>
  </si>
  <si>
    <t>Concreto Clase F (14 Mpa)</t>
  </si>
  <si>
    <t>Corte de pavimento asfáltico, espesor 10 cms.</t>
  </si>
  <si>
    <t>Cargue y acarreo de escombros y sobrantes y disposición en zona autorizada)</t>
  </si>
  <si>
    <t>Suministro e instalación tubería novafor 8" para drenaje aguas lluvias que se retienen por muro de cerramiento (Incluye estructura de entrada y salida según diseño) Longitud = 1.20 m.</t>
  </si>
  <si>
    <t>5.4</t>
  </si>
  <si>
    <t>Estuco Tipo Graniplast Blanco Esgrafiado Antihongos</t>
  </si>
  <si>
    <t>Mantenimiento a puntos de red sanitaria (incluye revision de cajas de inspeccion)</t>
  </si>
  <si>
    <t xml:space="preserve">Lavado de tanque de almacenamiento de Agua </t>
  </si>
  <si>
    <t>Suministro Instalaciön de tapa ciega rectangular en pvc para cajas electricas.</t>
  </si>
  <si>
    <t>Suministro Instalaciön de tapa ciega en octogonal pvc para cajas electricas.</t>
  </si>
  <si>
    <t>4.8</t>
  </si>
  <si>
    <t>7.1</t>
  </si>
  <si>
    <t>8.1</t>
  </si>
  <si>
    <t>8.2</t>
  </si>
  <si>
    <t>8.3</t>
  </si>
  <si>
    <t>8.4</t>
  </si>
  <si>
    <t>9.1</t>
  </si>
  <si>
    <t>Demolición estructuras de concreto.</t>
  </si>
  <si>
    <t>1.2</t>
  </si>
  <si>
    <t>M</t>
  </si>
  <si>
    <t>M2</t>
  </si>
  <si>
    <t>Suministro e instalación de desagües en viga canal tipo gargola 40cmx50cmx15cm. En lámina Cold Rolled cal. 16 - incluye pintura</t>
  </si>
  <si>
    <t>Pintura cielo raso en mandera  con tintilla y laca (maderta machihembrada)</t>
  </si>
  <si>
    <t xml:space="preserve">Media caña en mortero 1:3 impermeabilizado </t>
  </si>
  <si>
    <t>Placa base de concreto E=8 cm de con manto impermeabilizante, incluye preparación de superficie, vaciado, acabado y curado</t>
  </si>
  <si>
    <t>Suministro e instalación de ventana en vidrio plano transparente de 6 mm, con marco en aluminio anodizado, incluye herrajes, accesorios, sellos, mano de obra y correcta instalación.</t>
  </si>
  <si>
    <t>UND</t>
  </si>
  <si>
    <t>Il - INSTALACIONES ELECTRICAS Y SISTEMA DE ALUMBRADO</t>
  </si>
  <si>
    <t>2.1</t>
  </si>
  <si>
    <t>2.3</t>
  </si>
  <si>
    <t>Mantenimiento y lavado de fachada</t>
  </si>
  <si>
    <t>III -  CUBIERTA</t>
  </si>
  <si>
    <t>3.1</t>
  </si>
  <si>
    <t>3.2</t>
  </si>
  <si>
    <t>3.3</t>
  </si>
  <si>
    <t>3.4</t>
  </si>
  <si>
    <t xml:space="preserve">Pintura  muros exteriores en koraza tipo 1 (2 manos) - sobre pintura existente del mismo color </t>
  </si>
  <si>
    <t>Pintura impermeabilizante</t>
  </si>
  <si>
    <t>IV- MUROS, PINTURA, PISOS Y ACABADOS</t>
  </si>
  <si>
    <t>V -  DRENAJES</t>
  </si>
  <si>
    <t>4.9</t>
  </si>
  <si>
    <t>5.5</t>
  </si>
  <si>
    <t xml:space="preserve">VI -  INSTALACIONES HIDRAULICAS Y SANITARIAS </t>
  </si>
  <si>
    <t xml:space="preserve">VII -  VENTANAS y PUERTAS </t>
  </si>
  <si>
    <t>VIII -  SISTEMA SUMINISTRO AGUA POTABLE</t>
  </si>
  <si>
    <t>8.5</t>
  </si>
  <si>
    <t>8.6</t>
  </si>
  <si>
    <t>8.7</t>
  </si>
  <si>
    <t>8.8</t>
  </si>
  <si>
    <t>Suministro Instalación de llave para lavadero</t>
  </si>
  <si>
    <t>IX - OBRAS VARIAS</t>
  </si>
  <si>
    <t>CÓDIGO</t>
  </si>
  <si>
    <t>MEPI-MN1-IN-10-FR-1</t>
  </si>
  <si>
    <t>PROCESO MISIONAL EJECUCIÓN DE PROYECTOS DE INFRAESTRUCTURA DE TRANSPORTE</t>
  </si>
  <si>
    <t>VERSIÓN</t>
  </si>
  <si>
    <t>MANUAL DE INTERVENTORÍA OBRA PÚBLICA</t>
  </si>
  <si>
    <t>ANÁLISIS DE PRECIOS UNITARIOS</t>
  </si>
  <si>
    <t>PÁGINA</t>
  </si>
  <si>
    <t>FECHA</t>
  </si>
  <si>
    <t>(Día / Mes / Año)</t>
  </si>
  <si>
    <t>ÍTEMS DE LA PROPUESTA ECONÓMICA</t>
  </si>
  <si>
    <t>ÍTEMS NO PREVISTOS</t>
  </si>
  <si>
    <t xml:space="preserve">UNIDAD EJECUTORA: </t>
  </si>
  <si>
    <t>DIRECCIÓN TERRITORIAL:</t>
  </si>
  <si>
    <t>CONTRATO No.</t>
  </si>
  <si>
    <t>(Indicar número y año)</t>
  </si>
  <si>
    <r>
      <t>OBJETO DEL CONTRATO:</t>
    </r>
    <r>
      <rPr>
        <sz val="10"/>
        <rFont val="Arial"/>
        <family val="2"/>
      </rPr>
      <t xml:space="preserve"> </t>
    </r>
  </si>
  <si>
    <t>PROYECTO:</t>
  </si>
  <si>
    <t>CONTRATISTA:</t>
  </si>
  <si>
    <t>INTERVENTOR:</t>
  </si>
  <si>
    <t>Contrato No.:</t>
  </si>
  <si>
    <t>FECHA CIERRE PROCESO DE SELECCIÓN CONTRATO DE OBRA:</t>
  </si>
  <si>
    <t>(Día)</t>
  </si>
  <si>
    <t>(Mes)</t>
  </si>
  <si>
    <t>(Año)</t>
  </si>
  <si>
    <t>DATOS ESPECÍFICOS</t>
  </si>
  <si>
    <t>ÍTEM</t>
  </si>
  <si>
    <t>DESCRIPCIÓN</t>
  </si>
  <si>
    <t>GRUPO DE AJUSTE</t>
  </si>
  <si>
    <t>UNIDAD</t>
  </si>
  <si>
    <t>I. EQUIPO</t>
  </si>
  <si>
    <t>TIPO</t>
  </si>
  <si>
    <t>TARIFA/HORA</t>
  </si>
  <si>
    <t>RENDIMIENTO</t>
  </si>
  <si>
    <t>Vr. UNITARIO</t>
  </si>
  <si>
    <t>Herramienta menor (10% del costo de la mano de obra)</t>
  </si>
  <si>
    <t>SUBTOTAL</t>
  </si>
  <si>
    <t>Tansporte</t>
  </si>
  <si>
    <t>1 hora</t>
  </si>
  <si>
    <t>II. MATERIALES</t>
  </si>
  <si>
    <t>PRECIO UNIT.</t>
  </si>
  <si>
    <t>III. TRANSPORTES</t>
  </si>
  <si>
    <t>MATERIAL</t>
  </si>
  <si>
    <t>CANTIDAD      (1)</t>
  </si>
  <si>
    <t>DISTANCIA       (2)</t>
  </si>
  <si>
    <t>CANTIDAD * DISTANCIA          (1) * (2)</t>
  </si>
  <si>
    <t>TARIFA</t>
  </si>
  <si>
    <t>Material de escombros</t>
  </si>
  <si>
    <t>m3-km</t>
  </si>
  <si>
    <t>IV. MANO DE OBRA</t>
  </si>
  <si>
    <t>JORNAL</t>
  </si>
  <si>
    <t>PRESTACIONES</t>
  </si>
  <si>
    <t>JORNAL TOTAL</t>
  </si>
  <si>
    <t>2 Ayudante</t>
  </si>
  <si>
    <t>TOTAL COSTO DIRECTO</t>
  </si>
  <si>
    <t>V. COSTOS INDIRECTOS</t>
  </si>
  <si>
    <t>Porcentaje</t>
  </si>
  <si>
    <t>Valor Total</t>
  </si>
  <si>
    <t>ADMINISTRACIÓN</t>
  </si>
  <si>
    <t xml:space="preserve">IMPREVISTOS </t>
  </si>
  <si>
    <t>Precio Unitario Total Aproximado al peso</t>
  </si>
  <si>
    <t>Firma</t>
  </si>
  <si>
    <t>Nombre:</t>
  </si>
  <si>
    <t>Representante Legal del Contratista o su Apoderado</t>
  </si>
  <si>
    <t>Matrícula Profesional No.:</t>
  </si>
  <si>
    <t xml:space="preserve"> </t>
  </si>
  <si>
    <r>
      <t>OBSERVACIONES INTERVENTORÍA:</t>
    </r>
    <r>
      <rPr>
        <sz val="10"/>
        <rFont val="Arial"/>
        <family val="2"/>
      </rPr>
      <t xml:space="preserve"> </t>
    </r>
  </si>
  <si>
    <t>APROBACIÓN POR INTERVENTORÍA</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</si>
  <si>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</si>
  <si>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</si>
  <si>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Representante Legal del Interventor o su Apoderado</t>
  </si>
  <si>
    <t>Original: Archivo de Gestión del INVIAS.</t>
  </si>
  <si>
    <t>Copias: Unidad Ejecutora, Contratista, Interventor y Dirección Territorial.</t>
  </si>
  <si>
    <t xml:space="preserve">MATERIALES </t>
  </si>
  <si>
    <t>EQUIPOS</t>
  </si>
  <si>
    <t>MANO DE OBRA</t>
  </si>
  <si>
    <t>Ayudante</t>
  </si>
  <si>
    <t>día</t>
  </si>
  <si>
    <t>Oficial</t>
  </si>
  <si>
    <t>1.1P</t>
  </si>
  <si>
    <t>1.2P</t>
  </si>
  <si>
    <t>1 Tecnico electricista</t>
  </si>
  <si>
    <t>TRANSPORTE</t>
  </si>
  <si>
    <t>Transporte material escombro</t>
  </si>
  <si>
    <t>Plafon Roseta Blanco En Ceramica Portalampara Blanco</t>
  </si>
  <si>
    <t xml:space="preserve">DESCRIPCION </t>
  </si>
  <si>
    <t>PRECIO</t>
  </si>
  <si>
    <t>Tecnico electricista</t>
  </si>
  <si>
    <t>Tapa Ciega 2x4 Plastica Rectangular</t>
  </si>
  <si>
    <t>Tapa Ciega Plastica Octogonal</t>
  </si>
  <si>
    <t>Herramienta menor (20% del costo de la mano de obra)</t>
  </si>
  <si>
    <t>1 Ayudante</t>
  </si>
  <si>
    <t>2.3P</t>
  </si>
  <si>
    <t>3.1P</t>
  </si>
  <si>
    <t>Und</t>
  </si>
  <si>
    <t>3.2P</t>
  </si>
  <si>
    <t>3.3P</t>
  </si>
  <si>
    <t>3.4P</t>
  </si>
  <si>
    <t>Sección metlaica en lámina Cold Rolled calibre 16 (1,6 mm) incluye fabricación, pintura y montaje</t>
  </si>
  <si>
    <t>Anclaje Metalico Cuña 5/8" X 4-1/2"</t>
  </si>
  <si>
    <t>Junta de caucho</t>
  </si>
  <si>
    <t>Sikafill-12 Power Gris</t>
  </si>
  <si>
    <t>Galon</t>
  </si>
  <si>
    <t>Tela poliéster 30 gramos/m2</t>
  </si>
  <si>
    <t>Alumol</t>
  </si>
  <si>
    <t>1 Oficial (apertura perforaciones para pernos y actividades de impermeabilización)</t>
  </si>
  <si>
    <t>Gargola 40cmx50cmx15cm. En lámina Cold Rolled cal. 16 - incluye pintura</t>
  </si>
  <si>
    <t>GALON</t>
  </si>
  <si>
    <t>KG</t>
  </si>
  <si>
    <t>Sellante Poliuretano (Cartucho)</t>
  </si>
  <si>
    <t>Estuco plastico para interiores</t>
  </si>
  <si>
    <t>1 Oficial</t>
  </si>
  <si>
    <t>Herramienta menor (30% del costo de la mano de obra)</t>
  </si>
  <si>
    <t>Tintilla para madera</t>
  </si>
  <si>
    <t>Barniz transparente</t>
  </si>
  <si>
    <t>3.5P</t>
  </si>
  <si>
    <t>4.1P</t>
  </si>
  <si>
    <t>4.2P</t>
  </si>
  <si>
    <t>4.4P</t>
  </si>
  <si>
    <t>4.5P</t>
  </si>
  <si>
    <t>4.6P</t>
  </si>
  <si>
    <t>4.7P</t>
  </si>
  <si>
    <t>4.8P</t>
  </si>
  <si>
    <t>4.9P</t>
  </si>
  <si>
    <t>4.3P</t>
  </si>
  <si>
    <t>Estuco plastico para exteriores</t>
  </si>
  <si>
    <t>Andamio Tubular Fijo Seccion Incluye Crucetas</t>
  </si>
  <si>
    <t>HORA</t>
  </si>
  <si>
    <t xml:space="preserve">Pintura para interiores vinilo tipo 1 </t>
  </si>
  <si>
    <t>Herramienta menor (5% del costo de la mano de obra)</t>
  </si>
  <si>
    <t>Resello Epoxico</t>
  </si>
  <si>
    <t>Mortero 1:3</t>
  </si>
  <si>
    <t>Pintura Impermeabilizante</t>
  </si>
  <si>
    <t>Concreto de 3,000 psi Premezclado</t>
  </si>
  <si>
    <t>Manto impermeabilizante</t>
  </si>
  <si>
    <t>3 Ayudante</t>
  </si>
  <si>
    <t>Concreto de 14 Mpa.</t>
  </si>
  <si>
    <t>Unid</t>
  </si>
  <si>
    <t>Equipo de soldadura</t>
  </si>
  <si>
    <t>Tubería Novafort 8"</t>
  </si>
  <si>
    <t>Soldadura</t>
  </si>
  <si>
    <t>Suministro materiales + mano de obra</t>
  </si>
  <si>
    <t>1 Soldador</t>
  </si>
  <si>
    <t xml:space="preserve">Acero de refuerzo </t>
  </si>
  <si>
    <t>Angulo de 1" x 1/8"</t>
  </si>
  <si>
    <t>Varilla cuadrada de 1/2"</t>
  </si>
  <si>
    <t xml:space="preserve">Pintura de proteccion </t>
  </si>
  <si>
    <t>Pintura anticorrosiva</t>
  </si>
  <si>
    <t xml:space="preserve">Soldador </t>
  </si>
  <si>
    <t>Suministro Instalación de Kit Instalacion Lavaplatos (Incluye sifon y griferia)</t>
  </si>
  <si>
    <t>Kit Lavaplatos (Sifon y Griferia)</t>
  </si>
  <si>
    <t xml:space="preserve">Suministro Instalación de rejilla de sifón  </t>
  </si>
  <si>
    <t>Rejilla de Sifón plástica</t>
  </si>
  <si>
    <t xml:space="preserve">Llave Terminal de 1/2 </t>
  </si>
  <si>
    <t>Maquina cortadora de pavimento</t>
  </si>
  <si>
    <t>13 HP</t>
  </si>
  <si>
    <t>Gasolina</t>
  </si>
  <si>
    <t>Disco para corte pavimento asfatico 14"</t>
  </si>
  <si>
    <t>Compresor de aire 185 cfm</t>
  </si>
  <si>
    <t>Martillo neumático 30 lbs.</t>
  </si>
  <si>
    <t>ACPM</t>
  </si>
  <si>
    <t>2 Ayudantes</t>
  </si>
  <si>
    <t xml:space="preserve">Tubería PVC en rollo RDE 9 (presion 160 PSI) de  3/4" </t>
  </si>
  <si>
    <t>Arena Fina</t>
  </si>
  <si>
    <t>Accesorios (10% del costo de la tubería)</t>
  </si>
  <si>
    <t>Apisonador neumático (saltarin)</t>
  </si>
  <si>
    <t xml:space="preserve">Base granular </t>
  </si>
  <si>
    <t>Agua</t>
  </si>
  <si>
    <t>Lt</t>
  </si>
  <si>
    <t>Transporte base granular</t>
  </si>
  <si>
    <t>Compactador manual de rodillo</t>
  </si>
  <si>
    <t>Mezcla densa en caliente MDC-19</t>
  </si>
  <si>
    <t>Transporte mezcla densa</t>
  </si>
  <si>
    <t>2 Ofical</t>
  </si>
  <si>
    <t>Equipo de oficina (20% del costo de los honorarios)</t>
  </si>
  <si>
    <t>Medidor de consumo</t>
  </si>
  <si>
    <t>Costos de conexión</t>
  </si>
  <si>
    <t>Transportes</t>
  </si>
  <si>
    <t>1 Profesional en ingeniería</t>
  </si>
  <si>
    <t>1 Dibujante autocad</t>
  </si>
  <si>
    <t>Profesional en ingeniería</t>
  </si>
  <si>
    <t>Dibujante autocad</t>
  </si>
  <si>
    <t>Detergente industrial</t>
  </si>
  <si>
    <t>Hidrolavadora</t>
  </si>
  <si>
    <t>Operario técnico de mantenimiento</t>
  </si>
  <si>
    <t>Vidrio plano transparente 6 mm</t>
  </si>
  <si>
    <t>Oficial instalador aluminio/vidrio</t>
  </si>
  <si>
    <t>1 Oficial instalador aluminio/vidrio</t>
  </si>
  <si>
    <t>Perfilería aluminio anodizado</t>
  </si>
  <si>
    <t>Empaques EPDM / felpas</t>
  </si>
  <si>
    <t>Silicona estructural (Cartucho)</t>
  </si>
  <si>
    <t>Silicona neutra sellado (Cartucho)</t>
  </si>
  <si>
    <t>Tornillería inoxidable (kit)</t>
  </si>
  <si>
    <t>Anclajes metálicos</t>
  </si>
  <si>
    <t xml:space="preserve">Pintura para exteriores vinilo tipo 1 </t>
  </si>
  <si>
    <t>Suministro e instalación de lamparas Led panel 60x60cm 48w(Incluye retiro lampara existente y cableado según corresponda).</t>
  </si>
  <si>
    <t>Lampara Led panel 60x60cm 48w</t>
  </si>
  <si>
    <t>4 Ayudante</t>
  </si>
  <si>
    <t>Destapador de Cañerías Motor 1/3Hp 20Mts Rojo</t>
  </si>
  <si>
    <t>Pie de Amigo metálico para soporte de canal incluye pintura</t>
  </si>
  <si>
    <t>4.11P</t>
  </si>
  <si>
    <t>4.10</t>
  </si>
  <si>
    <t>4.11</t>
  </si>
  <si>
    <t>Perfil aluminio 1"x1"x1,2 mm</t>
  </si>
  <si>
    <t>Malla galvanizada calibre 22</t>
  </si>
  <si>
    <t>Tornillería + remaches + chazos</t>
  </si>
  <si>
    <t>5.1P</t>
  </si>
  <si>
    <t>5.2P</t>
  </si>
  <si>
    <t>5.5P</t>
  </si>
  <si>
    <t>4.10P</t>
  </si>
  <si>
    <t>6.1P</t>
  </si>
  <si>
    <t>6.2P</t>
  </si>
  <si>
    <t>6.3P</t>
  </si>
  <si>
    <t>6.4P</t>
  </si>
  <si>
    <t>7.1P</t>
  </si>
  <si>
    <t>8.1P</t>
  </si>
  <si>
    <t>8.2P</t>
  </si>
  <si>
    <t>8.3P</t>
  </si>
  <si>
    <t>8.4P</t>
  </si>
  <si>
    <t>8.5P</t>
  </si>
  <si>
    <t>8.6P</t>
  </si>
  <si>
    <t>8.7P</t>
  </si>
  <si>
    <t>8.8P</t>
  </si>
  <si>
    <t>9.1P</t>
  </si>
  <si>
    <t>Suministro e instalación de barrera en lámina de acero para control de ingreso de aves en cubierta, h = 0.20 m, incluye pintura</t>
  </si>
  <si>
    <t>Lámina galvanizada cal.22</t>
  </si>
  <si>
    <t>Tornillo autoperforante</t>
  </si>
  <si>
    <t>SELECCIÓN DE MÍNIMA CUANTÍA IP-DT-SAN-001-2026</t>
  </si>
  <si>
    <t>MANTENIMIENTO DE LA PLANTA FÍSICA DEL EDIFICIO DE LA SEDE DE LA DIRECCIÓN TERRITORIAL SANTANDER DEL INVIAS</t>
  </si>
  <si>
    <t>2.2</t>
  </si>
  <si>
    <t>2.2P</t>
  </si>
  <si>
    <t>2.1P</t>
  </si>
  <si>
    <t>3.5</t>
  </si>
  <si>
    <t>640 - 22</t>
  </si>
  <si>
    <t>630 - 22</t>
  </si>
  <si>
    <t>m</t>
  </si>
  <si>
    <t>Angulo metálico de 1" x 1" x 1/8"</t>
  </si>
  <si>
    <t>Anclaje Metalico Cuña 3/8" X 4-1/2"</t>
  </si>
  <si>
    <t>Malla Zaranda 6 x 6</t>
  </si>
  <si>
    <t>Platina metálica de 3/4" x 3/16"</t>
  </si>
  <si>
    <t>Platina metálica de 2" x 1/8"</t>
  </si>
  <si>
    <t xml:space="preserve">Soldadura </t>
  </si>
  <si>
    <t>Pintura imprimante anticorrosiva</t>
  </si>
  <si>
    <t>Pintura esmalte tipo I</t>
  </si>
  <si>
    <t>Galón</t>
  </si>
  <si>
    <t>Transportes (10% del costo de los materiales)</t>
  </si>
  <si>
    <t>1 Oficial (apertura perforaciones para pernos y actividades de fijacion de la zaranda)</t>
  </si>
  <si>
    <t>1 soldador</t>
  </si>
  <si>
    <t>Suministro e Instalación Malla Metálica Tipo Angeo con Marco De Aluminio (Incluye Anclajes, Tornillería Y Sellado).</t>
  </si>
  <si>
    <r>
      <t xml:space="preserve">PROVISIÓN PARA OBRAS COMPLEMENTARIAS Y ADICIONALES </t>
    </r>
    <r>
      <rPr>
        <b/>
        <sz val="11"/>
        <rFont val="Arial Narrow"/>
        <family val="2"/>
      </rPr>
      <t>(B )</t>
    </r>
  </si>
  <si>
    <r>
      <t xml:space="preserve">VALOR TOTAL BÁSICO DE OBRA </t>
    </r>
    <r>
      <rPr>
        <b/>
        <sz val="11"/>
        <rFont val="Arial Narrow"/>
        <family val="2"/>
      </rPr>
      <t>(C ) = (A) + (B)</t>
    </r>
  </si>
  <si>
    <t>ESPECIFICACION GENERAL 2022</t>
  </si>
  <si>
    <t>Estructura retención hojarasca, con marco en angulo de 1" x 1" x 1/8" y malla zaranda de 6*6 (incluye fabricación, pintura y montaje.)</t>
  </si>
  <si>
    <t>Estructura retención hojarasca con marco en angulo de 1" x 1" x 1/8" y malla zaranda de 6*6 (incluye fabricación, pintura y montaje y la impermeabilización de la viga canal)</t>
  </si>
  <si>
    <t>Sikafill-12 Power Gris o similar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</si>
</sst>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2" formatCode="_-&quot;$&quot;\ * #,##0_-;\-&quot;$&quot;\ * #,##0_-;_-&quot;$&quot;\ * &quot;-&quot;_-;_-@_-"/>
    <numFmt numFmtId="43" formatCode="_-* #,##0.00_-;\-* #,##0.00_-;_-* &quot;-&quot;??_-;_-@_-"/>
    <numFmt numFmtId="164" formatCode="_-&quot;$&quot;* #,##0.00_-;\-&quot;$&quot;* #,##0.00_-;_-&quot;$&quot;* &quot;-&quot;??_-;_-@_-"/>
    <numFmt numFmtId="165" formatCode="_(* #,##0_);_(* \(#,##0\);_(* &quot;-&quot;_);_(@_)"/>
    <numFmt numFmtId="166" formatCode="_(&quot;$&quot;\ * #,##0.00_);_(&quot;$&quot;\ * \(#,##0.00\);_(&quot;$&quot;\ * &quot;-&quot;??_);_(@_)"/>
    <numFmt numFmtId="167" formatCode="_(* #,##0.00_);_(* \(#,##0.00\);_(* &quot;-&quot;??_);_(@_)"/>
    <numFmt numFmtId="168" formatCode="_-* #,##0.00\ &quot;Pts&quot;_-;\-* #,##0.00\ &quot;Pts&quot;_-;_-* &quot;-&quot;??\ &quot;Pts&quot;_-;_-@_-"/>
    <numFmt numFmtId="169" formatCode="&quot;$&quot;\ #,##0.00"/>
    <numFmt numFmtId="170" formatCode="#,##0.0"/>
    <numFmt numFmtId="171" formatCode="_-* #,##0\ &quot;Pts&quot;_-;\-* #,##0\ &quot;Pts&quot;_-;_-* &quot;-&quot;\ &quot;Pts&quot;_-;_-@_-"/>
    <numFmt numFmtId="172" formatCode="\$#,##0\ ;\(\$#,##0\)"/>
    <numFmt numFmtId="173" formatCode="_ [$€-2]\ * #,##0.00_ ;_ [$€-2]\ * \-#,##0.00_ ;_ [$€-2]\ * &quot;-&quot;??_ "/>
    <numFmt numFmtId="174" formatCode="_ * #,##0.00_ ;_ * \-#,##0.00_ ;_ * &quot;-&quot;??_ ;_ @_ "/>
    <numFmt numFmtId="175" formatCode="#,##0.0000"/>
    <numFmt numFmtId="176" formatCode="[$$-500A]\ #,##0.00"/>
    <numFmt numFmtId="177" formatCode="_ * #,##0_ ;_ * \-#,##0_ ;_ * &quot;-&quot;_ ;_ @_ "/>
    <numFmt numFmtId="178" formatCode="0.0"/>
    <numFmt numFmtId="179" formatCode="_(* #,##0_);_(* \(#,##0\);_(* &quot;-&quot;??_);_(@_)"/>
    <numFmt numFmtId="180" formatCode="_ &quot;$&quot;\ * #,##0_ ;_ &quot;$&quot;\ * \-#,##0_ ;_ &quot;$&quot;\ * &quot;-&quot;_ ;_ @_ "/>
    <numFmt numFmtId="181" formatCode="_ &quot;$&quot;\ * #,##0.00_ ;_ &quot;$&quot;\ * \-#,##0.00_ ;_ &quot;$&quot;\ * &quot;-&quot;_ ;_ @_ "/>
    <numFmt numFmtId="182" formatCode="000\°00&quot;´&quot;00&quot;´´&quot;"/>
    <numFmt numFmtId="183" formatCode="_-* #,##0\ _€_-;\-* #,##0\ _€_-;_-* &quot;-&quot;\ _€_-;_-@_-"/>
    <numFmt numFmtId="184" formatCode="_-* #,##0.00\ _€_-;\-* #,##0.00\ _€_-;_-* &quot;-&quot;??\ _€_-;_-@_-"/>
    <numFmt numFmtId="185" formatCode="[$$-240A]\ #,##0.00"/>
    <numFmt numFmtId="186" formatCode="_ &quot;$&quot;* #,##0.00_ ;_ &quot;$&quot;* \-#,##0.00_ ;_ &quot;$&quot;* &quot;-&quot;??_ ;_ @_ "/>
    <numFmt numFmtId="187" formatCode="_([$$-240A]\ * #,##0.00_);_([$$-240A]\ * \(#,##0.00\);_([$$-240A]\ * &quot;-&quot;??_);_(@_)"/>
    <numFmt numFmtId="188" formatCode="&quot;$&quot;\ #,##0.00;&quot;$&quot;\ \-#,##0.00"/>
    <numFmt numFmtId="189" formatCode="_ &quot;$&quot;\ * #,##0.00_ ;_ &quot;$&quot;\ * \-#,##0.00_ ;_ &quot;$&quot;\ * &quot;-&quot;??_ ;_ @_ "/>
    <numFmt numFmtId="190" formatCode="dd/mm/yyyy;@"/>
    <numFmt numFmtId="191" formatCode="_-* #,##0.00\ [$€]_-;\-* #,##0.00\ [$€]_-;_-* &quot;-&quot;??\ [$€]_-;_-@_-"/>
    <numFmt numFmtId="192" formatCode="_([$€]* #.##0.00_);_([$€]* \(#.##0.00\);_([$€]* &quot;-&quot;??_);_(@_)"/>
    <numFmt numFmtId="193" formatCode="_-* #,##0.00\ _P_t_s_-;\-* #,##0.00\ _P_t_s_-;_-* &quot;-&quot;??\ _P_t_s_-;_-@_-"/>
    <numFmt numFmtId="194" formatCode="_(&quot;$&quot;* #,##0_);_(&quot;$&quot;* \(#,##0\);_(&quot;$&quot;* &quot;-&quot;??_);_(@_)"/>
    <numFmt numFmtId="195" formatCode="_(* #,##0.000_);_(* \(#,##0.000\);_(* &quot;-&quot;??_);_(@_)"/>
    <numFmt numFmtId="196" formatCode="_-* #,##0.00\ &quot;€&quot;_-;\-* #,##0.00\ &quot;€&quot;_-;_-* &quot;-&quot;??\ &quot;€&quot;_-;_-@_-"/>
    <numFmt numFmtId="197" formatCode="0.0%"/>
    <numFmt numFmtId="198" formatCode="_(&quot;$&quot;* #,##0.00_);_(&quot;$&quot;* \(#,##0.00\);_(&quot;$&quot;* &quot;-&quot;??_);_(@_)"/>
    <numFmt numFmtId="199" formatCode="#,##0_ ;\-#,##0\ "/>
    <numFmt numFmtId="200" formatCode="_(&quot;$&quot;* #,##0_);_(&quot;$&quot;* \(#,##0\);_(&quot;$&quot;* &quot;-&quot;_);_(@_)"/>
    <numFmt numFmtId="201" formatCode="#,##0.00\ &quot;€&quot;;[Red]\-#,##0.00\ &quot;€&quot;"/>
    <numFmt numFmtId="202" formatCode="_(&quot;$&quot;\ * #.##0.00_);_(&quot;$&quot;\ * \(#.##0.00\);_(&quot;$&quot;\ * &quot;-&quot;??_);_(@_)"/>
    <numFmt numFmtId="203" formatCode="_-&quot;$&quot;\ * #,##0.00_-;\-&quot;$&quot;\ * #,##0.00_-;_-&quot;$&quot;\ * &quot;-&quot;_-;_-@_-"/>
    <numFmt numFmtId="204" formatCode="_-&quot;$&quot;* #,##0_-;\-&quot;$&quot;* #,##0_-;_-&quot;$&quot;* &quot;-&quot;_-;_-@_-"/>
    <numFmt numFmtId="205" formatCode="0.0000"/>
    <numFmt numFmtId="206" formatCode="0.000"/>
  </numFmts>
  <fonts count="63">
    <font>
      <sz val="11"/>
      <color theme="1"/>
      <name val="Calibri"/>
      <family val="2"/>
      <scheme val="minor"/>
    </font>
    <font>
      <b/>
      <sz val="10"/>
      <name val="Arial"/>
      <family val="2"/>
    </font>
    <font>
      <sz val="10"/>
      <name val="Arial"/>
      <family val="2"/>
    </font>
    <font>
      <sz val="8"/>
      <name val="Arial"/>
      <family val="2"/>
    </font>
    <font>
      <sz val="10"/>
      <color indexed="24"/>
      <name val="Arial"/>
      <family val="2"/>
    </font>
    <font>
      <b/>
      <sz val="18"/>
      <color indexed="24"/>
      <name val="Arial"/>
      <family val="2"/>
    </font>
    <font>
      <b/>
      <sz val="12"/>
      <color indexed="24"/>
      <name val="Arial"/>
      <family val="2"/>
    </font>
    <font>
      <u/>
      <sz val="10"/>
      <color indexed="12"/>
      <name val="Arial"/>
      <family val="2"/>
    </font>
    <font>
      <sz val="10"/>
      <name val="Arial"/>
      <family val="2"/>
    </font>
    <font>
      <sz val="10"/>
      <color indexed="8"/>
      <name val="Arial"/>
      <family val="2"/>
    </font>
    <font>
      <sz val="9"/>
      <name val="Arial Narrow"/>
      <family val="2"/>
    </font>
    <font>
      <b/>
      <sz val="9"/>
      <name val="Arial Narrow"/>
      <family val="2"/>
    </font>
    <font>
      <sz val="12"/>
      <name val="Arial"/>
      <family val="2"/>
    </font>
    <font>
      <sz val="11"/>
      <color theme="1"/>
      <name val="Calibri"/>
      <family val="2"/>
      <scheme val="minor"/>
    </font>
    <font>
      <b/>
      <sz val="11"/>
      <name val="Arial"/>
      <family val="2"/>
    </font>
    <font>
      <b/>
      <sz val="11"/>
      <name val="Arial Narrow"/>
      <family val="2"/>
    </font>
    <font>
      <sz val="11"/>
      <name val="Arial Narrow"/>
      <family val="2"/>
    </font>
    <font>
      <b/>
      <i/>
      <sz val="11"/>
      <name val="Arial Narrow"/>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
      <color indexed="8"/>
      <name val="Courier"/>
      <family val="3"/>
    </font>
    <font>
      <i/>
      <sz val="1"/>
      <color indexed="8"/>
      <name val="Courier"/>
      <family val="3"/>
    </font>
    <font>
      <u/>
      <sz val="10"/>
      <color theme="10"/>
      <name val="Arial"/>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b/>
      <sz val="11"/>
      <color indexed="10"/>
      <name val="Calibri"/>
      <family val="2"/>
    </font>
    <font>
      <b/>
      <sz val="11"/>
      <color indexed="62"/>
      <name val="Calibri"/>
      <family val="2"/>
    </font>
    <font>
      <sz val="12"/>
      <name val="Courier"/>
      <family val="3"/>
    </font>
    <font>
      <u/>
      <sz val="10"/>
      <color indexed="39"/>
      <name val="Arial"/>
      <family val="2"/>
    </font>
    <font>
      <sz val="11"/>
      <color indexed="19"/>
      <name val="Calibri"/>
      <family val="2"/>
    </font>
    <font>
      <sz val="12"/>
      <color indexed="8"/>
      <name val="Calibri"/>
      <family val="2"/>
    </font>
    <font>
      <b/>
      <sz val="13"/>
      <color indexed="62"/>
      <name val="Calibri"/>
      <family val="2"/>
    </font>
    <font>
      <b/>
      <sz val="18"/>
      <color indexed="62"/>
      <name val="Cambria"/>
      <family val="2"/>
    </font>
    <font>
      <sz val="10"/>
      <name val="Arial"/>
      <family val="2"/>
    </font>
    <font>
      <b/>
      <sz val="7"/>
      <name val="Arial Narrow"/>
      <family val="2"/>
    </font>
    <font>
      <sz val="11"/>
      <color rgb="FF000000"/>
      <name val="Calibri"/>
      <family val="2"/>
    </font>
    <font>
      <b/>
      <sz val="11"/>
      <color rgb="FFFF0000"/>
      <name val="Arial Narrow"/>
      <family val="2"/>
    </font>
    <font>
      <b/>
      <sz val="7"/>
      <name val="Arial"/>
      <family val="2"/>
    </font>
    <font>
      <sz val="10"/>
      <name val="Geneva"/>
      <family val="2"/>
    </font>
    <font>
      <sz val="9"/>
      <name val="Arial"/>
      <family val="2"/>
    </font>
    <font>
      <b/>
      <sz val="8"/>
      <name val="Arial"/>
      <family val="2"/>
    </font>
    <font>
      <b/>
      <sz val="9"/>
      <name val="Arial"/>
      <family val="2"/>
    </font>
    <font>
      <sz val="6"/>
      <name val="Arial"/>
      <family val="2"/>
    </font>
    <font>
      <b/>
      <sz val="6"/>
      <name val="Arial"/>
      <family val="2"/>
    </font>
    <font>
      <sz val="11"/>
      <name val="Arial"/>
      <family val="2"/>
    </font>
    <font>
      <sz val="5"/>
      <name val="Arial"/>
      <family val="2"/>
    </font>
    <font>
      <b/>
      <sz val="11"/>
      <color theme="1"/>
      <name val="Calibri"/>
      <family val="2"/>
      <scheme val="minor"/>
    </font>
    <font>
      <sz val="10"/>
      <name val="Arial Narrow"/>
      <family val="2"/>
    </font>
    <font>
      <sz val="11"/>
      <name val="Calibri"/>
      <family val="2"/>
      <scheme val="minor"/>
    </font>
  </fonts>
  <fills count="29">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patternFill>
    </fill>
    <fill>
      <patternFill patternType="solid">
        <fgColor indexed="56"/>
      </patternFill>
    </fill>
    <fill>
      <patternFill patternType="solid">
        <fgColor indexed="54"/>
      </patternFill>
    </fill>
    <fill>
      <patternFill patternType="solid">
        <fgColor theme="0" tint="-4.9989318521683403E-2"/>
        <bgColor indexed="64"/>
      </patternFill>
    </fill>
  </fills>
  <borders count="119">
    <border>
      <left/>
      <right/>
      <top/>
      <bottom/>
      <diagonal/>
    </border>
    <border>
      <left style="thin">
        <color indexed="64"/>
      </left>
      <right style="thin">
        <color indexed="64"/>
      </right>
      <top/>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medium">
        <color indexed="64"/>
      </left>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style="medium">
        <color indexed="64"/>
      </left>
      <right style="thin">
        <color indexed="64"/>
      </right>
      <top style="hair">
        <color indexed="64"/>
      </top>
      <bottom style="hair">
        <color indexed="64"/>
      </bottom>
      <diagonal/>
    </border>
    <border>
      <left style="medium">
        <color indexed="64"/>
      </left>
      <right/>
      <top style="medium">
        <color indexed="64"/>
      </top>
      <bottom style="hair">
        <color indexed="64"/>
      </bottom>
      <diagonal/>
    </border>
    <border>
      <left/>
      <right/>
      <top style="double">
        <color indexed="64"/>
      </top>
      <bottom/>
      <diagonal/>
    </border>
    <border>
      <left/>
      <right/>
      <top style="double">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style="medium">
        <color indexed="64"/>
      </right>
      <top style="double">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top/>
      <bottom style="double">
        <color indexed="10"/>
      </bottom>
      <diagonal/>
    </border>
    <border>
      <left/>
      <right/>
      <top/>
      <bottom style="thick">
        <color indexed="27"/>
      </bottom>
      <diagonal/>
    </border>
    <border>
      <left/>
      <right/>
      <top/>
      <bottom style="medium">
        <color indexed="27"/>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medium">
        <color indexed="64"/>
      </right>
      <top/>
      <bottom style="medium">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dotted">
        <color indexed="64"/>
      </bottom>
      <diagonal/>
    </border>
    <border>
      <left/>
      <right/>
      <top style="dotted">
        <color indexed="64"/>
      </top>
      <bottom/>
      <diagonal/>
    </border>
    <border>
      <left style="medium">
        <color indexed="64"/>
      </left>
      <right/>
      <top style="thin">
        <color indexed="64"/>
      </top>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s>
  <cellStyleXfs count="889">
    <xf numFmtId="0" fontId="0" fillId="0" borderId="0"/>
    <xf numFmtId="0" fontId="2" fillId="0" borderId="0"/>
    <xf numFmtId="9" fontId="2" fillId="0" borderId="0" applyFont="0" applyFill="0" applyBorder="0" applyAlignment="0" applyProtection="0"/>
    <xf numFmtId="3" fontId="4" fillId="0" borderId="0" applyFont="0" applyFill="0" applyBorder="0" applyAlignment="0" applyProtection="0"/>
    <xf numFmtId="171" fontId="2" fillId="0" borderId="0" applyFont="0" applyFill="0" applyBorder="0" applyAlignment="0" applyProtection="0"/>
    <xf numFmtId="168" fontId="2" fillId="0" borderId="0" applyFont="0" applyFill="0" applyBorder="0" applyAlignment="0" applyProtection="0"/>
    <xf numFmtId="172" fontId="4" fillId="0" borderId="0" applyFont="0" applyFill="0" applyBorder="0" applyAlignment="0" applyProtection="0"/>
    <xf numFmtId="0" fontId="4" fillId="0" borderId="0" applyFont="0" applyFill="0" applyBorder="0" applyAlignment="0" applyProtection="0"/>
    <xf numFmtId="173" fontId="2" fillId="0" borderId="0" applyFont="0" applyFill="0" applyBorder="0" applyAlignment="0" applyProtection="0"/>
    <xf numFmtId="2" fontId="4" fillId="0" borderId="0" applyFon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2" fillId="0" borderId="0"/>
    <xf numFmtId="0" fontId="2" fillId="0" borderId="0"/>
    <xf numFmtId="10" fontId="4" fillId="0" borderId="0" applyFont="0" applyFill="0" applyBorder="0" applyAlignment="0" applyProtection="0"/>
    <xf numFmtId="174" fontId="2" fillId="0" borderId="0" applyFont="0" applyFill="0" applyBorder="0" applyAlignment="0" applyProtection="0"/>
    <xf numFmtId="176" fontId="2" fillId="0" borderId="0" applyFont="0" applyFill="0" applyBorder="0" applyAlignment="0" applyProtection="0"/>
    <xf numFmtId="174" fontId="8" fillId="0" borderId="0" applyFont="0" applyFill="0" applyBorder="0" applyAlignment="0" applyProtection="0"/>
    <xf numFmtId="167" fontId="2" fillId="0" borderId="0" applyFont="0" applyFill="0" applyBorder="0" applyAlignment="0" applyProtection="0"/>
    <xf numFmtId="0" fontId="2" fillId="0" borderId="0"/>
    <xf numFmtId="0" fontId="2" fillId="0" borderId="0"/>
    <xf numFmtId="167" fontId="13" fillId="0" borderId="0" applyFont="0" applyFill="0" applyBorder="0" applyAlignment="0" applyProtection="0"/>
    <xf numFmtId="174" fontId="18"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2" fontId="2" fillId="0" borderId="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9" borderId="0" applyNumberFormat="0" applyBorder="0" applyAlignment="0" applyProtection="0"/>
    <xf numFmtId="0" fontId="19" fillId="12" borderId="0" applyNumberFormat="0" applyBorder="0" applyAlignment="0" applyProtection="0"/>
    <xf numFmtId="0" fontId="20" fillId="13"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6" borderId="0" applyNumberFormat="0" applyBorder="0" applyAlignment="0" applyProtection="0"/>
    <xf numFmtId="0" fontId="21" fillId="5" borderId="0" applyNumberFormat="0" applyBorder="0" applyAlignment="0" applyProtection="0"/>
    <xf numFmtId="0" fontId="22" fillId="17" borderId="51" applyNumberFormat="0" applyAlignment="0" applyProtection="0"/>
    <xf numFmtId="0" fontId="23" fillId="18" borderId="52" applyNumberFormat="0" applyAlignment="0" applyProtection="0"/>
    <xf numFmtId="0" fontId="24" fillId="0" borderId="53" applyNumberFormat="0" applyFill="0" applyAlignment="0" applyProtection="0"/>
    <xf numFmtId="0" fontId="25" fillId="0" borderId="0" applyNumberFormat="0" applyFill="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22" borderId="0" applyNumberFormat="0" applyBorder="0" applyAlignment="0" applyProtection="0"/>
    <xf numFmtId="1" fontId="2" fillId="0" borderId="0"/>
    <xf numFmtId="0" fontId="26" fillId="8" borderId="51" applyNumberFormat="0" applyAlignment="0" applyProtection="0"/>
    <xf numFmtId="0" fontId="9" fillId="0" borderId="0">
      <alignment vertical="top"/>
    </xf>
    <xf numFmtId="173" fontId="2" fillId="0" borderId="0" applyFont="0" applyFill="0" applyBorder="0" applyAlignment="0" applyProtection="0"/>
    <xf numFmtId="4" fontId="27" fillId="0" borderId="0">
      <protection locked="0"/>
    </xf>
    <xf numFmtId="4" fontId="27" fillId="0" borderId="0">
      <protection locked="0"/>
    </xf>
    <xf numFmtId="4" fontId="28" fillId="0" borderId="0">
      <protection locked="0"/>
    </xf>
    <xf numFmtId="4" fontId="27" fillId="0" borderId="0">
      <protection locked="0"/>
    </xf>
    <xf numFmtId="4" fontId="27" fillId="0" borderId="0">
      <protection locked="0"/>
    </xf>
    <xf numFmtId="4" fontId="27" fillId="0" borderId="0">
      <protection locked="0"/>
    </xf>
    <xf numFmtId="4" fontId="28" fillId="0" borderId="0">
      <protection locked="0"/>
    </xf>
    <xf numFmtId="182" fontId="2" fillId="0" borderId="0"/>
    <xf numFmtId="0" fontId="29"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30" fillId="4" borderId="0" applyNumberFormat="0" applyBorder="0" applyAlignment="0" applyProtection="0"/>
    <xf numFmtId="183" fontId="2" fillId="0" borderId="0" applyFont="0" applyFill="0" applyBorder="0" applyAlignment="0" applyProtection="0"/>
    <xf numFmtId="170"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8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74" fontId="2" fillId="0" borderId="0" applyFont="0" applyFill="0" applyBorder="0" applyAlignment="0" applyProtection="0"/>
    <xf numFmtId="171" fontId="2" fillId="0" borderId="0" applyFont="0" applyFill="0" applyBorder="0" applyAlignment="0" applyProtection="0"/>
    <xf numFmtId="175" fontId="2" fillId="0" borderId="0" applyFont="0" applyFill="0" applyBorder="0" applyAlignment="0" applyProtection="0"/>
    <xf numFmtId="169"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69" fontId="2" fillId="0" borderId="0" applyFont="0" applyFill="0" applyBorder="0" applyAlignment="0" applyProtection="0"/>
    <xf numFmtId="167" fontId="19"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85" fontId="3" fillId="0" borderId="15"/>
    <xf numFmtId="185" fontId="3" fillId="0" borderId="15"/>
    <xf numFmtId="186" fontId="2" fillId="0" borderId="0"/>
    <xf numFmtId="0"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81" fontId="2" fillId="0" borderId="0" applyFont="0" applyFill="0" applyBorder="0" applyAlignment="0" applyProtection="0"/>
    <xf numFmtId="0" fontId="2" fillId="0" borderId="0" applyFont="0" applyFill="0" applyBorder="0" applyAlignment="0" applyProtection="0"/>
    <xf numFmtId="0" fontId="31" fillId="23" borderId="0" applyNumberFormat="0" applyBorder="0" applyAlignment="0" applyProtection="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2" fillId="24" borderId="54" applyNumberFormat="0" applyFont="0" applyAlignment="0" applyProtection="0"/>
    <xf numFmtId="0" fontId="2" fillId="24" borderId="54"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32" fillId="17" borderId="55" applyNumberFormat="0" applyAlignment="0" applyProtection="0"/>
    <xf numFmtId="0" fontId="33" fillId="0" borderId="0" applyNumberFormat="0" applyFill="0" applyBorder="0" applyAlignment="0" applyProtection="0"/>
    <xf numFmtId="0" fontId="34" fillId="0" borderId="0" applyNumberFormat="0" applyFill="0" applyBorder="0" applyAlignment="0" applyProtection="0"/>
    <xf numFmtId="49" fontId="1" fillId="0" borderId="0">
      <alignment horizontal="center" vertical="center"/>
    </xf>
    <xf numFmtId="0" fontId="35" fillId="0" borderId="56" applyNumberFormat="0" applyFill="0" applyAlignment="0" applyProtection="0"/>
    <xf numFmtId="0" fontId="36" fillId="0" borderId="57" applyNumberFormat="0" applyFill="0" applyAlignment="0" applyProtection="0"/>
    <xf numFmtId="0" fontId="25" fillId="0" borderId="58" applyNumberFormat="0" applyFill="0" applyAlignment="0" applyProtection="0"/>
    <xf numFmtId="0" fontId="37" fillId="0" borderId="0" applyNumberFormat="0" applyFill="0" applyBorder="0" applyAlignment="0" applyProtection="0"/>
    <xf numFmtId="0" fontId="38" fillId="0" borderId="59" applyNumberFormat="0" applyFill="0" applyAlignment="0" applyProtection="0"/>
    <xf numFmtId="0" fontId="19" fillId="9"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2" fontId="2" fillId="0" borderId="0"/>
    <xf numFmtId="2" fontId="2" fillId="0" borderId="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alignment vertical="top"/>
    </xf>
    <xf numFmtId="0" fontId="20" fillId="22" borderId="0" applyNumberFormat="0" applyBorder="0" applyAlignment="0" applyProtection="0">
      <alignment vertical="top"/>
    </xf>
    <xf numFmtId="0" fontId="20" fillId="12" borderId="0" applyNumberFormat="0" applyBorder="0" applyAlignment="0" applyProtection="0"/>
    <xf numFmtId="0" fontId="20" fillId="12"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39" fillId="25" borderId="51" applyNumberFormat="0" applyAlignment="0" applyProtection="0"/>
    <xf numFmtId="0" fontId="39" fillId="25" borderId="51" applyNumberFormat="0" applyAlignment="0" applyProtection="0"/>
    <xf numFmtId="0" fontId="23" fillId="18" borderId="52" applyNumberFormat="0" applyAlignment="0" applyProtection="0"/>
    <xf numFmtId="0" fontId="23" fillId="18" borderId="52" applyNumberFormat="0" applyAlignment="0" applyProtection="0"/>
    <xf numFmtId="0" fontId="33" fillId="0" borderId="62" applyNumberFormat="0" applyFill="0" applyAlignment="0" applyProtection="0"/>
    <xf numFmtId="0" fontId="33" fillId="0" borderId="62" applyNumberFormat="0" applyFill="0" applyAlignment="0" applyProtection="0"/>
    <xf numFmtId="190" fontId="2" fillId="0" borderId="0" applyFon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1" fontId="2" fillId="0" borderId="0"/>
    <xf numFmtId="1" fontId="2" fillId="0" borderId="0"/>
    <xf numFmtId="0" fontId="26" fillId="23" borderId="51" applyNumberFormat="0" applyAlignment="0" applyProtection="0"/>
    <xf numFmtId="0" fontId="26" fillId="23" borderId="51" applyNumberFormat="0" applyAlignment="0" applyProtection="0"/>
    <xf numFmtId="173" fontId="2" fillId="0" borderId="0" applyFont="0" applyFill="0" applyBorder="0" applyAlignment="0" applyProtection="0"/>
    <xf numFmtId="173"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9" fillId="0" borderId="0" applyFont="0" applyFill="0" applyBorder="0" applyAlignment="0" applyProtection="0">
      <alignment vertical="top"/>
    </xf>
    <xf numFmtId="173" fontId="9" fillId="0" borderId="0" applyFont="0" applyFill="0" applyBorder="0" applyAlignment="0" applyProtection="0">
      <alignment vertical="top"/>
    </xf>
    <xf numFmtId="173" fontId="9" fillId="0" borderId="0" applyFont="0" applyFill="0" applyBorder="0" applyAlignment="0" applyProtection="0">
      <alignment vertical="top"/>
    </xf>
    <xf numFmtId="173" fontId="9" fillId="0" borderId="0" applyFont="0" applyFill="0" applyBorder="0" applyAlignment="0" applyProtection="0">
      <alignment vertical="top"/>
    </xf>
    <xf numFmtId="173" fontId="9" fillId="0" borderId="0" applyFont="0" applyFill="0" applyBorder="0" applyAlignment="0" applyProtection="0">
      <alignment vertical="top"/>
    </xf>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2" fontId="2" fillId="0" borderId="0" applyFont="0" applyFill="0" applyBorder="0" applyAlignment="0" applyProtection="0"/>
    <xf numFmtId="0" fontId="41"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82" fontId="2" fillId="0" borderId="0"/>
    <xf numFmtId="182" fontId="2" fillId="0" borderId="0"/>
    <xf numFmtId="0" fontId="42"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30" fillId="6" borderId="0" applyNumberFormat="0" applyBorder="0" applyAlignment="0" applyProtection="0"/>
    <xf numFmtId="0" fontId="30" fillId="6" borderId="0" applyNumberFormat="0" applyBorder="0" applyAlignment="0" applyProtection="0"/>
    <xf numFmtId="184"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93"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0" fontId="2" fillId="0" borderId="0" applyFont="0" applyFill="0" applyBorder="0" applyAlignment="0" applyProtection="0"/>
    <xf numFmtId="174"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67"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5"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67" fontId="2" fillId="0" borderId="0" applyFont="0" applyFill="0" applyBorder="0" applyAlignment="0" applyProtection="0"/>
    <xf numFmtId="174" fontId="2" fillId="0" borderId="0" applyFont="0" applyFill="0" applyBorder="0" applyAlignment="0" applyProtection="0"/>
    <xf numFmtId="167"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8" fontId="2" fillId="0" borderId="0" applyFont="0" applyFill="0" applyBorder="0" applyAlignment="0" applyProtection="0"/>
    <xf numFmtId="179" fontId="2" fillId="0" borderId="0" applyFont="0" applyFill="0" applyBorder="0" applyAlignment="0" applyProtection="0"/>
    <xf numFmtId="170" fontId="13" fillId="0" borderId="0" applyFont="0" applyFill="0" applyBorder="0" applyAlignment="0" applyProtection="0"/>
    <xf numFmtId="170" fontId="13" fillId="0" borderId="0" applyFont="0" applyFill="0" applyBorder="0" applyAlignment="0" applyProtection="0"/>
    <xf numFmtId="170" fontId="13" fillId="0" borderId="0" applyFont="0" applyFill="0" applyBorder="0" applyAlignment="0" applyProtection="0"/>
    <xf numFmtId="170" fontId="19" fillId="0" borderId="0" applyFont="0" applyFill="0" applyBorder="0" applyAlignment="0" applyProtection="0"/>
    <xf numFmtId="170" fontId="13" fillId="0" borderId="0" applyFont="0" applyFill="0" applyBorder="0" applyAlignment="0" applyProtection="0"/>
    <xf numFmtId="195" fontId="13" fillId="0" borderId="0" applyFont="0" applyFill="0" applyBorder="0" applyAlignment="0" applyProtection="0"/>
    <xf numFmtId="195" fontId="13" fillId="0" borderId="0" applyFont="0" applyFill="0" applyBorder="0" applyAlignment="0" applyProtection="0"/>
    <xf numFmtId="195" fontId="19" fillId="0" borderId="0" applyFont="0" applyFill="0" applyBorder="0" applyAlignment="0" applyProtection="0"/>
    <xf numFmtId="195" fontId="13" fillId="0" borderId="0" applyFont="0" applyFill="0" applyBorder="0" applyAlignment="0" applyProtection="0"/>
    <xf numFmtId="167" fontId="2" fillId="0" borderId="0" applyFont="0" applyFill="0" applyBorder="0" applyAlignment="0" applyProtection="0"/>
    <xf numFmtId="178" fontId="2" fillId="0" borderId="0" applyFont="0" applyFill="0" applyBorder="0" applyAlignment="0" applyProtection="0"/>
    <xf numFmtId="167"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84" fontId="13" fillId="0" borderId="0" applyFont="0" applyFill="0" applyBorder="0" applyAlignment="0" applyProtection="0"/>
    <xf numFmtId="184" fontId="13" fillId="0" borderId="0" applyFont="0" applyFill="0" applyBorder="0" applyAlignment="0" applyProtection="0"/>
    <xf numFmtId="184" fontId="13" fillId="0" borderId="0" applyFont="0" applyFill="0" applyBorder="0" applyAlignment="0" applyProtection="0"/>
    <xf numFmtId="184" fontId="19" fillId="0" borderId="0" applyFont="0" applyFill="0" applyBorder="0" applyAlignment="0" applyProtection="0"/>
    <xf numFmtId="184" fontId="13"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86" fontId="2" fillId="0" borderId="0"/>
    <xf numFmtId="186" fontId="2" fillId="0" borderId="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76"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85" fontId="2" fillId="0" borderId="0" applyFont="0" applyFill="0" applyBorder="0" applyAlignment="0" applyProtection="0"/>
    <xf numFmtId="197" fontId="2"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99" fontId="2" fillId="0" borderId="0" applyFont="0" applyFill="0" applyBorder="0" applyAlignment="0" applyProtection="0"/>
    <xf numFmtId="199" fontId="2" fillId="0" borderId="0" applyFont="0" applyFill="0" applyBorder="0" applyAlignment="0" applyProtection="0"/>
    <xf numFmtId="199" fontId="2" fillId="0" borderId="0" applyFont="0" applyFill="0" applyBorder="0" applyAlignment="0" applyProtection="0"/>
    <xf numFmtId="199" fontId="2" fillId="0" borderId="0" applyFont="0" applyFill="0" applyBorder="0" applyAlignment="0" applyProtection="0"/>
    <xf numFmtId="199" fontId="2"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201"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66" fontId="19"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202" fontId="13" fillId="0" borderId="0" applyFont="0" applyFill="0" applyBorder="0" applyAlignment="0" applyProtection="0"/>
    <xf numFmtId="202"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0" fontId="43" fillId="23" borderId="0" applyNumberFormat="0" applyBorder="0" applyAlignment="0" applyProtection="0"/>
    <xf numFmtId="0" fontId="43" fillId="23" borderId="0" applyNumberFormat="0" applyBorder="0" applyAlignment="0" applyProtection="0"/>
    <xf numFmtId="0" fontId="2" fillId="0" borderId="0"/>
    <xf numFmtId="0" fontId="2" fillId="0" borderId="0"/>
    <xf numFmtId="0" fontId="13" fillId="0" borderId="0"/>
    <xf numFmtId="0" fontId="13" fillId="0" borderId="0"/>
    <xf numFmtId="0" fontId="13" fillId="0" borderId="0"/>
    <xf numFmtId="0" fontId="13" fillId="0" borderId="0"/>
    <xf numFmtId="0" fontId="13"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Fill="0"/>
    <xf numFmtId="0" fontId="2" fillId="0" borderId="0" applyFill="0"/>
    <xf numFmtId="0" fontId="2" fillId="0" borderId="0" applyFill="0"/>
    <xf numFmtId="0" fontId="2" fillId="0" borderId="0" applyFill="0"/>
    <xf numFmtId="0" fontId="2" fillId="0" borderId="0" applyFill="0"/>
    <xf numFmtId="0" fontId="2" fillId="0" borderId="0"/>
    <xf numFmtId="0" fontId="2" fillId="0" borderId="0"/>
    <xf numFmtId="0" fontId="4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4" fillId="0" borderId="0"/>
    <xf numFmtId="0" fontId="44" fillId="0" borderId="0"/>
    <xf numFmtId="0" fontId="44" fillId="0" borderId="0"/>
    <xf numFmtId="0" fontId="2" fillId="0" borderId="0"/>
    <xf numFmtId="0" fontId="2" fillId="0" borderId="0"/>
    <xf numFmtId="0" fontId="44" fillId="0" borderId="0"/>
    <xf numFmtId="0" fontId="2" fillId="0" borderId="0"/>
    <xf numFmtId="0" fontId="2" fillId="0" borderId="0"/>
    <xf numFmtId="0" fontId="2" fillId="0" borderId="0"/>
    <xf numFmtId="0" fontId="19" fillId="0" borderId="0"/>
    <xf numFmtId="0" fontId="19" fillId="0" borderId="0"/>
    <xf numFmtId="0" fontId="19" fillId="0" borderId="0"/>
    <xf numFmtId="0" fontId="19" fillId="0" borderId="0"/>
    <xf numFmtId="0" fontId="2" fillId="0" borderId="0"/>
    <xf numFmtId="0" fontId="13" fillId="0" borderId="0"/>
    <xf numFmtId="0" fontId="13" fillId="0" borderId="0"/>
    <xf numFmtId="0" fontId="13" fillId="0" borderId="0"/>
    <xf numFmtId="0" fontId="13" fillId="0" borderId="0"/>
    <xf numFmtId="0" fontId="13" fillId="0" borderId="0"/>
    <xf numFmtId="0" fontId="2" fillId="0" borderId="0"/>
    <xf numFmtId="0" fontId="2" fillId="0" borderId="0"/>
    <xf numFmtId="0" fontId="2" fillId="0" borderId="0"/>
    <xf numFmtId="0" fontId="2"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13" fillId="0" borderId="0"/>
    <xf numFmtId="0" fontId="2"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2" fillId="0" borderId="0"/>
    <xf numFmtId="0" fontId="13" fillId="0" borderId="0"/>
    <xf numFmtId="0" fontId="13" fillId="0" borderId="0"/>
    <xf numFmtId="0" fontId="13" fillId="0" borderId="0"/>
    <xf numFmtId="0" fontId="13" fillId="0" borderId="0"/>
    <xf numFmtId="0" fontId="2" fillId="0" borderId="0"/>
    <xf numFmtId="0" fontId="13" fillId="0" borderId="0"/>
    <xf numFmtId="0" fontId="13" fillId="0" borderId="0"/>
    <xf numFmtId="0" fontId="13" fillId="0" borderId="0"/>
    <xf numFmtId="0" fontId="2" fillId="0" borderId="0"/>
    <xf numFmtId="0" fontId="2" fillId="24" borderId="54" applyNumberFormat="0" applyFont="0" applyAlignment="0" applyProtection="0"/>
    <xf numFmtId="0" fontId="2" fillId="24" borderId="54" applyNumberFormat="0" applyFont="0" applyAlignment="0" applyProtection="0"/>
    <xf numFmtId="0" fontId="2" fillId="24" borderId="54" applyNumberFormat="0" applyFont="0" applyAlignment="0" applyProtection="0"/>
    <xf numFmtId="0" fontId="2" fillId="24" borderId="54" applyNumberFormat="0" applyFont="0" applyAlignment="0" applyProtection="0"/>
    <xf numFmtId="0" fontId="2" fillId="24" borderId="54" applyNumberFormat="0" applyFont="0" applyAlignment="0" applyProtection="0"/>
    <xf numFmtId="0" fontId="2" fillId="24" borderId="54" applyNumberFormat="0" applyFont="0" applyAlignment="0" applyProtection="0"/>
    <xf numFmtId="0" fontId="2" fillId="24" borderId="54" applyNumberFormat="0" applyFont="0" applyAlignment="0" applyProtection="0"/>
    <xf numFmtId="0" fontId="2" fillId="24" borderId="54"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2"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 fillId="0" borderId="0" applyFont="0" applyFill="0" applyBorder="0" applyAlignment="0" applyProtection="0"/>
    <xf numFmtId="9" fontId="19"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32" fillId="25" borderId="55" applyNumberFormat="0" applyAlignment="0" applyProtection="0"/>
    <xf numFmtId="0" fontId="32" fillId="25" borderId="55" applyNumberFormat="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45" fillId="0" borderId="63" applyNumberFormat="0" applyFill="0" applyAlignment="0" applyProtection="0"/>
    <xf numFmtId="0" fontId="45" fillId="0" borderId="63" applyNumberFormat="0" applyFill="0" applyAlignment="0" applyProtection="0"/>
    <xf numFmtId="0" fontId="40" fillId="0" borderId="64" applyNumberFormat="0" applyFill="0" applyAlignment="0" applyProtection="0"/>
    <xf numFmtId="0" fontId="40" fillId="0" borderId="64"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 fillId="0" borderId="45" applyNumberFormat="0" applyFont="0" applyFill="0" applyAlignment="0" applyProtection="0"/>
    <xf numFmtId="0" fontId="4" fillId="0" borderId="45" applyNumberFormat="0" applyFont="0" applyFill="0" applyAlignment="0" applyProtection="0"/>
    <xf numFmtId="0" fontId="4" fillId="0" borderId="45" applyNumberFormat="0" applyFont="0" applyFill="0" applyAlignment="0" applyProtection="0"/>
    <xf numFmtId="0" fontId="4" fillId="0" borderId="45" applyNumberFormat="0" applyFont="0" applyFill="0" applyAlignment="0" applyProtection="0"/>
    <xf numFmtId="0" fontId="4" fillId="0" borderId="45" applyNumberFormat="0" applyFont="0" applyFill="0" applyAlignment="0" applyProtection="0"/>
    <xf numFmtId="0" fontId="4" fillId="0" borderId="45" applyNumberFormat="0" applyFont="0" applyFill="0" applyAlignment="0" applyProtection="0"/>
    <xf numFmtId="0" fontId="4" fillId="0" borderId="45" applyNumberFormat="0" applyFont="0" applyFill="0" applyAlignment="0" applyProtection="0"/>
    <xf numFmtId="0" fontId="4" fillId="0" borderId="45" applyNumberFormat="0" applyFont="0" applyFill="0" applyAlignment="0" applyProtection="0"/>
    <xf numFmtId="0" fontId="4" fillId="0" borderId="45" applyNumberFormat="0" applyFont="0" applyFill="0" applyAlignment="0" applyProtection="0"/>
    <xf numFmtId="0" fontId="4" fillId="0" borderId="45" applyNumberFormat="0" applyFont="0" applyFill="0" applyAlignment="0" applyProtection="0"/>
    <xf numFmtId="0" fontId="4" fillId="0" borderId="45" applyNumberFormat="0" applyFont="0" applyFill="0" applyAlignment="0" applyProtection="0"/>
    <xf numFmtId="0" fontId="4" fillId="0" borderId="45" applyNumberFormat="0" applyFont="0" applyFill="0" applyAlignment="0" applyProtection="0"/>
    <xf numFmtId="0" fontId="4" fillId="0" borderId="45" applyNumberFormat="0" applyFont="0" applyFill="0" applyAlignment="0" applyProtection="0"/>
    <xf numFmtId="0" fontId="4" fillId="0" borderId="45" applyNumberFormat="0" applyFont="0" applyFill="0" applyAlignment="0" applyProtection="0"/>
    <xf numFmtId="0" fontId="47" fillId="0" borderId="0"/>
    <xf numFmtId="0" fontId="49" fillId="0" borderId="0" applyNumberFormat="0" applyBorder="0" applyAlignment="0"/>
    <xf numFmtId="166" fontId="49" fillId="0" borderId="0" applyFont="0" applyFill="0" applyBorder="0" applyAlignment="0" applyProtection="0"/>
    <xf numFmtId="167" fontId="49" fillId="0" borderId="0" applyFont="0" applyFill="0" applyBorder="0" applyAlignment="0" applyProtection="0"/>
    <xf numFmtId="9" fontId="49" fillId="0" borderId="0" applyFont="0" applyFill="0" applyBorder="0" applyAlignment="0" applyProtection="0"/>
    <xf numFmtId="42" fontId="13" fillId="0" borderId="0" applyFont="0" applyFill="0" applyBorder="0" applyAlignment="0" applyProtection="0"/>
    <xf numFmtId="0" fontId="52" fillId="0" borderId="0"/>
    <xf numFmtId="166" fontId="13"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42" fontId="2" fillId="0" borderId="0" applyFont="0" applyFill="0" applyBorder="0" applyAlignment="0" applyProtection="0"/>
    <xf numFmtId="0" fontId="2" fillId="0" borderId="0"/>
    <xf numFmtId="166" fontId="2" fillId="0" borderId="0" applyFont="0" applyFill="0" applyBorder="0" applyAlignment="0" applyProtection="0"/>
    <xf numFmtId="204" fontId="49" fillId="0" borderId="0" applyFont="0" applyFill="0" applyBorder="0" applyAlignment="0" applyProtection="0"/>
    <xf numFmtId="0" fontId="49" fillId="0" borderId="0" applyNumberFormat="0" applyBorder="0" applyAlignment="0"/>
    <xf numFmtId="166" fontId="49" fillId="0" borderId="0" applyFont="0" applyFill="0" applyBorder="0" applyAlignment="0" applyProtection="0"/>
    <xf numFmtId="167" fontId="2" fillId="0" borderId="0" applyFont="0" applyFill="0" applyBorder="0" applyAlignment="0" applyProtection="0"/>
  </cellStyleXfs>
  <cellXfs count="954">
    <xf numFmtId="0" fontId="0" fillId="0" borderId="0" xfId="0"/>
    <xf numFmtId="0" fontId="16" fillId="2" borderId="0" xfId="0" applyFont="1" applyFill="1" applyAlignment="1">
      <alignment vertical="center"/>
    </xf>
    <xf numFmtId="0" fontId="16" fillId="2" borderId="25" xfId="0" applyFont="1" applyFill="1" applyBorder="1" applyAlignment="1">
      <alignment horizontal="center" vertical="center"/>
    </xf>
    <xf numFmtId="167" fontId="17" fillId="2" borderId="0" xfId="18" applyFont="1" applyFill="1" applyBorder="1" applyAlignment="1">
      <alignment horizontal="right" vertical="center"/>
    </xf>
    <xf numFmtId="180" fontId="16" fillId="2" borderId="14" xfId="0" applyNumberFormat="1" applyFont="1" applyFill="1" applyBorder="1" applyAlignment="1">
      <alignment vertical="center"/>
    </xf>
    <xf numFmtId="0" fontId="16" fillId="2" borderId="0" xfId="0" applyFont="1" applyFill="1" applyAlignment="1">
      <alignment horizontal="justify" vertical="center" wrapText="1"/>
    </xf>
    <xf numFmtId="0" fontId="16" fillId="2" borderId="0" xfId="0" applyFont="1" applyFill="1" applyAlignment="1">
      <alignment vertical="center" wrapText="1"/>
    </xf>
    <xf numFmtId="0" fontId="16" fillId="2" borderId="0" xfId="0" applyFont="1" applyFill="1"/>
    <xf numFmtId="0" fontId="15" fillId="2" borderId="25" xfId="0" applyFont="1" applyFill="1" applyBorder="1" applyAlignment="1">
      <alignment horizontal="justify" vertical="center" wrapText="1"/>
    </xf>
    <xf numFmtId="0" fontId="15" fillId="2" borderId="0" xfId="0" applyFont="1" applyFill="1" applyBorder="1" applyAlignment="1">
      <alignment horizontal="justify" vertical="center" wrapText="1"/>
    </xf>
    <xf numFmtId="167" fontId="16" fillId="2" borderId="0" xfId="18" applyFont="1" applyFill="1" applyBorder="1" applyAlignment="1">
      <alignment vertical="center"/>
    </xf>
    <xf numFmtId="181" fontId="16" fillId="2" borderId="0" xfId="0" applyNumberFormat="1" applyFont="1" applyFill="1" applyAlignment="1">
      <alignment vertical="center"/>
    </xf>
    <xf numFmtId="174" fontId="15" fillId="2" borderId="39" xfId="17" applyFont="1" applyFill="1" applyBorder="1" applyAlignment="1">
      <alignment horizontal="center" vertical="center"/>
    </xf>
    <xf numFmtId="10" fontId="15" fillId="2" borderId="3" xfId="17" applyNumberFormat="1" applyFont="1" applyFill="1" applyBorder="1" applyAlignment="1">
      <alignment horizontal="center" vertical="center"/>
    </xf>
    <xf numFmtId="9" fontId="15" fillId="2" borderId="4" xfId="17" applyNumberFormat="1" applyFont="1" applyFill="1" applyBorder="1" applyAlignment="1">
      <alignment horizontal="center" vertical="center"/>
    </xf>
    <xf numFmtId="10" fontId="15" fillId="2" borderId="40" xfId="17" applyNumberFormat="1" applyFont="1" applyFill="1" applyBorder="1" applyAlignment="1">
      <alignment horizontal="center" vertical="center"/>
    </xf>
    <xf numFmtId="9" fontId="15" fillId="2" borderId="41" xfId="17" applyNumberFormat="1" applyFont="1" applyFill="1" applyBorder="1" applyAlignment="1">
      <alignment horizontal="center" vertical="center"/>
    </xf>
    <xf numFmtId="0" fontId="16" fillId="2" borderId="7" xfId="0" applyFont="1" applyFill="1" applyBorder="1"/>
    <xf numFmtId="0" fontId="16" fillId="2" borderId="25" xfId="0" applyFont="1" applyFill="1" applyBorder="1" applyAlignment="1">
      <alignment horizontal="justify" vertical="top" wrapText="1"/>
    </xf>
    <xf numFmtId="0" fontId="16" fillId="2" borderId="0" xfId="0" applyFont="1" applyFill="1" applyBorder="1" applyAlignment="1">
      <alignment horizontal="justify" vertical="top" wrapText="1"/>
    </xf>
    <xf numFmtId="3" fontId="15" fillId="2" borderId="0" xfId="0" applyNumberFormat="1" applyFont="1" applyFill="1" applyBorder="1" applyAlignment="1">
      <alignment horizontal="center" vertical="center"/>
    </xf>
    <xf numFmtId="10" fontId="15" fillId="2" borderId="0" xfId="17" applyNumberFormat="1" applyFont="1" applyFill="1" applyBorder="1" applyAlignment="1">
      <alignment horizontal="center" vertical="center"/>
    </xf>
    <xf numFmtId="9" fontId="15" fillId="2" borderId="14" xfId="17" applyNumberFormat="1" applyFont="1" applyFill="1" applyBorder="1" applyAlignment="1">
      <alignment horizontal="center" vertical="center"/>
    </xf>
    <xf numFmtId="0" fontId="15" fillId="2" borderId="25" xfId="0" applyFont="1" applyFill="1" applyBorder="1" applyAlignment="1">
      <alignment horizontal="right" wrapText="1"/>
    </xf>
    <xf numFmtId="0" fontId="15" fillId="2" borderId="0" xfId="0" applyFont="1" applyFill="1" applyBorder="1" applyAlignment="1">
      <alignment horizontal="right" wrapText="1"/>
    </xf>
    <xf numFmtId="0" fontId="16" fillId="2" borderId="0" xfId="0" applyFont="1" applyFill="1" applyBorder="1" applyAlignment="1">
      <alignment horizontal="justify" vertical="justify" wrapText="1"/>
    </xf>
    <xf numFmtId="0" fontId="16" fillId="2" borderId="0" xfId="0" applyFont="1" applyFill="1" applyBorder="1"/>
    <xf numFmtId="0" fontId="16" fillId="2" borderId="14" xfId="0" applyFont="1" applyFill="1" applyBorder="1"/>
    <xf numFmtId="0" fontId="15" fillId="2" borderId="25" xfId="0" applyFont="1" applyFill="1" applyBorder="1"/>
    <xf numFmtId="0" fontId="15" fillId="2" borderId="0" xfId="0" applyFont="1" applyFill="1" applyBorder="1"/>
    <xf numFmtId="4" fontId="15" fillId="2" borderId="0" xfId="0" applyNumberFormat="1" applyFont="1" applyFill="1" applyBorder="1"/>
    <xf numFmtId="0" fontId="16" fillId="2" borderId="25" xfId="0" applyFont="1" applyFill="1" applyBorder="1" applyAlignment="1">
      <alignment horizontal="center"/>
    </xf>
    <xf numFmtId="0" fontId="16" fillId="2" borderId="0" xfId="0" applyFont="1" applyFill="1" applyBorder="1" applyAlignment="1">
      <alignment horizontal="center"/>
    </xf>
    <xf numFmtId="0" fontId="16" fillId="2" borderId="9" xfId="0" applyFont="1" applyFill="1" applyBorder="1"/>
    <xf numFmtId="0" fontId="16" fillId="2" borderId="12" xfId="0" applyFont="1" applyFill="1" applyBorder="1"/>
    <xf numFmtId="0" fontId="16" fillId="2" borderId="0" xfId="0" applyFont="1" applyFill="1" applyAlignment="1">
      <alignment horizontal="center" vertical="center"/>
    </xf>
    <xf numFmtId="167" fontId="16" fillId="2" borderId="0" xfId="18" applyFont="1" applyFill="1" applyAlignment="1">
      <alignment vertical="center"/>
    </xf>
    <xf numFmtId="177" fontId="16" fillId="2" borderId="43" xfId="0" applyNumberFormat="1" applyFont="1" applyFill="1" applyBorder="1" applyAlignment="1">
      <alignment horizontal="center" vertical="center"/>
    </xf>
    <xf numFmtId="177" fontId="15" fillId="2" borderId="3" xfId="0" applyNumberFormat="1" applyFont="1" applyFill="1" applyBorder="1" applyAlignment="1">
      <alignment horizontal="center" vertical="center"/>
    </xf>
    <xf numFmtId="181" fontId="15" fillId="2" borderId="4" xfId="0" applyNumberFormat="1" applyFont="1" applyFill="1" applyBorder="1" applyAlignment="1">
      <alignment vertical="center"/>
    </xf>
    <xf numFmtId="167" fontId="15" fillId="2" borderId="3" xfId="18" applyFont="1" applyFill="1" applyBorder="1" applyAlignment="1">
      <alignment vertical="center"/>
    </xf>
    <xf numFmtId="177" fontId="16" fillId="2" borderId="60" xfId="0" applyNumberFormat="1" applyFont="1" applyFill="1" applyBorder="1" applyAlignment="1">
      <alignment horizontal="center" vertical="center"/>
    </xf>
    <xf numFmtId="177" fontId="15" fillId="2" borderId="47" xfId="0" applyNumberFormat="1" applyFont="1" applyFill="1" applyBorder="1" applyAlignment="1">
      <alignment horizontal="center" vertical="center"/>
    </xf>
    <xf numFmtId="167" fontId="16" fillId="2" borderId="47" xfId="18" applyFont="1" applyFill="1" applyBorder="1" applyAlignment="1">
      <alignment vertical="center"/>
    </xf>
    <xf numFmtId="181" fontId="15" fillId="2" borderId="61" xfId="0" applyNumberFormat="1" applyFont="1" applyFill="1" applyBorder="1" applyAlignment="1">
      <alignment vertical="center"/>
    </xf>
    <xf numFmtId="164" fontId="16" fillId="2" borderId="0" xfId="0" applyNumberFormat="1" applyFont="1" applyFill="1" applyAlignment="1">
      <alignment vertical="center"/>
    </xf>
    <xf numFmtId="167" fontId="16" fillId="2" borderId="0" xfId="0" applyNumberFormat="1" applyFont="1" applyFill="1" applyAlignment="1">
      <alignment vertical="center"/>
    </xf>
    <xf numFmtId="164" fontId="16" fillId="2" borderId="0" xfId="0" applyNumberFormat="1" applyFont="1" applyFill="1" applyAlignment="1">
      <alignment vertical="center" wrapText="1"/>
    </xf>
    <xf numFmtId="177" fontId="16" fillId="2" borderId="65" xfId="0" applyNumberFormat="1" applyFont="1" applyFill="1" applyBorder="1" applyAlignment="1">
      <alignment horizontal="center" vertical="center"/>
    </xf>
    <xf numFmtId="177" fontId="15" fillId="2" borderId="66" xfId="0" applyNumberFormat="1" applyFont="1" applyFill="1" applyBorder="1" applyAlignment="1">
      <alignment horizontal="center" vertical="center"/>
    </xf>
    <xf numFmtId="167" fontId="16" fillId="2" borderId="66" xfId="18" applyFont="1" applyFill="1" applyBorder="1" applyAlignment="1">
      <alignment vertical="center"/>
    </xf>
    <xf numFmtId="181" fontId="15" fillId="2" borderId="67" xfId="0" applyNumberFormat="1" applyFont="1" applyFill="1" applyBorder="1" applyAlignment="1">
      <alignment vertical="center"/>
    </xf>
    <xf numFmtId="0" fontId="15" fillId="28" borderId="35" xfId="0" applyFont="1" applyFill="1" applyBorder="1" applyAlignment="1">
      <alignment vertical="center"/>
    </xf>
    <xf numFmtId="0" fontId="15" fillId="28" borderId="35" xfId="0" applyFont="1" applyFill="1" applyBorder="1" applyAlignment="1">
      <alignment vertical="center" wrapText="1"/>
    </xf>
    <xf numFmtId="167" fontId="16" fillId="2" borderId="0" xfId="98" applyFont="1" applyFill="1" applyAlignment="1">
      <alignment vertical="center"/>
    </xf>
    <xf numFmtId="181" fontId="15" fillId="28" borderId="36" xfId="0" applyNumberFormat="1" applyFont="1" applyFill="1" applyBorder="1" applyAlignment="1">
      <alignment vertical="center"/>
    </xf>
    <xf numFmtId="167" fontId="16" fillId="2" borderId="0" xfId="98" applyFont="1" applyFill="1" applyAlignment="1">
      <alignment horizontal="justify" vertical="center" wrapText="1"/>
    </xf>
    <xf numFmtId="181" fontId="15" fillId="28" borderId="36" xfId="0" applyNumberFormat="1" applyFont="1" applyFill="1" applyBorder="1" applyAlignment="1">
      <alignment vertical="center" wrapText="1"/>
    </xf>
    <xf numFmtId="167" fontId="16" fillId="2" borderId="0" xfId="98" applyFont="1" applyFill="1" applyAlignment="1">
      <alignment vertical="center" wrapText="1"/>
    </xf>
    <xf numFmtId="167" fontId="16" fillId="2" borderId="0" xfId="98" applyFont="1" applyFill="1"/>
    <xf numFmtId="0" fontId="15" fillId="28" borderId="34" xfId="0" applyFont="1" applyFill="1" applyBorder="1" applyAlignment="1">
      <alignment vertical="center"/>
    </xf>
    <xf numFmtId="166" fontId="16" fillId="2" borderId="0" xfId="0" applyNumberFormat="1" applyFont="1" applyFill="1" applyAlignment="1">
      <alignment horizontal="justify" vertical="center" wrapText="1"/>
    </xf>
    <xf numFmtId="181" fontId="16" fillId="28" borderId="35" xfId="0" applyNumberFormat="1" applyFont="1" applyFill="1" applyBorder="1" applyAlignment="1">
      <alignment vertical="center" wrapText="1"/>
    </xf>
    <xf numFmtId="0" fontId="16" fillId="2" borderId="0" xfId="0" applyFont="1" applyFill="1" applyBorder="1" applyAlignment="1">
      <alignment vertical="center"/>
    </xf>
    <xf numFmtId="0" fontId="16" fillId="0" borderId="0" xfId="0" applyFont="1" applyFill="1" applyAlignment="1">
      <alignment vertical="center" wrapText="1"/>
    </xf>
    <xf numFmtId="0" fontId="16" fillId="0" borderId="0" xfId="0" applyFont="1" applyFill="1" applyAlignment="1">
      <alignment horizontal="justify" vertical="center" wrapText="1"/>
    </xf>
    <xf numFmtId="177" fontId="16" fillId="0" borderId="0" xfId="0" applyNumberFormat="1" applyFont="1" applyFill="1" applyBorder="1" applyAlignment="1">
      <alignment vertical="center"/>
    </xf>
    <xf numFmtId="177" fontId="15" fillId="0" borderId="0" xfId="0" applyNumberFormat="1" applyFont="1" applyFill="1" applyBorder="1" applyAlignment="1">
      <alignment vertical="center"/>
    </xf>
    <xf numFmtId="3" fontId="15" fillId="0" borderId="0" xfId="0" applyNumberFormat="1" applyFont="1" applyFill="1" applyBorder="1" applyAlignment="1">
      <alignment horizontal="center" vertical="center"/>
    </xf>
    <xf numFmtId="0" fontId="16" fillId="0" borderId="0" xfId="0" applyFont="1" applyFill="1" applyBorder="1"/>
    <xf numFmtId="0" fontId="16" fillId="0" borderId="7" xfId="0" applyFont="1" applyFill="1" applyBorder="1"/>
    <xf numFmtId="177" fontId="16" fillId="0" borderId="0" xfId="0" applyNumberFormat="1" applyFont="1" applyFill="1" applyAlignment="1">
      <alignment vertical="center"/>
    </xf>
    <xf numFmtId="0" fontId="16" fillId="2" borderId="0" xfId="0" applyFont="1" applyFill="1" applyAlignment="1">
      <alignment vertical="center"/>
    </xf>
    <xf numFmtId="3" fontId="14" fillId="2" borderId="0" xfId="0" applyNumberFormat="1" applyFont="1" applyFill="1"/>
    <xf numFmtId="0" fontId="16" fillId="2" borderId="0" xfId="0" applyFont="1" applyFill="1" applyAlignment="1">
      <alignment vertical="center"/>
    </xf>
    <xf numFmtId="0" fontId="2" fillId="0" borderId="0" xfId="0" applyFont="1"/>
    <xf numFmtId="0" fontId="56" fillId="0" borderId="34" xfId="0" applyFont="1" applyBorder="1" applyAlignment="1">
      <alignment horizontal="center"/>
    </xf>
    <xf numFmtId="0" fontId="57" fillId="0" borderId="35" xfId="0" applyFont="1" applyBorder="1" applyAlignment="1">
      <alignment horizontal="center"/>
    </xf>
    <xf numFmtId="0" fontId="56" fillId="0" borderId="35" xfId="0" applyFont="1" applyBorder="1" applyAlignment="1">
      <alignment vertical="center"/>
    </xf>
    <xf numFmtId="0" fontId="56" fillId="0" borderId="36" xfId="0" applyFont="1" applyBorder="1" applyAlignment="1">
      <alignment vertical="center"/>
    </xf>
    <xf numFmtId="0" fontId="56" fillId="0" borderId="0" xfId="0" applyFont="1"/>
    <xf numFmtId="0" fontId="2" fillId="0" borderId="23" xfId="0" applyFont="1" applyBorder="1" applyAlignment="1">
      <alignment horizontal="center"/>
    </xf>
    <xf numFmtId="0" fontId="1" fillId="0" borderId="10" xfId="0" applyFont="1" applyBorder="1" applyAlignment="1">
      <alignment horizontal="center"/>
    </xf>
    <xf numFmtId="0" fontId="1" fillId="0" borderId="10" xfId="0" applyFont="1" applyBorder="1" applyAlignment="1">
      <alignment horizontal="left"/>
    </xf>
    <xf numFmtId="0" fontId="53" fillId="0" borderId="10" xfId="0" applyFont="1" applyBorder="1" applyAlignment="1">
      <alignment horizontal="center" vertical="center"/>
    </xf>
    <xf numFmtId="0" fontId="3" fillId="0" borderId="25" xfId="0" applyFont="1" applyBorder="1" applyAlignment="1">
      <alignment horizontal="center"/>
    </xf>
    <xf numFmtId="0" fontId="54" fillId="0" borderId="0" xfId="0" applyFont="1" applyAlignment="1">
      <alignment horizontal="center"/>
    </xf>
    <xf numFmtId="0" fontId="54" fillId="0" borderId="0" xfId="0" applyFont="1" applyAlignment="1">
      <alignment horizontal="left"/>
    </xf>
    <xf numFmtId="0" fontId="3" fillId="0" borderId="0" xfId="0" applyFont="1" applyAlignment="1">
      <alignment horizontal="right" vertical="center"/>
    </xf>
    <xf numFmtId="0" fontId="3" fillId="0" borderId="0" xfId="0" applyFont="1"/>
    <xf numFmtId="0" fontId="1" fillId="0" borderId="25" xfId="0" applyFont="1" applyBorder="1" applyAlignment="1">
      <alignment vertical="center"/>
    </xf>
    <xf numFmtId="0" fontId="1" fillId="0" borderId="0" xfId="0" applyFont="1" applyAlignment="1">
      <alignment vertical="center"/>
    </xf>
    <xf numFmtId="0" fontId="1" fillId="0" borderId="0" xfId="0" applyFont="1" applyAlignment="1">
      <alignment horizontal="center"/>
    </xf>
    <xf numFmtId="0" fontId="53" fillId="0" borderId="0" xfId="0" applyFont="1" applyAlignment="1">
      <alignment horizontal="center" vertical="center"/>
    </xf>
    <xf numFmtId="0" fontId="53" fillId="0" borderId="14" xfId="0" applyFont="1" applyBorder="1" applyAlignment="1">
      <alignment horizontal="center" vertical="center"/>
    </xf>
    <xf numFmtId="0" fontId="1" fillId="0" borderId="25" xfId="0" applyFont="1" applyBorder="1" applyAlignment="1">
      <alignment horizontal="left"/>
    </xf>
    <xf numFmtId="0" fontId="2" fillId="0" borderId="92" xfId="0" applyFont="1" applyBorder="1" applyAlignment="1">
      <alignment horizontal="left"/>
    </xf>
    <xf numFmtId="0" fontId="2" fillId="0" borderId="92" xfId="0" applyFont="1" applyBorder="1"/>
    <xf numFmtId="0" fontId="2" fillId="0" borderId="92" xfId="0" applyFont="1" applyBorder="1" applyAlignment="1">
      <alignment horizontal="center"/>
    </xf>
    <xf numFmtId="0" fontId="2" fillId="0" borderId="92" xfId="0" applyFont="1" applyBorder="1" applyAlignment="1">
      <alignment horizontal="right"/>
    </xf>
    <xf numFmtId="0" fontId="1" fillId="0" borderId="0" xfId="0" applyFont="1" applyAlignment="1">
      <alignment horizontal="right"/>
    </xf>
    <xf numFmtId="0" fontId="2" fillId="0" borderId="14" xfId="0" applyFont="1" applyBorder="1" applyAlignment="1">
      <alignment horizontal="center"/>
    </xf>
    <xf numFmtId="0" fontId="53" fillId="0" borderId="9" xfId="0" applyFont="1" applyBorder="1" applyAlignment="1">
      <alignment horizontal="left"/>
    </xf>
    <xf numFmtId="0" fontId="53" fillId="0" borderId="7" xfId="0" applyFont="1" applyBorder="1" applyAlignment="1">
      <alignment horizontal="right"/>
    </xf>
    <xf numFmtId="0" fontId="53" fillId="0" borderId="7" xfId="0" applyFont="1" applyBorder="1" applyAlignment="1">
      <alignment horizontal="center"/>
    </xf>
    <xf numFmtId="0" fontId="2" fillId="0" borderId="23" xfId="0" applyFont="1" applyBorder="1"/>
    <xf numFmtId="0" fontId="2" fillId="0" borderId="10" xfId="0" applyFont="1" applyBorder="1"/>
    <xf numFmtId="0" fontId="2" fillId="0" borderId="18" xfId="0" applyFont="1" applyBorder="1"/>
    <xf numFmtId="0" fontId="1" fillId="0" borderId="25" xfId="0" applyFont="1" applyBorder="1" applyAlignment="1" applyProtection="1">
      <alignment horizontal="left"/>
      <protection locked="0"/>
    </xf>
    <xf numFmtId="0" fontId="2" fillId="0" borderId="0" xfId="0" applyFont="1" applyProtection="1">
      <protection locked="0"/>
    </xf>
    <xf numFmtId="0" fontId="2" fillId="0" borderId="14" xfId="0" applyFont="1" applyBorder="1"/>
    <xf numFmtId="0" fontId="1" fillId="0" borderId="25" xfId="0" applyFont="1" applyBorder="1" applyProtection="1">
      <protection locked="0"/>
    </xf>
    <xf numFmtId="0" fontId="1" fillId="0" borderId="0" xfId="0" applyFont="1"/>
    <xf numFmtId="0" fontId="2" fillId="0" borderId="0" xfId="0" applyFont="1" applyAlignment="1" applyProtection="1">
      <alignment horizontal="center"/>
      <protection locked="0"/>
    </xf>
    <xf numFmtId="0" fontId="2" fillId="0" borderId="14" xfId="0" applyFont="1" applyBorder="1" applyAlignment="1" applyProtection="1">
      <alignment horizontal="center"/>
      <protection locked="0"/>
    </xf>
    <xf numFmtId="0" fontId="1" fillId="0" borderId="0" xfId="0" applyFont="1" applyAlignment="1" applyProtection="1">
      <alignment horizontal="center"/>
      <protection locked="0"/>
    </xf>
    <xf numFmtId="0" fontId="1" fillId="0" borderId="14" xfId="0" applyFont="1" applyBorder="1" applyAlignment="1" applyProtection="1">
      <alignment horizontal="center"/>
      <protection locked="0"/>
    </xf>
    <xf numFmtId="0" fontId="1" fillId="0" borderId="0" xfId="0" applyFont="1" applyAlignment="1">
      <alignment horizontal="left"/>
    </xf>
    <xf numFmtId="0" fontId="2" fillId="0" borderId="98" xfId="0" applyFont="1" applyBorder="1" applyAlignment="1">
      <alignment horizontal="center"/>
    </xf>
    <xf numFmtId="0" fontId="2" fillId="0" borderId="0" xfId="0" applyFont="1" applyAlignment="1">
      <alignment horizontal="center"/>
    </xf>
    <xf numFmtId="0" fontId="54" fillId="0" borderId="25" xfId="0" applyFont="1" applyBorder="1" applyAlignment="1" applyProtection="1">
      <alignment vertical="top"/>
      <protection locked="0"/>
    </xf>
    <xf numFmtId="0" fontId="54" fillId="0" borderId="0" xfId="0" applyFont="1" applyAlignment="1">
      <alignment vertical="top"/>
    </xf>
    <xf numFmtId="0" fontId="3" fillId="0" borderId="0" xfId="0" applyFont="1" applyAlignment="1">
      <alignment horizontal="center" vertical="top"/>
    </xf>
    <xf numFmtId="0" fontId="3" fillId="0" borderId="0" xfId="0" applyFont="1" applyAlignment="1">
      <alignment vertical="top"/>
    </xf>
    <xf numFmtId="0" fontId="3" fillId="0" borderId="14" xfId="0" applyFont="1" applyBorder="1" applyAlignment="1">
      <alignment horizontal="center" vertical="top"/>
    </xf>
    <xf numFmtId="0" fontId="2" fillId="0" borderId="25" xfId="0" applyFont="1" applyBorder="1"/>
    <xf numFmtId="0" fontId="14" fillId="0" borderId="99" xfId="0" applyFont="1" applyBorder="1" applyAlignment="1">
      <alignment horizontal="center" vertical="center"/>
    </xf>
    <xf numFmtId="0" fontId="14" fillId="0" borderId="100" xfId="0" applyFont="1" applyBorder="1" applyAlignment="1">
      <alignment horizontal="center" vertical="center" wrapText="1"/>
    </xf>
    <xf numFmtId="0" fontId="2" fillId="0" borderId="101" xfId="0" applyFont="1" applyBorder="1" applyAlignment="1">
      <alignment horizontal="center" vertical="center"/>
    </xf>
    <xf numFmtId="0" fontId="2" fillId="0" borderId="102" xfId="0" applyFont="1" applyBorder="1" applyAlignment="1">
      <alignment horizontal="center" vertical="center"/>
    </xf>
    <xf numFmtId="4" fontId="2" fillId="0" borderId="101" xfId="0" applyNumberFormat="1" applyFont="1" applyBorder="1" applyAlignment="1">
      <alignment horizontal="center" vertical="center"/>
    </xf>
    <xf numFmtId="0" fontId="2" fillId="0" borderId="25" xfId="0" applyFont="1" applyBorder="1" applyAlignment="1">
      <alignment vertical="center"/>
    </xf>
    <xf numFmtId="0" fontId="2" fillId="0" borderId="0" xfId="0" applyFont="1" applyAlignment="1">
      <alignment vertical="center"/>
    </xf>
    <xf numFmtId="0" fontId="2" fillId="0" borderId="14" xfId="0" applyFont="1" applyBorder="1" applyAlignment="1">
      <alignment vertical="center"/>
    </xf>
    <xf numFmtId="0" fontId="14" fillId="0" borderId="94" xfId="0" applyFont="1" applyBorder="1" applyAlignment="1">
      <alignment vertical="center"/>
    </xf>
    <xf numFmtId="0" fontId="58" fillId="0" borderId="86" xfId="0" applyFont="1" applyBorder="1" applyAlignment="1">
      <alignment vertical="center"/>
    </xf>
    <xf numFmtId="0" fontId="58" fillId="0" borderId="87" xfId="0" applyFont="1" applyBorder="1" applyAlignment="1">
      <alignment vertical="center"/>
    </xf>
    <xf numFmtId="0" fontId="58" fillId="0" borderId="0" xfId="0" applyFont="1" applyAlignment="1">
      <alignment vertical="center"/>
    </xf>
    <xf numFmtId="0" fontId="54" fillId="0" borderId="25" xfId="0" applyFont="1" applyBorder="1" applyAlignment="1">
      <alignment vertical="center"/>
    </xf>
    <xf numFmtId="0" fontId="2" fillId="0" borderId="7" xfId="0" applyFont="1" applyBorder="1" applyAlignment="1">
      <alignment vertical="center"/>
    </xf>
    <xf numFmtId="0" fontId="1" fillId="0" borderId="19" xfId="0" applyFont="1" applyBorder="1" applyAlignment="1">
      <alignment horizontal="center" vertical="center"/>
    </xf>
    <xf numFmtId="0" fontId="1" fillId="0" borderId="33" xfId="0" applyFont="1" applyBorder="1" applyAlignment="1">
      <alignment horizontal="center" vertical="center"/>
    </xf>
    <xf numFmtId="0" fontId="53" fillId="0" borderId="0" xfId="0" applyFont="1"/>
    <xf numFmtId="0" fontId="2" fillId="0" borderId="16" xfId="0" applyFont="1" applyBorder="1" applyAlignment="1">
      <alignment horizontal="center" vertical="center"/>
    </xf>
    <xf numFmtId="166" fontId="2" fillId="0" borderId="15" xfId="878" applyFont="1" applyFill="1" applyBorder="1" applyAlignment="1">
      <alignment vertical="center"/>
    </xf>
    <xf numFmtId="0" fontId="2" fillId="0" borderId="28" xfId="0" applyFont="1" applyBorder="1" applyAlignment="1">
      <alignment horizontal="center" vertical="center"/>
    </xf>
    <xf numFmtId="166" fontId="2" fillId="0" borderId="74" xfId="878" applyFont="1" applyFill="1" applyBorder="1" applyAlignment="1">
      <alignment vertical="center"/>
    </xf>
    <xf numFmtId="166" fontId="2" fillId="0" borderId="112" xfId="878" applyFont="1" applyFill="1" applyBorder="1" applyAlignment="1">
      <alignment vertical="center"/>
    </xf>
    <xf numFmtId="0" fontId="55" fillId="0" borderId="25" xfId="0" applyFont="1" applyBorder="1" applyAlignment="1">
      <alignment vertical="center"/>
    </xf>
    <xf numFmtId="0" fontId="53" fillId="0" borderId="0" xfId="0" applyFont="1" applyAlignment="1">
      <alignment vertical="center"/>
    </xf>
    <xf numFmtId="0" fontId="53" fillId="0" borderId="14" xfId="0" applyFont="1" applyBorder="1" applyAlignment="1">
      <alignment vertical="center"/>
    </xf>
    <xf numFmtId="0" fontId="14" fillId="0" borderId="106" xfId="0" applyFont="1" applyBorder="1" applyAlignment="1">
      <alignment vertical="center"/>
    </xf>
    <xf numFmtId="0" fontId="58" fillId="0" borderId="107" xfId="0" applyFont="1" applyBorder="1" applyAlignment="1">
      <alignment vertical="center"/>
    </xf>
    <xf numFmtId="0" fontId="58" fillId="0" borderId="113" xfId="0" applyFont="1" applyBorder="1" applyAlignment="1">
      <alignment vertical="center"/>
    </xf>
    <xf numFmtId="0" fontId="53" fillId="0" borderId="9" xfId="0" applyFont="1" applyBorder="1" applyAlignment="1">
      <alignment vertical="center"/>
    </xf>
    <xf numFmtId="0" fontId="53" fillId="0" borderId="7" xfId="0" applyFont="1" applyBorder="1" applyAlignment="1">
      <alignment vertical="center"/>
    </xf>
    <xf numFmtId="0" fontId="1" fillId="0" borderId="48" xfId="0" applyFont="1" applyBorder="1" applyAlignment="1">
      <alignment horizontal="center" vertical="center"/>
    </xf>
    <xf numFmtId="0" fontId="2" fillId="0" borderId="107" xfId="0" applyFont="1" applyBorder="1" applyAlignment="1">
      <alignment horizontal="center" vertical="center"/>
    </xf>
    <xf numFmtId="0" fontId="2" fillId="0" borderId="86" xfId="0" applyFont="1" applyBorder="1" applyAlignment="1">
      <alignment horizontal="center" vertical="center"/>
    </xf>
    <xf numFmtId="0" fontId="2" fillId="0" borderId="8" xfId="0" applyFont="1" applyBorder="1" applyAlignment="1">
      <alignment horizontal="center" vertical="center"/>
    </xf>
    <xf numFmtId="166" fontId="2" fillId="0" borderId="22" xfId="878" applyFont="1" applyFill="1" applyBorder="1" applyAlignment="1">
      <alignment vertical="center"/>
    </xf>
    <xf numFmtId="0" fontId="53" fillId="0" borderId="25" xfId="0" applyFont="1" applyBorder="1" applyAlignment="1">
      <alignment vertical="center"/>
    </xf>
    <xf numFmtId="0" fontId="1" fillId="0" borderId="19" xfId="0" applyFont="1" applyBorder="1" applyAlignment="1">
      <alignment horizontal="center" vertical="center" wrapText="1"/>
    </xf>
    <xf numFmtId="0" fontId="1" fillId="0" borderId="90" xfId="0" applyFont="1" applyBorder="1" applyAlignment="1">
      <alignment horizontal="center" vertical="center" wrapText="1"/>
    </xf>
    <xf numFmtId="0" fontId="2" fillId="0" borderId="7" xfId="0" applyFont="1" applyBorder="1" applyAlignment="1">
      <alignment horizontal="center" vertical="center"/>
    </xf>
    <xf numFmtId="166" fontId="2" fillId="0" borderId="114" xfId="878" applyFont="1" applyFill="1" applyBorder="1" applyAlignment="1">
      <alignment vertical="center"/>
    </xf>
    <xf numFmtId="0" fontId="1" fillId="0" borderId="33" xfId="0" applyFont="1" applyBorder="1" applyAlignment="1">
      <alignment horizontal="center" vertical="center" wrapText="1"/>
    </xf>
    <xf numFmtId="167" fontId="2" fillId="0" borderId="16" xfId="21" applyFont="1" applyFill="1" applyBorder="1" applyAlignment="1">
      <alignment horizontal="center" vertical="center"/>
    </xf>
    <xf numFmtId="167" fontId="2" fillId="0" borderId="107" xfId="21" applyFont="1" applyFill="1" applyBorder="1" applyAlignment="1">
      <alignment horizontal="center" vertical="center"/>
    </xf>
    <xf numFmtId="167" fontId="2" fillId="0" borderId="15" xfId="21" applyFont="1" applyFill="1" applyBorder="1" applyAlignment="1">
      <alignment horizontal="center" vertical="center"/>
    </xf>
    <xf numFmtId="166" fontId="2" fillId="0" borderId="74" xfId="878" applyFont="1" applyFill="1" applyBorder="1" applyAlignment="1">
      <alignment horizontal="center" vertical="center"/>
    </xf>
    <xf numFmtId="0" fontId="1" fillId="0" borderId="90" xfId="0" applyFont="1" applyBorder="1" applyAlignment="1">
      <alignment horizontal="center" vertical="center"/>
    </xf>
    <xf numFmtId="0" fontId="1" fillId="0" borderId="20" xfId="0" applyFont="1" applyBorder="1" applyAlignment="1">
      <alignment horizontal="center" vertical="center" wrapText="1"/>
    </xf>
    <xf numFmtId="167" fontId="2" fillId="0" borderId="107" xfId="87" applyFont="1" applyFill="1" applyBorder="1" applyAlignment="1">
      <alignment vertical="center"/>
    </xf>
    <xf numFmtId="9" fontId="2" fillId="0" borderId="108" xfId="2" applyFont="1" applyFill="1" applyBorder="1" applyAlignment="1">
      <alignment vertical="center"/>
    </xf>
    <xf numFmtId="9" fontId="2" fillId="0" borderId="16" xfId="2" applyFont="1" applyFill="1" applyBorder="1" applyAlignment="1">
      <alignment horizontal="center" vertical="center"/>
    </xf>
    <xf numFmtId="167" fontId="2" fillId="0" borderId="15" xfId="87" applyFont="1" applyFill="1" applyBorder="1" applyAlignment="1">
      <alignment vertical="center"/>
    </xf>
    <xf numFmtId="0" fontId="2" fillId="0" borderId="94" xfId="0" applyFont="1" applyBorder="1" applyAlignment="1">
      <alignment vertical="center"/>
    </xf>
    <xf numFmtId="0" fontId="2" fillId="0" borderId="86" xfId="0" applyFont="1" applyBorder="1" applyAlignment="1">
      <alignment vertical="center"/>
    </xf>
    <xf numFmtId="0" fontId="2" fillId="0" borderId="102" xfId="0" applyFont="1" applyBorder="1" applyAlignment="1">
      <alignment vertical="center"/>
    </xf>
    <xf numFmtId="0" fontId="2" fillId="0" borderId="103" xfId="0" applyFont="1" applyBorder="1" applyAlignment="1">
      <alignment vertical="center"/>
    </xf>
    <xf numFmtId="167" fontId="2" fillId="0" borderId="103" xfId="87" applyFont="1" applyFill="1" applyBorder="1" applyAlignment="1">
      <alignment vertical="center"/>
    </xf>
    <xf numFmtId="9" fontId="2" fillId="0" borderId="110" xfId="2" applyFont="1" applyFill="1" applyBorder="1" applyAlignment="1">
      <alignment vertical="center"/>
    </xf>
    <xf numFmtId="0" fontId="53" fillId="0" borderId="25" xfId="0" applyFont="1" applyBorder="1"/>
    <xf numFmtId="0" fontId="53" fillId="0" borderId="83" xfId="0" applyFont="1" applyBorder="1"/>
    <xf numFmtId="0" fontId="53" fillId="0" borderId="14" xfId="0" applyFont="1" applyBorder="1"/>
    <xf numFmtId="0" fontId="2" fillId="0" borderId="9" xfId="0" applyFont="1" applyBorder="1"/>
    <xf numFmtId="0" fontId="2" fillId="0" borderId="7" xfId="0" applyFont="1" applyBorder="1"/>
    <xf numFmtId="0" fontId="2" fillId="0" borderId="12" xfId="0" applyFont="1" applyBorder="1"/>
    <xf numFmtId="0" fontId="1" fillId="0" borderId="25"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53" fillId="0" borderId="86" xfId="0" applyFont="1" applyBorder="1"/>
    <xf numFmtId="0" fontId="2" fillId="0" borderId="0" xfId="0" applyFont="1" applyAlignment="1">
      <alignment horizontal="left"/>
    </xf>
    <xf numFmtId="0" fontId="2" fillId="0" borderId="25" xfId="0" applyFont="1" applyBorder="1" applyAlignment="1">
      <alignment horizontal="left"/>
    </xf>
    <xf numFmtId="0" fontId="3" fillId="0" borderId="25" xfId="0" applyFont="1" applyBorder="1" applyAlignment="1">
      <alignment horizontal="left"/>
    </xf>
    <xf numFmtId="0" fontId="59" fillId="0" borderId="0" xfId="0" applyFont="1" applyAlignment="1">
      <alignment horizontal="left"/>
    </xf>
    <xf numFmtId="0" fontId="3" fillId="0" borderId="9" xfId="0" applyFont="1" applyBorder="1" applyAlignment="1">
      <alignment horizontal="left"/>
    </xf>
    <xf numFmtId="0" fontId="59" fillId="0" borderId="7" xfId="0" applyFont="1" applyBorder="1" applyAlignment="1">
      <alignment horizontal="left"/>
    </xf>
    <xf numFmtId="0" fontId="2" fillId="0" borderId="0" xfId="0" applyFont="1" applyFill="1" applyBorder="1"/>
    <xf numFmtId="0" fontId="56" fillId="0" borderId="34" xfId="0" applyFont="1" applyFill="1" applyBorder="1" applyAlignment="1">
      <alignment horizontal="center"/>
    </xf>
    <xf numFmtId="0" fontId="57" fillId="0" borderId="35" xfId="0" applyFont="1" applyFill="1" applyBorder="1" applyAlignment="1">
      <alignment horizontal="center"/>
    </xf>
    <xf numFmtId="0" fontId="56" fillId="0" borderId="35" xfId="0" applyFont="1" applyFill="1" applyBorder="1" applyAlignment="1">
      <alignment vertical="center"/>
    </xf>
    <xf numFmtId="0" fontId="56" fillId="0" borderId="36" xfId="0" applyFont="1" applyFill="1" applyBorder="1" applyAlignment="1">
      <alignment vertical="center"/>
    </xf>
    <xf numFmtId="0" fontId="56" fillId="0" borderId="0" xfId="0" applyFont="1" applyFill="1" applyBorder="1"/>
    <xf numFmtId="0" fontId="2" fillId="0" borderId="23" xfId="0" applyFont="1" applyFill="1" applyBorder="1" applyAlignment="1">
      <alignment horizontal="center"/>
    </xf>
    <xf numFmtId="0" fontId="1" fillId="0" borderId="10" xfId="0" applyFont="1" applyFill="1" applyBorder="1" applyAlignment="1">
      <alignment horizontal="center"/>
    </xf>
    <xf numFmtId="0" fontId="1" fillId="0" borderId="10" xfId="0" applyFont="1" applyFill="1" applyBorder="1" applyAlignment="1">
      <alignment horizontal="left"/>
    </xf>
    <xf numFmtId="0" fontId="53" fillId="0" borderId="10" xfId="0" applyFont="1" applyFill="1" applyBorder="1" applyAlignment="1">
      <alignment horizontal="center" vertical="center"/>
    </xf>
    <xf numFmtId="0" fontId="3" fillId="0" borderId="25" xfId="0" applyFont="1" applyFill="1" applyBorder="1" applyAlignment="1">
      <alignment horizontal="center"/>
    </xf>
    <xf numFmtId="0" fontId="54" fillId="0" borderId="0" xfId="0" applyFont="1" applyFill="1" applyBorder="1" applyAlignment="1">
      <alignment horizontal="center"/>
    </xf>
    <xf numFmtId="0" fontId="54" fillId="0" borderId="0" xfId="0" applyFont="1" applyFill="1" applyBorder="1" applyAlignment="1">
      <alignment horizontal="left"/>
    </xf>
    <xf numFmtId="0" fontId="3" fillId="0" borderId="0" xfId="0" applyFont="1" applyFill="1" applyBorder="1" applyAlignment="1">
      <alignment horizontal="right" vertical="center"/>
    </xf>
    <xf numFmtId="0" fontId="3" fillId="0" borderId="0" xfId="0" applyFont="1" applyFill="1" applyBorder="1"/>
    <xf numFmtId="0" fontId="1" fillId="0" borderId="25" xfId="0" applyFont="1" applyFill="1" applyBorder="1" applyAlignme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53" fillId="0" borderId="0" xfId="0" applyFont="1" applyFill="1" applyBorder="1" applyAlignment="1">
      <alignment horizontal="center" vertical="center"/>
    </xf>
    <xf numFmtId="0" fontId="53" fillId="0" borderId="14" xfId="0" applyFont="1" applyFill="1" applyBorder="1" applyAlignment="1">
      <alignment horizontal="center" vertical="center"/>
    </xf>
    <xf numFmtId="0" fontId="1" fillId="0" borderId="25" xfId="0" applyFont="1" applyFill="1" applyBorder="1" applyAlignment="1">
      <alignment horizontal="left"/>
    </xf>
    <xf numFmtId="0" fontId="2" fillId="0" borderId="92" xfId="0" applyFont="1" applyFill="1" applyBorder="1" applyAlignment="1">
      <alignment horizontal="left"/>
    </xf>
    <xf numFmtId="0" fontId="2" fillId="0" borderId="92" xfId="0" applyFont="1" applyFill="1" applyBorder="1" applyAlignment="1"/>
    <xf numFmtId="0" fontId="2" fillId="0" borderId="92" xfId="0" applyFont="1" applyFill="1" applyBorder="1" applyAlignment="1">
      <alignment horizontal="center"/>
    </xf>
    <xf numFmtId="0" fontId="2" fillId="0" borderId="92" xfId="0" applyFont="1" applyFill="1" applyBorder="1" applyAlignment="1">
      <alignment horizontal="right"/>
    </xf>
    <xf numFmtId="0" fontId="1" fillId="0" borderId="0" xfId="0" applyFont="1" applyFill="1" applyBorder="1" applyAlignment="1">
      <alignment horizontal="right"/>
    </xf>
    <xf numFmtId="0" fontId="2" fillId="0" borderId="14" xfId="0" applyFont="1" applyFill="1" applyBorder="1" applyAlignment="1">
      <alignment horizontal="center"/>
    </xf>
    <xf numFmtId="0" fontId="53" fillId="0" borderId="9" xfId="0" applyFont="1" applyFill="1" applyBorder="1" applyAlignment="1">
      <alignment horizontal="left"/>
    </xf>
    <xf numFmtId="0" fontId="53" fillId="0" borderId="7" xfId="0" applyFont="1" applyFill="1" applyBorder="1" applyAlignment="1">
      <alignment horizontal="right"/>
    </xf>
    <xf numFmtId="0" fontId="53" fillId="0" borderId="7" xfId="0" applyFont="1" applyFill="1" applyBorder="1" applyAlignment="1">
      <alignment horizontal="center"/>
    </xf>
    <xf numFmtId="0" fontId="2" fillId="0" borderId="23" xfId="0" applyFont="1" applyFill="1" applyBorder="1"/>
    <xf numFmtId="0" fontId="2" fillId="0" borderId="10" xfId="0" applyFont="1" applyFill="1" applyBorder="1"/>
    <xf numFmtId="0" fontId="2" fillId="0" borderId="18" xfId="0" applyFont="1" applyFill="1" applyBorder="1"/>
    <xf numFmtId="0" fontId="1" fillId="0" borderId="25" xfId="0" applyFont="1" applyFill="1" applyBorder="1" applyAlignment="1" applyProtection="1">
      <alignment horizontal="left"/>
      <protection locked="0"/>
    </xf>
    <xf numFmtId="0" fontId="2" fillId="0" borderId="0" xfId="0" applyFont="1" applyFill="1" applyBorder="1" applyProtection="1">
      <protection locked="0"/>
    </xf>
    <xf numFmtId="0" fontId="2" fillId="0" borderId="14" xfId="0" applyFont="1" applyFill="1" applyBorder="1"/>
    <xf numFmtId="0" fontId="2" fillId="0" borderId="0" xfId="0" applyFont="1" applyFill="1"/>
    <xf numFmtId="0" fontId="1" fillId="0" borderId="25" xfId="0" applyFont="1" applyFill="1" applyBorder="1" applyProtection="1">
      <protection locked="0"/>
    </xf>
    <xf numFmtId="0" fontId="1" fillId="0" borderId="0" xfId="0" applyFont="1" applyFill="1" applyBorder="1"/>
    <xf numFmtId="0" fontId="2" fillId="0" borderId="0" xfId="0" applyFont="1" applyFill="1" applyBorder="1" applyAlignment="1" applyProtection="1">
      <alignment horizontal="center"/>
      <protection locked="0"/>
    </xf>
    <xf numFmtId="0" fontId="2" fillId="0" borderId="14" xfId="0" applyFont="1" applyFill="1" applyBorder="1" applyAlignment="1" applyProtection="1">
      <alignment horizontal="center"/>
      <protection locked="0"/>
    </xf>
    <xf numFmtId="0" fontId="1" fillId="0" borderId="0" xfId="0" applyFont="1" applyFill="1" applyBorder="1" applyAlignment="1" applyProtection="1">
      <alignment horizontal="center"/>
      <protection locked="0"/>
    </xf>
    <xf numFmtId="0" fontId="1" fillId="0" borderId="14" xfId="0" applyFont="1" applyFill="1" applyBorder="1" applyAlignment="1" applyProtection="1">
      <alignment horizontal="center"/>
      <protection locked="0"/>
    </xf>
    <xf numFmtId="0" fontId="1" fillId="0" borderId="0" xfId="0" applyFont="1" applyFill="1" applyBorder="1" applyAlignment="1">
      <alignment horizontal="left"/>
    </xf>
    <xf numFmtId="0" fontId="2" fillId="0" borderId="98" xfId="0" applyFont="1" applyFill="1" applyBorder="1" applyAlignment="1">
      <alignment horizontal="center"/>
    </xf>
    <xf numFmtId="0" fontId="2" fillId="0" borderId="0" xfId="0" applyFont="1" applyFill="1" applyBorder="1" applyAlignment="1">
      <alignment horizontal="center"/>
    </xf>
    <xf numFmtId="0" fontId="2" fillId="0" borderId="0" xfId="0" applyFont="1" applyFill="1" applyBorder="1" applyAlignment="1"/>
    <xf numFmtId="0" fontId="54" fillId="0" borderId="25" xfId="0" applyFont="1" applyFill="1" applyBorder="1" applyAlignment="1" applyProtection="1">
      <alignment vertical="top"/>
      <protection locked="0"/>
    </xf>
    <xf numFmtId="0" fontId="54" fillId="0" borderId="0" xfId="0" applyFont="1" applyFill="1" applyBorder="1" applyAlignment="1">
      <alignment vertical="top"/>
    </xf>
    <xf numFmtId="0" fontId="3" fillId="0" borderId="0" xfId="0" applyFont="1" applyFill="1" applyBorder="1" applyAlignment="1">
      <alignment horizontal="center" vertical="top"/>
    </xf>
    <xf numFmtId="0" fontId="3" fillId="0" borderId="0" xfId="0" applyFont="1" applyFill="1" applyBorder="1" applyAlignment="1">
      <alignment vertical="top"/>
    </xf>
    <xf numFmtId="0" fontId="3" fillId="0" borderId="14" xfId="0" applyFont="1" applyFill="1" applyBorder="1" applyAlignment="1">
      <alignment horizontal="center" vertical="top"/>
    </xf>
    <xf numFmtId="0" fontId="3" fillId="0" borderId="0" xfId="0" applyFont="1" applyFill="1" applyAlignment="1">
      <alignment vertical="top"/>
    </xf>
    <xf numFmtId="0" fontId="2" fillId="0" borderId="25" xfId="0" applyFont="1" applyFill="1" applyBorder="1"/>
    <xf numFmtId="0" fontId="14" fillId="0" borderId="99" xfId="0" applyFont="1" applyFill="1" applyBorder="1" applyAlignment="1">
      <alignment horizontal="center" vertical="center"/>
    </xf>
    <xf numFmtId="0" fontId="14" fillId="0" borderId="100" xfId="0" applyFont="1" applyFill="1" applyBorder="1" applyAlignment="1">
      <alignment horizontal="center" vertical="center" wrapText="1"/>
    </xf>
    <xf numFmtId="0" fontId="2" fillId="0" borderId="101" xfId="0" applyFont="1" applyFill="1" applyBorder="1" applyAlignment="1">
      <alignment horizontal="center" vertical="center"/>
    </xf>
    <xf numFmtId="0" fontId="2" fillId="0" borderId="102" xfId="0" applyFont="1" applyFill="1" applyBorder="1" applyAlignment="1">
      <alignment horizontal="center" vertical="center"/>
    </xf>
    <xf numFmtId="0" fontId="2" fillId="0" borderId="25" xfId="0" applyFont="1" applyFill="1" applyBorder="1" applyAlignment="1">
      <alignment vertical="center"/>
    </xf>
    <xf numFmtId="0" fontId="2" fillId="0" borderId="0" xfId="0" applyFont="1" applyFill="1" applyBorder="1" applyAlignment="1">
      <alignment vertical="center"/>
    </xf>
    <xf numFmtId="0" fontId="2" fillId="0" borderId="14" xfId="0" applyFont="1" applyFill="1" applyBorder="1" applyAlignment="1">
      <alignment vertical="center"/>
    </xf>
    <xf numFmtId="0" fontId="14" fillId="0" borderId="94" xfId="0" applyFont="1" applyFill="1" applyBorder="1" applyAlignment="1">
      <alignment vertical="center"/>
    </xf>
    <xf numFmtId="0" fontId="58" fillId="0" borderId="86" xfId="0" applyFont="1" applyFill="1" applyBorder="1" applyAlignment="1">
      <alignment vertical="center"/>
    </xf>
    <xf numFmtId="0" fontId="58" fillId="0" borderId="87" xfId="0" applyFont="1" applyFill="1" applyBorder="1" applyAlignment="1">
      <alignment vertical="center"/>
    </xf>
    <xf numFmtId="0" fontId="58" fillId="0" borderId="0" xfId="0" applyFont="1" applyFill="1" applyAlignment="1">
      <alignment vertical="center"/>
    </xf>
    <xf numFmtId="0" fontId="54" fillId="0" borderId="25" xfId="0" applyFont="1" applyFill="1" applyBorder="1" applyAlignment="1">
      <alignment vertical="center"/>
    </xf>
    <xf numFmtId="0" fontId="2" fillId="0" borderId="7" xfId="0" applyFont="1" applyFill="1" applyBorder="1" applyAlignment="1">
      <alignment vertical="center"/>
    </xf>
    <xf numFmtId="0" fontId="1" fillId="0" borderId="19" xfId="0" applyFont="1" applyFill="1" applyBorder="1" applyAlignment="1">
      <alignment horizontal="center" vertical="center"/>
    </xf>
    <xf numFmtId="0" fontId="1" fillId="0" borderId="33" xfId="0" applyFont="1" applyFill="1" applyBorder="1" applyAlignment="1">
      <alignment horizontal="center" vertical="center"/>
    </xf>
    <xf numFmtId="0" fontId="53" fillId="0" borderId="0" xfId="0" applyFont="1" applyFill="1"/>
    <xf numFmtId="0" fontId="2" fillId="0" borderId="16" xfId="0" applyFont="1" applyFill="1" applyBorder="1" applyAlignment="1">
      <alignment horizontal="center" vertical="center"/>
    </xf>
    <xf numFmtId="0" fontId="2" fillId="0" borderId="28" xfId="0" applyFont="1" applyFill="1" applyBorder="1" applyAlignment="1">
      <alignment horizontal="center" vertical="center"/>
    </xf>
    <xf numFmtId="0" fontId="55" fillId="0" borderId="25" xfId="0" applyFont="1" applyFill="1" applyBorder="1" applyAlignment="1">
      <alignment vertical="center"/>
    </xf>
    <xf numFmtId="0" fontId="53" fillId="0" borderId="0" xfId="0" applyFont="1" applyFill="1" applyBorder="1" applyAlignment="1">
      <alignment vertical="center"/>
    </xf>
    <xf numFmtId="0" fontId="53" fillId="0" borderId="14" xfId="0" applyFont="1" applyFill="1" applyBorder="1" applyAlignment="1">
      <alignment vertical="center"/>
    </xf>
    <xf numFmtId="0" fontId="14" fillId="0" borderId="106" xfId="0" applyFont="1" applyFill="1" applyBorder="1" applyAlignment="1">
      <alignment vertical="center"/>
    </xf>
    <xf numFmtId="0" fontId="58" fillId="0" borderId="107" xfId="0" applyFont="1" applyFill="1" applyBorder="1" applyAlignment="1">
      <alignment vertical="center"/>
    </xf>
    <xf numFmtId="0" fontId="58" fillId="0" borderId="113" xfId="0" applyFont="1" applyFill="1" applyBorder="1" applyAlignment="1">
      <alignment vertical="center"/>
    </xf>
    <xf numFmtId="0" fontId="53" fillId="0" borderId="9" xfId="0" applyFont="1" applyFill="1" applyBorder="1" applyAlignment="1">
      <alignment vertical="center"/>
    </xf>
    <xf numFmtId="0" fontId="53" fillId="0" borderId="7" xfId="0" applyFont="1" applyFill="1" applyBorder="1" applyAlignment="1">
      <alignment vertical="center"/>
    </xf>
    <xf numFmtId="0" fontId="1" fillId="0" borderId="48" xfId="0" applyFont="1" applyFill="1" applyBorder="1" applyAlignment="1">
      <alignment horizontal="center" vertical="center"/>
    </xf>
    <xf numFmtId="0" fontId="2" fillId="0" borderId="107" xfId="0" applyFont="1" applyFill="1" applyBorder="1" applyAlignment="1">
      <alignment horizontal="center" vertical="center"/>
    </xf>
    <xf numFmtId="0" fontId="2" fillId="0" borderId="86" xfId="0" applyFont="1" applyFill="1" applyBorder="1" applyAlignment="1">
      <alignment horizontal="center" vertical="center"/>
    </xf>
    <xf numFmtId="0" fontId="2" fillId="0" borderId="8" xfId="0" applyFont="1" applyFill="1" applyBorder="1" applyAlignment="1">
      <alignment horizontal="center" vertical="center"/>
    </xf>
    <xf numFmtId="0" fontId="53" fillId="0" borderId="25" xfId="0" applyFont="1" applyFill="1" applyBorder="1" applyAlignment="1">
      <alignment vertical="center"/>
    </xf>
    <xf numFmtId="0" fontId="1" fillId="0" borderId="19" xfId="0" applyFont="1" applyFill="1" applyBorder="1" applyAlignment="1">
      <alignment horizontal="center" vertical="center" wrapText="1"/>
    </xf>
    <xf numFmtId="0" fontId="1" fillId="0" borderId="90" xfId="0" applyFont="1" applyFill="1" applyBorder="1" applyAlignment="1">
      <alignment horizontal="center" vertical="center" wrapText="1"/>
    </xf>
    <xf numFmtId="0" fontId="2" fillId="0" borderId="7" xfId="0" applyFont="1" applyFill="1" applyBorder="1" applyAlignment="1">
      <alignment horizontal="center" vertical="center"/>
    </xf>
    <xf numFmtId="0" fontId="1" fillId="0" borderId="33" xfId="0" applyFont="1" applyFill="1" applyBorder="1" applyAlignment="1">
      <alignment horizontal="center" vertical="center" wrapText="1"/>
    </xf>
    <xf numFmtId="0" fontId="1" fillId="0" borderId="90" xfId="0" applyFont="1" applyFill="1" applyBorder="1" applyAlignment="1">
      <alignment horizontal="center" vertical="center"/>
    </xf>
    <xf numFmtId="0" fontId="1" fillId="0" borderId="20" xfId="0" applyFont="1" applyFill="1" applyBorder="1" applyAlignment="1">
      <alignment horizontal="center" vertical="center" wrapText="1"/>
    </xf>
    <xf numFmtId="9" fontId="2" fillId="0" borderId="16" xfId="2" applyNumberFormat="1" applyFont="1" applyFill="1" applyBorder="1" applyAlignment="1">
      <alignment horizontal="center" vertical="center"/>
    </xf>
    <xf numFmtId="0" fontId="2" fillId="0" borderId="94" xfId="0" applyFont="1" applyFill="1" applyBorder="1" applyAlignment="1">
      <alignment vertical="center"/>
    </xf>
    <xf numFmtId="0" fontId="2" fillId="0" borderId="86" xfId="0" applyFont="1" applyFill="1" applyBorder="1" applyAlignment="1">
      <alignment vertical="center"/>
    </xf>
    <xf numFmtId="0" fontId="2" fillId="0" borderId="102" xfId="0" applyFont="1" applyFill="1" applyBorder="1" applyAlignment="1">
      <alignment vertical="center"/>
    </xf>
    <xf numFmtId="0" fontId="2" fillId="0" borderId="103" xfId="0" applyFont="1" applyFill="1" applyBorder="1" applyAlignment="1">
      <alignment vertical="center"/>
    </xf>
    <xf numFmtId="0" fontId="53" fillId="0" borderId="0" xfId="0" applyFont="1" applyFill="1" applyAlignment="1">
      <alignment vertical="center"/>
    </xf>
    <xf numFmtId="0" fontId="53" fillId="0" borderId="25" xfId="0" applyFont="1" applyFill="1" applyBorder="1"/>
    <xf numFmtId="0" fontId="53" fillId="0" borderId="0" xfId="0" applyFont="1" applyFill="1" applyBorder="1"/>
    <xf numFmtId="0" fontId="53" fillId="0" borderId="83" xfId="0" applyFont="1" applyFill="1" applyBorder="1"/>
    <xf numFmtId="0" fontId="53" fillId="0" borderId="14" xfId="0" applyFont="1" applyFill="1" applyBorder="1"/>
    <xf numFmtId="0" fontId="2" fillId="0" borderId="9" xfId="0" applyFont="1" applyFill="1" applyBorder="1"/>
    <xf numFmtId="0" fontId="2" fillId="0" borderId="7" xfId="0" applyFont="1" applyFill="1" applyBorder="1"/>
    <xf numFmtId="0" fontId="2" fillId="0" borderId="12" xfId="0" applyFont="1" applyFill="1" applyBorder="1"/>
    <xf numFmtId="0" fontId="2" fillId="0" borderId="25" xfId="0" applyFont="1" applyFill="1" applyBorder="1" applyAlignment="1"/>
    <xf numFmtId="0" fontId="2" fillId="0" borderId="14" xfId="0" applyFont="1" applyFill="1" applyBorder="1" applyAlignment="1"/>
    <xf numFmtId="0" fontId="2" fillId="0" borderId="0" xfId="0" applyFont="1" applyFill="1" applyAlignment="1">
      <alignment vertical="center"/>
    </xf>
    <xf numFmtId="0" fontId="1" fillId="0" borderId="25"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4" xfId="0" applyFont="1" applyFill="1" applyBorder="1" applyAlignment="1">
      <alignment horizontal="justify" vertical="center" wrapText="1"/>
    </xf>
    <xf numFmtId="0" fontId="53" fillId="0" borderId="86" xfId="0" applyFont="1" applyFill="1" applyBorder="1"/>
    <xf numFmtId="0" fontId="2" fillId="0" borderId="0" xfId="0" applyFont="1" applyFill="1" applyBorder="1" applyAlignment="1">
      <alignment horizontal="left"/>
    </xf>
    <xf numFmtId="0" fontId="2" fillId="0" borderId="25" xfId="0" applyFont="1" applyFill="1" applyBorder="1" applyAlignment="1">
      <alignment horizontal="left"/>
    </xf>
    <xf numFmtId="0" fontId="3" fillId="0" borderId="25" xfId="0" applyFont="1" applyFill="1" applyBorder="1" applyAlignment="1">
      <alignment horizontal="left"/>
    </xf>
    <xf numFmtId="0" fontId="59" fillId="0" borderId="0" xfId="0" applyFont="1" applyFill="1" applyBorder="1" applyAlignment="1">
      <alignment horizontal="left"/>
    </xf>
    <xf numFmtId="0" fontId="3" fillId="0" borderId="9" xfId="0" applyFont="1" applyFill="1" applyBorder="1" applyAlignment="1">
      <alignment horizontal="left"/>
    </xf>
    <xf numFmtId="0" fontId="59" fillId="0" borderId="7" xfId="0" applyFont="1" applyFill="1" applyBorder="1" applyAlignment="1">
      <alignment horizontal="left"/>
    </xf>
    <xf numFmtId="4" fontId="2" fillId="0" borderId="101" xfId="0" applyNumberFormat="1" applyFont="1" applyFill="1" applyBorder="1" applyAlignment="1">
      <alignment horizontal="center" vertical="center"/>
    </xf>
    <xf numFmtId="203" fontId="0" fillId="0" borderId="0" xfId="876" applyNumberFormat="1" applyFont="1"/>
    <xf numFmtId="0" fontId="0" fillId="0" borderId="16" xfId="0" applyBorder="1" applyAlignment="1">
      <alignment horizontal="center"/>
    </xf>
    <xf numFmtId="0" fontId="0" fillId="0" borderId="0" xfId="0" applyAlignment="1">
      <alignment horizontal="center" vertical="center"/>
    </xf>
    <xf numFmtId="0" fontId="1" fillId="0" borderId="25"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4" xfId="0" applyFont="1" applyFill="1" applyBorder="1" applyAlignment="1">
      <alignment horizontal="justify" vertical="center" wrapText="1"/>
    </xf>
    <xf numFmtId="0" fontId="1" fillId="0" borderId="90" xfId="0" applyFont="1" applyFill="1" applyBorder="1" applyAlignment="1">
      <alignment horizontal="center" vertical="center"/>
    </xf>
    <xf numFmtId="0" fontId="1" fillId="0" borderId="20" xfId="0" applyFont="1" applyFill="1" applyBorder="1" applyAlignment="1">
      <alignment horizontal="center" vertical="center" wrapText="1"/>
    </xf>
    <xf numFmtId="0" fontId="1" fillId="0" borderId="48" xfId="0" applyFont="1" applyFill="1" applyBorder="1" applyAlignment="1">
      <alignment horizontal="center" vertical="center"/>
    </xf>
    <xf numFmtId="0" fontId="14" fillId="0" borderId="100" xfId="0" applyFont="1" applyFill="1" applyBorder="1" applyAlignment="1">
      <alignment horizontal="center" vertical="center" wrapText="1"/>
    </xf>
    <xf numFmtId="0" fontId="2" fillId="0" borderId="92" xfId="0" applyFont="1" applyFill="1" applyBorder="1" applyAlignment="1">
      <alignment horizontal="center"/>
    </xf>
    <xf numFmtId="0" fontId="53" fillId="0" borderId="7" xfId="0" applyFont="1" applyFill="1" applyBorder="1" applyAlignment="1">
      <alignment horizontal="center"/>
    </xf>
    <xf numFmtId="0" fontId="54" fillId="0" borderId="0" xfId="0" applyFont="1" applyFill="1" applyBorder="1" applyAlignment="1">
      <alignment horizontal="center"/>
    </xf>
    <xf numFmtId="0" fontId="1" fillId="0" borderId="0" xfId="0" applyFont="1" applyFill="1" applyBorder="1" applyAlignment="1">
      <alignment horizontal="center"/>
    </xf>
    <xf numFmtId="0" fontId="1" fillId="0" borderId="25"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90" xfId="0" applyFont="1" applyBorder="1" applyAlignment="1">
      <alignment horizontal="center" vertical="center"/>
    </xf>
    <xf numFmtId="0" fontId="1" fillId="0" borderId="20" xfId="0" applyFont="1" applyBorder="1" applyAlignment="1">
      <alignment horizontal="center" vertical="center" wrapText="1"/>
    </xf>
    <xf numFmtId="0" fontId="1" fillId="0" borderId="48" xfId="0" applyFont="1" applyBorder="1" applyAlignment="1">
      <alignment horizontal="center" vertical="center"/>
    </xf>
    <xf numFmtId="0" fontId="14" fillId="0" borderId="100" xfId="0" applyFont="1" applyBorder="1" applyAlignment="1">
      <alignment horizontal="center" vertical="center" wrapText="1"/>
    </xf>
    <xf numFmtId="0" fontId="2" fillId="0" borderId="92" xfId="0" applyFont="1" applyBorder="1" applyAlignment="1">
      <alignment horizontal="center"/>
    </xf>
    <xf numFmtId="0" fontId="53" fillId="0" borderId="7" xfId="0" applyFont="1" applyBorder="1" applyAlignment="1">
      <alignment horizontal="center"/>
    </xf>
    <xf numFmtId="0" fontId="54" fillId="0" borderId="0" xfId="0" applyFont="1" applyAlignment="1">
      <alignment horizontal="center"/>
    </xf>
    <xf numFmtId="0" fontId="1" fillId="0" borderId="0" xfId="0" applyFont="1" applyAlignment="1">
      <alignment horizontal="center"/>
    </xf>
    <xf numFmtId="0" fontId="53" fillId="0" borderId="7" xfId="0" applyFont="1" applyBorder="1" applyAlignment="1">
      <alignment horizontal="center"/>
    </xf>
    <xf numFmtId="0" fontId="54" fillId="0" borderId="0" xfId="0" applyFont="1" applyAlignment="1">
      <alignment horizontal="center"/>
    </xf>
    <xf numFmtId="0" fontId="1" fillId="0" borderId="0" xfId="0" applyFont="1" applyAlignment="1">
      <alignment horizontal="center"/>
    </xf>
    <xf numFmtId="0" fontId="1" fillId="0" borderId="90" xfId="0" applyFont="1" applyBorder="1" applyAlignment="1">
      <alignment horizontal="center" vertical="center"/>
    </xf>
    <xf numFmtId="0" fontId="1" fillId="0" borderId="48" xfId="0" applyFont="1" applyBorder="1" applyAlignment="1">
      <alignment horizontal="center" vertical="center"/>
    </xf>
    <xf numFmtId="0" fontId="2" fillId="0" borderId="92" xfId="0" applyFont="1" applyBorder="1" applyAlignment="1">
      <alignment horizontal="center"/>
    </xf>
    <xf numFmtId="0" fontId="14" fillId="0" borderId="100"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5"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1" fontId="2" fillId="0" borderId="101" xfId="0" applyNumberFormat="1" applyFont="1" applyBorder="1" applyAlignment="1">
      <alignment horizontal="center" vertical="center"/>
    </xf>
    <xf numFmtId="0" fontId="1" fillId="0" borderId="25"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4" xfId="0" applyFont="1" applyFill="1" applyBorder="1" applyAlignment="1">
      <alignment horizontal="justify" vertical="center" wrapText="1"/>
    </xf>
    <xf numFmtId="0" fontId="1" fillId="0" borderId="90" xfId="0" applyFont="1" applyFill="1" applyBorder="1" applyAlignment="1">
      <alignment horizontal="center" vertical="center"/>
    </xf>
    <xf numFmtId="0" fontId="1" fillId="0" borderId="20" xfId="0" applyFont="1" applyFill="1" applyBorder="1" applyAlignment="1">
      <alignment horizontal="center" vertical="center" wrapText="1"/>
    </xf>
    <xf numFmtId="0" fontId="1" fillId="0" borderId="48" xfId="0" applyFont="1" applyFill="1" applyBorder="1" applyAlignment="1">
      <alignment horizontal="center" vertical="center"/>
    </xf>
    <xf numFmtId="0" fontId="2" fillId="0" borderId="92" xfId="0" applyFont="1" applyFill="1" applyBorder="1" applyAlignment="1">
      <alignment horizontal="center"/>
    </xf>
    <xf numFmtId="0" fontId="14" fillId="0" borderId="100" xfId="0" applyFont="1" applyFill="1" applyBorder="1" applyAlignment="1">
      <alignment horizontal="center" vertical="center" wrapText="1"/>
    </xf>
    <xf numFmtId="0" fontId="53" fillId="0" borderId="7" xfId="0" applyFont="1" applyFill="1" applyBorder="1" applyAlignment="1">
      <alignment horizontal="center"/>
    </xf>
    <xf numFmtId="0" fontId="54" fillId="0" borderId="0" xfId="0" applyFont="1" applyFill="1" applyBorder="1" applyAlignment="1">
      <alignment horizontal="center"/>
    </xf>
    <xf numFmtId="0" fontId="1" fillId="0" borderId="0" xfId="0" applyFont="1" applyFill="1" applyBorder="1" applyAlignment="1">
      <alignment horizontal="center"/>
    </xf>
    <xf numFmtId="43" fontId="2" fillId="0" borderId="16" xfId="879" applyFont="1" applyFill="1" applyBorder="1" applyAlignment="1">
      <alignment horizontal="center" vertical="center"/>
    </xf>
    <xf numFmtId="43" fontId="2" fillId="0" borderId="107" xfId="879" applyFont="1" applyFill="1" applyBorder="1" applyAlignment="1">
      <alignment horizontal="center" vertical="center"/>
    </xf>
    <xf numFmtId="43" fontId="2" fillId="0" borderId="15" xfId="879" applyFont="1" applyFill="1" applyBorder="1" applyAlignment="1">
      <alignment horizontal="center" vertical="center"/>
    </xf>
    <xf numFmtId="43" fontId="53" fillId="0" borderId="0" xfId="879" applyFont="1" applyAlignment="1">
      <alignment vertical="center"/>
    </xf>
    <xf numFmtId="0" fontId="53" fillId="0" borderId="7" xfId="0" applyFont="1" applyFill="1" applyBorder="1" applyAlignment="1">
      <alignment horizontal="center"/>
    </xf>
    <xf numFmtId="0" fontId="54" fillId="0" borderId="0" xfId="0" applyFont="1" applyFill="1" applyBorder="1" applyAlignment="1">
      <alignment horizontal="center"/>
    </xf>
    <xf numFmtId="0" fontId="1" fillId="0" borderId="0" xfId="0" applyFont="1" applyFill="1" applyBorder="1" applyAlignment="1">
      <alignment horizontal="center"/>
    </xf>
    <xf numFmtId="0" fontId="1" fillId="0" borderId="90" xfId="0" applyFont="1" applyFill="1" applyBorder="1" applyAlignment="1">
      <alignment horizontal="center" vertical="center"/>
    </xf>
    <xf numFmtId="0" fontId="1" fillId="0" borderId="48" xfId="0" applyFont="1" applyFill="1" applyBorder="1" applyAlignment="1">
      <alignment horizontal="center" vertical="center"/>
    </xf>
    <xf numFmtId="0" fontId="2" fillId="0" borderId="92" xfId="0" applyFont="1" applyFill="1" applyBorder="1" applyAlignment="1">
      <alignment horizontal="center"/>
    </xf>
    <xf numFmtId="0" fontId="14" fillId="0" borderId="100" xfId="0" applyFont="1" applyFill="1" applyBorder="1" applyAlignment="1">
      <alignment horizontal="center" vertical="center" wrapText="1"/>
    </xf>
    <xf numFmtId="0" fontId="1" fillId="0" borderId="20" xfId="0" applyFont="1" applyFill="1" applyBorder="1" applyAlignment="1">
      <alignment horizontal="center" vertical="center" wrapText="1"/>
    </xf>
    <xf numFmtId="0" fontId="1" fillId="0" borderId="25"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4" xfId="0" applyFont="1" applyFill="1" applyBorder="1" applyAlignment="1">
      <alignment horizontal="justify" vertical="center" wrapText="1"/>
    </xf>
    <xf numFmtId="0" fontId="53" fillId="0" borderId="7" xfId="0" applyFont="1" applyBorder="1" applyAlignment="1">
      <alignment horizontal="center"/>
    </xf>
    <xf numFmtId="0" fontId="54" fillId="0" borderId="0" xfId="0" applyFont="1" applyAlignment="1">
      <alignment horizontal="center"/>
    </xf>
    <xf numFmtId="0" fontId="1" fillId="0" borderId="0" xfId="0" applyFont="1" applyAlignment="1">
      <alignment horizontal="center"/>
    </xf>
    <xf numFmtId="0" fontId="1" fillId="0" borderId="90" xfId="0" applyFont="1" applyBorder="1" applyAlignment="1">
      <alignment horizontal="center" vertical="center"/>
    </xf>
    <xf numFmtId="0" fontId="1" fillId="0" borderId="48" xfId="0" applyFont="1" applyBorder="1" applyAlignment="1">
      <alignment horizontal="center" vertical="center"/>
    </xf>
    <xf numFmtId="0" fontId="2" fillId="0" borderId="92" xfId="0" applyFont="1" applyBorder="1" applyAlignment="1">
      <alignment horizontal="center"/>
    </xf>
    <xf numFmtId="0" fontId="14" fillId="0" borderId="100"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5"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0" fillId="0" borderId="16" xfId="0" applyBorder="1" applyAlignment="1">
      <alignment horizontal="center" vertical="center"/>
    </xf>
    <xf numFmtId="0" fontId="16" fillId="0" borderId="115" xfId="0" applyFont="1" applyFill="1" applyBorder="1" applyAlignment="1">
      <alignment horizontal="center" vertical="center" wrapText="1"/>
    </xf>
    <xf numFmtId="49" fontId="16" fillId="0" borderId="116" xfId="0" applyNumberFormat="1" applyFont="1" applyFill="1" applyBorder="1" applyAlignment="1">
      <alignment horizontal="center" vertical="center" wrapText="1"/>
    </xf>
    <xf numFmtId="0" fontId="2" fillId="0" borderId="102" xfId="0" applyFont="1" applyFill="1" applyBorder="1" applyAlignment="1">
      <alignment horizontal="center" vertical="center"/>
    </xf>
    <xf numFmtId="0" fontId="1" fillId="0" borderId="25"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4" xfId="0" applyFont="1" applyFill="1" applyBorder="1" applyAlignment="1">
      <alignment horizontal="justify" vertical="center" wrapText="1"/>
    </xf>
    <xf numFmtId="0" fontId="1" fillId="0" borderId="90" xfId="0" applyFont="1" applyFill="1" applyBorder="1" applyAlignment="1">
      <alignment horizontal="center" vertical="center"/>
    </xf>
    <xf numFmtId="0" fontId="1" fillId="0" borderId="20" xfId="0" applyFont="1" applyFill="1" applyBorder="1" applyAlignment="1">
      <alignment horizontal="center" vertical="center" wrapText="1"/>
    </xf>
    <xf numFmtId="0" fontId="1" fillId="0" borderId="48" xfId="0" applyFont="1" applyFill="1" applyBorder="1" applyAlignment="1">
      <alignment horizontal="center" vertical="center"/>
    </xf>
    <xf numFmtId="0" fontId="2" fillId="0" borderId="92" xfId="0" applyFont="1" applyFill="1" applyBorder="1" applyAlignment="1">
      <alignment horizontal="center"/>
    </xf>
    <xf numFmtId="0" fontId="14" fillId="0" borderId="100" xfId="0" applyFont="1" applyFill="1" applyBorder="1" applyAlignment="1">
      <alignment horizontal="center" vertical="center" wrapText="1"/>
    </xf>
    <xf numFmtId="0" fontId="53" fillId="0" borderId="7" xfId="0" applyFont="1" applyFill="1" applyBorder="1" applyAlignment="1">
      <alignment horizontal="center"/>
    </xf>
    <xf numFmtId="0" fontId="54" fillId="0" borderId="0" xfId="0" applyFont="1" applyFill="1" applyBorder="1" applyAlignment="1">
      <alignment horizontal="center"/>
    </xf>
    <xf numFmtId="0" fontId="1" fillId="0" borderId="0" xfId="0" applyFont="1" applyFill="1" applyBorder="1" applyAlignment="1">
      <alignment horizontal="center"/>
    </xf>
    <xf numFmtId="0" fontId="1" fillId="0" borderId="25"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90" xfId="0" applyFont="1" applyBorder="1" applyAlignment="1">
      <alignment horizontal="center" vertical="center"/>
    </xf>
    <xf numFmtId="0" fontId="1" fillId="0" borderId="20" xfId="0" applyFont="1" applyBorder="1" applyAlignment="1">
      <alignment horizontal="center" vertical="center" wrapText="1"/>
    </xf>
    <xf numFmtId="0" fontId="1" fillId="0" borderId="48" xfId="0" applyFont="1" applyBorder="1" applyAlignment="1">
      <alignment horizontal="center" vertical="center"/>
    </xf>
    <xf numFmtId="0" fontId="2" fillId="0" borderId="92" xfId="0" applyFont="1" applyBorder="1" applyAlignment="1">
      <alignment horizontal="center"/>
    </xf>
    <xf numFmtId="0" fontId="14" fillId="0" borderId="100" xfId="0" applyFont="1" applyBorder="1" applyAlignment="1">
      <alignment horizontal="center" vertical="center" wrapText="1"/>
    </xf>
    <xf numFmtId="0" fontId="53" fillId="0" borderId="7" xfId="0" applyFont="1" applyBorder="1" applyAlignment="1">
      <alignment horizontal="center"/>
    </xf>
    <xf numFmtId="0" fontId="54" fillId="0" borderId="0" xfId="0" applyFont="1" applyAlignment="1">
      <alignment horizontal="center"/>
    </xf>
    <xf numFmtId="0" fontId="1" fillId="0" borderId="0" xfId="0" applyFont="1" applyAlignment="1">
      <alignment horizontal="center"/>
    </xf>
    <xf numFmtId="0" fontId="2" fillId="0" borderId="102" xfId="0" applyFont="1" applyFill="1" applyBorder="1" applyAlignment="1">
      <alignment horizontal="center" vertical="center"/>
    </xf>
    <xf numFmtId="0" fontId="0" fillId="0" borderId="11" xfId="0" applyBorder="1"/>
    <xf numFmtId="0" fontId="0" fillId="0" borderId="17" xfId="0" applyBorder="1"/>
    <xf numFmtId="0" fontId="0" fillId="0" borderId="30" xfId="0" applyBorder="1" applyAlignment="1">
      <alignment horizontal="center"/>
    </xf>
    <xf numFmtId="0" fontId="0" fillId="0" borderId="1" xfId="0" applyBorder="1" applyAlignment="1">
      <alignment horizontal="center"/>
    </xf>
    <xf numFmtId="0" fontId="0" fillId="0" borderId="0" xfId="0" applyAlignment="1">
      <alignment horizontal="center"/>
    </xf>
    <xf numFmtId="203" fontId="0" fillId="0" borderId="118" xfId="876" applyNumberFormat="1" applyFont="1" applyBorder="1" applyAlignment="1">
      <alignment horizontal="center"/>
    </xf>
    <xf numFmtId="203" fontId="0" fillId="0" borderId="33" xfId="876" applyNumberFormat="1" applyFont="1" applyBorder="1"/>
    <xf numFmtId="203" fontId="0" fillId="0" borderId="15" xfId="876" applyNumberFormat="1" applyFont="1" applyBorder="1"/>
    <xf numFmtId="203" fontId="0" fillId="0" borderId="22" xfId="876" applyNumberFormat="1" applyFont="1" applyBorder="1"/>
    <xf numFmtId="167" fontId="2" fillId="0" borderId="8" xfId="21" applyFont="1" applyFill="1" applyBorder="1" applyAlignment="1">
      <alignment horizontal="center" vertical="center"/>
    </xf>
    <xf numFmtId="167" fontId="2" fillId="0" borderId="103" xfId="21" applyFont="1" applyFill="1" applyBorder="1" applyAlignment="1">
      <alignment horizontal="center" vertical="center"/>
    </xf>
    <xf numFmtId="167" fontId="2" fillId="0" borderId="22" xfId="21" applyFont="1" applyFill="1" applyBorder="1" applyAlignment="1">
      <alignment horizontal="center" vertical="center"/>
    </xf>
    <xf numFmtId="167" fontId="2" fillId="0" borderId="16" xfId="21" applyFont="1" applyFill="1" applyBorder="1" applyAlignment="1">
      <alignment horizontal="center" vertical="center"/>
    </xf>
    <xf numFmtId="0" fontId="1" fillId="0" borderId="19" xfId="0" applyFont="1" applyBorder="1" applyAlignment="1">
      <alignment horizontal="center" vertical="center"/>
    </xf>
    <xf numFmtId="0" fontId="1" fillId="0" borderId="19" xfId="0" applyFont="1" applyBorder="1" applyAlignment="1">
      <alignment horizontal="center" vertical="center" wrapText="1"/>
    </xf>
    <xf numFmtId="0" fontId="0" fillId="0" borderId="19" xfId="0" applyBorder="1" applyAlignment="1">
      <alignment horizontal="center"/>
    </xf>
    <xf numFmtId="0" fontId="53" fillId="0" borderId="7" xfId="0" applyFont="1" applyFill="1" applyBorder="1" applyAlignment="1">
      <alignment horizontal="center"/>
    </xf>
    <xf numFmtId="0" fontId="54" fillId="0" borderId="0" xfId="0" applyFont="1" applyFill="1" applyBorder="1" applyAlignment="1">
      <alignment horizontal="center"/>
    </xf>
    <xf numFmtId="0" fontId="1" fillId="0" borderId="0" xfId="0" applyFont="1" applyFill="1" applyBorder="1" applyAlignment="1">
      <alignment horizontal="center"/>
    </xf>
    <xf numFmtId="0" fontId="1" fillId="0" borderId="90" xfId="0" applyFont="1" applyFill="1" applyBorder="1" applyAlignment="1">
      <alignment horizontal="center" vertical="center"/>
    </xf>
    <xf numFmtId="0" fontId="1" fillId="0" borderId="48" xfId="0" applyFont="1" applyFill="1" applyBorder="1" applyAlignment="1">
      <alignment horizontal="center" vertical="center"/>
    </xf>
    <xf numFmtId="0" fontId="2" fillId="0" borderId="92" xfId="0" applyFont="1" applyFill="1" applyBorder="1" applyAlignment="1">
      <alignment horizontal="center"/>
    </xf>
    <xf numFmtId="0" fontId="14" fillId="0" borderId="100" xfId="0" applyFont="1" applyFill="1" applyBorder="1" applyAlignment="1">
      <alignment horizontal="center" vertical="center" wrapText="1"/>
    </xf>
    <xf numFmtId="0" fontId="1" fillId="0" borderId="20" xfId="0" applyFont="1" applyFill="1" applyBorder="1" applyAlignment="1">
      <alignment horizontal="center" vertical="center" wrapText="1"/>
    </xf>
    <xf numFmtId="0" fontId="1" fillId="0" borderId="25"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4" xfId="0" applyFont="1" applyFill="1" applyBorder="1" applyAlignment="1">
      <alignment horizontal="justify" vertical="center" wrapText="1"/>
    </xf>
    <xf numFmtId="0" fontId="2" fillId="0" borderId="102" xfId="0" applyFont="1" applyFill="1" applyBorder="1" applyAlignment="1">
      <alignment horizontal="center" vertical="center"/>
    </xf>
    <xf numFmtId="167" fontId="2" fillId="0" borderId="16" xfId="21" applyFont="1" applyFill="1" applyBorder="1" applyAlignment="1">
      <alignment horizontal="center" vertical="center"/>
    </xf>
    <xf numFmtId="9" fontId="53" fillId="0" borderId="0" xfId="0" applyNumberFormat="1" applyFont="1" applyFill="1"/>
    <xf numFmtId="43" fontId="53" fillId="0" borderId="0" xfId="0" applyNumberFormat="1" applyFont="1" applyFill="1"/>
    <xf numFmtId="167" fontId="53" fillId="0" borderId="0" xfId="21" applyFont="1" applyFill="1"/>
    <xf numFmtId="178" fontId="61" fillId="0" borderId="16" xfId="0" applyNumberFormat="1" applyFont="1" applyFill="1" applyBorder="1" applyAlignment="1">
      <alignment horizontal="center" vertical="center"/>
    </xf>
    <xf numFmtId="2" fontId="61" fillId="0" borderId="16" xfId="0" applyNumberFormat="1" applyFont="1" applyFill="1" applyBorder="1" applyAlignment="1">
      <alignment horizontal="center" vertical="center"/>
    </xf>
    <xf numFmtId="1" fontId="61" fillId="0" borderId="16" xfId="0" applyNumberFormat="1" applyFont="1" applyFill="1" applyBorder="1" applyAlignment="1">
      <alignment horizontal="justify" vertical="center" wrapText="1"/>
    </xf>
    <xf numFmtId="1" fontId="61" fillId="0" borderId="16" xfId="0" applyNumberFormat="1" applyFont="1" applyFill="1" applyBorder="1" applyAlignment="1">
      <alignment horizontal="center" vertical="center"/>
    </xf>
    <xf numFmtId="178" fontId="61" fillId="0" borderId="8" xfId="0" applyNumberFormat="1" applyFont="1" applyFill="1" applyBorder="1" applyAlignment="1">
      <alignment horizontal="center" vertical="center"/>
    </xf>
    <xf numFmtId="2" fontId="61" fillId="0" borderId="8" xfId="0" applyNumberFormat="1" applyFont="1" applyFill="1" applyBorder="1" applyAlignment="1">
      <alignment horizontal="center" vertical="center"/>
    </xf>
    <xf numFmtId="1" fontId="61" fillId="0" borderId="8" xfId="0" applyNumberFormat="1" applyFont="1" applyFill="1" applyBorder="1" applyAlignment="1">
      <alignment horizontal="justify" vertical="center" wrapText="1"/>
    </xf>
    <xf numFmtId="1" fontId="61" fillId="0" borderId="8" xfId="0" applyNumberFormat="1" applyFont="1" applyFill="1" applyBorder="1" applyAlignment="1">
      <alignment horizontal="center" vertical="center"/>
    </xf>
    <xf numFmtId="4" fontId="61" fillId="0" borderId="8" xfId="15" applyNumberFormat="1" applyFont="1" applyFill="1" applyBorder="1" applyAlignment="1" applyProtection="1">
      <alignment vertical="center"/>
      <protection hidden="1"/>
    </xf>
    <xf numFmtId="1" fontId="61" fillId="0" borderId="16" xfId="0" applyNumberFormat="1" applyFont="1" applyFill="1" applyBorder="1" applyAlignment="1">
      <alignment horizontal="justify" vertical="center"/>
    </xf>
    <xf numFmtId="4" fontId="61" fillId="0" borderId="16" xfId="15" applyNumberFormat="1" applyFont="1" applyFill="1" applyBorder="1" applyAlignment="1" applyProtection="1">
      <alignment vertical="center"/>
      <protection hidden="1"/>
    </xf>
    <xf numFmtId="1" fontId="61" fillId="0" borderId="19" xfId="0" applyNumberFormat="1" applyFont="1" applyFill="1" applyBorder="1" applyAlignment="1">
      <alignment horizontal="center" vertical="center"/>
    </xf>
    <xf numFmtId="0" fontId="61" fillId="0" borderId="19" xfId="0" applyFont="1" applyFill="1" applyBorder="1" applyAlignment="1">
      <alignment horizontal="center" vertical="center" wrapText="1"/>
    </xf>
    <xf numFmtId="1" fontId="61" fillId="0" borderId="19" xfId="0" applyNumberFormat="1" applyFont="1" applyFill="1" applyBorder="1" applyAlignment="1">
      <alignment horizontal="justify" vertical="center" wrapText="1"/>
    </xf>
    <xf numFmtId="4" fontId="61" fillId="0" borderId="19" xfId="15" applyNumberFormat="1" applyFont="1" applyFill="1" applyBorder="1" applyAlignment="1" applyProtection="1">
      <alignment vertical="center"/>
      <protection hidden="1"/>
    </xf>
    <xf numFmtId="0" fontId="61" fillId="0" borderId="16" xfId="0" applyFont="1" applyFill="1" applyBorder="1" applyAlignment="1">
      <alignment horizontal="center" vertical="center" wrapText="1"/>
    </xf>
    <xf numFmtId="178" fontId="61" fillId="0" borderId="28" xfId="0" applyNumberFormat="1" applyFont="1" applyFill="1" applyBorder="1" applyAlignment="1">
      <alignment horizontal="center" vertical="center"/>
    </xf>
    <xf numFmtId="1" fontId="61" fillId="0" borderId="28" xfId="0" applyNumberFormat="1" applyFont="1" applyFill="1" applyBorder="1" applyAlignment="1">
      <alignment horizontal="center" vertical="center"/>
    </xf>
    <xf numFmtId="0" fontId="61" fillId="0" borderId="28" xfId="0" applyFont="1" applyFill="1" applyBorder="1" applyAlignment="1">
      <alignment horizontal="center" vertical="center" wrapText="1"/>
    </xf>
    <xf numFmtId="1" fontId="61" fillId="0" borderId="28" xfId="0" applyNumberFormat="1" applyFont="1" applyFill="1" applyBorder="1" applyAlignment="1">
      <alignment horizontal="justify" vertical="center" wrapText="1"/>
    </xf>
    <xf numFmtId="4" fontId="61" fillId="0" borderId="28" xfId="15" applyNumberFormat="1" applyFont="1" applyFill="1" applyBorder="1" applyAlignment="1" applyProtection="1">
      <alignment vertical="center"/>
      <protection hidden="1"/>
    </xf>
    <xf numFmtId="178" fontId="61" fillId="0" borderId="24" xfId="0" applyNumberFormat="1" applyFont="1" applyFill="1" applyBorder="1" applyAlignment="1">
      <alignment horizontal="center" vertical="center"/>
    </xf>
    <xf numFmtId="1" fontId="61" fillId="0" borderId="24" xfId="0" applyNumberFormat="1" applyFont="1" applyFill="1" applyBorder="1" applyAlignment="1">
      <alignment horizontal="center" vertical="center"/>
    </xf>
    <xf numFmtId="0" fontId="61" fillId="0" borderId="24" xfId="0" applyFont="1" applyFill="1" applyBorder="1" applyAlignment="1">
      <alignment horizontal="center" vertical="center" wrapText="1"/>
    </xf>
    <xf numFmtId="1" fontId="61" fillId="0" borderId="24" xfId="0" applyNumberFormat="1" applyFont="1" applyFill="1" applyBorder="1" applyAlignment="1">
      <alignment horizontal="justify" vertical="center" wrapText="1"/>
    </xf>
    <xf numFmtId="4" fontId="61" fillId="0" borderId="24" xfId="15" applyNumberFormat="1" applyFont="1" applyFill="1" applyBorder="1" applyAlignment="1" applyProtection="1">
      <alignment vertical="center"/>
      <protection hidden="1"/>
    </xf>
    <xf numFmtId="0" fontId="61" fillId="0" borderId="8" xfId="0" applyFont="1" applyFill="1" applyBorder="1" applyAlignment="1">
      <alignment horizontal="center" vertical="center" wrapText="1"/>
    </xf>
    <xf numFmtId="178" fontId="61" fillId="2" borderId="24" xfId="0" applyNumberFormat="1" applyFont="1" applyFill="1" applyBorder="1" applyAlignment="1">
      <alignment horizontal="center" vertical="center"/>
    </xf>
    <xf numFmtId="1" fontId="61" fillId="2" borderId="24" xfId="0" applyNumberFormat="1" applyFont="1" applyFill="1" applyBorder="1" applyAlignment="1">
      <alignment horizontal="center" vertical="center"/>
    </xf>
    <xf numFmtId="0" fontId="61" fillId="2" borderId="24" xfId="0" applyFont="1" applyFill="1" applyBorder="1" applyAlignment="1">
      <alignment horizontal="center" vertical="center" wrapText="1"/>
    </xf>
    <xf numFmtId="1" fontId="61" fillId="2" borderId="24" xfId="0" applyNumberFormat="1" applyFont="1" applyFill="1" applyBorder="1" applyAlignment="1">
      <alignment horizontal="justify" vertical="center" wrapText="1"/>
    </xf>
    <xf numFmtId="178" fontId="61" fillId="2" borderId="16" xfId="0" applyNumberFormat="1" applyFont="1" applyFill="1" applyBorder="1" applyAlignment="1">
      <alignment horizontal="center" vertical="center"/>
    </xf>
    <xf numFmtId="1" fontId="61" fillId="2" borderId="16" xfId="0" applyNumberFormat="1" applyFont="1" applyFill="1" applyBorder="1" applyAlignment="1">
      <alignment horizontal="center" vertical="center"/>
    </xf>
    <xf numFmtId="0" fontId="61" fillId="2" borderId="16" xfId="0" applyFont="1" applyFill="1" applyBorder="1" applyAlignment="1">
      <alignment horizontal="center" vertical="center" wrapText="1"/>
    </xf>
    <xf numFmtId="1" fontId="61" fillId="2" borderId="16" xfId="0" applyNumberFormat="1" applyFont="1" applyFill="1" applyBorder="1" applyAlignment="1">
      <alignment horizontal="justify" vertical="center" wrapText="1"/>
    </xf>
    <xf numFmtId="178" fontId="61" fillId="0" borderId="5" xfId="0" applyNumberFormat="1" applyFont="1" applyFill="1" applyBorder="1" applyAlignment="1">
      <alignment horizontal="center" vertical="center"/>
    </xf>
    <xf numFmtId="1" fontId="61" fillId="0" borderId="5" xfId="0" applyNumberFormat="1" applyFont="1" applyFill="1" applyBorder="1" applyAlignment="1">
      <alignment horizontal="center" vertical="center"/>
    </xf>
    <xf numFmtId="1" fontId="61" fillId="0" borderId="5" xfId="0" applyNumberFormat="1" applyFont="1" applyFill="1" applyBorder="1" applyAlignment="1">
      <alignment horizontal="justify" vertical="center" wrapText="1"/>
    </xf>
    <xf numFmtId="4" fontId="61" fillId="0" borderId="5" xfId="15" applyNumberFormat="1" applyFont="1" applyFill="1" applyBorder="1" applyAlignment="1" applyProtection="1">
      <alignment vertical="center"/>
      <protection hidden="1"/>
    </xf>
    <xf numFmtId="1" fontId="61" fillId="0" borderId="26" xfId="0" applyNumberFormat="1" applyFont="1" applyFill="1" applyBorder="1" applyAlignment="1">
      <alignment horizontal="center" vertical="center"/>
    </xf>
    <xf numFmtId="1" fontId="61" fillId="0" borderId="26" xfId="0" applyNumberFormat="1" applyFont="1" applyFill="1" applyBorder="1" applyAlignment="1">
      <alignment horizontal="justify" vertical="center" wrapText="1"/>
    </xf>
    <xf numFmtId="4" fontId="61" fillId="0" borderId="26" xfId="15" applyNumberFormat="1" applyFont="1" applyFill="1" applyBorder="1" applyAlignment="1" applyProtection="1">
      <alignment vertical="center"/>
      <protection hidden="1"/>
    </xf>
    <xf numFmtId="1" fontId="61" fillId="28" borderId="35" xfId="0" applyNumberFormat="1" applyFont="1" applyFill="1" applyBorder="1" applyAlignment="1">
      <alignment horizontal="center" vertical="center"/>
    </xf>
    <xf numFmtId="4" fontId="61" fillId="28" borderId="35" xfId="15" applyNumberFormat="1" applyFont="1" applyFill="1" applyBorder="1" applyAlignment="1" applyProtection="1">
      <alignment vertical="center"/>
      <protection hidden="1"/>
    </xf>
    <xf numFmtId="178" fontId="61" fillId="0" borderId="116" xfId="0" applyNumberFormat="1" applyFont="1" applyFill="1" applyBorder="1" applyAlignment="1">
      <alignment horizontal="center" vertical="center"/>
    </xf>
    <xf numFmtId="1" fontId="61" fillId="0" borderId="116" xfId="0" applyNumberFormat="1" applyFont="1" applyFill="1" applyBorder="1" applyAlignment="1">
      <alignment horizontal="center" vertical="center"/>
    </xf>
    <xf numFmtId="1" fontId="61" fillId="0" borderId="116" xfId="0" applyNumberFormat="1" applyFont="1" applyFill="1" applyBorder="1" applyAlignment="1">
      <alignment horizontal="justify" vertical="center" wrapText="1"/>
    </xf>
    <xf numFmtId="4" fontId="61" fillId="0" borderId="116" xfId="15" applyNumberFormat="1" applyFont="1" applyFill="1" applyBorder="1" applyAlignment="1" applyProtection="1">
      <alignment vertical="center"/>
      <protection hidden="1"/>
    </xf>
    <xf numFmtId="0" fontId="61" fillId="0" borderId="17" xfId="0" applyFont="1" applyFill="1" applyBorder="1" applyAlignment="1">
      <alignment horizontal="center" vertical="center" wrapText="1"/>
    </xf>
    <xf numFmtId="181" fontId="61" fillId="0" borderId="16" xfId="0" applyNumberFormat="1" applyFont="1" applyFill="1" applyBorder="1" applyAlignment="1">
      <alignment vertical="center" wrapText="1"/>
    </xf>
    <xf numFmtId="181" fontId="61" fillId="0" borderId="15" xfId="0" applyNumberFormat="1" applyFont="1" applyFill="1" applyBorder="1" applyAlignment="1">
      <alignment vertical="center" wrapText="1"/>
    </xf>
    <xf numFmtId="0" fontId="61" fillId="0" borderId="32" xfId="0" applyFont="1" applyFill="1" applyBorder="1" applyAlignment="1">
      <alignment horizontal="center" vertical="center" wrapText="1"/>
    </xf>
    <xf numFmtId="181" fontId="61" fillId="0" borderId="8" xfId="0" applyNumberFormat="1" applyFont="1" applyFill="1" applyBorder="1" applyAlignment="1">
      <alignment vertical="center" wrapText="1"/>
    </xf>
    <xf numFmtId="181" fontId="61" fillId="0" borderId="22" xfId="0" applyNumberFormat="1" applyFont="1" applyFill="1" applyBorder="1" applyAlignment="1">
      <alignment vertical="center" wrapText="1"/>
    </xf>
    <xf numFmtId="0" fontId="61" fillId="0" borderId="17" xfId="0" applyFont="1" applyFill="1" applyBorder="1" applyAlignment="1">
      <alignment horizontal="center" vertical="center"/>
    </xf>
    <xf numFmtId="0" fontId="61" fillId="0" borderId="16" xfId="0" applyFont="1" applyFill="1" applyBorder="1" applyAlignment="1">
      <alignment horizontal="center" vertical="center"/>
    </xf>
    <xf numFmtId="181" fontId="61" fillId="0" borderId="16" xfId="0" applyNumberFormat="1" applyFont="1" applyFill="1" applyBorder="1" applyAlignment="1">
      <alignment vertical="center"/>
    </xf>
    <xf numFmtId="181" fontId="61" fillId="0" borderId="15" xfId="0" applyNumberFormat="1" applyFont="1" applyFill="1" applyBorder="1" applyAlignment="1">
      <alignment vertical="center"/>
    </xf>
    <xf numFmtId="0" fontId="61" fillId="0" borderId="11" xfId="0" applyFont="1" applyFill="1" applyBorder="1" applyAlignment="1">
      <alignment horizontal="center" vertical="center" wrapText="1"/>
    </xf>
    <xf numFmtId="181" fontId="61" fillId="0" borderId="19" xfId="0" applyNumberFormat="1" applyFont="1" applyFill="1" applyBorder="1" applyAlignment="1">
      <alignment vertical="center" wrapText="1"/>
    </xf>
    <xf numFmtId="181" fontId="61" fillId="0" borderId="33" xfId="0" applyNumberFormat="1" applyFont="1" applyFill="1" applyBorder="1" applyAlignment="1">
      <alignment vertical="center" wrapText="1"/>
    </xf>
    <xf numFmtId="181" fontId="61" fillId="0" borderId="28" xfId="0" applyNumberFormat="1" applyFont="1" applyFill="1" applyBorder="1" applyAlignment="1">
      <alignment vertical="center" wrapText="1"/>
    </xf>
    <xf numFmtId="181" fontId="61" fillId="0" borderId="74" xfId="0" applyNumberFormat="1" applyFont="1" applyFill="1" applyBorder="1" applyAlignment="1">
      <alignment vertical="center" wrapText="1"/>
    </xf>
    <xf numFmtId="0" fontId="61" fillId="0" borderId="29" xfId="0" applyFont="1" applyFill="1" applyBorder="1" applyAlignment="1">
      <alignment horizontal="center" vertical="center" wrapText="1"/>
    </xf>
    <xf numFmtId="181" fontId="61" fillId="0" borderId="24" xfId="0" applyNumberFormat="1" applyFont="1" applyFill="1" applyBorder="1" applyAlignment="1">
      <alignment vertical="center" wrapText="1"/>
    </xf>
    <xf numFmtId="181" fontId="61" fillId="0" borderId="27" xfId="0" applyNumberFormat="1" applyFont="1" applyFill="1" applyBorder="1" applyAlignment="1">
      <alignment vertical="center" wrapText="1"/>
    </xf>
    <xf numFmtId="0" fontId="61" fillId="2" borderId="29" xfId="0" applyFont="1" applyFill="1" applyBorder="1" applyAlignment="1">
      <alignment horizontal="center" vertical="center" wrapText="1"/>
    </xf>
    <xf numFmtId="181" fontId="61" fillId="2" borderId="27" xfId="0" applyNumberFormat="1" applyFont="1" applyFill="1" applyBorder="1" applyAlignment="1">
      <alignment vertical="center" wrapText="1"/>
    </xf>
    <xf numFmtId="0" fontId="61" fillId="2" borderId="17" xfId="0" applyFont="1" applyFill="1" applyBorder="1" applyAlignment="1">
      <alignment horizontal="center" vertical="center" wrapText="1"/>
    </xf>
    <xf numFmtId="181" fontId="61" fillId="2" borderId="15" xfId="0" applyNumberFormat="1" applyFont="1" applyFill="1" applyBorder="1" applyAlignment="1">
      <alignment vertical="center" wrapText="1"/>
    </xf>
    <xf numFmtId="0" fontId="61" fillId="0" borderId="21" xfId="0" applyFont="1" applyFill="1" applyBorder="1" applyAlignment="1">
      <alignment horizontal="center" vertical="center" wrapText="1"/>
    </xf>
    <xf numFmtId="181" fontId="61" fillId="0" borderId="5" xfId="0" applyNumberFormat="1" applyFont="1" applyFill="1" applyBorder="1" applyAlignment="1">
      <alignment vertical="center" wrapText="1"/>
    </xf>
    <xf numFmtId="181" fontId="61" fillId="0" borderId="6" xfId="0" applyNumberFormat="1" applyFont="1" applyFill="1" applyBorder="1" applyAlignment="1">
      <alignment vertical="center" wrapText="1"/>
    </xf>
    <xf numFmtId="181" fontId="61" fillId="0" borderId="26" xfId="0" applyNumberFormat="1" applyFont="1" applyFill="1" applyBorder="1" applyAlignment="1">
      <alignment vertical="center" wrapText="1"/>
    </xf>
    <xf numFmtId="181" fontId="61" fillId="0" borderId="69" xfId="0" applyNumberFormat="1" applyFont="1" applyFill="1" applyBorder="1" applyAlignment="1">
      <alignment vertical="center" wrapText="1"/>
    </xf>
    <xf numFmtId="181" fontId="61" fillId="0" borderId="116" xfId="0" applyNumberFormat="1" applyFont="1" applyFill="1" applyBorder="1" applyAlignment="1">
      <alignment vertical="center" wrapText="1"/>
    </xf>
    <xf numFmtId="181" fontId="61" fillId="0" borderId="117" xfId="0" applyNumberFormat="1" applyFont="1" applyFill="1" applyBorder="1" applyAlignment="1">
      <alignment vertical="center" wrapText="1"/>
    </xf>
    <xf numFmtId="0" fontId="2" fillId="0" borderId="24" xfId="0" applyFont="1" applyFill="1" applyBorder="1" applyAlignment="1">
      <alignment horizontal="center" vertical="center"/>
    </xf>
    <xf numFmtId="166" fontId="2" fillId="0" borderId="27" xfId="878" applyFont="1" applyFill="1" applyBorder="1" applyAlignment="1">
      <alignment vertical="center"/>
    </xf>
    <xf numFmtId="0" fontId="0" fillId="0" borderId="17" xfId="0" applyBorder="1" applyAlignment="1">
      <alignment vertical="center"/>
    </xf>
    <xf numFmtId="203" fontId="0" fillId="0" borderId="15" xfId="876" applyNumberFormat="1" applyFont="1" applyBorder="1" applyAlignment="1">
      <alignment vertical="center"/>
    </xf>
    <xf numFmtId="205" fontId="2" fillId="0" borderId="16" xfId="0" applyNumberFormat="1" applyFont="1" applyFill="1" applyBorder="1" applyAlignment="1">
      <alignment horizontal="center" vertical="center"/>
    </xf>
    <xf numFmtId="0" fontId="2" fillId="0" borderId="0" xfId="0" applyFont="1" applyFill="1" applyBorder="1" applyAlignment="1">
      <alignment horizontal="center" vertical="center"/>
    </xf>
    <xf numFmtId="0" fontId="62" fillId="0" borderId="26" xfId="0" applyFont="1" applyFill="1" applyBorder="1" applyAlignment="1">
      <alignment horizontal="center" vertical="center"/>
    </xf>
    <xf numFmtId="169" fontId="62" fillId="0" borderId="69" xfId="136" applyNumberFormat="1" applyFont="1" applyFill="1" applyBorder="1" applyAlignment="1">
      <alignment vertical="center"/>
    </xf>
    <xf numFmtId="43" fontId="2" fillId="0" borderId="0" xfId="0" applyNumberFormat="1" applyFont="1" applyFill="1"/>
    <xf numFmtId="2" fontId="2" fillId="0" borderId="28" xfId="0" applyNumberFormat="1" applyFont="1" applyFill="1"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wrapText="1"/>
    </xf>
    <xf numFmtId="203" fontId="0" fillId="0" borderId="15" xfId="876" applyNumberFormat="1" applyFont="1" applyBorder="1" applyAlignment="1">
      <alignment horizontal="center" vertical="center"/>
    </xf>
    <xf numFmtId="0" fontId="0" fillId="0" borderId="17" xfId="0" applyFill="1" applyBorder="1"/>
    <xf numFmtId="0" fontId="0" fillId="0" borderId="32" xfId="0" applyFill="1" applyBorder="1"/>
    <xf numFmtId="0" fontId="0" fillId="0" borderId="8" xfId="0" applyBorder="1" applyAlignment="1">
      <alignment horizontal="center" vertical="center"/>
    </xf>
    <xf numFmtId="0" fontId="0" fillId="0" borderId="0" xfId="0" applyBorder="1"/>
    <xf numFmtId="0" fontId="0" fillId="0" borderId="0" xfId="0" applyBorder="1" applyAlignment="1">
      <alignment horizontal="center"/>
    </xf>
    <xf numFmtId="203" fontId="0" fillId="0" borderId="0" xfId="876" applyNumberFormat="1" applyFont="1" applyBorder="1"/>
    <xf numFmtId="0" fontId="0" fillId="0" borderId="17" xfId="0" applyFill="1" applyBorder="1" applyAlignment="1">
      <alignment vertical="center"/>
    </xf>
    <xf numFmtId="0" fontId="0" fillId="0" borderId="13" xfId="0" applyFill="1" applyBorder="1"/>
    <xf numFmtId="203" fontId="0" fillId="0" borderId="12" xfId="876" applyNumberFormat="1" applyFont="1" applyBorder="1"/>
    <xf numFmtId="0" fontId="0" fillId="0" borderId="13" xfId="0" applyBorder="1" applyAlignment="1">
      <alignment horizontal="center"/>
    </xf>
    <xf numFmtId="0" fontId="0" fillId="0" borderId="28" xfId="0" applyBorder="1" applyAlignment="1">
      <alignment horizontal="center"/>
    </xf>
    <xf numFmtId="203" fontId="0" fillId="0" borderId="74" xfId="876" applyNumberFormat="1" applyFont="1" applyBorder="1" applyAlignment="1">
      <alignment horizontal="center"/>
    </xf>
    <xf numFmtId="0" fontId="62" fillId="0" borderId="11" xfId="0" applyFont="1" applyFill="1" applyBorder="1" applyAlignment="1">
      <alignment horizontal="left" vertical="center"/>
    </xf>
    <xf numFmtId="0" fontId="62" fillId="0" borderId="19" xfId="0" applyFont="1" applyFill="1" applyBorder="1" applyAlignment="1">
      <alignment horizontal="center" vertical="center"/>
    </xf>
    <xf numFmtId="169" fontId="62" fillId="0" borderId="33" xfId="136" applyNumberFormat="1" applyFont="1" applyFill="1" applyBorder="1" applyAlignment="1">
      <alignment vertical="center"/>
    </xf>
    <xf numFmtId="0" fontId="62" fillId="0" borderId="68" xfId="0" applyFont="1" applyFill="1" applyBorder="1" applyAlignment="1">
      <alignment horizontal="left" vertical="center"/>
    </xf>
    <xf numFmtId="0" fontId="62" fillId="0" borderId="13" xfId="0" applyFont="1" applyFill="1" applyBorder="1" applyAlignment="1">
      <alignment horizontal="left" vertical="center"/>
    </xf>
    <xf numFmtId="0" fontId="62" fillId="0" borderId="28" xfId="0" applyFont="1" applyFill="1" applyBorder="1" applyAlignment="1">
      <alignment horizontal="center" vertical="center"/>
    </xf>
    <xf numFmtId="169" fontId="62" fillId="0" borderId="74" xfId="136" applyNumberFormat="1" applyFont="1" applyFill="1" applyBorder="1" applyAlignment="1">
      <alignment vertical="center"/>
    </xf>
    <xf numFmtId="0" fontId="0" fillId="0" borderId="13" xfId="0" applyFont="1" applyBorder="1" applyAlignment="1">
      <alignment horizontal="center"/>
    </xf>
    <xf numFmtId="0" fontId="0" fillId="0" borderId="28" xfId="0" applyFont="1" applyBorder="1" applyAlignment="1">
      <alignment horizontal="center"/>
    </xf>
    <xf numFmtId="0" fontId="0" fillId="0" borderId="74" xfId="0" applyFont="1" applyBorder="1" applyAlignment="1">
      <alignment horizontal="center"/>
    </xf>
    <xf numFmtId="166" fontId="2" fillId="0" borderId="118" xfId="878" applyFont="1" applyFill="1" applyBorder="1" applyAlignment="1">
      <alignment vertical="center"/>
    </xf>
    <xf numFmtId="2" fontId="2" fillId="0" borderId="16" xfId="0" applyNumberFormat="1" applyFont="1" applyBorder="1" applyAlignment="1">
      <alignment horizontal="center" vertical="center"/>
    </xf>
    <xf numFmtId="0" fontId="15" fillId="28" borderId="10" xfId="0" applyFont="1" applyFill="1" applyBorder="1" applyAlignment="1">
      <alignment vertical="center" wrapText="1"/>
    </xf>
    <xf numFmtId="0" fontId="50" fillId="28" borderId="10" xfId="0" applyFont="1" applyFill="1" applyBorder="1" applyAlignment="1">
      <alignment vertical="center" wrapText="1"/>
    </xf>
    <xf numFmtId="181" fontId="15" fillId="28" borderId="18" xfId="0" applyNumberFormat="1" applyFont="1" applyFill="1" applyBorder="1" applyAlignment="1">
      <alignment vertical="center" wrapText="1"/>
    </xf>
    <xf numFmtId="0" fontId="15" fillId="28" borderId="7" xfId="0" applyFont="1" applyFill="1" applyBorder="1" applyAlignment="1">
      <alignment vertical="center" wrapText="1"/>
    </xf>
    <xf numFmtId="181" fontId="15" fillId="28" borderId="12" xfId="0" applyNumberFormat="1" applyFont="1" applyFill="1" applyBorder="1" applyAlignment="1">
      <alignment vertical="center" wrapText="1"/>
    </xf>
    <xf numFmtId="178" fontId="61" fillId="0" borderId="19" xfId="0" applyNumberFormat="1" applyFont="1" applyFill="1" applyBorder="1" applyAlignment="1">
      <alignment horizontal="center" vertical="center"/>
    </xf>
    <xf numFmtId="0" fontId="53" fillId="0" borderId="7" xfId="0" applyFont="1" applyFill="1" applyBorder="1" applyAlignment="1">
      <alignment horizontal="center"/>
    </xf>
    <xf numFmtId="0" fontId="54" fillId="0" borderId="0" xfId="0" applyFont="1" applyFill="1" applyBorder="1" applyAlignment="1">
      <alignment horizontal="center"/>
    </xf>
    <xf numFmtId="0" fontId="1" fillId="0" borderId="0" xfId="0" applyFont="1" applyFill="1" applyBorder="1" applyAlignment="1">
      <alignment horizontal="center"/>
    </xf>
    <xf numFmtId="0" fontId="1" fillId="0" borderId="90" xfId="0" applyFont="1" applyFill="1" applyBorder="1" applyAlignment="1">
      <alignment horizontal="center" vertical="center"/>
    </xf>
    <xf numFmtId="0" fontId="1" fillId="0" borderId="48" xfId="0" applyFont="1" applyFill="1" applyBorder="1" applyAlignment="1">
      <alignment horizontal="center" vertical="center"/>
    </xf>
    <xf numFmtId="0" fontId="2" fillId="0" borderId="92" xfId="0" applyFont="1" applyFill="1" applyBorder="1" applyAlignment="1">
      <alignment horizontal="center"/>
    </xf>
    <xf numFmtId="0" fontId="14" fillId="0" borderId="100" xfId="0" applyFont="1" applyFill="1" applyBorder="1" applyAlignment="1">
      <alignment horizontal="center" vertical="center" wrapText="1"/>
    </xf>
    <xf numFmtId="0" fontId="1" fillId="0" borderId="20" xfId="0" applyFont="1" applyFill="1" applyBorder="1" applyAlignment="1">
      <alignment horizontal="center" vertical="center" wrapText="1"/>
    </xf>
    <xf numFmtId="0" fontId="1" fillId="0" borderId="25"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4" xfId="0" applyFont="1" applyFill="1" applyBorder="1" applyAlignment="1">
      <alignment horizontal="justify" vertical="center" wrapText="1"/>
    </xf>
    <xf numFmtId="0" fontId="2" fillId="0" borderId="102" xfId="0" applyFont="1" applyFill="1" applyBorder="1" applyAlignment="1">
      <alignment horizontal="center" vertical="center"/>
    </xf>
    <xf numFmtId="167" fontId="2" fillId="0" borderId="16" xfId="21" applyFont="1" applyFill="1" applyBorder="1" applyAlignment="1">
      <alignment horizontal="center" vertical="center"/>
    </xf>
    <xf numFmtId="0" fontId="60" fillId="0" borderId="30" xfId="0" applyFont="1" applyBorder="1" applyAlignment="1">
      <alignment horizontal="center"/>
    </xf>
    <xf numFmtId="0" fontId="60" fillId="0" borderId="1" xfId="0" applyFont="1" applyBorder="1" applyAlignment="1">
      <alignment horizontal="center" vertical="center"/>
    </xf>
    <xf numFmtId="203" fontId="60" fillId="0" borderId="118" xfId="876" applyNumberFormat="1" applyFont="1" applyBorder="1" applyAlignment="1">
      <alignment horizontal="center"/>
    </xf>
    <xf numFmtId="0" fontId="0" fillId="0" borderId="16" xfId="0" applyFill="1" applyBorder="1" applyAlignment="1">
      <alignment horizontal="center" vertical="center"/>
    </xf>
    <xf numFmtId="203" fontId="0" fillId="0" borderId="15" xfId="876" applyNumberFormat="1" applyFont="1" applyFill="1" applyBorder="1"/>
    <xf numFmtId="0" fontId="53" fillId="0" borderId="7" xfId="0" applyFont="1" applyBorder="1" applyAlignment="1">
      <alignment horizontal="center"/>
    </xf>
    <xf numFmtId="0" fontId="54" fillId="0" borderId="0" xfId="0" applyFont="1" applyAlignment="1">
      <alignment horizontal="center"/>
    </xf>
    <xf numFmtId="0" fontId="1" fillId="0" borderId="0" xfId="0" applyFont="1" applyAlignment="1">
      <alignment horizontal="center"/>
    </xf>
    <xf numFmtId="0" fontId="1" fillId="0" borderId="90" xfId="0" applyFont="1" applyBorder="1" applyAlignment="1">
      <alignment horizontal="center" vertical="center"/>
    </xf>
    <xf numFmtId="0" fontId="1" fillId="0" borderId="48" xfId="0" applyFont="1" applyBorder="1" applyAlignment="1">
      <alignment horizontal="center" vertical="center"/>
    </xf>
    <xf numFmtId="0" fontId="2" fillId="0" borderId="92" xfId="0" applyFont="1" applyBorder="1" applyAlignment="1">
      <alignment horizontal="center"/>
    </xf>
    <xf numFmtId="0" fontId="14" fillId="0" borderId="100"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5"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19" xfId="0" applyFont="1" applyBorder="1" applyAlignment="1">
      <alignment horizontal="center" vertical="center"/>
    </xf>
    <xf numFmtId="0" fontId="1" fillId="0" borderId="19" xfId="0" applyFont="1" applyBorder="1" applyAlignment="1">
      <alignment horizontal="center" vertical="center" wrapText="1"/>
    </xf>
    <xf numFmtId="43" fontId="2" fillId="0" borderId="16" xfId="879" applyFont="1" applyBorder="1" applyAlignment="1">
      <alignment horizontal="center" vertical="center"/>
    </xf>
    <xf numFmtId="181" fontId="16" fillId="2" borderId="67" xfId="0" applyNumberFormat="1" applyFont="1" applyFill="1" applyBorder="1" applyAlignment="1">
      <alignment vertical="center"/>
    </xf>
    <xf numFmtId="0" fontId="15" fillId="2" borderId="25" xfId="0" applyFont="1" applyFill="1" applyBorder="1" applyAlignment="1">
      <alignment horizontal="center" vertical="center" wrapText="1"/>
    </xf>
    <xf numFmtId="0" fontId="15" fillId="2" borderId="0" xfId="0" applyFont="1" applyFill="1" applyBorder="1" applyAlignment="1">
      <alignment horizontal="center" vertical="center" wrapText="1"/>
    </xf>
    <xf numFmtId="0" fontId="16" fillId="2" borderId="0" xfId="0" applyFont="1" applyFill="1" applyBorder="1" applyAlignment="1">
      <alignment vertical="center"/>
    </xf>
    <xf numFmtId="0" fontId="16" fillId="2" borderId="14" xfId="0" applyFont="1" applyFill="1" applyBorder="1" applyAlignment="1">
      <alignment vertical="center"/>
    </xf>
    <xf numFmtId="0" fontId="15" fillId="2" borderId="23" xfId="0" applyFont="1" applyFill="1" applyBorder="1" applyAlignment="1">
      <alignment horizontal="center" vertical="center"/>
    </xf>
    <xf numFmtId="0" fontId="15" fillId="2" borderId="10" xfId="0" applyFont="1" applyFill="1" applyBorder="1" applyAlignment="1">
      <alignment horizontal="center" vertical="center"/>
    </xf>
    <xf numFmtId="0" fontId="16" fillId="2" borderId="10" xfId="0" applyFont="1" applyFill="1" applyBorder="1" applyAlignment="1">
      <alignment vertical="center"/>
    </xf>
    <xf numFmtId="0" fontId="16" fillId="2" borderId="18" xfId="0" applyFont="1" applyFill="1" applyBorder="1" applyAlignment="1">
      <alignment vertical="center"/>
    </xf>
    <xf numFmtId="0" fontId="15" fillId="2" borderId="25" xfId="0" applyFont="1" applyFill="1" applyBorder="1" applyAlignment="1">
      <alignment horizontal="center" vertical="center"/>
    </xf>
    <xf numFmtId="0" fontId="15" fillId="2" borderId="0" xfId="0" applyFont="1" applyFill="1" applyBorder="1" applyAlignment="1">
      <alignment horizontal="center" vertical="center"/>
    </xf>
    <xf numFmtId="0" fontId="15" fillId="28" borderId="34" xfId="0" applyFont="1" applyFill="1" applyBorder="1" applyAlignment="1">
      <alignment horizontal="left" vertical="center" wrapText="1"/>
    </xf>
    <xf numFmtId="0" fontId="15" fillId="28" borderId="35" xfId="0" applyFont="1" applyFill="1" applyBorder="1" applyAlignment="1">
      <alignment horizontal="left" vertical="center" wrapText="1"/>
    </xf>
    <xf numFmtId="0" fontId="11" fillId="2" borderId="21" xfId="0" applyFont="1" applyFill="1" applyBorder="1" applyAlignment="1">
      <alignment horizontal="center" vertical="center" wrapText="1"/>
    </xf>
    <xf numFmtId="0" fontId="10" fillId="2" borderId="30"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28" xfId="0" applyFont="1" applyFill="1" applyBorder="1" applyAlignment="1">
      <alignment horizontal="center" vertical="center" wrapText="1"/>
    </xf>
    <xf numFmtId="0" fontId="11" fillId="2" borderId="48"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2" borderId="19" xfId="0" applyFont="1" applyFill="1" applyBorder="1" applyAlignment="1">
      <alignment horizontal="center" vertical="center"/>
    </xf>
    <xf numFmtId="0" fontId="11" fillId="2" borderId="16" xfId="0" applyFont="1" applyFill="1" applyBorder="1" applyAlignment="1">
      <alignment horizontal="center" vertical="center"/>
    </xf>
    <xf numFmtId="0" fontId="11" fillId="2" borderId="8" xfId="0" applyFont="1" applyFill="1" applyBorder="1" applyAlignment="1">
      <alignment horizontal="center" vertical="center"/>
    </xf>
    <xf numFmtId="177" fontId="11" fillId="0" borderId="5" xfId="0" applyNumberFormat="1" applyFont="1" applyFill="1" applyBorder="1" applyAlignment="1">
      <alignment horizontal="center" vertical="center" wrapText="1"/>
    </xf>
    <xf numFmtId="177" fontId="11" fillId="0" borderId="1" xfId="0" applyNumberFormat="1" applyFont="1" applyFill="1" applyBorder="1" applyAlignment="1">
      <alignment horizontal="center" vertical="center" wrapText="1"/>
    </xf>
    <xf numFmtId="177" fontId="11" fillId="0" borderId="28" xfId="0" applyNumberFormat="1" applyFont="1" applyFill="1" applyBorder="1" applyAlignment="1">
      <alignment horizontal="center" vertical="center" wrapText="1"/>
    </xf>
    <xf numFmtId="167" fontId="11" fillId="2" borderId="5" xfId="18" applyFont="1" applyFill="1" applyBorder="1" applyAlignment="1">
      <alignment horizontal="center" vertical="center"/>
    </xf>
    <xf numFmtId="167" fontId="11" fillId="2" borderId="1" xfId="18" applyFont="1" applyFill="1" applyBorder="1" applyAlignment="1">
      <alignment horizontal="center" vertical="center"/>
    </xf>
    <xf numFmtId="167" fontId="11" fillId="2" borderId="28" xfId="18" applyFont="1" applyFill="1" applyBorder="1" applyAlignment="1">
      <alignment horizontal="center" vertical="center"/>
    </xf>
    <xf numFmtId="0" fontId="11" fillId="2" borderId="33" xfId="0" applyFont="1" applyFill="1" applyBorder="1" applyAlignment="1">
      <alignment horizontal="center" vertical="center"/>
    </xf>
    <xf numFmtId="0" fontId="10" fillId="2" borderId="15" xfId="0" applyFont="1" applyFill="1" applyBorder="1" applyAlignment="1">
      <alignment horizontal="center" vertical="center"/>
    </xf>
    <xf numFmtId="0" fontId="10" fillId="2" borderId="22" xfId="0" applyFont="1" applyFill="1" applyBorder="1" applyAlignment="1">
      <alignment horizontal="center" vertical="center"/>
    </xf>
    <xf numFmtId="0" fontId="48" fillId="2" borderId="1" xfId="0" applyFont="1" applyFill="1" applyBorder="1" applyAlignment="1">
      <alignment horizontal="center" vertical="center" textRotation="45" wrapText="1"/>
    </xf>
    <xf numFmtId="0" fontId="48" fillId="2" borderId="28" xfId="0" applyFont="1" applyFill="1" applyBorder="1" applyAlignment="1">
      <alignment horizontal="center" vertical="center" textRotation="45" wrapText="1"/>
    </xf>
    <xf numFmtId="0" fontId="15" fillId="2" borderId="49" xfId="0" applyFont="1" applyFill="1" applyBorder="1" applyAlignment="1">
      <alignment horizontal="left" vertical="center"/>
    </xf>
    <xf numFmtId="0" fontId="15" fillId="2" borderId="46" xfId="0" applyFont="1" applyFill="1" applyBorder="1" applyAlignment="1">
      <alignment horizontal="left" vertical="center"/>
    </xf>
    <xf numFmtId="0" fontId="15" fillId="2" borderId="50" xfId="0" applyFont="1" applyFill="1" applyBorder="1" applyAlignment="1">
      <alignment horizontal="left" vertical="center"/>
    </xf>
    <xf numFmtId="0" fontId="15" fillId="28" borderId="23" xfId="0" applyFont="1" applyFill="1" applyBorder="1" applyAlignment="1">
      <alignment horizontal="left" vertical="center" wrapText="1"/>
    </xf>
    <xf numFmtId="0" fontId="15" fillId="28" borderId="10" xfId="0" applyFont="1" applyFill="1" applyBorder="1" applyAlignment="1">
      <alignment horizontal="left" vertical="center" wrapText="1"/>
    </xf>
    <xf numFmtId="0" fontId="15" fillId="2" borderId="75" xfId="0" applyFont="1" applyFill="1" applyBorder="1" applyAlignment="1">
      <alignment horizontal="right" vertical="center" wrapText="1"/>
    </xf>
    <xf numFmtId="0" fontId="15" fillId="2" borderId="76" xfId="0" applyFont="1" applyFill="1" applyBorder="1" applyAlignment="1">
      <alignment horizontal="right" vertical="center" wrapText="1"/>
    </xf>
    <xf numFmtId="0" fontId="15" fillId="2" borderId="77" xfId="0" applyFont="1" applyFill="1" applyBorder="1" applyAlignment="1">
      <alignment horizontal="right" vertical="center" wrapText="1"/>
    </xf>
    <xf numFmtId="0" fontId="16" fillId="2" borderId="70" xfId="0" applyFont="1" applyFill="1" applyBorder="1" applyAlignment="1">
      <alignment horizontal="right" vertical="center" wrapText="1"/>
    </xf>
    <xf numFmtId="0" fontId="16" fillId="2" borderId="31" xfId="0" applyFont="1" applyFill="1" applyBorder="1" applyAlignment="1">
      <alignment horizontal="right" vertical="center" wrapText="1"/>
    </xf>
    <xf numFmtId="0" fontId="16" fillId="2" borderId="2" xfId="0" applyFont="1" applyFill="1" applyBorder="1" applyAlignment="1">
      <alignment horizontal="right" vertical="center" wrapText="1"/>
    </xf>
    <xf numFmtId="0" fontId="16" fillId="2" borderId="71" xfId="0" applyFont="1" applyFill="1" applyBorder="1" applyAlignment="1">
      <alignment horizontal="right" vertical="center" wrapText="1"/>
    </xf>
    <xf numFmtId="0" fontId="16" fillId="2" borderId="72" xfId="0" applyFont="1" applyFill="1" applyBorder="1" applyAlignment="1">
      <alignment horizontal="right" vertical="center" wrapText="1"/>
    </xf>
    <xf numFmtId="0" fontId="16" fillId="2" borderId="73" xfId="0" applyFont="1" applyFill="1" applyBorder="1" applyAlignment="1">
      <alignment horizontal="right" vertical="center" wrapText="1"/>
    </xf>
    <xf numFmtId="0" fontId="15" fillId="28" borderId="9" xfId="0" applyFont="1" applyFill="1" applyBorder="1" applyAlignment="1">
      <alignment horizontal="left" vertical="center" wrapText="1"/>
    </xf>
    <xf numFmtId="0" fontId="15" fillId="28" borderId="7" xfId="0" applyFont="1" applyFill="1" applyBorder="1" applyAlignment="1">
      <alignment horizontal="left" vertical="center" wrapText="1"/>
    </xf>
    <xf numFmtId="0" fontId="16" fillId="2" borderId="17" xfId="13" applyNumberFormat="1" applyFont="1" applyFill="1" applyBorder="1" applyAlignment="1">
      <alignment horizontal="left" vertical="center" wrapText="1"/>
    </xf>
    <xf numFmtId="0" fontId="16" fillId="2" borderId="16" xfId="13" applyNumberFormat="1" applyFont="1" applyFill="1" applyBorder="1" applyAlignment="1">
      <alignment horizontal="left" vertical="center" wrapText="1"/>
    </xf>
    <xf numFmtId="3" fontId="15" fillId="2" borderId="43" xfId="0" applyNumberFormat="1" applyFont="1" applyFill="1" applyBorder="1" applyAlignment="1">
      <alignment horizontal="center" vertical="center"/>
    </xf>
    <xf numFmtId="3" fontId="15" fillId="2" borderId="3" xfId="0" applyNumberFormat="1" applyFont="1" applyFill="1" applyBorder="1" applyAlignment="1">
      <alignment horizontal="center" vertical="center"/>
    </xf>
    <xf numFmtId="0" fontId="16" fillId="2" borderId="32" xfId="13" applyNumberFormat="1" applyFont="1" applyFill="1" applyBorder="1" applyAlignment="1">
      <alignment horizontal="left" vertical="center" wrapText="1"/>
    </xf>
    <xf numFmtId="0" fontId="16" fillId="2" borderId="8" xfId="13" applyNumberFormat="1" applyFont="1" applyFill="1" applyBorder="1" applyAlignment="1">
      <alignment horizontal="left" vertical="center" wrapText="1"/>
    </xf>
    <xf numFmtId="0" fontId="16" fillId="2" borderId="22" xfId="13" applyNumberFormat="1" applyFont="1" applyFill="1" applyBorder="1" applyAlignment="1">
      <alignment horizontal="left" vertical="center" wrapText="1"/>
    </xf>
    <xf numFmtId="3" fontId="15" fillId="2" borderId="42" xfId="0" applyNumberFormat="1" applyFont="1" applyFill="1" applyBorder="1" applyAlignment="1">
      <alignment horizontal="center" vertical="center"/>
    </xf>
    <xf numFmtId="3" fontId="15" fillId="2" borderId="40" xfId="0" applyNumberFormat="1" applyFont="1" applyFill="1" applyBorder="1" applyAlignment="1">
      <alignment horizontal="center" vertical="center"/>
    </xf>
    <xf numFmtId="0" fontId="16" fillId="2" borderId="11" xfId="13" applyNumberFormat="1" applyFont="1" applyFill="1" applyBorder="1" applyAlignment="1">
      <alignment horizontal="left" vertical="center" wrapText="1"/>
    </xf>
    <xf numFmtId="0" fontId="16" fillId="2" borderId="19" xfId="13" applyNumberFormat="1" applyFont="1" applyFill="1" applyBorder="1" applyAlignment="1">
      <alignment horizontal="left" vertical="center" wrapText="1"/>
    </xf>
    <xf numFmtId="3" fontId="15" fillId="2" borderId="44" xfId="0" applyNumberFormat="1" applyFont="1" applyFill="1" applyBorder="1" applyAlignment="1">
      <alignment horizontal="center" vertical="center" wrapText="1"/>
    </xf>
    <xf numFmtId="3" fontId="15" fillId="2" borderId="37" xfId="0" applyNumberFormat="1" applyFont="1" applyFill="1" applyBorder="1" applyAlignment="1">
      <alignment horizontal="center" vertical="center" wrapText="1"/>
    </xf>
    <xf numFmtId="3" fontId="15" fillId="2" borderId="38" xfId="0" applyNumberFormat="1" applyFont="1" applyFill="1" applyBorder="1" applyAlignment="1">
      <alignment horizontal="center" vertical="center" wrapText="1"/>
    </xf>
    <xf numFmtId="0" fontId="15" fillId="2" borderId="43" xfId="0" applyFont="1" applyFill="1" applyBorder="1" applyAlignment="1">
      <alignment horizontal="center" vertical="center"/>
    </xf>
    <xf numFmtId="0" fontId="15" fillId="2" borderId="3" xfId="0" applyFont="1" applyFill="1" applyBorder="1" applyAlignment="1">
      <alignment horizontal="center" vertical="center"/>
    </xf>
    <xf numFmtId="0" fontId="0" fillId="0" borderId="115" xfId="0" applyBorder="1" applyAlignment="1">
      <alignment horizontal="center"/>
    </xf>
    <xf numFmtId="0" fontId="0" fillId="0" borderId="116" xfId="0" applyBorder="1" applyAlignment="1">
      <alignment horizontal="center"/>
    </xf>
    <xf numFmtId="0" fontId="0" fillId="0" borderId="117" xfId="0" applyBorder="1" applyAlignment="1">
      <alignment horizontal="center"/>
    </xf>
    <xf numFmtId="0" fontId="60" fillId="0" borderId="115" xfId="0" applyFont="1" applyBorder="1" applyAlignment="1">
      <alignment horizontal="center"/>
    </xf>
    <xf numFmtId="0" fontId="60" fillId="0" borderId="116" xfId="0" applyFont="1" applyBorder="1" applyAlignment="1">
      <alignment horizontal="center"/>
    </xf>
    <xf numFmtId="0" fontId="60" fillId="0" borderId="117" xfId="0" applyFont="1" applyBorder="1" applyAlignment="1">
      <alignment horizontal="center"/>
    </xf>
    <xf numFmtId="0" fontId="0" fillId="0" borderId="115" xfId="0" applyFont="1" applyBorder="1" applyAlignment="1">
      <alignment horizontal="center"/>
    </xf>
    <xf numFmtId="0" fontId="0" fillId="0" borderId="116" xfId="0" applyFont="1" applyBorder="1" applyAlignment="1">
      <alignment horizontal="center"/>
    </xf>
    <xf numFmtId="0" fontId="0" fillId="0" borderId="117" xfId="0" applyFont="1" applyBorder="1" applyAlignment="1">
      <alignment horizontal="center"/>
    </xf>
    <xf numFmtId="0" fontId="1" fillId="0" borderId="25"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4" xfId="0" applyFont="1" applyFill="1" applyBorder="1" applyAlignment="1">
      <alignment horizontal="justify" vertical="center" wrapText="1"/>
    </xf>
    <xf numFmtId="0" fontId="12" fillId="0" borderId="0" xfId="0" applyFont="1" applyFill="1" applyBorder="1" applyAlignment="1">
      <alignment horizontal="right"/>
    </xf>
    <xf numFmtId="0" fontId="12" fillId="0" borderId="14" xfId="0" applyFont="1" applyFill="1" applyBorder="1" applyAlignment="1">
      <alignment horizontal="right"/>
    </xf>
    <xf numFmtId="0" fontId="12" fillId="0" borderId="7" xfId="0" applyFont="1" applyFill="1" applyBorder="1" applyAlignment="1">
      <alignment horizontal="right"/>
    </xf>
    <xf numFmtId="0" fontId="12" fillId="0" borderId="12" xfId="0" applyFont="1" applyFill="1" applyBorder="1" applyAlignment="1">
      <alignment horizontal="right"/>
    </xf>
    <xf numFmtId="166" fontId="2" fillId="0" borderId="109" xfId="878" applyFont="1" applyFill="1" applyBorder="1" applyAlignment="1">
      <alignment horizontal="center" vertical="center"/>
    </xf>
    <xf numFmtId="166" fontId="2" fillId="0" borderId="108" xfId="878" applyFont="1" applyFill="1" applyBorder="1" applyAlignment="1">
      <alignment horizontal="center" vertical="center"/>
    </xf>
    <xf numFmtId="166" fontId="2" fillId="0" borderId="111" xfId="878" applyFont="1" applyFill="1" applyBorder="1" applyAlignment="1">
      <alignment horizontal="center" vertical="center"/>
    </xf>
    <xf numFmtId="166" fontId="2" fillId="0" borderId="110" xfId="878" applyFont="1" applyFill="1" applyBorder="1" applyAlignment="1">
      <alignment horizontal="center" vertical="center"/>
    </xf>
    <xf numFmtId="0" fontId="1" fillId="0" borderId="34" xfId="0" applyFont="1" applyFill="1" applyBorder="1" applyAlignment="1">
      <alignment horizontal="right" vertical="center"/>
    </xf>
    <xf numFmtId="0" fontId="1" fillId="0" borderId="35" xfId="0" applyFont="1" applyFill="1" applyBorder="1" applyAlignment="1">
      <alignment horizontal="right" vertical="center"/>
    </xf>
    <xf numFmtId="0" fontId="1" fillId="0" borderId="36" xfId="0" applyFont="1" applyFill="1" applyBorder="1" applyAlignment="1">
      <alignment horizontal="right" vertical="center"/>
    </xf>
    <xf numFmtId="0" fontId="1" fillId="0" borderId="21" xfId="0" applyFont="1" applyFill="1" applyBorder="1" applyAlignment="1">
      <alignment horizontal="justify" vertical="center" wrapText="1"/>
    </xf>
    <xf numFmtId="0" fontId="1" fillId="0" borderId="5" xfId="0" applyFont="1" applyFill="1" applyBorder="1" applyAlignment="1">
      <alignment horizontal="justify" vertical="center" wrapText="1"/>
    </xf>
    <xf numFmtId="0" fontId="1" fillId="0" borderId="6" xfId="0" applyFont="1" applyFill="1" applyBorder="1" applyAlignment="1">
      <alignment horizontal="justify" vertical="center" wrapText="1"/>
    </xf>
    <xf numFmtId="0" fontId="2" fillId="0" borderId="95" xfId="0" applyFont="1" applyFill="1" applyBorder="1" applyAlignment="1">
      <alignment horizontal="justify" vertical="top" wrapText="1"/>
    </xf>
    <xf numFmtId="0" fontId="2" fillId="0" borderId="93" xfId="0" applyFont="1" applyFill="1" applyBorder="1" applyAlignment="1">
      <alignment horizontal="justify" vertical="top" wrapText="1"/>
    </xf>
    <xf numFmtId="0" fontId="2" fillId="0" borderId="96" xfId="0" applyFont="1" applyFill="1" applyBorder="1" applyAlignment="1">
      <alignment horizontal="justify" vertical="top" wrapText="1"/>
    </xf>
    <xf numFmtId="0" fontId="2" fillId="0" borderId="25" xfId="0" applyFont="1" applyFill="1" applyBorder="1" applyAlignment="1">
      <alignment horizontal="justify" vertical="top" wrapText="1"/>
    </xf>
    <xf numFmtId="0" fontId="2" fillId="0" borderId="0" xfId="0" applyFont="1" applyFill="1" applyBorder="1" applyAlignment="1">
      <alignment horizontal="justify" vertical="top" wrapText="1"/>
    </xf>
    <xf numFmtId="0" fontId="2" fillId="0" borderId="14" xfId="0" applyFont="1" applyFill="1" applyBorder="1" applyAlignment="1">
      <alignment horizontal="justify" vertical="top" wrapText="1"/>
    </xf>
    <xf numFmtId="0" fontId="2" fillId="0" borderId="9" xfId="0" applyFont="1" applyFill="1" applyBorder="1" applyAlignment="1">
      <alignment horizontal="justify" vertical="top" wrapText="1"/>
    </xf>
    <xf numFmtId="0" fontId="2" fillId="0" borderId="7" xfId="0" applyFont="1" applyFill="1" applyBorder="1" applyAlignment="1">
      <alignment horizontal="justify" vertical="top" wrapText="1"/>
    </xf>
    <xf numFmtId="0" fontId="2" fillId="0" borderId="12" xfId="0" applyFont="1" applyFill="1" applyBorder="1" applyAlignment="1">
      <alignment horizontal="justify" vertical="top" wrapText="1"/>
    </xf>
    <xf numFmtId="0" fontId="1" fillId="0" borderId="100" xfId="0" applyFont="1" applyFill="1" applyBorder="1" applyAlignment="1">
      <alignment horizontal="center" vertical="center"/>
    </xf>
    <xf numFmtId="0" fontId="1" fillId="0" borderId="90" xfId="0" applyFont="1" applyFill="1" applyBorder="1" applyAlignment="1">
      <alignment horizontal="center" vertical="center"/>
    </xf>
    <xf numFmtId="0" fontId="1" fillId="0" borderId="48" xfId="0" applyFont="1" applyFill="1" applyBorder="1" applyAlignment="1">
      <alignment horizontal="center" vertical="center" wrapText="1"/>
    </xf>
    <xf numFmtId="0" fontId="1" fillId="0" borderId="20" xfId="0" applyFont="1" applyFill="1" applyBorder="1" applyAlignment="1">
      <alignment horizontal="center" vertical="center" wrapText="1"/>
    </xf>
    <xf numFmtId="0" fontId="2" fillId="0" borderId="106" xfId="0" applyFont="1" applyFill="1" applyBorder="1" applyAlignment="1">
      <alignment vertical="center"/>
    </xf>
    <xf numFmtId="0" fontId="2" fillId="0" borderId="107" xfId="0" applyFont="1" applyFill="1" applyBorder="1" applyAlignment="1">
      <alignment vertical="center"/>
    </xf>
    <xf numFmtId="0" fontId="2" fillId="0" borderId="102" xfId="0" applyFont="1" applyFill="1" applyBorder="1" applyAlignment="1">
      <alignment horizontal="left" vertical="center"/>
    </xf>
    <xf numFmtId="0" fontId="2" fillId="0" borderId="103" xfId="0" applyFont="1" applyFill="1" applyBorder="1" applyAlignment="1">
      <alignment horizontal="left" vertical="center"/>
    </xf>
    <xf numFmtId="0" fontId="2" fillId="0" borderId="111" xfId="0" applyFont="1" applyFill="1" applyBorder="1" applyAlignment="1">
      <alignment horizontal="center" vertical="center"/>
    </xf>
    <xf numFmtId="0" fontId="2" fillId="0" borderId="110" xfId="0" applyFont="1" applyFill="1" applyBorder="1" applyAlignment="1">
      <alignment horizontal="center" vertical="center"/>
    </xf>
    <xf numFmtId="0" fontId="1" fillId="0" borderId="20" xfId="0" applyFont="1" applyFill="1" applyBorder="1" applyAlignment="1">
      <alignment horizontal="center" vertical="center"/>
    </xf>
    <xf numFmtId="0" fontId="1" fillId="0" borderId="48" xfId="0" applyFont="1" applyFill="1" applyBorder="1" applyAlignment="1">
      <alignment horizontal="center" vertical="center"/>
    </xf>
    <xf numFmtId="0" fontId="2" fillId="0" borderId="106" xfId="0" applyFont="1" applyFill="1" applyBorder="1" applyAlignment="1">
      <alignment horizontal="left" vertical="center"/>
    </xf>
    <xf numFmtId="0" fontId="2" fillId="0" borderId="107" xfId="0" applyFont="1" applyFill="1" applyBorder="1" applyAlignment="1">
      <alignment horizontal="left" vertical="center"/>
    </xf>
    <xf numFmtId="0" fontId="2" fillId="0" borderId="108" xfId="0" applyFont="1" applyFill="1" applyBorder="1" applyAlignment="1">
      <alignment horizontal="left" vertical="center"/>
    </xf>
    <xf numFmtId="0" fontId="2" fillId="0" borderId="110" xfId="0" applyFont="1" applyFill="1" applyBorder="1" applyAlignment="1">
      <alignment horizontal="left" vertical="center"/>
    </xf>
    <xf numFmtId="0" fontId="1" fillId="0" borderId="9" xfId="0" applyFont="1" applyFill="1" applyBorder="1" applyAlignment="1">
      <alignment horizontal="right" vertical="center"/>
    </xf>
    <xf numFmtId="0" fontId="1" fillId="0" borderId="7" xfId="0" applyFont="1" applyFill="1" applyBorder="1" applyAlignment="1">
      <alignment horizontal="right" vertical="center"/>
    </xf>
    <xf numFmtId="0" fontId="1" fillId="0" borderId="12" xfId="0" applyFont="1" applyFill="1" applyBorder="1" applyAlignment="1">
      <alignment horizontal="right" vertical="center"/>
    </xf>
    <xf numFmtId="167" fontId="2" fillId="0" borderId="109" xfId="21" applyFont="1" applyFill="1" applyBorder="1" applyAlignment="1">
      <alignment horizontal="center" vertical="center"/>
    </xf>
    <xf numFmtId="167" fontId="2" fillId="0" borderId="108" xfId="21" applyFont="1" applyFill="1" applyBorder="1" applyAlignment="1">
      <alignment horizontal="center" vertical="center"/>
    </xf>
    <xf numFmtId="0" fontId="2" fillId="0" borderId="109" xfId="0" applyFont="1" applyFill="1" applyBorder="1" applyAlignment="1">
      <alignment vertical="center"/>
    </xf>
    <xf numFmtId="0" fontId="2" fillId="0" borderId="108" xfId="0" applyFont="1" applyFill="1" applyBorder="1" applyAlignment="1">
      <alignment vertical="center"/>
    </xf>
    <xf numFmtId="0" fontId="2" fillId="0" borderId="109" xfId="0" applyFont="1" applyFill="1" applyBorder="1" applyAlignment="1">
      <alignment horizontal="center" vertical="center"/>
    </xf>
    <xf numFmtId="0" fontId="2" fillId="0" borderId="108" xfId="0" applyFont="1" applyFill="1" applyBorder="1" applyAlignment="1">
      <alignment horizontal="center" vertical="center"/>
    </xf>
    <xf numFmtId="0" fontId="2" fillId="0" borderId="111" xfId="0" applyFont="1" applyFill="1" applyBorder="1" applyAlignment="1">
      <alignment vertical="center"/>
    </xf>
    <xf numFmtId="0" fontId="2" fillId="0" borderId="110" xfId="0" applyFont="1" applyFill="1" applyBorder="1" applyAlignment="1">
      <alignment vertical="center"/>
    </xf>
    <xf numFmtId="0" fontId="1" fillId="0" borderId="82" xfId="0" applyFont="1" applyFill="1" applyBorder="1" applyAlignment="1">
      <alignment horizontal="center" vertical="center"/>
    </xf>
    <xf numFmtId="0" fontId="1" fillId="0" borderId="105" xfId="0" applyFont="1" applyFill="1" applyBorder="1" applyAlignment="1">
      <alignment horizontal="center" vertical="center"/>
    </xf>
    <xf numFmtId="0" fontId="2" fillId="0" borderId="92" xfId="0" applyFont="1" applyFill="1" applyBorder="1" applyAlignment="1">
      <alignment horizontal="center"/>
    </xf>
    <xf numFmtId="0" fontId="3" fillId="0" borderId="93" xfId="0" applyFont="1" applyFill="1" applyBorder="1" applyAlignment="1">
      <alignment horizontal="center" vertical="center"/>
    </xf>
    <xf numFmtId="0" fontId="1" fillId="0" borderId="94" xfId="0" applyFont="1" applyFill="1" applyBorder="1" applyAlignment="1" applyProtection="1">
      <alignment horizontal="justify" vertical="center" wrapText="1"/>
      <protection locked="0"/>
    </xf>
    <xf numFmtId="0" fontId="1" fillId="0" borderId="86" xfId="0" applyFont="1" applyFill="1" applyBorder="1" applyAlignment="1" applyProtection="1">
      <alignment horizontal="justify" vertical="center" wrapText="1"/>
      <protection locked="0"/>
    </xf>
    <xf numFmtId="0" fontId="1" fillId="0" borderId="87" xfId="0" applyFont="1" applyFill="1" applyBorder="1" applyAlignment="1" applyProtection="1">
      <alignment horizontal="justify" vertical="center" wrapText="1"/>
      <protection locked="0"/>
    </xf>
    <xf numFmtId="0" fontId="2" fillId="0" borderId="95" xfId="0" applyFont="1" applyFill="1" applyBorder="1" applyAlignment="1" applyProtection="1">
      <alignment horizontal="justify" vertical="top" wrapText="1"/>
      <protection locked="0"/>
    </xf>
    <xf numFmtId="0" fontId="2" fillId="0" borderId="93" xfId="0" applyFont="1" applyFill="1" applyBorder="1" applyAlignment="1" applyProtection="1">
      <alignment horizontal="justify" vertical="top" wrapText="1"/>
      <protection locked="0"/>
    </xf>
    <xf numFmtId="0" fontId="2" fillId="0" borderId="96" xfId="0" applyFont="1" applyFill="1" applyBorder="1" applyAlignment="1" applyProtection="1">
      <alignment horizontal="justify" vertical="top" wrapText="1"/>
      <protection locked="0"/>
    </xf>
    <xf numFmtId="0" fontId="2" fillId="0" borderId="97" xfId="0" applyFont="1" applyFill="1" applyBorder="1" applyAlignment="1" applyProtection="1">
      <alignment horizontal="justify" vertical="top" wrapText="1"/>
      <protection locked="0"/>
    </xf>
    <xf numFmtId="0" fontId="2" fillId="0" borderId="92" xfId="0" applyFont="1" applyFill="1" applyBorder="1" applyAlignment="1" applyProtection="1">
      <alignment horizontal="justify" vertical="top" wrapText="1"/>
      <protection locked="0"/>
    </xf>
    <xf numFmtId="0" fontId="2" fillId="0" borderId="98" xfId="0" applyFont="1" applyFill="1" applyBorder="1" applyAlignment="1" applyProtection="1">
      <alignment horizontal="justify" vertical="top" wrapText="1"/>
      <protection locked="0"/>
    </xf>
    <xf numFmtId="0" fontId="14" fillId="0" borderId="17" xfId="0" applyFont="1" applyFill="1" applyBorder="1" applyAlignment="1" applyProtection="1">
      <alignment horizontal="center"/>
      <protection locked="0"/>
    </xf>
    <xf numFmtId="0" fontId="14" fillId="0" borderId="16" xfId="0" applyFont="1" applyFill="1" applyBorder="1" applyAlignment="1" applyProtection="1">
      <alignment horizontal="center"/>
      <protection locked="0"/>
    </xf>
    <xf numFmtId="0" fontId="14" fillId="0" borderId="15" xfId="0" applyFont="1" applyFill="1" applyBorder="1" applyAlignment="1" applyProtection="1">
      <alignment horizontal="center"/>
      <protection locked="0"/>
    </xf>
    <xf numFmtId="0" fontId="14" fillId="0" borderId="100" xfId="0" applyFont="1" applyFill="1" applyBorder="1" applyAlignment="1">
      <alignment horizontal="center" vertical="center" wrapText="1"/>
    </xf>
    <xf numFmtId="0" fontId="58" fillId="0" borderId="90" xfId="0" applyFont="1" applyFill="1" applyBorder="1" applyAlignment="1">
      <alignment horizontal="center" vertical="center" wrapText="1"/>
    </xf>
    <xf numFmtId="0" fontId="58" fillId="0" borderId="91" xfId="0" applyFont="1" applyFill="1" applyBorder="1" applyAlignment="1">
      <alignment horizontal="center" vertical="center" wrapText="1"/>
    </xf>
    <xf numFmtId="0" fontId="14" fillId="0" borderId="100" xfId="0" applyFont="1" applyFill="1" applyBorder="1" applyAlignment="1">
      <alignment horizontal="center" vertical="center"/>
    </xf>
    <xf numFmtId="0" fontId="14" fillId="0" borderId="91" xfId="0" applyFont="1" applyFill="1" applyBorder="1" applyAlignment="1">
      <alignment horizontal="center" vertical="center"/>
    </xf>
    <xf numFmtId="1" fontId="2" fillId="0" borderId="102" xfId="0" applyNumberFormat="1" applyFont="1" applyFill="1" applyBorder="1" applyAlignment="1">
      <alignment horizontal="left" vertical="center"/>
    </xf>
    <xf numFmtId="0" fontId="2" fillId="0" borderId="104" xfId="0" applyFont="1" applyFill="1" applyBorder="1" applyAlignment="1">
      <alignment horizontal="left" vertical="center"/>
    </xf>
    <xf numFmtId="1" fontId="2" fillId="0" borderId="102" xfId="0" applyNumberFormat="1" applyFont="1" applyFill="1" applyBorder="1" applyAlignment="1">
      <alignment horizontal="center" vertical="center"/>
    </xf>
    <xf numFmtId="0" fontId="2" fillId="0" borderId="104" xfId="0" applyFont="1" applyFill="1" applyBorder="1" applyAlignment="1">
      <alignment horizontal="center" vertical="center"/>
    </xf>
    <xf numFmtId="0" fontId="53" fillId="0" borderId="7" xfId="0" applyFont="1" applyFill="1" applyBorder="1" applyAlignment="1">
      <alignment horizontal="center"/>
    </xf>
    <xf numFmtId="0" fontId="53" fillId="0" borderId="12" xfId="0" applyFont="1" applyFill="1" applyBorder="1" applyAlignment="1">
      <alignment horizontal="center"/>
    </xf>
    <xf numFmtId="0" fontId="2" fillId="0" borderId="21" xfId="0" applyFont="1" applyFill="1" applyBorder="1" applyAlignment="1">
      <alignment horizontal="center"/>
    </xf>
    <xf numFmtId="0" fontId="2" fillId="0" borderId="30" xfId="0" applyFont="1" applyFill="1" applyBorder="1" applyAlignment="1">
      <alignment horizontal="center"/>
    </xf>
    <xf numFmtId="0" fontId="2" fillId="0" borderId="13" xfId="0" applyFont="1" applyFill="1" applyBorder="1" applyAlignment="1">
      <alignment horizontal="center"/>
    </xf>
    <xf numFmtId="0" fontId="51" fillId="0" borderId="78" xfId="0" applyFont="1" applyFill="1" applyBorder="1" applyAlignment="1">
      <alignment horizontal="center"/>
    </xf>
    <xf numFmtId="0" fontId="51" fillId="0" borderId="10" xfId="0" applyFont="1" applyFill="1" applyBorder="1" applyAlignment="1">
      <alignment horizontal="center"/>
    </xf>
    <xf numFmtId="0" fontId="51" fillId="0" borderId="79" xfId="0" applyFont="1" applyFill="1" applyBorder="1" applyAlignment="1">
      <alignment horizontal="center"/>
    </xf>
    <xf numFmtId="0" fontId="53" fillId="0" borderId="19" xfId="877" applyFont="1" applyFill="1" applyBorder="1" applyAlignment="1">
      <alignment horizontal="left" vertical="center"/>
    </xf>
    <xf numFmtId="0" fontId="53" fillId="0" borderId="16" xfId="877" applyFont="1" applyFill="1" applyBorder="1" applyAlignment="1">
      <alignment horizontal="left" vertical="center"/>
    </xf>
    <xf numFmtId="0" fontId="53" fillId="0" borderId="78" xfId="877" applyFont="1" applyFill="1" applyBorder="1" applyAlignment="1">
      <alignment horizontal="center" vertical="center"/>
    </xf>
    <xf numFmtId="0" fontId="53" fillId="0" borderId="10" xfId="877" applyFont="1" applyFill="1" applyBorder="1" applyAlignment="1">
      <alignment horizontal="center" vertical="center"/>
    </xf>
    <xf numFmtId="0" fontId="53" fillId="0" borderId="18" xfId="877" applyFont="1" applyFill="1" applyBorder="1" applyAlignment="1">
      <alignment horizontal="center" vertical="center"/>
    </xf>
    <xf numFmtId="0" fontId="53" fillId="0" borderId="82" xfId="877" applyFont="1" applyFill="1" applyBorder="1" applyAlignment="1">
      <alignment horizontal="center" vertical="center"/>
    </xf>
    <xf numFmtId="0" fontId="53" fillId="0" borderId="83" xfId="877" applyFont="1" applyFill="1" applyBorder="1" applyAlignment="1">
      <alignment horizontal="center" vertical="center"/>
    </xf>
    <xf numFmtId="0" fontId="53" fillId="0" borderId="84" xfId="877" applyFont="1" applyFill="1" applyBorder="1" applyAlignment="1">
      <alignment horizontal="center" vertical="center"/>
    </xf>
    <xf numFmtId="0" fontId="54" fillId="0" borderId="80" xfId="0" applyFont="1" applyFill="1" applyBorder="1" applyAlignment="1">
      <alignment horizontal="center"/>
    </xf>
    <xf numFmtId="0" fontId="54" fillId="0" borderId="0" xfId="0" applyFont="1" applyFill="1" applyBorder="1" applyAlignment="1">
      <alignment horizontal="center"/>
    </xf>
    <xf numFmtId="0" fontId="54" fillId="0" borderId="81" xfId="0" applyFont="1" applyFill="1" applyBorder="1" applyAlignment="1">
      <alignment horizontal="center"/>
    </xf>
    <xf numFmtId="0" fontId="55" fillId="0" borderId="80" xfId="0" applyFont="1" applyFill="1" applyBorder="1" applyAlignment="1">
      <alignment horizontal="center"/>
    </xf>
    <xf numFmtId="0" fontId="55" fillId="0" borderId="0" xfId="0" applyFont="1" applyFill="1" applyBorder="1" applyAlignment="1">
      <alignment horizontal="center"/>
    </xf>
    <xf numFmtId="0" fontId="55" fillId="0" borderId="81" xfId="0" applyFont="1" applyFill="1" applyBorder="1" applyAlignment="1">
      <alignment horizontal="center"/>
    </xf>
    <xf numFmtId="0" fontId="53" fillId="0" borderId="24" xfId="877" applyFont="1" applyFill="1" applyBorder="1" applyAlignment="1">
      <alignment horizontal="left" vertical="center"/>
    </xf>
    <xf numFmtId="0" fontId="53" fillId="0" borderId="26" xfId="0" applyFont="1" applyFill="1" applyBorder="1" applyAlignment="1">
      <alignment horizontal="left" vertical="center"/>
    </xf>
    <xf numFmtId="0" fontId="53" fillId="0" borderId="85" xfId="877" applyFont="1" applyFill="1" applyBorder="1" applyAlignment="1">
      <alignment horizontal="center" vertical="center"/>
    </xf>
    <xf numFmtId="0" fontId="53" fillId="0" borderId="86" xfId="877" applyFont="1" applyFill="1" applyBorder="1" applyAlignment="1">
      <alignment horizontal="center" vertical="center"/>
    </xf>
    <xf numFmtId="0" fontId="53" fillId="0" borderId="87" xfId="877" applyFont="1" applyFill="1" applyBorder="1" applyAlignment="1">
      <alignment horizontal="center" vertical="center"/>
    </xf>
    <xf numFmtId="0" fontId="53" fillId="0" borderId="82" xfId="0" applyFont="1" applyFill="1" applyBorder="1" applyAlignment="1">
      <alignment horizontal="center" vertical="center"/>
    </xf>
    <xf numFmtId="0" fontId="53" fillId="0" borderId="83" xfId="0" applyFont="1" applyFill="1" applyBorder="1" applyAlignment="1">
      <alignment horizontal="center" vertical="center"/>
    </xf>
    <xf numFmtId="0" fontId="53" fillId="0" borderId="84" xfId="0" applyFont="1" applyFill="1" applyBorder="1" applyAlignment="1">
      <alignment horizontal="center" vertical="center"/>
    </xf>
    <xf numFmtId="0" fontId="1" fillId="0" borderId="80" xfId="0" applyFont="1" applyFill="1" applyBorder="1" applyAlignment="1">
      <alignment horizontal="center"/>
    </xf>
    <xf numFmtId="0" fontId="1" fillId="0" borderId="0" xfId="0" applyFont="1" applyFill="1" applyBorder="1" applyAlignment="1">
      <alignment horizontal="center"/>
    </xf>
    <xf numFmtId="0" fontId="1" fillId="0" borderId="81" xfId="0" applyFont="1" applyFill="1" applyBorder="1" applyAlignment="1">
      <alignment horizontal="center"/>
    </xf>
    <xf numFmtId="0" fontId="53" fillId="0" borderId="28" xfId="877" applyFont="1" applyFill="1" applyBorder="1" applyAlignment="1">
      <alignment horizontal="left" vertical="center"/>
    </xf>
    <xf numFmtId="0" fontId="53" fillId="0" borderId="88" xfId="877" applyFont="1" applyFill="1" applyBorder="1" applyAlignment="1">
      <alignment horizontal="center" vertical="center"/>
    </xf>
    <xf numFmtId="0" fontId="53" fillId="0" borderId="7" xfId="877" applyFont="1" applyFill="1" applyBorder="1" applyAlignment="1">
      <alignment horizontal="center" vertical="center"/>
    </xf>
    <xf numFmtId="0" fontId="53" fillId="0" borderId="12" xfId="877" applyFont="1" applyFill="1" applyBorder="1" applyAlignment="1">
      <alignment horizontal="center" vertical="center"/>
    </xf>
    <xf numFmtId="0" fontId="1" fillId="0" borderId="88" xfId="0" applyFont="1" applyFill="1" applyBorder="1" applyAlignment="1">
      <alignment horizontal="center"/>
    </xf>
    <xf numFmtId="0" fontId="1" fillId="0" borderId="7" xfId="0" applyFont="1" applyFill="1" applyBorder="1" applyAlignment="1">
      <alignment horizontal="center"/>
    </xf>
    <xf numFmtId="0" fontId="1" fillId="0" borderId="89" xfId="0" applyFont="1" applyFill="1" applyBorder="1" applyAlignment="1">
      <alignment horizontal="center"/>
    </xf>
    <xf numFmtId="190" fontId="53" fillId="0" borderId="48" xfId="0" applyNumberFormat="1" applyFont="1" applyFill="1" applyBorder="1" applyAlignment="1">
      <alignment horizontal="center" vertical="center"/>
    </xf>
    <xf numFmtId="190" fontId="53" fillId="0" borderId="90" xfId="0" applyNumberFormat="1" applyFont="1" applyFill="1" applyBorder="1" applyAlignment="1">
      <alignment horizontal="center" vertical="center"/>
    </xf>
    <xf numFmtId="190" fontId="53" fillId="0" borderId="91" xfId="0" applyNumberFormat="1" applyFont="1" applyFill="1" applyBorder="1" applyAlignment="1">
      <alignment horizontal="center" vertical="center"/>
    </xf>
    <xf numFmtId="0" fontId="3" fillId="0" borderId="86" xfId="0" applyFont="1" applyFill="1" applyBorder="1" applyAlignment="1">
      <alignment horizontal="center" vertical="center"/>
    </xf>
    <xf numFmtId="0" fontId="3" fillId="0" borderId="87" xfId="0" applyFont="1" applyFill="1" applyBorder="1" applyAlignment="1">
      <alignment horizontal="center" vertical="center"/>
    </xf>
    <xf numFmtId="0" fontId="1" fillId="0" borderId="25"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2" fillId="0" borderId="0" xfId="0" applyFont="1" applyAlignment="1">
      <alignment horizontal="right"/>
    </xf>
    <xf numFmtId="0" fontId="12" fillId="0" borderId="14" xfId="0" applyFont="1" applyBorder="1" applyAlignment="1">
      <alignment horizontal="right"/>
    </xf>
    <xf numFmtId="0" fontId="12" fillId="0" borderId="7" xfId="0" applyFont="1" applyBorder="1" applyAlignment="1">
      <alignment horizontal="right"/>
    </xf>
    <xf numFmtId="0" fontId="12" fillId="0" borderId="12" xfId="0" applyFont="1" applyBorder="1" applyAlignment="1">
      <alignment horizontal="right"/>
    </xf>
    <xf numFmtId="0" fontId="1" fillId="0" borderId="34" xfId="0" applyFont="1" applyBorder="1" applyAlignment="1">
      <alignment horizontal="right" vertical="center"/>
    </xf>
    <xf numFmtId="0" fontId="1" fillId="0" borderId="35" xfId="0" applyFont="1" applyBorder="1" applyAlignment="1">
      <alignment horizontal="right" vertical="center"/>
    </xf>
    <xf numFmtId="0" fontId="1" fillId="0" borderId="36" xfId="0" applyFont="1" applyBorder="1" applyAlignment="1">
      <alignment horizontal="right" vertical="center"/>
    </xf>
    <xf numFmtId="0" fontId="1" fillId="0" borderId="21"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2" fillId="0" borderId="95" xfId="0" applyFont="1" applyBorder="1" applyAlignment="1">
      <alignment horizontal="justify" vertical="top" wrapText="1"/>
    </xf>
    <xf numFmtId="0" fontId="2" fillId="0" borderId="93" xfId="0" applyFont="1" applyBorder="1" applyAlignment="1">
      <alignment horizontal="justify" vertical="top" wrapText="1"/>
    </xf>
    <xf numFmtId="0" fontId="2" fillId="0" borderId="96" xfId="0" applyFont="1" applyBorder="1" applyAlignment="1">
      <alignment horizontal="justify" vertical="top" wrapText="1"/>
    </xf>
    <xf numFmtId="0" fontId="2" fillId="0" borderId="25" xfId="0" applyFont="1" applyBorder="1" applyAlignment="1">
      <alignment horizontal="justify" vertical="top" wrapText="1"/>
    </xf>
    <xf numFmtId="0" fontId="2" fillId="0" borderId="0" xfId="0" applyFont="1" applyAlignment="1">
      <alignment horizontal="justify" vertical="top" wrapText="1"/>
    </xf>
    <xf numFmtId="0" fontId="2" fillId="0" borderId="14" xfId="0" applyFont="1" applyBorder="1" applyAlignment="1">
      <alignment horizontal="justify" vertical="top" wrapText="1"/>
    </xf>
    <xf numFmtId="0" fontId="2" fillId="0" borderId="9" xfId="0" applyFont="1" applyBorder="1" applyAlignment="1">
      <alignment horizontal="justify" vertical="top" wrapText="1"/>
    </xf>
    <xf numFmtId="0" fontId="2" fillId="0" borderId="7" xfId="0" applyFont="1" applyBorder="1" applyAlignment="1">
      <alignment horizontal="justify" vertical="top" wrapText="1"/>
    </xf>
    <xf numFmtId="0" fontId="2" fillId="0" borderId="12" xfId="0" applyFont="1" applyBorder="1" applyAlignment="1">
      <alignment horizontal="justify" vertical="top" wrapText="1"/>
    </xf>
    <xf numFmtId="0" fontId="1" fillId="0" borderId="100" xfId="0" applyFont="1" applyBorder="1" applyAlignment="1">
      <alignment horizontal="center" vertical="center"/>
    </xf>
    <xf numFmtId="0" fontId="1" fillId="0" borderId="90" xfId="0" applyFont="1" applyBorder="1" applyAlignment="1">
      <alignment horizontal="center" vertical="center"/>
    </xf>
    <xf numFmtId="0" fontId="1" fillId="0" borderId="48"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106" xfId="0" applyFont="1" applyBorder="1" applyAlignment="1">
      <alignment vertical="center"/>
    </xf>
    <xf numFmtId="0" fontId="2" fillId="0" borderId="107" xfId="0" applyFont="1" applyBorder="1" applyAlignment="1">
      <alignment vertical="center"/>
    </xf>
    <xf numFmtId="0" fontId="2" fillId="0" borderId="102" xfId="0" applyFont="1" applyBorder="1" applyAlignment="1">
      <alignment horizontal="left" vertical="center"/>
    </xf>
    <xf numFmtId="0" fontId="2" fillId="0" borderId="103" xfId="0" applyFont="1" applyBorder="1" applyAlignment="1">
      <alignment horizontal="left" vertical="center"/>
    </xf>
    <xf numFmtId="0" fontId="2" fillId="0" borderId="111" xfId="0" applyFont="1" applyBorder="1" applyAlignment="1">
      <alignment horizontal="center" vertical="center"/>
    </xf>
    <xf numFmtId="0" fontId="2" fillId="0" borderId="110" xfId="0" applyFont="1" applyBorder="1" applyAlignment="1">
      <alignment horizontal="center" vertical="center"/>
    </xf>
    <xf numFmtId="0" fontId="1" fillId="0" borderId="20" xfId="0" applyFont="1" applyBorder="1" applyAlignment="1">
      <alignment horizontal="center" vertical="center"/>
    </xf>
    <xf numFmtId="0" fontId="1" fillId="0" borderId="48" xfId="0" applyFont="1" applyBorder="1" applyAlignment="1">
      <alignment horizontal="center" vertical="center"/>
    </xf>
    <xf numFmtId="0" fontId="2" fillId="0" borderId="106" xfId="0" applyFont="1" applyBorder="1" applyAlignment="1">
      <alignment horizontal="left" vertical="center"/>
    </xf>
    <xf numFmtId="0" fontId="2" fillId="0" borderId="107" xfId="0" applyFont="1" applyBorder="1" applyAlignment="1">
      <alignment horizontal="left" vertical="center"/>
    </xf>
    <xf numFmtId="0" fontId="2" fillId="0" borderId="108" xfId="0" applyFont="1" applyBorder="1" applyAlignment="1">
      <alignment horizontal="left" vertical="center"/>
    </xf>
    <xf numFmtId="0" fontId="2" fillId="0" borderId="110" xfId="0" applyFont="1" applyBorder="1" applyAlignment="1">
      <alignment horizontal="left" vertical="center"/>
    </xf>
    <xf numFmtId="0" fontId="1" fillId="0" borderId="9" xfId="0" applyFont="1" applyBorder="1" applyAlignment="1">
      <alignment horizontal="right" vertical="center"/>
    </xf>
    <xf numFmtId="0" fontId="1" fillId="0" borderId="7" xfId="0" applyFont="1" applyBorder="1" applyAlignment="1">
      <alignment horizontal="right" vertical="center"/>
    </xf>
    <xf numFmtId="0" fontId="1" fillId="0" borderId="12" xfId="0" applyFont="1" applyBorder="1" applyAlignment="1">
      <alignment horizontal="right" vertical="center"/>
    </xf>
    <xf numFmtId="0" fontId="2" fillId="0" borderId="109" xfId="0" applyFont="1" applyBorder="1" applyAlignment="1">
      <alignment vertical="center"/>
    </xf>
    <xf numFmtId="0" fontId="2" fillId="0" borderId="108" xfId="0" applyFont="1" applyBorder="1" applyAlignment="1">
      <alignment vertical="center"/>
    </xf>
    <xf numFmtId="0" fontId="2" fillId="0" borderId="109" xfId="0" applyFont="1" applyBorder="1" applyAlignment="1">
      <alignment horizontal="center" vertical="center"/>
    </xf>
    <xf numFmtId="0" fontId="2" fillId="0" borderId="108" xfId="0" applyFont="1" applyBorder="1" applyAlignment="1">
      <alignment horizontal="center" vertical="center"/>
    </xf>
    <xf numFmtId="0" fontId="2" fillId="0" borderId="111" xfId="0" applyFont="1" applyBorder="1" applyAlignment="1">
      <alignment vertical="center"/>
    </xf>
    <xf numFmtId="0" fontId="2" fillId="0" borderId="110" xfId="0" applyFont="1" applyBorder="1" applyAlignment="1">
      <alignment vertical="center"/>
    </xf>
    <xf numFmtId="0" fontId="1" fillId="0" borderId="82" xfId="0" applyFont="1" applyBorder="1" applyAlignment="1">
      <alignment horizontal="center" vertical="center"/>
    </xf>
    <xf numFmtId="0" fontId="1" fillId="0" borderId="105" xfId="0" applyFont="1" applyBorder="1" applyAlignment="1">
      <alignment horizontal="center" vertical="center"/>
    </xf>
    <xf numFmtId="0" fontId="2" fillId="0" borderId="92" xfId="0" applyFont="1" applyBorder="1" applyAlignment="1">
      <alignment horizontal="center"/>
    </xf>
    <xf numFmtId="0" fontId="3" fillId="0" borderId="93" xfId="0" applyFont="1" applyBorder="1" applyAlignment="1">
      <alignment horizontal="center" vertical="center"/>
    </xf>
    <xf numFmtId="0" fontId="1" fillId="0" borderId="94" xfId="0" applyFont="1" applyBorder="1" applyAlignment="1" applyProtection="1">
      <alignment horizontal="justify" vertical="center" wrapText="1"/>
      <protection locked="0"/>
    </xf>
    <xf numFmtId="0" fontId="1" fillId="0" borderId="86" xfId="0" applyFont="1" applyBorder="1" applyAlignment="1" applyProtection="1">
      <alignment horizontal="justify" vertical="center" wrapText="1"/>
      <protection locked="0"/>
    </xf>
    <xf numFmtId="0" fontId="1" fillId="0" borderId="87" xfId="0" applyFont="1" applyBorder="1" applyAlignment="1" applyProtection="1">
      <alignment horizontal="justify" vertical="center" wrapText="1"/>
      <protection locked="0"/>
    </xf>
    <xf numFmtId="0" fontId="2" fillId="0" borderId="95" xfId="0" applyFont="1" applyBorder="1" applyAlignment="1" applyProtection="1">
      <alignment horizontal="justify" vertical="top" wrapText="1"/>
      <protection locked="0"/>
    </xf>
    <xf numFmtId="0" fontId="2" fillId="0" borderId="93" xfId="0" applyFont="1" applyBorder="1" applyAlignment="1" applyProtection="1">
      <alignment horizontal="justify" vertical="top" wrapText="1"/>
      <protection locked="0"/>
    </xf>
    <xf numFmtId="0" fontId="2" fillId="0" borderId="96" xfId="0" applyFont="1" applyBorder="1" applyAlignment="1" applyProtection="1">
      <alignment horizontal="justify" vertical="top" wrapText="1"/>
      <protection locked="0"/>
    </xf>
    <xf numFmtId="0" fontId="2" fillId="0" borderId="97" xfId="0" applyFont="1" applyBorder="1" applyAlignment="1" applyProtection="1">
      <alignment horizontal="justify" vertical="top" wrapText="1"/>
      <protection locked="0"/>
    </xf>
    <xf numFmtId="0" fontId="2" fillId="0" borderId="92" xfId="0" applyFont="1" applyBorder="1" applyAlignment="1" applyProtection="1">
      <alignment horizontal="justify" vertical="top" wrapText="1"/>
      <protection locked="0"/>
    </xf>
    <xf numFmtId="0" fontId="2" fillId="0" borderId="98" xfId="0" applyFont="1" applyBorder="1" applyAlignment="1" applyProtection="1">
      <alignment horizontal="justify" vertical="top" wrapText="1"/>
      <protection locked="0"/>
    </xf>
    <xf numFmtId="0" fontId="14" fillId="0" borderId="17" xfId="0" applyFont="1" applyBorder="1" applyAlignment="1" applyProtection="1">
      <alignment horizontal="center"/>
      <protection locked="0"/>
    </xf>
    <xf numFmtId="0" fontId="14" fillId="0" borderId="16" xfId="0" applyFont="1" applyBorder="1" applyAlignment="1" applyProtection="1">
      <alignment horizontal="center"/>
      <protection locked="0"/>
    </xf>
    <xf numFmtId="0" fontId="14" fillId="0" borderId="15" xfId="0" applyFont="1" applyBorder="1" applyAlignment="1" applyProtection="1">
      <alignment horizontal="center"/>
      <protection locked="0"/>
    </xf>
    <xf numFmtId="0" fontId="14" fillId="0" borderId="100" xfId="0" applyFont="1" applyBorder="1" applyAlignment="1">
      <alignment horizontal="center" vertical="center" wrapText="1"/>
    </xf>
    <xf numFmtId="0" fontId="58" fillId="0" borderId="90" xfId="0" applyFont="1" applyBorder="1" applyAlignment="1">
      <alignment horizontal="center" vertical="center" wrapText="1"/>
    </xf>
    <xf numFmtId="0" fontId="58" fillId="0" borderId="91" xfId="0" applyFont="1" applyBorder="1" applyAlignment="1">
      <alignment horizontal="center" vertical="center" wrapText="1"/>
    </xf>
    <xf numFmtId="0" fontId="14" fillId="0" borderId="100" xfId="0" applyFont="1" applyBorder="1" applyAlignment="1">
      <alignment horizontal="center" vertical="center"/>
    </xf>
    <xf numFmtId="0" fontId="14" fillId="0" borderId="91" xfId="0" applyFont="1" applyBorder="1" applyAlignment="1">
      <alignment horizontal="center" vertical="center"/>
    </xf>
    <xf numFmtId="1" fontId="2" fillId="0" borderId="102" xfId="0" applyNumberFormat="1" applyFont="1" applyBorder="1" applyAlignment="1">
      <alignment horizontal="left" vertical="center"/>
    </xf>
    <xf numFmtId="0" fontId="2" fillId="0" borderId="104" xfId="0" applyFont="1" applyBorder="1" applyAlignment="1">
      <alignment horizontal="left" vertical="center"/>
    </xf>
    <xf numFmtId="1" fontId="2" fillId="0" borderId="102" xfId="0" applyNumberFormat="1" applyFont="1" applyBorder="1" applyAlignment="1">
      <alignment horizontal="center" vertical="center"/>
    </xf>
    <xf numFmtId="0" fontId="2" fillId="0" borderId="104" xfId="0" applyFont="1" applyBorder="1" applyAlignment="1">
      <alignment horizontal="center" vertical="center"/>
    </xf>
    <xf numFmtId="0" fontId="53" fillId="0" borderId="7" xfId="0" applyFont="1" applyBorder="1" applyAlignment="1">
      <alignment horizontal="center"/>
    </xf>
    <xf numFmtId="0" fontId="53" fillId="0" borderId="12" xfId="0" applyFont="1" applyBorder="1" applyAlignment="1">
      <alignment horizontal="center"/>
    </xf>
    <xf numFmtId="0" fontId="2" fillId="0" borderId="21" xfId="0" applyFont="1" applyBorder="1" applyAlignment="1">
      <alignment horizontal="center"/>
    </xf>
    <xf numFmtId="0" fontId="2" fillId="0" borderId="30" xfId="0" applyFont="1" applyBorder="1" applyAlignment="1">
      <alignment horizontal="center"/>
    </xf>
    <xf numFmtId="0" fontId="2" fillId="0" borderId="13" xfId="0" applyFont="1" applyBorder="1" applyAlignment="1">
      <alignment horizontal="center"/>
    </xf>
    <xf numFmtId="0" fontId="51" fillId="0" borderId="78" xfId="0" applyFont="1" applyBorder="1" applyAlignment="1">
      <alignment horizontal="center"/>
    </xf>
    <xf numFmtId="0" fontId="51" fillId="0" borderId="10" xfId="0" applyFont="1" applyBorder="1" applyAlignment="1">
      <alignment horizontal="center"/>
    </xf>
    <xf numFmtId="0" fontId="51" fillId="0" borderId="79" xfId="0" applyFont="1" applyBorder="1" applyAlignment="1">
      <alignment horizontal="center"/>
    </xf>
    <xf numFmtId="0" fontId="53" fillId="0" borderId="19" xfId="877" applyFont="1" applyBorder="1" applyAlignment="1">
      <alignment horizontal="left" vertical="center"/>
    </xf>
    <xf numFmtId="0" fontId="53" fillId="0" borderId="16" xfId="877" applyFont="1" applyBorder="1" applyAlignment="1">
      <alignment horizontal="left" vertical="center"/>
    </xf>
    <xf numFmtId="0" fontId="53" fillId="0" borderId="78" xfId="877" applyFont="1" applyBorder="1" applyAlignment="1">
      <alignment horizontal="center" vertical="center"/>
    </xf>
    <xf numFmtId="0" fontId="53" fillId="0" borderId="10" xfId="877" applyFont="1" applyBorder="1" applyAlignment="1">
      <alignment horizontal="center" vertical="center"/>
    </xf>
    <xf numFmtId="0" fontId="53" fillId="0" borderId="18" xfId="877" applyFont="1" applyBorder="1" applyAlignment="1">
      <alignment horizontal="center" vertical="center"/>
    </xf>
    <xf numFmtId="0" fontId="53" fillId="0" borderId="82" xfId="877" applyFont="1" applyBorder="1" applyAlignment="1">
      <alignment horizontal="center" vertical="center"/>
    </xf>
    <xf numFmtId="0" fontId="53" fillId="0" borderId="83" xfId="877" applyFont="1" applyBorder="1" applyAlignment="1">
      <alignment horizontal="center" vertical="center"/>
    </xf>
    <xf numFmtId="0" fontId="53" fillId="0" borderId="84" xfId="877" applyFont="1" applyBorder="1" applyAlignment="1">
      <alignment horizontal="center" vertical="center"/>
    </xf>
    <xf numFmtId="0" fontId="54" fillId="0" borderId="80" xfId="0" applyFont="1" applyBorder="1" applyAlignment="1">
      <alignment horizontal="center"/>
    </xf>
    <xf numFmtId="0" fontId="54" fillId="0" borderId="0" xfId="0" applyFont="1" applyAlignment="1">
      <alignment horizontal="center"/>
    </xf>
    <xf numFmtId="0" fontId="54" fillId="0" borderId="81" xfId="0" applyFont="1" applyBorder="1" applyAlignment="1">
      <alignment horizontal="center"/>
    </xf>
    <xf numFmtId="0" fontId="55" fillId="0" borderId="80" xfId="0" applyFont="1" applyBorder="1" applyAlignment="1">
      <alignment horizontal="center"/>
    </xf>
    <xf numFmtId="0" fontId="55" fillId="0" borderId="0" xfId="0" applyFont="1" applyAlignment="1">
      <alignment horizontal="center"/>
    </xf>
    <xf numFmtId="0" fontId="55" fillId="0" borderId="81" xfId="0" applyFont="1" applyBorder="1" applyAlignment="1">
      <alignment horizontal="center"/>
    </xf>
    <xf numFmtId="0" fontId="53" fillId="0" borderId="24" xfId="877" applyFont="1" applyBorder="1" applyAlignment="1">
      <alignment horizontal="left" vertical="center"/>
    </xf>
    <xf numFmtId="0" fontId="53" fillId="0" borderId="26" xfId="0" applyFont="1" applyBorder="1" applyAlignment="1">
      <alignment horizontal="left" vertical="center"/>
    </xf>
    <xf numFmtId="0" fontId="53" fillId="0" borderId="85" xfId="877" applyFont="1" applyBorder="1" applyAlignment="1">
      <alignment horizontal="center" vertical="center"/>
    </xf>
    <xf numFmtId="0" fontId="53" fillId="0" borderId="86" xfId="877" applyFont="1" applyBorder="1" applyAlignment="1">
      <alignment horizontal="center" vertical="center"/>
    </xf>
    <xf numFmtId="0" fontId="53" fillId="0" borderId="87" xfId="877" applyFont="1" applyBorder="1" applyAlignment="1">
      <alignment horizontal="center" vertical="center"/>
    </xf>
    <xf numFmtId="0" fontId="53" fillId="0" borderId="82" xfId="0" applyFont="1" applyBorder="1" applyAlignment="1">
      <alignment horizontal="center" vertical="center"/>
    </xf>
    <xf numFmtId="0" fontId="53" fillId="0" borderId="83" xfId="0" applyFont="1" applyBorder="1" applyAlignment="1">
      <alignment horizontal="center" vertical="center"/>
    </xf>
    <xf numFmtId="0" fontId="53" fillId="0" borderId="84" xfId="0" applyFont="1" applyBorder="1" applyAlignment="1">
      <alignment horizontal="center" vertical="center"/>
    </xf>
    <xf numFmtId="0" fontId="1" fillId="0" borderId="80" xfId="0" applyFont="1" applyBorder="1" applyAlignment="1">
      <alignment horizontal="center"/>
    </xf>
    <xf numFmtId="0" fontId="1" fillId="0" borderId="0" xfId="0" applyFont="1" applyAlignment="1">
      <alignment horizontal="center"/>
    </xf>
    <xf numFmtId="0" fontId="1" fillId="0" borderId="81" xfId="0" applyFont="1" applyBorder="1" applyAlignment="1">
      <alignment horizontal="center"/>
    </xf>
    <xf numFmtId="0" fontId="53" fillId="0" borderId="28" xfId="877" applyFont="1" applyBorder="1" applyAlignment="1">
      <alignment horizontal="left" vertical="center"/>
    </xf>
    <xf numFmtId="0" fontId="53" fillId="0" borderId="88" xfId="877" applyFont="1" applyBorder="1" applyAlignment="1">
      <alignment horizontal="center" vertical="center"/>
    </xf>
    <xf numFmtId="0" fontId="53" fillId="0" borderId="7" xfId="877" applyFont="1" applyBorder="1" applyAlignment="1">
      <alignment horizontal="center" vertical="center"/>
    </xf>
    <xf numFmtId="0" fontId="53" fillId="0" borderId="12" xfId="877" applyFont="1" applyBorder="1" applyAlignment="1">
      <alignment horizontal="center" vertical="center"/>
    </xf>
    <xf numFmtId="0" fontId="1" fillId="0" borderId="88" xfId="0" applyFont="1" applyBorder="1" applyAlignment="1">
      <alignment horizontal="center"/>
    </xf>
    <xf numFmtId="0" fontId="1" fillId="0" borderId="7" xfId="0" applyFont="1" applyBorder="1" applyAlignment="1">
      <alignment horizontal="center"/>
    </xf>
    <xf numFmtId="0" fontId="1" fillId="0" borderId="89" xfId="0" applyFont="1" applyBorder="1" applyAlignment="1">
      <alignment horizontal="center"/>
    </xf>
    <xf numFmtId="190" fontId="53" fillId="0" borderId="48" xfId="0" applyNumberFormat="1" applyFont="1" applyBorder="1" applyAlignment="1">
      <alignment horizontal="center" vertical="center"/>
    </xf>
    <xf numFmtId="190" fontId="53" fillId="0" borderId="90" xfId="0" applyNumberFormat="1" applyFont="1" applyBorder="1" applyAlignment="1">
      <alignment horizontal="center" vertical="center"/>
    </xf>
    <xf numFmtId="190" fontId="53" fillId="0" borderId="91" xfId="0" applyNumberFormat="1" applyFont="1" applyBorder="1" applyAlignment="1">
      <alignment horizontal="center" vertical="center"/>
    </xf>
    <xf numFmtId="0" fontId="3" fillId="0" borderId="86" xfId="0" applyFont="1" applyBorder="1" applyAlignment="1">
      <alignment horizontal="center" vertical="center"/>
    </xf>
    <xf numFmtId="0" fontId="3" fillId="0" borderId="87" xfId="0" applyFont="1" applyBorder="1" applyAlignment="1">
      <alignment horizontal="center" vertical="center"/>
    </xf>
    <xf numFmtId="1" fontId="2" fillId="0" borderId="102" xfId="0" applyNumberFormat="1" applyFont="1" applyFill="1" applyBorder="1" applyAlignment="1">
      <alignment horizontal="justify" vertical="center" wrapText="1"/>
    </xf>
    <xf numFmtId="0" fontId="2" fillId="0" borderId="103" xfId="0" applyFont="1" applyFill="1" applyBorder="1" applyAlignment="1">
      <alignment horizontal="justify" vertical="center" wrapText="1"/>
    </xf>
    <xf numFmtId="0" fontId="2" fillId="0" borderId="104" xfId="0" applyFont="1" applyFill="1" applyBorder="1" applyAlignment="1">
      <alignment horizontal="justify" vertical="center" wrapText="1"/>
    </xf>
    <xf numFmtId="1" fontId="2" fillId="0" borderId="102" xfId="0" applyNumberFormat="1" applyFont="1" applyBorder="1" applyAlignment="1">
      <alignment horizontal="justify" vertical="center" wrapText="1"/>
    </xf>
    <xf numFmtId="0" fontId="2" fillId="0" borderId="103" xfId="0" applyFont="1" applyBorder="1" applyAlignment="1">
      <alignment horizontal="justify" vertical="center" wrapText="1"/>
    </xf>
    <xf numFmtId="0" fontId="2" fillId="0" borderId="104" xfId="0" applyFont="1" applyBorder="1" applyAlignment="1">
      <alignment horizontal="justify" vertical="center" wrapText="1"/>
    </xf>
    <xf numFmtId="43" fontId="2" fillId="0" borderId="109" xfId="879" applyFont="1" applyFill="1" applyBorder="1" applyAlignment="1">
      <alignment horizontal="center" vertical="center"/>
    </xf>
    <xf numFmtId="43" fontId="2" fillId="0" borderId="108" xfId="879" applyFont="1" applyFill="1" applyBorder="1" applyAlignment="1">
      <alignment horizontal="center" vertical="center"/>
    </xf>
    <xf numFmtId="1" fontId="2" fillId="0" borderId="102" xfId="0" applyNumberFormat="1" applyFont="1" applyBorder="1" applyAlignment="1">
      <alignment horizontal="left" vertical="center" wrapText="1"/>
    </xf>
    <xf numFmtId="0" fontId="2" fillId="0" borderId="103" xfId="0" applyFont="1" applyBorder="1" applyAlignment="1">
      <alignment horizontal="left" vertical="center" wrapText="1"/>
    </xf>
    <xf numFmtId="0" fontId="2" fillId="0" borderId="104" xfId="0" applyFont="1" applyBorder="1" applyAlignment="1">
      <alignment horizontal="left" vertical="center" wrapText="1"/>
    </xf>
    <xf numFmtId="0" fontId="2" fillId="0" borderId="102" xfId="0" applyFont="1" applyFill="1" applyBorder="1" applyAlignment="1">
      <alignment horizontal="center" vertical="center"/>
    </xf>
    <xf numFmtId="1" fontId="2" fillId="0" borderId="102" xfId="0" applyNumberFormat="1" applyFont="1" applyFill="1" applyBorder="1" applyAlignment="1">
      <alignment horizontal="left" vertical="center" wrapText="1"/>
    </xf>
    <xf numFmtId="0" fontId="2" fillId="0" borderId="103" xfId="0" applyFont="1" applyFill="1" applyBorder="1" applyAlignment="1">
      <alignment horizontal="left" vertical="center" wrapText="1"/>
    </xf>
    <xf numFmtId="0" fontId="2" fillId="0" borderId="104" xfId="0" applyFont="1" applyFill="1" applyBorder="1" applyAlignment="1">
      <alignment horizontal="left" vertical="center" wrapText="1"/>
    </xf>
    <xf numFmtId="0" fontId="2" fillId="0" borderId="32" xfId="0" applyFont="1" applyBorder="1" applyAlignment="1">
      <alignment horizontal="left" vertical="center"/>
    </xf>
    <xf numFmtId="0" fontId="2" fillId="0" borderId="8" xfId="0" applyFont="1" applyBorder="1" applyAlignment="1">
      <alignment horizontal="left" vertical="center"/>
    </xf>
    <xf numFmtId="167" fontId="2" fillId="0" borderId="8" xfId="21" applyFont="1" applyFill="1" applyBorder="1" applyAlignment="1">
      <alignment horizontal="center" vertical="center"/>
    </xf>
    <xf numFmtId="0" fontId="1" fillId="0" borderId="11" xfId="0" applyFont="1" applyBorder="1" applyAlignment="1">
      <alignment horizontal="center" vertical="center"/>
    </xf>
    <xf numFmtId="0" fontId="1" fillId="0" borderId="19" xfId="0" applyFont="1" applyBorder="1" applyAlignment="1">
      <alignment horizontal="center" vertical="center"/>
    </xf>
    <xf numFmtId="0" fontId="1" fillId="0" borderId="19" xfId="0" applyFont="1" applyBorder="1" applyAlignment="1">
      <alignment horizontal="center" vertical="center" wrapText="1"/>
    </xf>
    <xf numFmtId="0" fontId="2" fillId="0" borderId="17" xfId="0" applyFont="1" applyBorder="1" applyAlignment="1">
      <alignment horizontal="left" vertical="center"/>
    </xf>
    <xf numFmtId="0" fontId="2" fillId="0" borderId="16" xfId="0" applyFont="1" applyBorder="1" applyAlignment="1">
      <alignment horizontal="left" vertical="center"/>
    </xf>
    <xf numFmtId="167" fontId="2" fillId="0" borderId="16" xfId="21" applyFont="1" applyFill="1" applyBorder="1" applyAlignment="1">
      <alignment horizontal="center" vertical="center"/>
    </xf>
    <xf numFmtId="0" fontId="2" fillId="0" borderId="9" xfId="0" applyFont="1" applyBorder="1" applyAlignment="1">
      <alignment horizontal="left" vertical="center"/>
    </xf>
    <xf numFmtId="0" fontId="2" fillId="0" borderId="7" xfId="0" applyFont="1" applyBorder="1" applyAlignment="1">
      <alignment horizontal="left" vertical="center"/>
    </xf>
    <xf numFmtId="167" fontId="2" fillId="0" borderId="111" xfId="21" applyFont="1" applyFill="1" applyBorder="1" applyAlignment="1">
      <alignment horizontal="center" vertical="center"/>
    </xf>
    <xf numFmtId="167" fontId="2" fillId="0" borderId="110" xfId="21" applyFont="1" applyFill="1" applyBorder="1" applyAlignment="1">
      <alignment horizontal="center" vertical="center"/>
    </xf>
    <xf numFmtId="206" fontId="2" fillId="0" borderId="109" xfId="0" applyNumberFormat="1" applyFont="1" applyBorder="1" applyAlignment="1">
      <alignment horizontal="center" vertical="center"/>
    </xf>
    <xf numFmtId="206" fontId="2" fillId="0" borderId="108" xfId="0" applyNumberFormat="1" applyFont="1" applyBorder="1" applyAlignment="1">
      <alignment horizontal="center" vertical="center"/>
    </xf>
    <xf numFmtId="0" fontId="2" fillId="0" borderId="9" xfId="0" applyFont="1" applyFill="1" applyBorder="1" applyAlignment="1">
      <alignment horizontal="left" vertical="center"/>
    </xf>
    <xf numFmtId="0" fontId="2" fillId="0" borderId="7" xfId="0" applyFont="1" applyFill="1" applyBorder="1" applyAlignment="1">
      <alignment horizontal="left" vertical="center"/>
    </xf>
    <xf numFmtId="0" fontId="2" fillId="0" borderId="89" xfId="0" applyFont="1" applyFill="1" applyBorder="1" applyAlignment="1">
      <alignment horizontal="left" vertical="center"/>
    </xf>
    <xf numFmtId="166" fontId="2" fillId="0" borderId="88" xfId="878" applyFont="1" applyFill="1" applyBorder="1" applyAlignment="1">
      <alignment horizontal="center" vertical="center"/>
    </xf>
    <xf numFmtId="166" fontId="2" fillId="0" borderId="89" xfId="878" applyFont="1" applyFill="1" applyBorder="1" applyAlignment="1">
      <alignment horizontal="center" vertical="center"/>
    </xf>
    <xf numFmtId="0" fontId="2" fillId="0" borderId="109" xfId="0" applyFont="1" applyFill="1" applyBorder="1" applyAlignment="1">
      <alignment horizontal="left" vertical="center"/>
    </xf>
  </cellXfs>
  <cellStyles count="889">
    <cellStyle name="20% - Énfasis1 2" xfId="26" xr:uid="{00000000-0005-0000-0000-000000000000}"/>
    <cellStyle name="20% - Énfasis1 3" xfId="166" xr:uid="{00000000-0005-0000-0000-000001000000}"/>
    <cellStyle name="20% - Énfasis1 4" xfId="167" xr:uid="{00000000-0005-0000-0000-000002000000}"/>
    <cellStyle name="20% - Énfasis2 2" xfId="27" xr:uid="{00000000-0005-0000-0000-000003000000}"/>
    <cellStyle name="20% - Énfasis2 3" xfId="168" xr:uid="{00000000-0005-0000-0000-000004000000}"/>
    <cellStyle name="20% - Énfasis2 4" xfId="169" xr:uid="{00000000-0005-0000-0000-000005000000}"/>
    <cellStyle name="20% - Énfasis3 2" xfId="28" xr:uid="{00000000-0005-0000-0000-000006000000}"/>
    <cellStyle name="20% - Énfasis3 2 2" xfId="170" xr:uid="{00000000-0005-0000-0000-000007000000}"/>
    <cellStyle name="20% - Énfasis3 2 3" xfId="171" xr:uid="{00000000-0005-0000-0000-000008000000}"/>
    <cellStyle name="20% - Énfasis3 2 4" xfId="172" xr:uid="{00000000-0005-0000-0000-000009000000}"/>
    <cellStyle name="20% - Énfasis3 2 5" xfId="173" xr:uid="{00000000-0005-0000-0000-00000A000000}"/>
    <cellStyle name="20% - Énfasis3 3" xfId="174" xr:uid="{00000000-0005-0000-0000-00000B000000}"/>
    <cellStyle name="20% - Énfasis3 4" xfId="175" xr:uid="{00000000-0005-0000-0000-00000C000000}"/>
    <cellStyle name="20% - Énfasis4 2" xfId="29" xr:uid="{00000000-0005-0000-0000-00000D000000}"/>
    <cellStyle name="20% - Énfasis4 3" xfId="176" xr:uid="{00000000-0005-0000-0000-00000E000000}"/>
    <cellStyle name="20% - Énfasis4 4" xfId="177" xr:uid="{00000000-0005-0000-0000-00000F000000}"/>
    <cellStyle name="20% - Énfasis5 2" xfId="30" xr:uid="{00000000-0005-0000-0000-000010000000}"/>
    <cellStyle name="20% - Énfasis5 2 2" xfId="178" xr:uid="{00000000-0005-0000-0000-000011000000}"/>
    <cellStyle name="20% - Énfasis5 2 3" xfId="179" xr:uid="{00000000-0005-0000-0000-000012000000}"/>
    <cellStyle name="20% - Énfasis5 2 4" xfId="180" xr:uid="{00000000-0005-0000-0000-000013000000}"/>
    <cellStyle name="20% - Énfasis5 2 5" xfId="181" xr:uid="{00000000-0005-0000-0000-000014000000}"/>
    <cellStyle name="20% - Énfasis5 3" xfId="182" xr:uid="{00000000-0005-0000-0000-000015000000}"/>
    <cellStyle name="20% - Énfasis5 4" xfId="183" xr:uid="{00000000-0005-0000-0000-000016000000}"/>
    <cellStyle name="20% - Énfasis6 2" xfId="31" xr:uid="{00000000-0005-0000-0000-000017000000}"/>
    <cellStyle name="20% - Énfasis6 3" xfId="184" xr:uid="{00000000-0005-0000-0000-000018000000}"/>
    <cellStyle name="20% - Énfasis6 4" xfId="185" xr:uid="{00000000-0005-0000-0000-000019000000}"/>
    <cellStyle name="2-decimales" xfId="32" xr:uid="{00000000-0005-0000-0000-00001A000000}"/>
    <cellStyle name="2-decimales 2" xfId="186" xr:uid="{00000000-0005-0000-0000-00001B000000}"/>
    <cellStyle name="2-decimales 3" xfId="187" xr:uid="{00000000-0005-0000-0000-00001C000000}"/>
    <cellStyle name="40% - Énfasis1 2" xfId="33" xr:uid="{00000000-0005-0000-0000-00001D000000}"/>
    <cellStyle name="40% - Énfasis1 2 2" xfId="188" xr:uid="{00000000-0005-0000-0000-00001E000000}"/>
    <cellStyle name="40% - Énfasis1 2 3" xfId="189" xr:uid="{00000000-0005-0000-0000-00001F000000}"/>
    <cellStyle name="40% - Énfasis1 2 4" xfId="190" xr:uid="{00000000-0005-0000-0000-000020000000}"/>
    <cellStyle name="40% - Énfasis1 2 5" xfId="191" xr:uid="{00000000-0005-0000-0000-000021000000}"/>
    <cellStyle name="40% - Énfasis1 3" xfId="192" xr:uid="{00000000-0005-0000-0000-000022000000}"/>
    <cellStyle name="40% - Énfasis1 4" xfId="193" xr:uid="{00000000-0005-0000-0000-000023000000}"/>
    <cellStyle name="40% - Énfasis2 2" xfId="34" xr:uid="{00000000-0005-0000-0000-000024000000}"/>
    <cellStyle name="40% - Énfasis2 3" xfId="194" xr:uid="{00000000-0005-0000-0000-000025000000}"/>
    <cellStyle name="40% - Énfasis2 4" xfId="195" xr:uid="{00000000-0005-0000-0000-000026000000}"/>
    <cellStyle name="40% - Énfasis3 2" xfId="35" xr:uid="{00000000-0005-0000-0000-000027000000}"/>
    <cellStyle name="40% - Énfasis3 3" xfId="196" xr:uid="{00000000-0005-0000-0000-000028000000}"/>
    <cellStyle name="40% - Énfasis3 4" xfId="197" xr:uid="{00000000-0005-0000-0000-000029000000}"/>
    <cellStyle name="40% - Énfasis4 2" xfId="36" xr:uid="{00000000-0005-0000-0000-00002A000000}"/>
    <cellStyle name="40% - Énfasis4 2 2" xfId="198" xr:uid="{00000000-0005-0000-0000-00002B000000}"/>
    <cellStyle name="40% - Énfasis4 2 3" xfId="199" xr:uid="{00000000-0005-0000-0000-00002C000000}"/>
    <cellStyle name="40% - Énfasis4 2 4" xfId="200" xr:uid="{00000000-0005-0000-0000-00002D000000}"/>
    <cellStyle name="40% - Énfasis4 2 5" xfId="201" xr:uid="{00000000-0005-0000-0000-00002E000000}"/>
    <cellStyle name="40% - Énfasis4 3" xfId="202" xr:uid="{00000000-0005-0000-0000-00002F000000}"/>
    <cellStyle name="40% - Énfasis4 4" xfId="203" xr:uid="{00000000-0005-0000-0000-000030000000}"/>
    <cellStyle name="40% - Énfasis5 2" xfId="37" xr:uid="{00000000-0005-0000-0000-000031000000}"/>
    <cellStyle name="40% - Énfasis5 3" xfId="204" xr:uid="{00000000-0005-0000-0000-000032000000}"/>
    <cellStyle name="40% - Énfasis5 4" xfId="205" xr:uid="{00000000-0005-0000-0000-000033000000}"/>
    <cellStyle name="40% - Énfasis6 2" xfId="38" xr:uid="{00000000-0005-0000-0000-000034000000}"/>
    <cellStyle name="40% - Énfasis6 2 2" xfId="206" xr:uid="{00000000-0005-0000-0000-000035000000}"/>
    <cellStyle name="40% - Énfasis6 2 3" xfId="207" xr:uid="{00000000-0005-0000-0000-000036000000}"/>
    <cellStyle name="40% - Énfasis6 2 4" xfId="208" xr:uid="{00000000-0005-0000-0000-000037000000}"/>
    <cellStyle name="40% - Énfasis6 2 5" xfId="209" xr:uid="{00000000-0005-0000-0000-000038000000}"/>
    <cellStyle name="40% - Énfasis6 3" xfId="210" xr:uid="{00000000-0005-0000-0000-000039000000}"/>
    <cellStyle name="40% - Énfasis6 4" xfId="211" xr:uid="{00000000-0005-0000-0000-00003A000000}"/>
    <cellStyle name="60% - Énfasis1 2" xfId="39" xr:uid="{00000000-0005-0000-0000-00003B000000}"/>
    <cellStyle name="60% - Énfasis1 3" xfId="212" xr:uid="{00000000-0005-0000-0000-00003C000000}"/>
    <cellStyle name="60% - Énfasis1 4" xfId="213" xr:uid="{00000000-0005-0000-0000-00003D000000}"/>
    <cellStyle name="60% - Énfasis2 2" xfId="40" xr:uid="{00000000-0005-0000-0000-00003E000000}"/>
    <cellStyle name="60% - Énfasis2 2 2" xfId="214" xr:uid="{00000000-0005-0000-0000-00003F000000}"/>
    <cellStyle name="60% - Énfasis2 2 3" xfId="215" xr:uid="{00000000-0005-0000-0000-000040000000}"/>
    <cellStyle name="60% - Énfasis2 2 4" xfId="216" xr:uid="{00000000-0005-0000-0000-000041000000}"/>
    <cellStyle name="60% - Énfasis2 2 5" xfId="217" xr:uid="{00000000-0005-0000-0000-000042000000}"/>
    <cellStyle name="60% - Énfasis2 3" xfId="218" xr:uid="{00000000-0005-0000-0000-000043000000}"/>
    <cellStyle name="60% - Énfasis2 4" xfId="219" xr:uid="{00000000-0005-0000-0000-000044000000}"/>
    <cellStyle name="60% - Énfasis3 2" xfId="41" xr:uid="{00000000-0005-0000-0000-000045000000}"/>
    <cellStyle name="60% - Énfasis3 3" xfId="220" xr:uid="{00000000-0005-0000-0000-000046000000}"/>
    <cellStyle name="60% - Énfasis3 4" xfId="221" xr:uid="{00000000-0005-0000-0000-000047000000}"/>
    <cellStyle name="60% - Énfasis4 2" xfId="42" xr:uid="{00000000-0005-0000-0000-000048000000}"/>
    <cellStyle name="60% - Énfasis4 3" xfId="222" xr:uid="{00000000-0005-0000-0000-000049000000}"/>
    <cellStyle name="60% - Énfasis4 4" xfId="223" xr:uid="{00000000-0005-0000-0000-00004A000000}"/>
    <cellStyle name="60% - Énfasis5 2" xfId="43" xr:uid="{00000000-0005-0000-0000-00004B000000}"/>
    <cellStyle name="60% - Énfasis5 3" xfId="224" xr:uid="{00000000-0005-0000-0000-00004C000000}"/>
    <cellStyle name="60% - Énfasis5 4" xfId="225" xr:uid="{00000000-0005-0000-0000-00004D000000}"/>
    <cellStyle name="60% - Énfasis6 2" xfId="44" xr:uid="{00000000-0005-0000-0000-00004E000000}"/>
    <cellStyle name="60% - Énfasis6 2 2" xfId="226" xr:uid="{00000000-0005-0000-0000-00004F000000}"/>
    <cellStyle name="60% - Énfasis6 2 3" xfId="227" xr:uid="{00000000-0005-0000-0000-000050000000}"/>
    <cellStyle name="60% - Énfasis6 2 4" xfId="228" xr:uid="{00000000-0005-0000-0000-000051000000}"/>
    <cellStyle name="60% - Énfasis6 2 5" xfId="229" xr:uid="{00000000-0005-0000-0000-000052000000}"/>
    <cellStyle name="60% - Énfasis6 3" xfId="230" xr:uid="{00000000-0005-0000-0000-000053000000}"/>
    <cellStyle name="60% - Énfasis6 4" xfId="231" xr:uid="{00000000-0005-0000-0000-000054000000}"/>
    <cellStyle name="Buena 2" xfId="45" xr:uid="{00000000-0005-0000-0000-000055000000}"/>
    <cellStyle name="Buena 3" xfId="232" xr:uid="{00000000-0005-0000-0000-000056000000}"/>
    <cellStyle name="Buena 4" xfId="233" xr:uid="{00000000-0005-0000-0000-000057000000}"/>
    <cellStyle name="Cálculo 2" xfId="46" xr:uid="{00000000-0005-0000-0000-000058000000}"/>
    <cellStyle name="Cálculo 3" xfId="234" xr:uid="{00000000-0005-0000-0000-000059000000}"/>
    <cellStyle name="Cálculo 4" xfId="235" xr:uid="{00000000-0005-0000-0000-00005A000000}"/>
    <cellStyle name="Celda de comprobación 2" xfId="47" xr:uid="{00000000-0005-0000-0000-00005B000000}"/>
    <cellStyle name="Celda de comprobación 3" xfId="236" xr:uid="{00000000-0005-0000-0000-00005C000000}"/>
    <cellStyle name="Celda de comprobación 4" xfId="237" xr:uid="{00000000-0005-0000-0000-00005D000000}"/>
    <cellStyle name="Celda vinculada 2" xfId="48" xr:uid="{00000000-0005-0000-0000-00005E000000}"/>
    <cellStyle name="Celda vinculada 3" xfId="238" xr:uid="{00000000-0005-0000-0000-00005F000000}"/>
    <cellStyle name="Celda vinculada 4" xfId="239" xr:uid="{00000000-0005-0000-0000-000060000000}"/>
    <cellStyle name="Comma 2" xfId="240" xr:uid="{00000000-0005-0000-0000-000061000000}"/>
    <cellStyle name="Comma0" xfId="3" xr:uid="{00000000-0005-0000-0000-000062000000}"/>
    <cellStyle name="Currency [0]_APU" xfId="4" xr:uid="{00000000-0005-0000-0000-000063000000}"/>
    <cellStyle name="Currency_APU" xfId="5" xr:uid="{00000000-0005-0000-0000-000064000000}"/>
    <cellStyle name="Currency0" xfId="6" xr:uid="{00000000-0005-0000-0000-000065000000}"/>
    <cellStyle name="Date" xfId="7" xr:uid="{00000000-0005-0000-0000-000066000000}"/>
    <cellStyle name="Encabezado 4 2" xfId="49" xr:uid="{00000000-0005-0000-0000-000067000000}"/>
    <cellStyle name="Encabezado 4 3" xfId="241" xr:uid="{00000000-0005-0000-0000-000068000000}"/>
    <cellStyle name="Encabezado 4 4" xfId="242" xr:uid="{00000000-0005-0000-0000-000069000000}"/>
    <cellStyle name="Énfasis1 2" xfId="50" xr:uid="{00000000-0005-0000-0000-00006A000000}"/>
    <cellStyle name="Énfasis1 3" xfId="243" xr:uid="{00000000-0005-0000-0000-00006B000000}"/>
    <cellStyle name="Énfasis1 4" xfId="244" xr:uid="{00000000-0005-0000-0000-00006C000000}"/>
    <cellStyle name="Énfasis2 2" xfId="51" xr:uid="{00000000-0005-0000-0000-00006D000000}"/>
    <cellStyle name="Énfasis2 3" xfId="245" xr:uid="{00000000-0005-0000-0000-00006E000000}"/>
    <cellStyle name="Énfasis2 4" xfId="246" xr:uid="{00000000-0005-0000-0000-00006F000000}"/>
    <cellStyle name="Énfasis3 2" xfId="52" xr:uid="{00000000-0005-0000-0000-000070000000}"/>
    <cellStyle name="Énfasis3 3" xfId="247" xr:uid="{00000000-0005-0000-0000-000071000000}"/>
    <cellStyle name="Énfasis3 4" xfId="248" xr:uid="{00000000-0005-0000-0000-000072000000}"/>
    <cellStyle name="Énfasis4 2" xfId="53" xr:uid="{00000000-0005-0000-0000-000073000000}"/>
    <cellStyle name="Énfasis4 3" xfId="249" xr:uid="{00000000-0005-0000-0000-000074000000}"/>
    <cellStyle name="Énfasis4 4" xfId="250" xr:uid="{00000000-0005-0000-0000-000075000000}"/>
    <cellStyle name="Énfasis5 2" xfId="54" xr:uid="{00000000-0005-0000-0000-000076000000}"/>
    <cellStyle name="Énfasis5 3" xfId="251" xr:uid="{00000000-0005-0000-0000-000077000000}"/>
    <cellStyle name="Énfasis5 4" xfId="252" xr:uid="{00000000-0005-0000-0000-000078000000}"/>
    <cellStyle name="Énfasis6 2" xfId="55" xr:uid="{00000000-0005-0000-0000-000079000000}"/>
    <cellStyle name="Énfasis6 3" xfId="253" xr:uid="{00000000-0005-0000-0000-00007A000000}"/>
    <cellStyle name="Énfasis6 4" xfId="254" xr:uid="{00000000-0005-0000-0000-00007B000000}"/>
    <cellStyle name="ENTERO" xfId="56" xr:uid="{00000000-0005-0000-0000-00007C000000}"/>
    <cellStyle name="ENTERO 2" xfId="255" xr:uid="{00000000-0005-0000-0000-00007D000000}"/>
    <cellStyle name="ENTERO 3" xfId="256" xr:uid="{00000000-0005-0000-0000-00007E000000}"/>
    <cellStyle name="Entrada 2" xfId="57" xr:uid="{00000000-0005-0000-0000-00007F000000}"/>
    <cellStyle name="Entrada 3" xfId="257" xr:uid="{00000000-0005-0000-0000-000080000000}"/>
    <cellStyle name="Entrada 4" xfId="258" xr:uid="{00000000-0005-0000-0000-000081000000}"/>
    <cellStyle name="Estilo 1" xfId="58" xr:uid="{00000000-0005-0000-0000-000082000000}"/>
    <cellStyle name="Euro" xfId="8" xr:uid="{00000000-0005-0000-0000-000083000000}"/>
    <cellStyle name="Euro 10" xfId="259" xr:uid="{00000000-0005-0000-0000-000084000000}"/>
    <cellStyle name="Euro 11" xfId="260" xr:uid="{00000000-0005-0000-0000-000085000000}"/>
    <cellStyle name="Euro 2" xfId="59" xr:uid="{00000000-0005-0000-0000-000086000000}"/>
    <cellStyle name="Euro 2 2" xfId="261" xr:uid="{00000000-0005-0000-0000-000087000000}"/>
    <cellStyle name="Euro 2 3" xfId="262" xr:uid="{00000000-0005-0000-0000-000088000000}"/>
    <cellStyle name="Euro 2 4" xfId="263" xr:uid="{00000000-0005-0000-0000-000089000000}"/>
    <cellStyle name="Euro 2 5" xfId="264" xr:uid="{00000000-0005-0000-0000-00008A000000}"/>
    <cellStyle name="Euro 2 6" xfId="265" xr:uid="{00000000-0005-0000-0000-00008B000000}"/>
    <cellStyle name="Euro 2 7" xfId="266" xr:uid="{00000000-0005-0000-0000-00008C000000}"/>
    <cellStyle name="Euro 2 8" xfId="267" xr:uid="{00000000-0005-0000-0000-00008D000000}"/>
    <cellStyle name="Euro 3" xfId="268" xr:uid="{00000000-0005-0000-0000-00008E000000}"/>
    <cellStyle name="Euro 3 2" xfId="269" xr:uid="{00000000-0005-0000-0000-00008F000000}"/>
    <cellStyle name="Euro 3 3" xfId="270" xr:uid="{00000000-0005-0000-0000-000090000000}"/>
    <cellStyle name="Euro 3 4" xfId="271" xr:uid="{00000000-0005-0000-0000-000091000000}"/>
    <cellStyle name="Euro 3 5" xfId="272" xr:uid="{00000000-0005-0000-0000-000092000000}"/>
    <cellStyle name="Euro 4" xfId="273" xr:uid="{00000000-0005-0000-0000-000093000000}"/>
    <cellStyle name="Euro 4 2" xfId="274" xr:uid="{00000000-0005-0000-0000-000094000000}"/>
    <cellStyle name="Euro 4 3" xfId="275" xr:uid="{00000000-0005-0000-0000-000095000000}"/>
    <cellStyle name="Euro 4 4" xfId="276" xr:uid="{00000000-0005-0000-0000-000096000000}"/>
    <cellStyle name="Euro 4 5" xfId="277" xr:uid="{00000000-0005-0000-0000-000097000000}"/>
    <cellStyle name="Euro 5" xfId="278" xr:uid="{00000000-0005-0000-0000-000098000000}"/>
    <cellStyle name="Euro 5 2" xfId="279" xr:uid="{00000000-0005-0000-0000-000099000000}"/>
    <cellStyle name="Euro 5 3" xfId="280" xr:uid="{00000000-0005-0000-0000-00009A000000}"/>
    <cellStyle name="Euro 5 4" xfId="281" xr:uid="{00000000-0005-0000-0000-00009B000000}"/>
    <cellStyle name="Euro 5 5" xfId="282" xr:uid="{00000000-0005-0000-0000-00009C000000}"/>
    <cellStyle name="Euro 6" xfId="283" xr:uid="{00000000-0005-0000-0000-00009D000000}"/>
    <cellStyle name="Euro 7" xfId="284" xr:uid="{00000000-0005-0000-0000-00009E000000}"/>
    <cellStyle name="Euro 8" xfId="285" xr:uid="{00000000-0005-0000-0000-00009F000000}"/>
    <cellStyle name="Euro 9" xfId="286" xr:uid="{00000000-0005-0000-0000-0000A0000000}"/>
    <cellStyle name="Euro_APU-DEFINITIVO AMV G2 THUI" xfId="287" xr:uid="{00000000-0005-0000-0000-0000A1000000}"/>
    <cellStyle name="F2" xfId="60" xr:uid="{00000000-0005-0000-0000-0000A2000000}"/>
    <cellStyle name="F3" xfId="61" xr:uid="{00000000-0005-0000-0000-0000A3000000}"/>
    <cellStyle name="F4" xfId="62" xr:uid="{00000000-0005-0000-0000-0000A4000000}"/>
    <cellStyle name="F5" xfId="63" xr:uid="{00000000-0005-0000-0000-0000A5000000}"/>
    <cellStyle name="F6" xfId="64" xr:uid="{00000000-0005-0000-0000-0000A6000000}"/>
    <cellStyle name="F7" xfId="65" xr:uid="{00000000-0005-0000-0000-0000A7000000}"/>
    <cellStyle name="F8" xfId="66" xr:uid="{00000000-0005-0000-0000-0000A8000000}"/>
    <cellStyle name="Fixed" xfId="9" xr:uid="{00000000-0005-0000-0000-0000A9000000}"/>
    <cellStyle name="GRADOSMINSEG" xfId="67" xr:uid="{00000000-0005-0000-0000-0000AA000000}"/>
    <cellStyle name="GRADOSMINSEG 2" xfId="288" xr:uid="{00000000-0005-0000-0000-0000AB000000}"/>
    <cellStyle name="GRADOSMINSEG 3" xfId="289" xr:uid="{00000000-0005-0000-0000-0000AC000000}"/>
    <cellStyle name="Heading 1" xfId="10" xr:uid="{00000000-0005-0000-0000-0000AD000000}"/>
    <cellStyle name="Heading 2" xfId="11" xr:uid="{00000000-0005-0000-0000-0000AE000000}"/>
    <cellStyle name="Hipervínculo 2" xfId="68" xr:uid="{00000000-0005-0000-0000-0000AF000000}"/>
    <cellStyle name="Hipervínculo 2 2" xfId="69" xr:uid="{00000000-0005-0000-0000-0000B0000000}"/>
    <cellStyle name="Hipervínculo 2 2 2" xfId="290" xr:uid="{00000000-0005-0000-0000-0000B1000000}"/>
    <cellStyle name="Hipervínculo 3" xfId="291" xr:uid="{00000000-0005-0000-0000-0000B2000000}"/>
    <cellStyle name="Incorrecto 2" xfId="70" xr:uid="{00000000-0005-0000-0000-0000B3000000}"/>
    <cellStyle name="Incorrecto 3" xfId="292" xr:uid="{00000000-0005-0000-0000-0000B4000000}"/>
    <cellStyle name="Incorrecto 4" xfId="293" xr:uid="{00000000-0005-0000-0000-0000B5000000}"/>
    <cellStyle name="Millares" xfId="21" builtinId="3"/>
    <cellStyle name="Millares [0] 2" xfId="71" xr:uid="{00000000-0005-0000-0000-0000B7000000}"/>
    <cellStyle name="Millares [0] 2 2" xfId="294" xr:uid="{00000000-0005-0000-0000-0000B8000000}"/>
    <cellStyle name="Millares [0] 2 3" xfId="295" xr:uid="{00000000-0005-0000-0000-0000B9000000}"/>
    <cellStyle name="Millares [0] 3" xfId="72" xr:uid="{00000000-0005-0000-0000-0000BA000000}"/>
    <cellStyle name="Millares [0] 4" xfId="296" xr:uid="{00000000-0005-0000-0000-0000BB000000}"/>
    <cellStyle name="Millares 10" xfId="22" xr:uid="{00000000-0005-0000-0000-0000BC000000}"/>
    <cellStyle name="Millares 10 2" xfId="73" xr:uid="{00000000-0005-0000-0000-0000BD000000}"/>
    <cellStyle name="Millares 10 3" xfId="74" xr:uid="{00000000-0005-0000-0000-0000BE000000}"/>
    <cellStyle name="Millares 10 4" xfId="75" xr:uid="{00000000-0005-0000-0000-0000BF000000}"/>
    <cellStyle name="Millares 10 5" xfId="76" xr:uid="{00000000-0005-0000-0000-0000C0000000}"/>
    <cellStyle name="Millares 10 6" xfId="77" xr:uid="{00000000-0005-0000-0000-0000C1000000}"/>
    <cellStyle name="Millares 100" xfId="297" xr:uid="{00000000-0005-0000-0000-0000C2000000}"/>
    <cellStyle name="Millares 101" xfId="298" xr:uid="{00000000-0005-0000-0000-0000C3000000}"/>
    <cellStyle name="Millares 102" xfId="299" xr:uid="{00000000-0005-0000-0000-0000C4000000}"/>
    <cellStyle name="Millares 103" xfId="300" xr:uid="{00000000-0005-0000-0000-0000C5000000}"/>
    <cellStyle name="Millares 104" xfId="301" xr:uid="{00000000-0005-0000-0000-0000C6000000}"/>
    <cellStyle name="Millares 105" xfId="302" xr:uid="{00000000-0005-0000-0000-0000C7000000}"/>
    <cellStyle name="Millares 106" xfId="303" xr:uid="{00000000-0005-0000-0000-0000C8000000}"/>
    <cellStyle name="Millares 107" xfId="304" xr:uid="{00000000-0005-0000-0000-0000C9000000}"/>
    <cellStyle name="Millares 108" xfId="305" xr:uid="{00000000-0005-0000-0000-0000CA000000}"/>
    <cellStyle name="Millares 109" xfId="874" xr:uid="{00000000-0005-0000-0000-0000CB000000}"/>
    <cellStyle name="Millares 11" xfId="78" xr:uid="{00000000-0005-0000-0000-0000CC000000}"/>
    <cellStyle name="Millares 11 2" xfId="306" xr:uid="{00000000-0005-0000-0000-0000CD000000}"/>
    <cellStyle name="Millares 110" xfId="879" xr:uid="{00000000-0005-0000-0000-0000CE000000}"/>
    <cellStyle name="Millares 12" xfId="79" xr:uid="{00000000-0005-0000-0000-0000CF000000}"/>
    <cellStyle name="Millares 12 2" xfId="307" xr:uid="{00000000-0005-0000-0000-0000D0000000}"/>
    <cellStyle name="Millares 13" xfId="80" xr:uid="{00000000-0005-0000-0000-0000D1000000}"/>
    <cellStyle name="Millares 13 2" xfId="308" xr:uid="{00000000-0005-0000-0000-0000D2000000}"/>
    <cellStyle name="Millares 14" xfId="81" xr:uid="{00000000-0005-0000-0000-0000D3000000}"/>
    <cellStyle name="Millares 14 2" xfId="309" xr:uid="{00000000-0005-0000-0000-0000D4000000}"/>
    <cellStyle name="Millares 15" xfId="82" xr:uid="{00000000-0005-0000-0000-0000D5000000}"/>
    <cellStyle name="Millares 15 2" xfId="310" xr:uid="{00000000-0005-0000-0000-0000D6000000}"/>
    <cellStyle name="Millares 15_oficio xxx señalizacion 2014, ppto" xfId="311" xr:uid="{00000000-0005-0000-0000-0000D7000000}"/>
    <cellStyle name="Millares 16" xfId="83" xr:uid="{00000000-0005-0000-0000-0000D8000000}"/>
    <cellStyle name="Millares 16 2" xfId="312" xr:uid="{00000000-0005-0000-0000-0000D9000000}"/>
    <cellStyle name="Millares 17" xfId="84" xr:uid="{00000000-0005-0000-0000-0000DA000000}"/>
    <cellStyle name="Millares 17 2" xfId="313" xr:uid="{00000000-0005-0000-0000-0000DB000000}"/>
    <cellStyle name="Millares 18" xfId="85" xr:uid="{00000000-0005-0000-0000-0000DC000000}"/>
    <cellStyle name="Millares 18 2" xfId="314" xr:uid="{00000000-0005-0000-0000-0000DD000000}"/>
    <cellStyle name="Millares 19" xfId="86" xr:uid="{00000000-0005-0000-0000-0000DE000000}"/>
    <cellStyle name="Millares 19 2" xfId="315" xr:uid="{00000000-0005-0000-0000-0000DF000000}"/>
    <cellStyle name="Millares 2" xfId="87" xr:uid="{00000000-0005-0000-0000-0000E0000000}"/>
    <cellStyle name="Millares 2 10" xfId="316" xr:uid="{00000000-0005-0000-0000-0000E1000000}"/>
    <cellStyle name="Millares 2 11" xfId="317" xr:uid="{00000000-0005-0000-0000-0000E2000000}"/>
    <cellStyle name="Millares 2 2" xfId="88" xr:uid="{00000000-0005-0000-0000-0000E3000000}"/>
    <cellStyle name="Millares 2 2 2" xfId="318" xr:uid="{00000000-0005-0000-0000-0000E4000000}"/>
    <cellStyle name="Millares 2 2 3" xfId="319" xr:uid="{00000000-0005-0000-0000-0000E5000000}"/>
    <cellStyle name="Millares 2 2 4" xfId="320" xr:uid="{00000000-0005-0000-0000-0000E6000000}"/>
    <cellStyle name="Millares 2 2 5" xfId="321" xr:uid="{00000000-0005-0000-0000-0000E7000000}"/>
    <cellStyle name="Millares 2 3" xfId="322" xr:uid="{00000000-0005-0000-0000-0000E8000000}"/>
    <cellStyle name="Millares 2 3 2" xfId="323" xr:uid="{00000000-0005-0000-0000-0000E9000000}"/>
    <cellStyle name="Millares 2 3 3" xfId="324" xr:uid="{00000000-0005-0000-0000-0000EA000000}"/>
    <cellStyle name="Millares 2 3 4" xfId="325" xr:uid="{00000000-0005-0000-0000-0000EB000000}"/>
    <cellStyle name="Millares 2 3 5" xfId="326" xr:uid="{00000000-0005-0000-0000-0000EC000000}"/>
    <cellStyle name="Millares 2 4" xfId="327" xr:uid="{00000000-0005-0000-0000-0000ED000000}"/>
    <cellStyle name="Millares 2 4 2" xfId="328" xr:uid="{00000000-0005-0000-0000-0000EE000000}"/>
    <cellStyle name="Millares 2 4 3" xfId="329" xr:uid="{00000000-0005-0000-0000-0000EF000000}"/>
    <cellStyle name="Millares 2 4 4" xfId="330" xr:uid="{00000000-0005-0000-0000-0000F0000000}"/>
    <cellStyle name="Millares 2 4 5" xfId="331" xr:uid="{00000000-0005-0000-0000-0000F1000000}"/>
    <cellStyle name="Millares 2 5" xfId="332" xr:uid="{00000000-0005-0000-0000-0000F2000000}"/>
    <cellStyle name="Millares 2 5 2" xfId="333" xr:uid="{00000000-0005-0000-0000-0000F3000000}"/>
    <cellStyle name="Millares 2 5 3" xfId="334" xr:uid="{00000000-0005-0000-0000-0000F4000000}"/>
    <cellStyle name="Millares 2 5 4" xfId="335" xr:uid="{00000000-0005-0000-0000-0000F5000000}"/>
    <cellStyle name="Millares 2 5 5" xfId="336" xr:uid="{00000000-0005-0000-0000-0000F6000000}"/>
    <cellStyle name="Millares 2 6" xfId="337" xr:uid="{00000000-0005-0000-0000-0000F7000000}"/>
    <cellStyle name="Millares 2 7" xfId="338" xr:uid="{00000000-0005-0000-0000-0000F8000000}"/>
    <cellStyle name="Millares 2 8" xfId="339" xr:uid="{00000000-0005-0000-0000-0000F9000000}"/>
    <cellStyle name="Millares 2 9" xfId="340" xr:uid="{00000000-0005-0000-0000-0000FA000000}"/>
    <cellStyle name="Millares 20" xfId="89" xr:uid="{00000000-0005-0000-0000-0000FB000000}"/>
    <cellStyle name="Millares 20 2" xfId="341" xr:uid="{00000000-0005-0000-0000-0000FC000000}"/>
    <cellStyle name="Millares 21" xfId="90" xr:uid="{00000000-0005-0000-0000-0000FD000000}"/>
    <cellStyle name="Millares 21 2" xfId="342" xr:uid="{00000000-0005-0000-0000-0000FE000000}"/>
    <cellStyle name="Millares 22" xfId="91" xr:uid="{00000000-0005-0000-0000-0000FF000000}"/>
    <cellStyle name="Millares 22 2" xfId="343" xr:uid="{00000000-0005-0000-0000-000000010000}"/>
    <cellStyle name="Millares 23" xfId="344" xr:uid="{00000000-0005-0000-0000-000001010000}"/>
    <cellStyle name="Millares 23 2" xfId="345" xr:uid="{00000000-0005-0000-0000-000002010000}"/>
    <cellStyle name="Millares 24" xfId="346" xr:uid="{00000000-0005-0000-0000-000003010000}"/>
    <cellStyle name="Millares 24 2" xfId="347" xr:uid="{00000000-0005-0000-0000-000004010000}"/>
    <cellStyle name="Millares 25" xfId="348" xr:uid="{00000000-0005-0000-0000-000005010000}"/>
    <cellStyle name="Millares 25 2" xfId="349" xr:uid="{00000000-0005-0000-0000-000006010000}"/>
    <cellStyle name="Millares 26" xfId="350" xr:uid="{00000000-0005-0000-0000-000007010000}"/>
    <cellStyle name="Millares 26 2" xfId="351" xr:uid="{00000000-0005-0000-0000-000008010000}"/>
    <cellStyle name="Millares 27" xfId="352" xr:uid="{00000000-0005-0000-0000-000009010000}"/>
    <cellStyle name="Millares 27 2" xfId="353" xr:uid="{00000000-0005-0000-0000-00000A010000}"/>
    <cellStyle name="Millares 28" xfId="354" xr:uid="{00000000-0005-0000-0000-00000B010000}"/>
    <cellStyle name="Millares 28 2" xfId="355" xr:uid="{00000000-0005-0000-0000-00000C010000}"/>
    <cellStyle name="Millares 29" xfId="356" xr:uid="{00000000-0005-0000-0000-00000D010000}"/>
    <cellStyle name="Millares 29 2" xfId="357" xr:uid="{00000000-0005-0000-0000-00000E010000}"/>
    <cellStyle name="Millares 3" xfId="92" xr:uid="{00000000-0005-0000-0000-00000F010000}"/>
    <cellStyle name="Millares 3 15" xfId="888" xr:uid="{00000000-0005-0000-0000-000010010000}"/>
    <cellStyle name="Millares 3 2" xfId="358" xr:uid="{00000000-0005-0000-0000-000011010000}"/>
    <cellStyle name="Millares 3 2 2" xfId="359" xr:uid="{00000000-0005-0000-0000-000012010000}"/>
    <cellStyle name="Millares 3 2 3" xfId="360" xr:uid="{00000000-0005-0000-0000-000013010000}"/>
    <cellStyle name="Millares 3 2 4" xfId="361" xr:uid="{00000000-0005-0000-0000-000014010000}"/>
    <cellStyle name="Millares 3 2 5" xfId="362" xr:uid="{00000000-0005-0000-0000-000015010000}"/>
    <cellStyle name="Millares 3 3" xfId="363" xr:uid="{00000000-0005-0000-0000-000016010000}"/>
    <cellStyle name="Millares 3 3 2" xfId="364" xr:uid="{00000000-0005-0000-0000-000017010000}"/>
    <cellStyle name="Millares 3 3 3" xfId="365" xr:uid="{00000000-0005-0000-0000-000018010000}"/>
    <cellStyle name="Millares 3 3 4" xfId="366" xr:uid="{00000000-0005-0000-0000-000019010000}"/>
    <cellStyle name="Millares 3 3 5" xfId="367" xr:uid="{00000000-0005-0000-0000-00001A010000}"/>
    <cellStyle name="Millares 3 4" xfId="368" xr:uid="{00000000-0005-0000-0000-00001B010000}"/>
    <cellStyle name="Millares 3 4 2" xfId="369" xr:uid="{00000000-0005-0000-0000-00001C010000}"/>
    <cellStyle name="Millares 3 4 3" xfId="370" xr:uid="{00000000-0005-0000-0000-00001D010000}"/>
    <cellStyle name="Millares 3 4 4" xfId="371" xr:uid="{00000000-0005-0000-0000-00001E010000}"/>
    <cellStyle name="Millares 3 4 5" xfId="372" xr:uid="{00000000-0005-0000-0000-00001F010000}"/>
    <cellStyle name="Millares 3 5" xfId="373" xr:uid="{00000000-0005-0000-0000-000020010000}"/>
    <cellStyle name="Millares 3 6" xfId="374" xr:uid="{00000000-0005-0000-0000-000021010000}"/>
    <cellStyle name="Millares 3 7" xfId="375" xr:uid="{00000000-0005-0000-0000-000022010000}"/>
    <cellStyle name="Millares 3 8" xfId="376" xr:uid="{00000000-0005-0000-0000-000023010000}"/>
    <cellStyle name="Millares 3 9" xfId="377" xr:uid="{00000000-0005-0000-0000-000024010000}"/>
    <cellStyle name="Millares 3_FORMULARIO PRESUPUESTO OFICIAL" xfId="378" xr:uid="{00000000-0005-0000-0000-000025010000}"/>
    <cellStyle name="Millares 30" xfId="379" xr:uid="{00000000-0005-0000-0000-000026010000}"/>
    <cellStyle name="Millares 30 2" xfId="380" xr:uid="{00000000-0005-0000-0000-000027010000}"/>
    <cellStyle name="Millares 31" xfId="381" xr:uid="{00000000-0005-0000-0000-000028010000}"/>
    <cellStyle name="Millares 31 2" xfId="382" xr:uid="{00000000-0005-0000-0000-000029010000}"/>
    <cellStyle name="Millares 32" xfId="383" xr:uid="{00000000-0005-0000-0000-00002A010000}"/>
    <cellStyle name="Millares 32 2" xfId="384" xr:uid="{00000000-0005-0000-0000-00002B010000}"/>
    <cellStyle name="Millares 33" xfId="385" xr:uid="{00000000-0005-0000-0000-00002C010000}"/>
    <cellStyle name="Millares 33 2" xfId="386" xr:uid="{00000000-0005-0000-0000-00002D010000}"/>
    <cellStyle name="Millares 34" xfId="387" xr:uid="{00000000-0005-0000-0000-00002E010000}"/>
    <cellStyle name="Millares 34 2" xfId="388" xr:uid="{00000000-0005-0000-0000-00002F010000}"/>
    <cellStyle name="Millares 35" xfId="389" xr:uid="{00000000-0005-0000-0000-000030010000}"/>
    <cellStyle name="Millares 35 2" xfId="390" xr:uid="{00000000-0005-0000-0000-000031010000}"/>
    <cellStyle name="Millares 36" xfId="391" xr:uid="{00000000-0005-0000-0000-000032010000}"/>
    <cellStyle name="Millares 36 2" xfId="392" xr:uid="{00000000-0005-0000-0000-000033010000}"/>
    <cellStyle name="Millares 37" xfId="393" xr:uid="{00000000-0005-0000-0000-000034010000}"/>
    <cellStyle name="Millares 37 2" xfId="394" xr:uid="{00000000-0005-0000-0000-000035010000}"/>
    <cellStyle name="Millares 38" xfId="395" xr:uid="{00000000-0005-0000-0000-000036010000}"/>
    <cellStyle name="Millares 38 2" xfId="396" xr:uid="{00000000-0005-0000-0000-000037010000}"/>
    <cellStyle name="Millares 39" xfId="397" xr:uid="{00000000-0005-0000-0000-000038010000}"/>
    <cellStyle name="Millares 39 2" xfId="398" xr:uid="{00000000-0005-0000-0000-000039010000}"/>
    <cellStyle name="Millares 4" xfId="93" xr:uid="{00000000-0005-0000-0000-00003A010000}"/>
    <cellStyle name="Millares 4 2" xfId="399" xr:uid="{00000000-0005-0000-0000-00003B010000}"/>
    <cellStyle name="Millares 4 3" xfId="400" xr:uid="{00000000-0005-0000-0000-00003C010000}"/>
    <cellStyle name="Millares 4 4" xfId="401" xr:uid="{00000000-0005-0000-0000-00003D010000}"/>
    <cellStyle name="Millares 4 5" xfId="402" xr:uid="{00000000-0005-0000-0000-00003E010000}"/>
    <cellStyle name="Millares 40" xfId="403" xr:uid="{00000000-0005-0000-0000-00003F010000}"/>
    <cellStyle name="Millares 40 2" xfId="404" xr:uid="{00000000-0005-0000-0000-000040010000}"/>
    <cellStyle name="Millares 41" xfId="405" xr:uid="{00000000-0005-0000-0000-000041010000}"/>
    <cellStyle name="Millares 41 2" xfId="406" xr:uid="{00000000-0005-0000-0000-000042010000}"/>
    <cellStyle name="Millares 42" xfId="407" xr:uid="{00000000-0005-0000-0000-000043010000}"/>
    <cellStyle name="Millares 42 2" xfId="408" xr:uid="{00000000-0005-0000-0000-000044010000}"/>
    <cellStyle name="Millares 43" xfId="409" xr:uid="{00000000-0005-0000-0000-000045010000}"/>
    <cellStyle name="Millares 43 2" xfId="410" xr:uid="{00000000-0005-0000-0000-000046010000}"/>
    <cellStyle name="Millares 44" xfId="411" xr:uid="{00000000-0005-0000-0000-000047010000}"/>
    <cellStyle name="Millares 44 2" xfId="412" xr:uid="{00000000-0005-0000-0000-000048010000}"/>
    <cellStyle name="Millares 45" xfId="413" xr:uid="{00000000-0005-0000-0000-000049010000}"/>
    <cellStyle name="Millares 45 2" xfId="414" xr:uid="{00000000-0005-0000-0000-00004A010000}"/>
    <cellStyle name="Millares 46" xfId="415" xr:uid="{00000000-0005-0000-0000-00004B010000}"/>
    <cellStyle name="Millares 46 2" xfId="416" xr:uid="{00000000-0005-0000-0000-00004C010000}"/>
    <cellStyle name="Millares 47" xfId="417" xr:uid="{00000000-0005-0000-0000-00004D010000}"/>
    <cellStyle name="Millares 47 2" xfId="418" xr:uid="{00000000-0005-0000-0000-00004E010000}"/>
    <cellStyle name="Millares 48" xfId="419" xr:uid="{00000000-0005-0000-0000-00004F010000}"/>
    <cellStyle name="Millares 48 2" xfId="420" xr:uid="{00000000-0005-0000-0000-000050010000}"/>
    <cellStyle name="Millares 49" xfId="421" xr:uid="{00000000-0005-0000-0000-000051010000}"/>
    <cellStyle name="Millares 49 2" xfId="422" xr:uid="{00000000-0005-0000-0000-000052010000}"/>
    <cellStyle name="Millares 5" xfId="94" xr:uid="{00000000-0005-0000-0000-000053010000}"/>
    <cellStyle name="Millares 5 2" xfId="423" xr:uid="{00000000-0005-0000-0000-000054010000}"/>
    <cellStyle name="Millares 5 3" xfId="424" xr:uid="{00000000-0005-0000-0000-000055010000}"/>
    <cellStyle name="Millares 5 3 2" xfId="425" xr:uid="{00000000-0005-0000-0000-000056010000}"/>
    <cellStyle name="Millares 5 3 2 2" xfId="426" xr:uid="{00000000-0005-0000-0000-000057010000}"/>
    <cellStyle name="Millares 5 3 2 2 2" xfId="427" xr:uid="{00000000-0005-0000-0000-000058010000}"/>
    <cellStyle name="Millares 5 3 2 3" xfId="428" xr:uid="{00000000-0005-0000-0000-000059010000}"/>
    <cellStyle name="Millares 5 3 2 4" xfId="429" xr:uid="{00000000-0005-0000-0000-00005A010000}"/>
    <cellStyle name="Millares 5 3 3" xfId="430" xr:uid="{00000000-0005-0000-0000-00005B010000}"/>
    <cellStyle name="Millares 5 3 3 2" xfId="431" xr:uid="{00000000-0005-0000-0000-00005C010000}"/>
    <cellStyle name="Millares 5 3 4" xfId="432" xr:uid="{00000000-0005-0000-0000-00005D010000}"/>
    <cellStyle name="Millares 5 3 5" xfId="433" xr:uid="{00000000-0005-0000-0000-00005E010000}"/>
    <cellStyle name="Millares 5 4" xfId="434" xr:uid="{00000000-0005-0000-0000-00005F010000}"/>
    <cellStyle name="Millares 5 5" xfId="435" xr:uid="{00000000-0005-0000-0000-000060010000}"/>
    <cellStyle name="Millares 5_FORMULARIO PRESUPUESTO OFICIAL" xfId="436" xr:uid="{00000000-0005-0000-0000-000061010000}"/>
    <cellStyle name="Millares 50" xfId="437" xr:uid="{00000000-0005-0000-0000-000062010000}"/>
    <cellStyle name="Millares 50 2" xfId="438" xr:uid="{00000000-0005-0000-0000-000063010000}"/>
    <cellStyle name="Millares 51" xfId="439" xr:uid="{00000000-0005-0000-0000-000064010000}"/>
    <cellStyle name="Millares 51 2" xfId="440" xr:uid="{00000000-0005-0000-0000-000065010000}"/>
    <cellStyle name="Millares 52" xfId="441" xr:uid="{00000000-0005-0000-0000-000066010000}"/>
    <cellStyle name="Millares 52 2" xfId="442" xr:uid="{00000000-0005-0000-0000-000067010000}"/>
    <cellStyle name="Millares 53" xfId="443" xr:uid="{00000000-0005-0000-0000-000068010000}"/>
    <cellStyle name="Millares 53 2" xfId="444" xr:uid="{00000000-0005-0000-0000-000069010000}"/>
    <cellStyle name="Millares 54" xfId="445" xr:uid="{00000000-0005-0000-0000-00006A010000}"/>
    <cellStyle name="Millares 54 2" xfId="446" xr:uid="{00000000-0005-0000-0000-00006B010000}"/>
    <cellStyle name="Millares 55" xfId="447" xr:uid="{00000000-0005-0000-0000-00006C010000}"/>
    <cellStyle name="Millares 55 2" xfId="448" xr:uid="{00000000-0005-0000-0000-00006D010000}"/>
    <cellStyle name="Millares 56" xfId="449" xr:uid="{00000000-0005-0000-0000-00006E010000}"/>
    <cellStyle name="Millares 56 2" xfId="450" xr:uid="{00000000-0005-0000-0000-00006F010000}"/>
    <cellStyle name="Millares 57" xfId="451" xr:uid="{00000000-0005-0000-0000-000070010000}"/>
    <cellStyle name="Millares 57 2" xfId="452" xr:uid="{00000000-0005-0000-0000-000071010000}"/>
    <cellStyle name="Millares 58" xfId="453" xr:uid="{00000000-0005-0000-0000-000072010000}"/>
    <cellStyle name="Millares 58 2" xfId="454" xr:uid="{00000000-0005-0000-0000-000073010000}"/>
    <cellStyle name="Millares 59" xfId="455" xr:uid="{00000000-0005-0000-0000-000074010000}"/>
    <cellStyle name="Millares 59 2" xfId="456" xr:uid="{00000000-0005-0000-0000-000075010000}"/>
    <cellStyle name="Millares 59 2 2" xfId="457" xr:uid="{00000000-0005-0000-0000-000076010000}"/>
    <cellStyle name="Millares 59 3" xfId="458" xr:uid="{00000000-0005-0000-0000-000077010000}"/>
    <cellStyle name="Millares 59 4" xfId="459" xr:uid="{00000000-0005-0000-0000-000078010000}"/>
    <cellStyle name="Millares 6" xfId="95" xr:uid="{00000000-0005-0000-0000-000079010000}"/>
    <cellStyle name="Millares 6 2" xfId="460" xr:uid="{00000000-0005-0000-0000-00007A010000}"/>
    <cellStyle name="Millares 6_FORMULARIO PRESUPUESTO OFICIAL" xfId="461" xr:uid="{00000000-0005-0000-0000-00007B010000}"/>
    <cellStyle name="Millares 60" xfId="462" xr:uid="{00000000-0005-0000-0000-00007C010000}"/>
    <cellStyle name="Millares 60 2" xfId="463" xr:uid="{00000000-0005-0000-0000-00007D010000}"/>
    <cellStyle name="Millares 61" xfId="464" xr:uid="{00000000-0005-0000-0000-00007E010000}"/>
    <cellStyle name="Millares 62" xfId="465" xr:uid="{00000000-0005-0000-0000-00007F010000}"/>
    <cellStyle name="Millares 63" xfId="466" xr:uid="{00000000-0005-0000-0000-000080010000}"/>
    <cellStyle name="Millares 64" xfId="467" xr:uid="{00000000-0005-0000-0000-000081010000}"/>
    <cellStyle name="Millares 65" xfId="468" xr:uid="{00000000-0005-0000-0000-000082010000}"/>
    <cellStyle name="Millares 66" xfId="469" xr:uid="{00000000-0005-0000-0000-000083010000}"/>
    <cellStyle name="Millares 66 2" xfId="470" xr:uid="{00000000-0005-0000-0000-000084010000}"/>
    <cellStyle name="Millares 67" xfId="471" xr:uid="{00000000-0005-0000-0000-000085010000}"/>
    <cellStyle name="Millares 68" xfId="472" xr:uid="{00000000-0005-0000-0000-000086010000}"/>
    <cellStyle name="Millares 69" xfId="473" xr:uid="{00000000-0005-0000-0000-000087010000}"/>
    <cellStyle name="Millares 7" xfId="96" xr:uid="{00000000-0005-0000-0000-000088010000}"/>
    <cellStyle name="Millares 7 2" xfId="474" xr:uid="{00000000-0005-0000-0000-000089010000}"/>
    <cellStyle name="Millares 70" xfId="475" xr:uid="{00000000-0005-0000-0000-00008A010000}"/>
    <cellStyle name="Millares 71" xfId="476" xr:uid="{00000000-0005-0000-0000-00008B010000}"/>
    <cellStyle name="Millares 72" xfId="477" xr:uid="{00000000-0005-0000-0000-00008C010000}"/>
    <cellStyle name="Millares 73" xfId="478" xr:uid="{00000000-0005-0000-0000-00008D010000}"/>
    <cellStyle name="Millares 74" xfId="479" xr:uid="{00000000-0005-0000-0000-00008E010000}"/>
    <cellStyle name="Millares 75" xfId="480" xr:uid="{00000000-0005-0000-0000-00008F010000}"/>
    <cellStyle name="Millares 76" xfId="481" xr:uid="{00000000-0005-0000-0000-000090010000}"/>
    <cellStyle name="Millares 77" xfId="482" xr:uid="{00000000-0005-0000-0000-000091010000}"/>
    <cellStyle name="Millares 78" xfId="483" xr:uid="{00000000-0005-0000-0000-000092010000}"/>
    <cellStyle name="Millares 79" xfId="484" xr:uid="{00000000-0005-0000-0000-000093010000}"/>
    <cellStyle name="Millares 8" xfId="97" xr:uid="{00000000-0005-0000-0000-000094010000}"/>
    <cellStyle name="Millares 8 2" xfId="98" xr:uid="{00000000-0005-0000-0000-000095010000}"/>
    <cellStyle name="Millares 8 3" xfId="99" xr:uid="{00000000-0005-0000-0000-000096010000}"/>
    <cellStyle name="Millares 8 4" xfId="100" xr:uid="{00000000-0005-0000-0000-000097010000}"/>
    <cellStyle name="Millares 8 5" xfId="101" xr:uid="{00000000-0005-0000-0000-000098010000}"/>
    <cellStyle name="Millares 8 6" xfId="102" xr:uid="{00000000-0005-0000-0000-000099010000}"/>
    <cellStyle name="Millares 8 7" xfId="103" xr:uid="{00000000-0005-0000-0000-00009A010000}"/>
    <cellStyle name="Millares 80" xfId="485" xr:uid="{00000000-0005-0000-0000-00009B010000}"/>
    <cellStyle name="Millares 81" xfId="486" xr:uid="{00000000-0005-0000-0000-00009C010000}"/>
    <cellStyle name="Millares 82" xfId="487" xr:uid="{00000000-0005-0000-0000-00009D010000}"/>
    <cellStyle name="Millares 83" xfId="488" xr:uid="{00000000-0005-0000-0000-00009E010000}"/>
    <cellStyle name="Millares 84" xfId="489" xr:uid="{00000000-0005-0000-0000-00009F010000}"/>
    <cellStyle name="Millares 85" xfId="490" xr:uid="{00000000-0005-0000-0000-0000A0010000}"/>
    <cellStyle name="Millares 86" xfId="491" xr:uid="{00000000-0005-0000-0000-0000A1010000}"/>
    <cellStyle name="Millares 87" xfId="492" xr:uid="{00000000-0005-0000-0000-0000A2010000}"/>
    <cellStyle name="Millares 88" xfId="493" xr:uid="{00000000-0005-0000-0000-0000A3010000}"/>
    <cellStyle name="Millares 89" xfId="494" xr:uid="{00000000-0005-0000-0000-0000A4010000}"/>
    <cellStyle name="Millares 9" xfId="104" xr:uid="{00000000-0005-0000-0000-0000A5010000}"/>
    <cellStyle name="Millares 9 2" xfId="495" xr:uid="{00000000-0005-0000-0000-0000A6010000}"/>
    <cellStyle name="Millares 90" xfId="496" xr:uid="{00000000-0005-0000-0000-0000A7010000}"/>
    <cellStyle name="Millares 91" xfId="497" xr:uid="{00000000-0005-0000-0000-0000A8010000}"/>
    <cellStyle name="Millares 92" xfId="498" xr:uid="{00000000-0005-0000-0000-0000A9010000}"/>
    <cellStyle name="Millares 93" xfId="499" xr:uid="{00000000-0005-0000-0000-0000AA010000}"/>
    <cellStyle name="Millares 94" xfId="500" xr:uid="{00000000-0005-0000-0000-0000AB010000}"/>
    <cellStyle name="Millares 95" xfId="501" xr:uid="{00000000-0005-0000-0000-0000AC010000}"/>
    <cellStyle name="Millares 96" xfId="502" xr:uid="{00000000-0005-0000-0000-0000AD010000}"/>
    <cellStyle name="Millares 97" xfId="503" xr:uid="{00000000-0005-0000-0000-0000AE010000}"/>
    <cellStyle name="Millares 98" xfId="504" xr:uid="{00000000-0005-0000-0000-0000AF010000}"/>
    <cellStyle name="Millares 99" xfId="505" xr:uid="{00000000-0005-0000-0000-0000B0010000}"/>
    <cellStyle name="Millares_FORMULARIO 4 - M-OFERENTE PPTA ECONOMICA" xfId="17" xr:uid="{00000000-0005-0000-0000-0000B1010000}"/>
    <cellStyle name="Millares_PPTO OFICIAL LP-SGT-SRN-001-2009" xfId="18" xr:uid="{00000000-0005-0000-0000-0000B2010000}"/>
    <cellStyle name="Millares_PR13+654" xfId="15" xr:uid="{00000000-0005-0000-0000-0000B3010000}"/>
    <cellStyle name="Moneda [0]" xfId="876" builtinId="7"/>
    <cellStyle name="Moneda [0] 2 2 5" xfId="885" xr:uid="{00000000-0005-0000-0000-0000B5010000}"/>
    <cellStyle name="Moneda [0] 3 2" xfId="882" xr:uid="{00000000-0005-0000-0000-0000B6010000}"/>
    <cellStyle name="Moneda [00]" xfId="105" xr:uid="{00000000-0005-0000-0000-0000B7010000}"/>
    <cellStyle name="Moneda [00] 2" xfId="106" xr:uid="{00000000-0005-0000-0000-0000B8010000}"/>
    <cellStyle name="Moneda [2]" xfId="107" xr:uid="{00000000-0005-0000-0000-0000B9010000}"/>
    <cellStyle name="Moneda [2] 2" xfId="506" xr:uid="{00000000-0005-0000-0000-0000BA010000}"/>
    <cellStyle name="Moneda [2] 3" xfId="507" xr:uid="{00000000-0005-0000-0000-0000BB010000}"/>
    <cellStyle name="Moneda 10" xfId="108" xr:uid="{00000000-0005-0000-0000-0000BC010000}"/>
    <cellStyle name="Moneda 10 2" xfId="508" xr:uid="{00000000-0005-0000-0000-0000BD010000}"/>
    <cellStyle name="Moneda 10 2 3" xfId="887" xr:uid="{00000000-0005-0000-0000-0000BE010000}"/>
    <cellStyle name="Moneda 11" xfId="109" xr:uid="{00000000-0005-0000-0000-0000BF010000}"/>
    <cellStyle name="Moneda 11 2" xfId="509" xr:uid="{00000000-0005-0000-0000-0000C0010000}"/>
    <cellStyle name="Moneda 12" xfId="110" xr:uid="{00000000-0005-0000-0000-0000C1010000}"/>
    <cellStyle name="Moneda 12 2" xfId="510" xr:uid="{00000000-0005-0000-0000-0000C2010000}"/>
    <cellStyle name="Moneda 13" xfId="111" xr:uid="{00000000-0005-0000-0000-0000C3010000}"/>
    <cellStyle name="Moneda 13 2" xfId="511" xr:uid="{00000000-0005-0000-0000-0000C4010000}"/>
    <cellStyle name="Moneda 14" xfId="112" xr:uid="{00000000-0005-0000-0000-0000C5010000}"/>
    <cellStyle name="Moneda 14 2" xfId="512" xr:uid="{00000000-0005-0000-0000-0000C6010000}"/>
    <cellStyle name="Moneda 15" xfId="113" xr:uid="{00000000-0005-0000-0000-0000C7010000}"/>
    <cellStyle name="Moneda 15 2" xfId="513" xr:uid="{00000000-0005-0000-0000-0000C8010000}"/>
    <cellStyle name="Moneda 16" xfId="114" xr:uid="{00000000-0005-0000-0000-0000C9010000}"/>
    <cellStyle name="Moneda 16 2" xfId="514" xr:uid="{00000000-0005-0000-0000-0000CA010000}"/>
    <cellStyle name="Moneda 17" xfId="115" xr:uid="{00000000-0005-0000-0000-0000CB010000}"/>
    <cellStyle name="Moneda 17 2" xfId="515" xr:uid="{00000000-0005-0000-0000-0000CC010000}"/>
    <cellStyle name="Moneda 18" xfId="24" xr:uid="{00000000-0005-0000-0000-0000CD010000}"/>
    <cellStyle name="Moneda 18 2" xfId="516" xr:uid="{00000000-0005-0000-0000-0000CE010000}"/>
    <cellStyle name="Moneda 19" xfId="116" xr:uid="{00000000-0005-0000-0000-0000CF010000}"/>
    <cellStyle name="Moneda 19 2" xfId="517" xr:uid="{00000000-0005-0000-0000-0000D0010000}"/>
    <cellStyle name="Moneda 2" xfId="117" xr:uid="{00000000-0005-0000-0000-0000D1010000}"/>
    <cellStyle name="Moneda 2 10" xfId="518" xr:uid="{00000000-0005-0000-0000-0000D2010000}"/>
    <cellStyle name="Moneda 2 11" xfId="519" xr:uid="{00000000-0005-0000-0000-0000D3010000}"/>
    <cellStyle name="Moneda 2 12" xfId="520" xr:uid="{00000000-0005-0000-0000-0000D4010000}"/>
    <cellStyle name="Moneda 2 2" xfId="521" xr:uid="{00000000-0005-0000-0000-0000D5010000}"/>
    <cellStyle name="Moneda 2 2 2" xfId="522" xr:uid="{00000000-0005-0000-0000-0000D6010000}"/>
    <cellStyle name="Moneda 2 2 2 2" xfId="523" xr:uid="{00000000-0005-0000-0000-0000D7010000}"/>
    <cellStyle name="Moneda 2 2 2 3" xfId="524" xr:uid="{00000000-0005-0000-0000-0000D8010000}"/>
    <cellStyle name="Moneda 2 2 2 4" xfId="525" xr:uid="{00000000-0005-0000-0000-0000D9010000}"/>
    <cellStyle name="Moneda 2 2 2 5" xfId="526" xr:uid="{00000000-0005-0000-0000-0000DA010000}"/>
    <cellStyle name="Moneda 2 2 3" xfId="527" xr:uid="{00000000-0005-0000-0000-0000DB010000}"/>
    <cellStyle name="Moneda 2 2 4" xfId="528" xr:uid="{00000000-0005-0000-0000-0000DC010000}"/>
    <cellStyle name="Moneda 2 2 5" xfId="529" xr:uid="{00000000-0005-0000-0000-0000DD010000}"/>
    <cellStyle name="Moneda 2 3" xfId="530" xr:uid="{00000000-0005-0000-0000-0000DE010000}"/>
    <cellStyle name="Moneda 2 3 2" xfId="531" xr:uid="{00000000-0005-0000-0000-0000DF010000}"/>
    <cellStyle name="Moneda 2 3 3" xfId="532" xr:uid="{00000000-0005-0000-0000-0000E0010000}"/>
    <cellStyle name="Moneda 2 3 4" xfId="533" xr:uid="{00000000-0005-0000-0000-0000E1010000}"/>
    <cellStyle name="Moneda 2 3 5" xfId="534" xr:uid="{00000000-0005-0000-0000-0000E2010000}"/>
    <cellStyle name="Moneda 2 4" xfId="535" xr:uid="{00000000-0005-0000-0000-0000E3010000}"/>
    <cellStyle name="Moneda 2 4 2" xfId="536" xr:uid="{00000000-0005-0000-0000-0000E4010000}"/>
    <cellStyle name="Moneda 2 4 3" xfId="537" xr:uid="{00000000-0005-0000-0000-0000E5010000}"/>
    <cellStyle name="Moneda 2 4 4" xfId="538" xr:uid="{00000000-0005-0000-0000-0000E6010000}"/>
    <cellStyle name="Moneda 2 4 5" xfId="539" xr:uid="{00000000-0005-0000-0000-0000E7010000}"/>
    <cellStyle name="Moneda 2 5" xfId="540" xr:uid="{00000000-0005-0000-0000-0000E8010000}"/>
    <cellStyle name="Moneda 2 5 2" xfId="541" xr:uid="{00000000-0005-0000-0000-0000E9010000}"/>
    <cellStyle name="Moneda 2 5 3" xfId="542" xr:uid="{00000000-0005-0000-0000-0000EA010000}"/>
    <cellStyle name="Moneda 2 5 4" xfId="543" xr:uid="{00000000-0005-0000-0000-0000EB010000}"/>
    <cellStyle name="Moneda 2 5 5" xfId="544" xr:uid="{00000000-0005-0000-0000-0000EC010000}"/>
    <cellStyle name="Moneda 2 6" xfId="545" xr:uid="{00000000-0005-0000-0000-0000ED010000}"/>
    <cellStyle name="Moneda 2 7" xfId="546" xr:uid="{00000000-0005-0000-0000-0000EE010000}"/>
    <cellStyle name="Moneda 2 8" xfId="547" xr:uid="{00000000-0005-0000-0000-0000EF010000}"/>
    <cellStyle name="Moneda 2 9" xfId="548" xr:uid="{00000000-0005-0000-0000-0000F0010000}"/>
    <cellStyle name="Moneda 2_APU-DEFINITIVO AMV G2 THUI" xfId="549" xr:uid="{00000000-0005-0000-0000-0000F1010000}"/>
    <cellStyle name="Moneda 20" xfId="118" xr:uid="{00000000-0005-0000-0000-0000F2010000}"/>
    <cellStyle name="Moneda 20 2" xfId="550" xr:uid="{00000000-0005-0000-0000-0000F3010000}"/>
    <cellStyle name="Moneda 21" xfId="119" xr:uid="{00000000-0005-0000-0000-0000F4010000}"/>
    <cellStyle name="Moneda 21 2" xfId="551" xr:uid="{00000000-0005-0000-0000-0000F5010000}"/>
    <cellStyle name="Moneda 22" xfId="120" xr:uid="{00000000-0005-0000-0000-0000F6010000}"/>
    <cellStyle name="Moneda 22 2" xfId="552" xr:uid="{00000000-0005-0000-0000-0000F7010000}"/>
    <cellStyle name="Moneda 23" xfId="121" xr:uid="{00000000-0005-0000-0000-0000F8010000}"/>
    <cellStyle name="Moneda 23 2" xfId="553" xr:uid="{00000000-0005-0000-0000-0000F9010000}"/>
    <cellStyle name="Moneda 24" xfId="122" xr:uid="{00000000-0005-0000-0000-0000FA010000}"/>
    <cellStyle name="Moneda 24 2" xfId="554" xr:uid="{00000000-0005-0000-0000-0000FB010000}"/>
    <cellStyle name="Moneda 25" xfId="123" xr:uid="{00000000-0005-0000-0000-0000FC010000}"/>
    <cellStyle name="Moneda 25 2" xfId="555" xr:uid="{00000000-0005-0000-0000-0000FD010000}"/>
    <cellStyle name="Moneda 26" xfId="124" xr:uid="{00000000-0005-0000-0000-0000FE010000}"/>
    <cellStyle name="Moneda 26 2" xfId="556" xr:uid="{00000000-0005-0000-0000-0000FF010000}"/>
    <cellStyle name="Moneda 27" xfId="125" xr:uid="{00000000-0005-0000-0000-000000020000}"/>
    <cellStyle name="Moneda 27 2" xfId="557" xr:uid="{00000000-0005-0000-0000-000001020000}"/>
    <cellStyle name="Moneda 28" xfId="126" xr:uid="{00000000-0005-0000-0000-000002020000}"/>
    <cellStyle name="Moneda 28 2" xfId="558" xr:uid="{00000000-0005-0000-0000-000003020000}"/>
    <cellStyle name="Moneda 29" xfId="127" xr:uid="{00000000-0005-0000-0000-000004020000}"/>
    <cellStyle name="Moneda 29 2" xfId="559" xr:uid="{00000000-0005-0000-0000-000005020000}"/>
    <cellStyle name="Moneda 3" xfId="16" xr:uid="{00000000-0005-0000-0000-000006020000}"/>
    <cellStyle name="Moneda 3 2" xfId="560" xr:uid="{00000000-0005-0000-0000-000007020000}"/>
    <cellStyle name="Moneda 3 2 2" xfId="561" xr:uid="{00000000-0005-0000-0000-000008020000}"/>
    <cellStyle name="Moneda 3 2 3" xfId="562" xr:uid="{00000000-0005-0000-0000-000009020000}"/>
    <cellStyle name="Moneda 3 2 4" xfId="563" xr:uid="{00000000-0005-0000-0000-00000A020000}"/>
    <cellStyle name="Moneda 3 2 5" xfId="564" xr:uid="{00000000-0005-0000-0000-00000B020000}"/>
    <cellStyle name="Moneda 3 3" xfId="565" xr:uid="{00000000-0005-0000-0000-00000C020000}"/>
    <cellStyle name="Moneda 3 3 2" xfId="566" xr:uid="{00000000-0005-0000-0000-00000D020000}"/>
    <cellStyle name="Moneda 3 3 3" xfId="567" xr:uid="{00000000-0005-0000-0000-00000E020000}"/>
    <cellStyle name="Moneda 3 3 4" xfId="568" xr:uid="{00000000-0005-0000-0000-00000F020000}"/>
    <cellStyle name="Moneda 3 3 5" xfId="569" xr:uid="{00000000-0005-0000-0000-000010020000}"/>
    <cellStyle name="Moneda 3 4" xfId="570" xr:uid="{00000000-0005-0000-0000-000011020000}"/>
    <cellStyle name="Moneda 3 4 2" xfId="571" xr:uid="{00000000-0005-0000-0000-000012020000}"/>
    <cellStyle name="Moneda 3 4 3" xfId="572" xr:uid="{00000000-0005-0000-0000-000013020000}"/>
    <cellStyle name="Moneda 3 4 4" xfId="573" xr:uid="{00000000-0005-0000-0000-000014020000}"/>
    <cellStyle name="Moneda 3 4 5" xfId="574" xr:uid="{00000000-0005-0000-0000-000015020000}"/>
    <cellStyle name="Moneda 3 5" xfId="575" xr:uid="{00000000-0005-0000-0000-000016020000}"/>
    <cellStyle name="Moneda 3 6" xfId="576" xr:uid="{00000000-0005-0000-0000-000017020000}"/>
    <cellStyle name="Moneda 3 7" xfId="577" xr:uid="{00000000-0005-0000-0000-000018020000}"/>
    <cellStyle name="Moneda 3 8" xfId="578" xr:uid="{00000000-0005-0000-0000-000019020000}"/>
    <cellStyle name="Moneda 3_PO BARBOSA PTO BERRIO 2" xfId="579" xr:uid="{00000000-0005-0000-0000-00001A020000}"/>
    <cellStyle name="Moneda 30" xfId="128" xr:uid="{00000000-0005-0000-0000-00001B020000}"/>
    <cellStyle name="Moneda 30 2" xfId="580" xr:uid="{00000000-0005-0000-0000-00001C020000}"/>
    <cellStyle name="Moneda 31" xfId="129" xr:uid="{00000000-0005-0000-0000-00001D020000}"/>
    <cellStyle name="Moneda 31 2" xfId="581" xr:uid="{00000000-0005-0000-0000-00001E020000}"/>
    <cellStyle name="Moneda 32" xfId="130" xr:uid="{00000000-0005-0000-0000-00001F020000}"/>
    <cellStyle name="Moneda 32 2" xfId="582" xr:uid="{00000000-0005-0000-0000-000020020000}"/>
    <cellStyle name="Moneda 33" xfId="131" xr:uid="{00000000-0005-0000-0000-000021020000}"/>
    <cellStyle name="Moneda 33 2" xfId="583" xr:uid="{00000000-0005-0000-0000-000022020000}"/>
    <cellStyle name="Moneda 34" xfId="584" xr:uid="{00000000-0005-0000-0000-000023020000}"/>
    <cellStyle name="Moneda 34 2" xfId="585" xr:uid="{00000000-0005-0000-0000-000024020000}"/>
    <cellStyle name="Moneda 35" xfId="586" xr:uid="{00000000-0005-0000-0000-000025020000}"/>
    <cellStyle name="Moneda 35 2" xfId="587" xr:uid="{00000000-0005-0000-0000-000026020000}"/>
    <cellStyle name="Moneda 36" xfId="588" xr:uid="{00000000-0005-0000-0000-000027020000}"/>
    <cellStyle name="Moneda 36 2" xfId="589" xr:uid="{00000000-0005-0000-0000-000028020000}"/>
    <cellStyle name="Moneda 37" xfId="590" xr:uid="{00000000-0005-0000-0000-000029020000}"/>
    <cellStyle name="Moneda 37 2" xfId="591" xr:uid="{00000000-0005-0000-0000-00002A020000}"/>
    <cellStyle name="Moneda 38" xfId="592" xr:uid="{00000000-0005-0000-0000-00002B020000}"/>
    <cellStyle name="Moneda 38 2" xfId="593" xr:uid="{00000000-0005-0000-0000-00002C020000}"/>
    <cellStyle name="Moneda 39" xfId="594" xr:uid="{00000000-0005-0000-0000-00002D020000}"/>
    <cellStyle name="Moneda 39 2" xfId="595" xr:uid="{00000000-0005-0000-0000-00002E020000}"/>
    <cellStyle name="Moneda 4" xfId="132" xr:uid="{00000000-0005-0000-0000-00002F020000}"/>
    <cellStyle name="Moneda 4 2" xfId="596" xr:uid="{00000000-0005-0000-0000-000030020000}"/>
    <cellStyle name="Moneda 4 3" xfId="597" xr:uid="{00000000-0005-0000-0000-000031020000}"/>
    <cellStyle name="Moneda 4 7" xfId="884" xr:uid="{00000000-0005-0000-0000-000032020000}"/>
    <cellStyle name="Moneda 40" xfId="598" xr:uid="{00000000-0005-0000-0000-000033020000}"/>
    <cellStyle name="Moneda 40 2" xfId="599" xr:uid="{00000000-0005-0000-0000-000034020000}"/>
    <cellStyle name="Moneda 41" xfId="600" xr:uid="{00000000-0005-0000-0000-000035020000}"/>
    <cellStyle name="Moneda 41 2" xfId="601" xr:uid="{00000000-0005-0000-0000-000036020000}"/>
    <cellStyle name="Moneda 42" xfId="602" xr:uid="{00000000-0005-0000-0000-000037020000}"/>
    <cellStyle name="Moneda 42 2" xfId="603" xr:uid="{00000000-0005-0000-0000-000038020000}"/>
    <cellStyle name="Moneda 43" xfId="604" xr:uid="{00000000-0005-0000-0000-000039020000}"/>
    <cellStyle name="Moneda 43 2" xfId="605" xr:uid="{00000000-0005-0000-0000-00003A020000}"/>
    <cellStyle name="Moneda 44" xfId="606" xr:uid="{00000000-0005-0000-0000-00003B020000}"/>
    <cellStyle name="Moneda 44 2" xfId="607" xr:uid="{00000000-0005-0000-0000-00003C020000}"/>
    <cellStyle name="Moneda 45" xfId="608" xr:uid="{00000000-0005-0000-0000-00003D020000}"/>
    <cellStyle name="Moneda 45 2" xfId="609" xr:uid="{00000000-0005-0000-0000-00003E020000}"/>
    <cellStyle name="Moneda 46" xfId="610" xr:uid="{00000000-0005-0000-0000-00003F020000}"/>
    <cellStyle name="Moneda 46 2" xfId="611" xr:uid="{00000000-0005-0000-0000-000040020000}"/>
    <cellStyle name="Moneda 47" xfId="612" xr:uid="{00000000-0005-0000-0000-000041020000}"/>
    <cellStyle name="Moneda 47 2" xfId="613" xr:uid="{00000000-0005-0000-0000-000042020000}"/>
    <cellStyle name="Moneda 48" xfId="614" xr:uid="{00000000-0005-0000-0000-000043020000}"/>
    <cellStyle name="Moneda 48 2" xfId="615" xr:uid="{00000000-0005-0000-0000-000044020000}"/>
    <cellStyle name="Moneda 49" xfId="616" xr:uid="{00000000-0005-0000-0000-000045020000}"/>
    <cellStyle name="Moneda 49 2" xfId="617" xr:uid="{00000000-0005-0000-0000-000046020000}"/>
    <cellStyle name="Moneda 5" xfId="133" xr:uid="{00000000-0005-0000-0000-000047020000}"/>
    <cellStyle name="Moneda 5 2" xfId="618" xr:uid="{00000000-0005-0000-0000-000048020000}"/>
    <cellStyle name="Moneda 5 3" xfId="878" xr:uid="{00000000-0005-0000-0000-000049020000}"/>
    <cellStyle name="Moneda 50" xfId="619" xr:uid="{00000000-0005-0000-0000-00004A020000}"/>
    <cellStyle name="Moneda 51" xfId="620" xr:uid="{00000000-0005-0000-0000-00004B020000}"/>
    <cellStyle name="Moneda 51 2" xfId="621" xr:uid="{00000000-0005-0000-0000-00004C020000}"/>
    <cellStyle name="Moneda 52" xfId="622" xr:uid="{00000000-0005-0000-0000-00004D020000}"/>
    <cellStyle name="Moneda 53" xfId="623" xr:uid="{00000000-0005-0000-0000-00004E020000}"/>
    <cellStyle name="Moneda 54" xfId="624" xr:uid="{00000000-0005-0000-0000-00004F020000}"/>
    <cellStyle name="Moneda 55" xfId="625" xr:uid="{00000000-0005-0000-0000-000050020000}"/>
    <cellStyle name="Moneda 56" xfId="626" xr:uid="{00000000-0005-0000-0000-000051020000}"/>
    <cellStyle name="Moneda 57" xfId="627" xr:uid="{00000000-0005-0000-0000-000052020000}"/>
    <cellStyle name="Moneda 58" xfId="628" xr:uid="{00000000-0005-0000-0000-000053020000}"/>
    <cellStyle name="Moneda 59" xfId="629" xr:uid="{00000000-0005-0000-0000-000054020000}"/>
    <cellStyle name="Moneda 6" xfId="134" xr:uid="{00000000-0005-0000-0000-000055020000}"/>
    <cellStyle name="Moneda 6 2" xfId="630" xr:uid="{00000000-0005-0000-0000-000056020000}"/>
    <cellStyle name="Moneda 6 3 2" xfId="631" xr:uid="{00000000-0005-0000-0000-000057020000}"/>
    <cellStyle name="Moneda 6 3 2 2" xfId="632" xr:uid="{00000000-0005-0000-0000-000058020000}"/>
    <cellStyle name="Moneda 6 7" xfId="633" xr:uid="{00000000-0005-0000-0000-000059020000}"/>
    <cellStyle name="Moneda 6 7 2" xfId="634" xr:uid="{00000000-0005-0000-0000-00005A020000}"/>
    <cellStyle name="Moneda 6 7 2 2" xfId="635" xr:uid="{00000000-0005-0000-0000-00005B020000}"/>
    <cellStyle name="Moneda 6 7 2 2 2" xfId="636" xr:uid="{00000000-0005-0000-0000-00005C020000}"/>
    <cellStyle name="Moneda 60" xfId="637" xr:uid="{00000000-0005-0000-0000-00005D020000}"/>
    <cellStyle name="Moneda 61" xfId="638" xr:uid="{00000000-0005-0000-0000-00005E020000}"/>
    <cellStyle name="Moneda 62" xfId="639" xr:uid="{00000000-0005-0000-0000-00005F020000}"/>
    <cellStyle name="Moneda 63" xfId="640" xr:uid="{00000000-0005-0000-0000-000060020000}"/>
    <cellStyle name="Moneda 64" xfId="641" xr:uid="{00000000-0005-0000-0000-000061020000}"/>
    <cellStyle name="Moneda 65" xfId="642" xr:uid="{00000000-0005-0000-0000-000062020000}"/>
    <cellStyle name="Moneda 66" xfId="643" xr:uid="{00000000-0005-0000-0000-000063020000}"/>
    <cellStyle name="Moneda 67" xfId="644" xr:uid="{00000000-0005-0000-0000-000064020000}"/>
    <cellStyle name="Moneda 68" xfId="645" xr:uid="{00000000-0005-0000-0000-000065020000}"/>
    <cellStyle name="Moneda 69" xfId="646" xr:uid="{00000000-0005-0000-0000-000066020000}"/>
    <cellStyle name="Moneda 7" xfId="135" xr:uid="{00000000-0005-0000-0000-000067020000}"/>
    <cellStyle name="Moneda 7 2" xfId="647" xr:uid="{00000000-0005-0000-0000-000068020000}"/>
    <cellStyle name="Moneda 70" xfId="648" xr:uid="{00000000-0005-0000-0000-000069020000}"/>
    <cellStyle name="Moneda 71" xfId="649" xr:uid="{00000000-0005-0000-0000-00006A020000}"/>
    <cellStyle name="Moneda 72" xfId="650" xr:uid="{00000000-0005-0000-0000-00006B020000}"/>
    <cellStyle name="Moneda 73" xfId="651" xr:uid="{00000000-0005-0000-0000-00006C020000}"/>
    <cellStyle name="Moneda 74" xfId="652" xr:uid="{00000000-0005-0000-0000-00006D020000}"/>
    <cellStyle name="Moneda 75" xfId="653" xr:uid="{00000000-0005-0000-0000-00006E020000}"/>
    <cellStyle name="Moneda 76" xfId="654" xr:uid="{00000000-0005-0000-0000-00006F020000}"/>
    <cellStyle name="Moneda 77" xfId="655" xr:uid="{00000000-0005-0000-0000-000070020000}"/>
    <cellStyle name="Moneda 78" xfId="656" xr:uid="{00000000-0005-0000-0000-000071020000}"/>
    <cellStyle name="Moneda 79" xfId="657" xr:uid="{00000000-0005-0000-0000-000072020000}"/>
    <cellStyle name="Moneda 8" xfId="136" xr:uid="{00000000-0005-0000-0000-000073020000}"/>
    <cellStyle name="Moneda 8 2" xfId="658" xr:uid="{00000000-0005-0000-0000-000074020000}"/>
    <cellStyle name="Moneda 80" xfId="659" xr:uid="{00000000-0005-0000-0000-000075020000}"/>
    <cellStyle name="Moneda 81" xfId="660" xr:uid="{00000000-0005-0000-0000-000076020000}"/>
    <cellStyle name="Moneda 82" xfId="661" xr:uid="{00000000-0005-0000-0000-000077020000}"/>
    <cellStyle name="Moneda 83" xfId="662" xr:uid="{00000000-0005-0000-0000-000078020000}"/>
    <cellStyle name="Moneda 84" xfId="663" xr:uid="{00000000-0005-0000-0000-000079020000}"/>
    <cellStyle name="Moneda 85" xfId="664" xr:uid="{00000000-0005-0000-0000-00007A020000}"/>
    <cellStyle name="Moneda 86" xfId="665" xr:uid="{00000000-0005-0000-0000-00007B020000}"/>
    <cellStyle name="Moneda 87" xfId="666" xr:uid="{00000000-0005-0000-0000-00007C020000}"/>
    <cellStyle name="Moneda 88" xfId="667" xr:uid="{00000000-0005-0000-0000-00007D020000}"/>
    <cellStyle name="Moneda 89" xfId="668" xr:uid="{00000000-0005-0000-0000-00007E020000}"/>
    <cellStyle name="Moneda 9" xfId="137" xr:uid="{00000000-0005-0000-0000-00007F020000}"/>
    <cellStyle name="Moneda 9 2" xfId="669" xr:uid="{00000000-0005-0000-0000-000080020000}"/>
    <cellStyle name="Moneda 90" xfId="670" xr:uid="{00000000-0005-0000-0000-000081020000}"/>
    <cellStyle name="Moneda 91" xfId="671" xr:uid="{00000000-0005-0000-0000-000082020000}"/>
    <cellStyle name="Moneda 92" xfId="672" xr:uid="{00000000-0005-0000-0000-000083020000}"/>
    <cellStyle name="Moneda 93" xfId="673" xr:uid="{00000000-0005-0000-0000-000084020000}"/>
    <cellStyle name="Moneda 94" xfId="674" xr:uid="{00000000-0005-0000-0000-000085020000}"/>
    <cellStyle name="Moneda 95" xfId="873" xr:uid="{00000000-0005-0000-0000-000086020000}"/>
    <cellStyle name="Neutral 2" xfId="138" xr:uid="{00000000-0005-0000-0000-000087020000}"/>
    <cellStyle name="Neutral 3" xfId="675" xr:uid="{00000000-0005-0000-0000-000088020000}"/>
    <cellStyle name="Neutral 4" xfId="676" xr:uid="{00000000-0005-0000-0000-000089020000}"/>
    <cellStyle name="Normal" xfId="0" builtinId="0"/>
    <cellStyle name="Normal 10" xfId="677" xr:uid="{00000000-0005-0000-0000-00008B020000}"/>
    <cellStyle name="Normal 11" xfId="678" xr:uid="{00000000-0005-0000-0000-00008C020000}"/>
    <cellStyle name="Normal 11 2" xfId="679" xr:uid="{00000000-0005-0000-0000-00008D020000}"/>
    <cellStyle name="Normal 11 2 2" xfId="680" xr:uid="{00000000-0005-0000-0000-00008E020000}"/>
    <cellStyle name="Normal 11 3" xfId="681" xr:uid="{00000000-0005-0000-0000-00008F020000}"/>
    <cellStyle name="Normal 12" xfId="682" xr:uid="{00000000-0005-0000-0000-000090020000}"/>
    <cellStyle name="Normal 12 2" xfId="683" xr:uid="{00000000-0005-0000-0000-000091020000}"/>
    <cellStyle name="Normal 13" xfId="684" xr:uid="{00000000-0005-0000-0000-000092020000}"/>
    <cellStyle name="Normal 14" xfId="685" xr:uid="{00000000-0005-0000-0000-000093020000}"/>
    <cellStyle name="Normal 14 2" xfId="880" xr:uid="{00000000-0005-0000-0000-000094020000}"/>
    <cellStyle name="Normal 15" xfId="686" xr:uid="{00000000-0005-0000-0000-000095020000}"/>
    <cellStyle name="Normal 15 3" xfId="886" xr:uid="{00000000-0005-0000-0000-000096020000}"/>
    <cellStyle name="Normal 16" xfId="687" xr:uid="{00000000-0005-0000-0000-000097020000}"/>
    <cellStyle name="Normal 17" xfId="871" xr:uid="{00000000-0005-0000-0000-000098020000}"/>
    <cellStyle name="Normal 18" xfId="872" xr:uid="{00000000-0005-0000-0000-000099020000}"/>
    <cellStyle name="Normal 2" xfId="1" xr:uid="{00000000-0005-0000-0000-00009A020000}"/>
    <cellStyle name="Normal 2 10" xfId="23" xr:uid="{00000000-0005-0000-0000-00009B020000}"/>
    <cellStyle name="Normal 2 10 2" xfId="139" xr:uid="{00000000-0005-0000-0000-00009C020000}"/>
    <cellStyle name="Normal 2 10 3" xfId="688" xr:uid="{00000000-0005-0000-0000-00009D020000}"/>
    <cellStyle name="Normal 2 11" xfId="689" xr:uid="{00000000-0005-0000-0000-00009E020000}"/>
    <cellStyle name="Normal 2 12" xfId="690" xr:uid="{00000000-0005-0000-0000-00009F020000}"/>
    <cellStyle name="Normal 2 13" xfId="691" xr:uid="{00000000-0005-0000-0000-0000A0020000}"/>
    <cellStyle name="Normal 2 14" xfId="692" xr:uid="{00000000-0005-0000-0000-0000A1020000}"/>
    <cellStyle name="Normal 2 2" xfId="12" xr:uid="{00000000-0005-0000-0000-0000A2020000}"/>
    <cellStyle name="Normal 2 2 2" xfId="693" xr:uid="{00000000-0005-0000-0000-0000A3020000}"/>
    <cellStyle name="Normal 2 2 3" xfId="20" xr:uid="{00000000-0005-0000-0000-0000A4020000}"/>
    <cellStyle name="Normal 2 2 4" xfId="694" xr:uid="{00000000-0005-0000-0000-0000A5020000}"/>
    <cellStyle name="Normal 2 3" xfId="140" xr:uid="{00000000-0005-0000-0000-0000A6020000}"/>
    <cellStyle name="Normal 2 3 2" xfId="695" xr:uid="{00000000-0005-0000-0000-0000A7020000}"/>
    <cellStyle name="Normal 2 3 2 2" xfId="696" xr:uid="{00000000-0005-0000-0000-0000A8020000}"/>
    <cellStyle name="Normal 2 3 2 3" xfId="697" xr:uid="{00000000-0005-0000-0000-0000A9020000}"/>
    <cellStyle name="Normal 2 3 2 4" xfId="698" xr:uid="{00000000-0005-0000-0000-0000AA020000}"/>
    <cellStyle name="Normal 2 3 2 5" xfId="699" xr:uid="{00000000-0005-0000-0000-0000AB020000}"/>
    <cellStyle name="Normal 2 3 3" xfId="700" xr:uid="{00000000-0005-0000-0000-0000AC020000}"/>
    <cellStyle name="Normal 2 3 4" xfId="701" xr:uid="{00000000-0005-0000-0000-0000AD020000}"/>
    <cellStyle name="Normal 2 3 5" xfId="702" xr:uid="{00000000-0005-0000-0000-0000AE020000}"/>
    <cellStyle name="Normal 2 3 6" xfId="703" xr:uid="{00000000-0005-0000-0000-0000AF020000}"/>
    <cellStyle name="Normal 2 3 7" xfId="704" xr:uid="{00000000-0005-0000-0000-0000B0020000}"/>
    <cellStyle name="Normal 2 3 8" xfId="705" xr:uid="{00000000-0005-0000-0000-0000B1020000}"/>
    <cellStyle name="Normal 2 3_2010 APU GRUPO No. 4 OK" xfId="706" xr:uid="{00000000-0005-0000-0000-0000B2020000}"/>
    <cellStyle name="Normal 2 4" xfId="141" xr:uid="{00000000-0005-0000-0000-0000B3020000}"/>
    <cellStyle name="Normal 2 4 2" xfId="707" xr:uid="{00000000-0005-0000-0000-0000B4020000}"/>
    <cellStyle name="Normal 2 5" xfId="708" xr:uid="{00000000-0005-0000-0000-0000B5020000}"/>
    <cellStyle name="Normal 2 5 2" xfId="709" xr:uid="{00000000-0005-0000-0000-0000B6020000}"/>
    <cellStyle name="Normal 2 5 2 2" xfId="710" xr:uid="{00000000-0005-0000-0000-0000B7020000}"/>
    <cellStyle name="Normal 2 5 2 3" xfId="711" xr:uid="{00000000-0005-0000-0000-0000B8020000}"/>
    <cellStyle name="Normal 2 5 2 4" xfId="712" xr:uid="{00000000-0005-0000-0000-0000B9020000}"/>
    <cellStyle name="Normal 2 5 2 5" xfId="713" xr:uid="{00000000-0005-0000-0000-0000BA020000}"/>
    <cellStyle name="Normal 2 5 3" xfId="714" xr:uid="{00000000-0005-0000-0000-0000BB020000}"/>
    <cellStyle name="Normal 2 5 3 2" xfId="715" xr:uid="{00000000-0005-0000-0000-0000BC020000}"/>
    <cellStyle name="Normal 2 5 4" xfId="716" xr:uid="{00000000-0005-0000-0000-0000BD020000}"/>
    <cellStyle name="Normal 2 5 5" xfId="717" xr:uid="{00000000-0005-0000-0000-0000BE020000}"/>
    <cellStyle name="Normal 2 5 6" xfId="718" xr:uid="{00000000-0005-0000-0000-0000BF020000}"/>
    <cellStyle name="Normal 2 5 7" xfId="719" xr:uid="{00000000-0005-0000-0000-0000C0020000}"/>
    <cellStyle name="Normal 2 6" xfId="720" xr:uid="{00000000-0005-0000-0000-0000C1020000}"/>
    <cellStyle name="Normal 2 7" xfId="721" xr:uid="{00000000-0005-0000-0000-0000C2020000}"/>
    <cellStyle name="Normal 2 8" xfId="722" xr:uid="{00000000-0005-0000-0000-0000C3020000}"/>
    <cellStyle name="Normal 2 9" xfId="723" xr:uid="{00000000-0005-0000-0000-0000C4020000}"/>
    <cellStyle name="Normal 2_2010 APU GRUPO No. 4 OK" xfId="724" xr:uid="{00000000-0005-0000-0000-0000C5020000}"/>
    <cellStyle name="Normal 23" xfId="725" xr:uid="{00000000-0005-0000-0000-0000C6020000}"/>
    <cellStyle name="Normal 3" xfId="13" xr:uid="{00000000-0005-0000-0000-0000C7020000}"/>
    <cellStyle name="Normal 3 2" xfId="142" xr:uid="{00000000-0005-0000-0000-0000C8020000}"/>
    <cellStyle name="Normal 3 2 2" xfId="726" xr:uid="{00000000-0005-0000-0000-0000C9020000}"/>
    <cellStyle name="Normal 3 2 2 2" xfId="883" xr:uid="{00000000-0005-0000-0000-0000CA020000}"/>
    <cellStyle name="Normal 3 2 3" xfId="727" xr:uid="{00000000-0005-0000-0000-0000CB020000}"/>
    <cellStyle name="Normal 3 2 4" xfId="728" xr:uid="{00000000-0005-0000-0000-0000CC020000}"/>
    <cellStyle name="Normal 3 2 5" xfId="729" xr:uid="{00000000-0005-0000-0000-0000CD020000}"/>
    <cellStyle name="Normal 3 3" xfId="730" xr:uid="{00000000-0005-0000-0000-0000CE020000}"/>
    <cellStyle name="Normal 3 4" xfId="731" xr:uid="{00000000-0005-0000-0000-0000CF020000}"/>
    <cellStyle name="Normal 3 4 2" xfId="732" xr:uid="{00000000-0005-0000-0000-0000D0020000}"/>
    <cellStyle name="Normal 3 4 3" xfId="733" xr:uid="{00000000-0005-0000-0000-0000D1020000}"/>
    <cellStyle name="Normal 3 4 4" xfId="734" xr:uid="{00000000-0005-0000-0000-0000D2020000}"/>
    <cellStyle name="Normal 3 4 5" xfId="735" xr:uid="{00000000-0005-0000-0000-0000D3020000}"/>
    <cellStyle name="Normal 3 5" xfId="736" xr:uid="{00000000-0005-0000-0000-0000D4020000}"/>
    <cellStyle name="Normal 3 6" xfId="737" xr:uid="{00000000-0005-0000-0000-0000D5020000}"/>
    <cellStyle name="Normal 3 7" xfId="738" xr:uid="{00000000-0005-0000-0000-0000D6020000}"/>
    <cellStyle name="Normal 3 8" xfId="739" xr:uid="{00000000-0005-0000-0000-0000D7020000}"/>
    <cellStyle name="Normal 3_APU INVIAS CORDOBA 2010" xfId="740" xr:uid="{00000000-0005-0000-0000-0000D8020000}"/>
    <cellStyle name="Normal 4" xfId="143" xr:uid="{00000000-0005-0000-0000-0000D9020000}"/>
    <cellStyle name="Normal 4 2" xfId="741" xr:uid="{00000000-0005-0000-0000-0000DA020000}"/>
    <cellStyle name="Normal 4 2 2" xfId="742" xr:uid="{00000000-0005-0000-0000-0000DB020000}"/>
    <cellStyle name="Normal 4 2 3" xfId="743" xr:uid="{00000000-0005-0000-0000-0000DC020000}"/>
    <cellStyle name="Normal 4 3" xfId="744" xr:uid="{00000000-0005-0000-0000-0000DD020000}"/>
    <cellStyle name="Normal 4 4" xfId="745" xr:uid="{00000000-0005-0000-0000-0000DE020000}"/>
    <cellStyle name="Normal 4 5" xfId="746" xr:uid="{00000000-0005-0000-0000-0000DF020000}"/>
    <cellStyle name="Normal 4 6" xfId="747" xr:uid="{00000000-0005-0000-0000-0000E0020000}"/>
    <cellStyle name="Normal 4 7" xfId="748" xr:uid="{00000000-0005-0000-0000-0000E1020000}"/>
    <cellStyle name="Normal 4 8" xfId="749" xr:uid="{00000000-0005-0000-0000-0000E2020000}"/>
    <cellStyle name="Normal 4_2010 APU GRUPO No. 4 OK" xfId="750" xr:uid="{00000000-0005-0000-0000-0000E3020000}"/>
    <cellStyle name="Normal 5" xfId="19" xr:uid="{00000000-0005-0000-0000-0000E4020000}"/>
    <cellStyle name="Normal 5 2" xfId="144" xr:uid="{00000000-0005-0000-0000-0000E5020000}"/>
    <cellStyle name="Normal 5 3" xfId="751" xr:uid="{00000000-0005-0000-0000-0000E6020000}"/>
    <cellStyle name="Normal 5 4" xfId="752" xr:uid="{00000000-0005-0000-0000-0000E7020000}"/>
    <cellStyle name="Normal 5 5" xfId="753" xr:uid="{00000000-0005-0000-0000-0000E8020000}"/>
    <cellStyle name="Normal 5 6" xfId="754" xr:uid="{00000000-0005-0000-0000-0000E9020000}"/>
    <cellStyle name="Normal 6" xfId="145" xr:uid="{00000000-0005-0000-0000-0000EA020000}"/>
    <cellStyle name="Normal 6 2" xfId="755" xr:uid="{00000000-0005-0000-0000-0000EB020000}"/>
    <cellStyle name="Normal 6 2 2" xfId="756" xr:uid="{00000000-0005-0000-0000-0000EC020000}"/>
    <cellStyle name="Normal 6 3" xfId="757" xr:uid="{00000000-0005-0000-0000-0000ED020000}"/>
    <cellStyle name="Normal 6 4" xfId="758" xr:uid="{00000000-0005-0000-0000-0000EE020000}"/>
    <cellStyle name="Normal 6 5" xfId="759" xr:uid="{00000000-0005-0000-0000-0000EF020000}"/>
    <cellStyle name="Normal 6 6" xfId="760" xr:uid="{00000000-0005-0000-0000-0000F0020000}"/>
    <cellStyle name="Normal 6 7" xfId="761" xr:uid="{00000000-0005-0000-0000-0000F1020000}"/>
    <cellStyle name="Normal 6 8" xfId="762" xr:uid="{00000000-0005-0000-0000-0000F2020000}"/>
    <cellStyle name="Normal 7" xfId="763" xr:uid="{00000000-0005-0000-0000-0000F3020000}"/>
    <cellStyle name="Normal 7 2" xfId="764" xr:uid="{00000000-0005-0000-0000-0000F4020000}"/>
    <cellStyle name="Normal 7 4 3" xfId="881" xr:uid="{00000000-0005-0000-0000-0000F5020000}"/>
    <cellStyle name="Normal 8" xfId="765" xr:uid="{00000000-0005-0000-0000-0000F6020000}"/>
    <cellStyle name="Normal 8 2" xfId="766" xr:uid="{00000000-0005-0000-0000-0000F7020000}"/>
    <cellStyle name="Normal 8 2 2" xfId="767" xr:uid="{00000000-0005-0000-0000-0000F8020000}"/>
    <cellStyle name="Normal 8 2 2 2" xfId="768" xr:uid="{00000000-0005-0000-0000-0000F9020000}"/>
    <cellStyle name="Normal 8 2 3" xfId="769" xr:uid="{00000000-0005-0000-0000-0000FA020000}"/>
    <cellStyle name="Normal 8 3" xfId="770" xr:uid="{00000000-0005-0000-0000-0000FB020000}"/>
    <cellStyle name="Normal 8 4" xfId="771" xr:uid="{00000000-0005-0000-0000-0000FC020000}"/>
    <cellStyle name="Normal 8 4 2" xfId="772" xr:uid="{00000000-0005-0000-0000-0000FD020000}"/>
    <cellStyle name="Normal 8 5" xfId="773" xr:uid="{00000000-0005-0000-0000-0000FE020000}"/>
    <cellStyle name="Normal 9" xfId="774" xr:uid="{00000000-0005-0000-0000-0000FF020000}"/>
    <cellStyle name="Normal_modelo ACTA OBRA y MODIFICACION 2" xfId="877" xr:uid="{00000000-0005-0000-0000-000000030000}"/>
    <cellStyle name="Notas 2" xfId="146" xr:uid="{00000000-0005-0000-0000-000001030000}"/>
    <cellStyle name="Notas 2 2" xfId="775" xr:uid="{00000000-0005-0000-0000-000002030000}"/>
    <cellStyle name="Notas 2 3" xfId="776" xr:uid="{00000000-0005-0000-0000-000003030000}"/>
    <cellStyle name="Notas 2 4" xfId="777" xr:uid="{00000000-0005-0000-0000-000004030000}"/>
    <cellStyle name="Notas 2 5" xfId="778" xr:uid="{00000000-0005-0000-0000-000005030000}"/>
    <cellStyle name="Notas 2 6" xfId="779" xr:uid="{00000000-0005-0000-0000-000006030000}"/>
    <cellStyle name="Notas 2 7" xfId="780" xr:uid="{00000000-0005-0000-0000-000007030000}"/>
    <cellStyle name="Notas 2 8" xfId="781" xr:uid="{00000000-0005-0000-0000-000008030000}"/>
    <cellStyle name="Notas 3" xfId="147" xr:uid="{00000000-0005-0000-0000-000009030000}"/>
    <cellStyle name="Notas 4" xfId="782" xr:uid="{00000000-0005-0000-0000-00000A030000}"/>
    <cellStyle name="Percent_FLORENCI" xfId="14" xr:uid="{00000000-0005-0000-0000-00000B030000}"/>
    <cellStyle name="Porcentaje 2" xfId="2" xr:uid="{00000000-0005-0000-0000-00000C030000}"/>
    <cellStyle name="Porcentaje 2 2" xfId="148" xr:uid="{00000000-0005-0000-0000-00000D030000}"/>
    <cellStyle name="Porcentaje 2 3" xfId="783" xr:uid="{00000000-0005-0000-0000-00000E030000}"/>
    <cellStyle name="Porcentaje 3" xfId="149" xr:uid="{00000000-0005-0000-0000-00000F030000}"/>
    <cellStyle name="Porcentaje 3 2" xfId="784" xr:uid="{00000000-0005-0000-0000-000010030000}"/>
    <cellStyle name="Porcentaje 4" xfId="150" xr:uid="{00000000-0005-0000-0000-000011030000}"/>
    <cellStyle name="Porcentaje 5" xfId="151" xr:uid="{00000000-0005-0000-0000-000012030000}"/>
    <cellStyle name="Porcentaje 5 2" xfId="785" xr:uid="{00000000-0005-0000-0000-000013030000}"/>
    <cellStyle name="Porcentaje 6" xfId="786" xr:uid="{00000000-0005-0000-0000-000014030000}"/>
    <cellStyle name="Porcentaje 7" xfId="787" xr:uid="{00000000-0005-0000-0000-000015030000}"/>
    <cellStyle name="Porcentaje 8" xfId="875" xr:uid="{00000000-0005-0000-0000-000016030000}"/>
    <cellStyle name="Porcentual 2" xfId="25" xr:uid="{00000000-0005-0000-0000-000017030000}"/>
    <cellStyle name="Porcentual 2 2" xfId="152" xr:uid="{00000000-0005-0000-0000-000018030000}"/>
    <cellStyle name="Porcentual 2 2 2" xfId="788" xr:uid="{00000000-0005-0000-0000-000019030000}"/>
    <cellStyle name="Porcentual 2 2 3" xfId="789" xr:uid="{00000000-0005-0000-0000-00001A030000}"/>
    <cellStyle name="Porcentual 2 3" xfId="790" xr:uid="{00000000-0005-0000-0000-00001B030000}"/>
    <cellStyle name="Porcentual 2 3 2" xfId="791" xr:uid="{00000000-0005-0000-0000-00001C030000}"/>
    <cellStyle name="Porcentual 2 3 3" xfId="792" xr:uid="{00000000-0005-0000-0000-00001D030000}"/>
    <cellStyle name="Porcentual 2 4" xfId="793" xr:uid="{00000000-0005-0000-0000-00001E030000}"/>
    <cellStyle name="Porcentual 2 4 2" xfId="794" xr:uid="{00000000-0005-0000-0000-00001F030000}"/>
    <cellStyle name="Porcentual 2 5" xfId="795" xr:uid="{00000000-0005-0000-0000-000020030000}"/>
    <cellStyle name="Porcentual 2 6" xfId="796" xr:uid="{00000000-0005-0000-0000-000021030000}"/>
    <cellStyle name="Porcentual 2 7" xfId="797" xr:uid="{00000000-0005-0000-0000-000022030000}"/>
    <cellStyle name="Porcentual 2 8" xfId="798" xr:uid="{00000000-0005-0000-0000-000023030000}"/>
    <cellStyle name="Porcentual 2 9" xfId="799" xr:uid="{00000000-0005-0000-0000-000024030000}"/>
    <cellStyle name="Porcentual 3" xfId="153" xr:uid="{00000000-0005-0000-0000-000025030000}"/>
    <cellStyle name="Porcentual 3 2" xfId="154" xr:uid="{00000000-0005-0000-0000-000026030000}"/>
    <cellStyle name="Porcentual 3 3" xfId="800" xr:uid="{00000000-0005-0000-0000-000027030000}"/>
    <cellStyle name="Porcentual 3 4" xfId="801" xr:uid="{00000000-0005-0000-0000-000028030000}"/>
    <cellStyle name="Porcentual 3 5" xfId="802" xr:uid="{00000000-0005-0000-0000-000029030000}"/>
    <cellStyle name="Porcentual 3 6" xfId="803" xr:uid="{00000000-0005-0000-0000-00002A030000}"/>
    <cellStyle name="Porcentual 3 7" xfId="804" xr:uid="{00000000-0005-0000-0000-00002B030000}"/>
    <cellStyle name="Porcentual 4" xfId="155" xr:uid="{00000000-0005-0000-0000-00002C030000}"/>
    <cellStyle name="Porcentual 4 2" xfId="156" xr:uid="{00000000-0005-0000-0000-00002D030000}"/>
    <cellStyle name="Porcentual 4 2 2" xfId="805" xr:uid="{00000000-0005-0000-0000-00002E030000}"/>
    <cellStyle name="Porcentual 4 3" xfId="806" xr:uid="{00000000-0005-0000-0000-00002F030000}"/>
    <cellStyle name="Porcentual 4 4" xfId="807" xr:uid="{00000000-0005-0000-0000-000030030000}"/>
    <cellStyle name="Porcentual 4 5" xfId="808" xr:uid="{00000000-0005-0000-0000-000031030000}"/>
    <cellStyle name="Porcentual 4 6" xfId="809" xr:uid="{00000000-0005-0000-0000-000032030000}"/>
    <cellStyle name="Porcentual 4 7" xfId="810" xr:uid="{00000000-0005-0000-0000-000033030000}"/>
    <cellStyle name="Porcentual 5" xfId="811" xr:uid="{00000000-0005-0000-0000-000034030000}"/>
    <cellStyle name="Porcentual 5 2" xfId="812" xr:uid="{00000000-0005-0000-0000-000035030000}"/>
    <cellStyle name="Porcentual 5 2 2" xfId="813" xr:uid="{00000000-0005-0000-0000-000036030000}"/>
    <cellStyle name="Porcentual 5 2 3" xfId="814" xr:uid="{00000000-0005-0000-0000-000037030000}"/>
    <cellStyle name="Porcentual 5 2 4" xfId="815" xr:uid="{00000000-0005-0000-0000-000038030000}"/>
    <cellStyle name="Porcentual 5 2 5" xfId="816" xr:uid="{00000000-0005-0000-0000-000039030000}"/>
    <cellStyle name="Porcentual 5 3" xfId="817" xr:uid="{00000000-0005-0000-0000-00003A030000}"/>
    <cellStyle name="Porcentual 5 4" xfId="818" xr:uid="{00000000-0005-0000-0000-00003B030000}"/>
    <cellStyle name="Porcentual 5 5" xfId="819" xr:uid="{00000000-0005-0000-0000-00003C030000}"/>
    <cellStyle name="Porcentual 5 6" xfId="820" xr:uid="{00000000-0005-0000-0000-00003D030000}"/>
    <cellStyle name="Porcentual 5 7" xfId="821" xr:uid="{00000000-0005-0000-0000-00003E030000}"/>
    <cellStyle name="Porcentual 6" xfId="822" xr:uid="{00000000-0005-0000-0000-00003F030000}"/>
    <cellStyle name="Porcentual 6 2" xfId="823" xr:uid="{00000000-0005-0000-0000-000040030000}"/>
    <cellStyle name="Porcentual 6 2 2" xfId="824" xr:uid="{00000000-0005-0000-0000-000041030000}"/>
    <cellStyle name="Porcentual 6 2 3" xfId="825" xr:uid="{00000000-0005-0000-0000-000042030000}"/>
    <cellStyle name="Porcentual 6 2 4" xfId="826" xr:uid="{00000000-0005-0000-0000-000043030000}"/>
    <cellStyle name="Porcentual 6 2 5" xfId="827" xr:uid="{00000000-0005-0000-0000-000044030000}"/>
    <cellStyle name="Porcentual 6 3" xfId="828" xr:uid="{00000000-0005-0000-0000-000045030000}"/>
    <cellStyle name="Porcentual 6 4" xfId="829" xr:uid="{00000000-0005-0000-0000-000046030000}"/>
    <cellStyle name="Porcentual 6 5" xfId="830" xr:uid="{00000000-0005-0000-0000-000047030000}"/>
    <cellStyle name="Porcentual 6 6" xfId="831" xr:uid="{00000000-0005-0000-0000-000048030000}"/>
    <cellStyle name="Porcentual 6 7" xfId="832" xr:uid="{00000000-0005-0000-0000-000049030000}"/>
    <cellStyle name="Porcentual 7" xfId="833" xr:uid="{00000000-0005-0000-0000-00004A030000}"/>
    <cellStyle name="Porcentual 7 2" xfId="834" xr:uid="{00000000-0005-0000-0000-00004B030000}"/>
    <cellStyle name="Porcentual 7 3" xfId="835" xr:uid="{00000000-0005-0000-0000-00004C030000}"/>
    <cellStyle name="Porcentual 7 4" xfId="836" xr:uid="{00000000-0005-0000-0000-00004D030000}"/>
    <cellStyle name="Porcentual 7 5" xfId="837" xr:uid="{00000000-0005-0000-0000-00004E030000}"/>
    <cellStyle name="Porcentual 8" xfId="838" xr:uid="{00000000-0005-0000-0000-00004F030000}"/>
    <cellStyle name="Porcentual 8 2" xfId="839" xr:uid="{00000000-0005-0000-0000-000050030000}"/>
    <cellStyle name="Porcentual 9" xfId="840" xr:uid="{00000000-0005-0000-0000-000051030000}"/>
    <cellStyle name="Porcentual 9 2" xfId="841" xr:uid="{00000000-0005-0000-0000-000052030000}"/>
    <cellStyle name="Porcentual 9 3" xfId="842" xr:uid="{00000000-0005-0000-0000-000053030000}"/>
    <cellStyle name="Porcentual 9 4" xfId="843" xr:uid="{00000000-0005-0000-0000-000054030000}"/>
    <cellStyle name="Porcentual 9 5" xfId="844" xr:uid="{00000000-0005-0000-0000-000055030000}"/>
    <cellStyle name="Salida 2" xfId="157" xr:uid="{00000000-0005-0000-0000-000056030000}"/>
    <cellStyle name="Salida 3" xfId="845" xr:uid="{00000000-0005-0000-0000-000057030000}"/>
    <cellStyle name="Salida 4" xfId="846" xr:uid="{00000000-0005-0000-0000-000058030000}"/>
    <cellStyle name="Texto de advertencia 2" xfId="158" xr:uid="{00000000-0005-0000-0000-000059030000}"/>
    <cellStyle name="Texto de advertencia 3" xfId="847" xr:uid="{00000000-0005-0000-0000-00005A030000}"/>
    <cellStyle name="Texto de advertencia 4" xfId="848" xr:uid="{00000000-0005-0000-0000-00005B030000}"/>
    <cellStyle name="Texto explicativo 2" xfId="159" xr:uid="{00000000-0005-0000-0000-00005C030000}"/>
    <cellStyle name="Texto explicativo 3" xfId="849" xr:uid="{00000000-0005-0000-0000-00005D030000}"/>
    <cellStyle name="Texto explicativo 4" xfId="850" xr:uid="{00000000-0005-0000-0000-00005E030000}"/>
    <cellStyle name="TITULO" xfId="160" xr:uid="{00000000-0005-0000-0000-00005F030000}"/>
    <cellStyle name="Título 1 2" xfId="161" xr:uid="{00000000-0005-0000-0000-000060030000}"/>
    <cellStyle name="Título 2 2" xfId="162" xr:uid="{00000000-0005-0000-0000-000061030000}"/>
    <cellStyle name="Título 2 3" xfId="851" xr:uid="{00000000-0005-0000-0000-000062030000}"/>
    <cellStyle name="Título 2 4" xfId="852" xr:uid="{00000000-0005-0000-0000-000063030000}"/>
    <cellStyle name="Título 3 2" xfId="163" xr:uid="{00000000-0005-0000-0000-000064030000}"/>
    <cellStyle name="Título 3 3" xfId="853" xr:uid="{00000000-0005-0000-0000-000065030000}"/>
    <cellStyle name="Título 3 4" xfId="854" xr:uid="{00000000-0005-0000-0000-000066030000}"/>
    <cellStyle name="Título 4" xfId="164" xr:uid="{00000000-0005-0000-0000-000067030000}"/>
    <cellStyle name="Título 5" xfId="855" xr:uid="{00000000-0005-0000-0000-000068030000}"/>
    <cellStyle name="Título 6" xfId="856" xr:uid="{00000000-0005-0000-0000-000069030000}"/>
    <cellStyle name="Total 2" xfId="165" xr:uid="{00000000-0005-0000-0000-00006A030000}"/>
    <cellStyle name="Total 2 2" xfId="857" xr:uid="{00000000-0005-0000-0000-00006B030000}"/>
    <cellStyle name="Total 2 3" xfId="858" xr:uid="{00000000-0005-0000-0000-00006C030000}"/>
    <cellStyle name="Total 2 4" xfId="859" xr:uid="{00000000-0005-0000-0000-00006D030000}"/>
    <cellStyle name="Total 2 5" xfId="860" xr:uid="{00000000-0005-0000-0000-00006E030000}"/>
    <cellStyle name="Total 3" xfId="861" xr:uid="{00000000-0005-0000-0000-00006F030000}"/>
    <cellStyle name="Total 3 2" xfId="862" xr:uid="{00000000-0005-0000-0000-000070030000}"/>
    <cellStyle name="Total 3 3" xfId="863" xr:uid="{00000000-0005-0000-0000-000071030000}"/>
    <cellStyle name="Total 3 4" xfId="864" xr:uid="{00000000-0005-0000-0000-000072030000}"/>
    <cellStyle name="Total 3 5" xfId="865" xr:uid="{00000000-0005-0000-0000-000073030000}"/>
    <cellStyle name="Total 4" xfId="866" xr:uid="{00000000-0005-0000-0000-000074030000}"/>
    <cellStyle name="Total 4 2" xfId="867" xr:uid="{00000000-0005-0000-0000-000075030000}"/>
    <cellStyle name="Total 4 3" xfId="868" xr:uid="{00000000-0005-0000-0000-000076030000}"/>
    <cellStyle name="Total 4 4" xfId="869" xr:uid="{00000000-0005-0000-0000-000077030000}"/>
    <cellStyle name="Total 4 5" xfId="870" xr:uid="{00000000-0005-0000-0000-00007803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75.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21.xml"/><Relationship Id="rId84" Type="http://schemas.openxmlformats.org/officeDocument/2006/relationships/externalLink" Target="externalLinks/externalLink42.xml"/><Relationship Id="rId138" Type="http://schemas.openxmlformats.org/officeDocument/2006/relationships/externalLink" Target="externalLinks/externalLink96.xml"/><Relationship Id="rId159" Type="http://schemas.openxmlformats.org/officeDocument/2006/relationships/externalLink" Target="externalLinks/externalLink117.xml"/><Relationship Id="rId170" Type="http://schemas.openxmlformats.org/officeDocument/2006/relationships/externalLink" Target="externalLinks/externalLink128.xml"/><Relationship Id="rId191" Type="http://schemas.openxmlformats.org/officeDocument/2006/relationships/externalLink" Target="externalLinks/externalLink149.xml"/><Relationship Id="rId205" Type="http://schemas.openxmlformats.org/officeDocument/2006/relationships/externalLink" Target="externalLinks/externalLink163.xml"/><Relationship Id="rId107" Type="http://schemas.openxmlformats.org/officeDocument/2006/relationships/externalLink" Target="externalLinks/externalLink65.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11.xml"/><Relationship Id="rId74" Type="http://schemas.openxmlformats.org/officeDocument/2006/relationships/externalLink" Target="externalLinks/externalLink32.xml"/><Relationship Id="rId128" Type="http://schemas.openxmlformats.org/officeDocument/2006/relationships/externalLink" Target="externalLinks/externalLink86.xml"/><Relationship Id="rId149" Type="http://schemas.openxmlformats.org/officeDocument/2006/relationships/externalLink" Target="externalLinks/externalLink107.xml"/><Relationship Id="rId5" Type="http://schemas.openxmlformats.org/officeDocument/2006/relationships/worksheet" Target="worksheets/sheet5.xml"/><Relationship Id="rId95" Type="http://schemas.openxmlformats.org/officeDocument/2006/relationships/externalLink" Target="externalLinks/externalLink53.xml"/><Relationship Id="rId160" Type="http://schemas.openxmlformats.org/officeDocument/2006/relationships/externalLink" Target="externalLinks/externalLink118.xml"/><Relationship Id="rId181" Type="http://schemas.openxmlformats.org/officeDocument/2006/relationships/externalLink" Target="externalLinks/externalLink139.xml"/><Relationship Id="rId216" Type="http://schemas.openxmlformats.org/officeDocument/2006/relationships/externalLink" Target="externalLinks/externalLink174.xml"/><Relationship Id="rId22" Type="http://schemas.openxmlformats.org/officeDocument/2006/relationships/worksheet" Target="worksheets/sheet22.xml"/><Relationship Id="rId43" Type="http://schemas.openxmlformats.org/officeDocument/2006/relationships/externalLink" Target="externalLinks/externalLink1.xml"/><Relationship Id="rId64" Type="http://schemas.openxmlformats.org/officeDocument/2006/relationships/externalLink" Target="externalLinks/externalLink22.xml"/><Relationship Id="rId118" Type="http://schemas.openxmlformats.org/officeDocument/2006/relationships/externalLink" Target="externalLinks/externalLink76.xml"/><Relationship Id="rId139" Type="http://schemas.openxmlformats.org/officeDocument/2006/relationships/externalLink" Target="externalLinks/externalLink97.xml"/><Relationship Id="rId85" Type="http://schemas.openxmlformats.org/officeDocument/2006/relationships/externalLink" Target="externalLinks/externalLink43.xml"/><Relationship Id="rId150" Type="http://schemas.openxmlformats.org/officeDocument/2006/relationships/externalLink" Target="externalLinks/externalLink108.xml"/><Relationship Id="rId171" Type="http://schemas.openxmlformats.org/officeDocument/2006/relationships/externalLink" Target="externalLinks/externalLink129.xml"/><Relationship Id="rId192" Type="http://schemas.openxmlformats.org/officeDocument/2006/relationships/externalLink" Target="externalLinks/externalLink150.xml"/><Relationship Id="rId206" Type="http://schemas.openxmlformats.org/officeDocument/2006/relationships/externalLink" Target="externalLinks/externalLink164.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66.xml"/><Relationship Id="rId129" Type="http://schemas.openxmlformats.org/officeDocument/2006/relationships/externalLink" Target="externalLinks/externalLink87.xml"/><Relationship Id="rId54" Type="http://schemas.openxmlformats.org/officeDocument/2006/relationships/externalLink" Target="externalLinks/externalLink12.xml"/><Relationship Id="rId75" Type="http://schemas.openxmlformats.org/officeDocument/2006/relationships/externalLink" Target="externalLinks/externalLink33.xml"/><Relationship Id="rId96" Type="http://schemas.openxmlformats.org/officeDocument/2006/relationships/externalLink" Target="externalLinks/externalLink54.xml"/><Relationship Id="rId140" Type="http://schemas.openxmlformats.org/officeDocument/2006/relationships/externalLink" Target="externalLinks/externalLink98.xml"/><Relationship Id="rId161" Type="http://schemas.openxmlformats.org/officeDocument/2006/relationships/externalLink" Target="externalLinks/externalLink119.xml"/><Relationship Id="rId182" Type="http://schemas.openxmlformats.org/officeDocument/2006/relationships/externalLink" Target="externalLinks/externalLink140.xml"/><Relationship Id="rId217" Type="http://schemas.openxmlformats.org/officeDocument/2006/relationships/externalLink" Target="externalLinks/externalLink175.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77.xml"/><Relationship Id="rId44" Type="http://schemas.openxmlformats.org/officeDocument/2006/relationships/externalLink" Target="externalLinks/externalLink2.xml"/><Relationship Id="rId65" Type="http://schemas.openxmlformats.org/officeDocument/2006/relationships/externalLink" Target="externalLinks/externalLink23.xml"/><Relationship Id="rId86" Type="http://schemas.openxmlformats.org/officeDocument/2006/relationships/externalLink" Target="externalLinks/externalLink44.xml"/><Relationship Id="rId130" Type="http://schemas.openxmlformats.org/officeDocument/2006/relationships/externalLink" Target="externalLinks/externalLink88.xml"/><Relationship Id="rId151" Type="http://schemas.openxmlformats.org/officeDocument/2006/relationships/externalLink" Target="externalLinks/externalLink109.xml"/><Relationship Id="rId172" Type="http://schemas.openxmlformats.org/officeDocument/2006/relationships/externalLink" Target="externalLinks/externalLink130.xml"/><Relationship Id="rId193" Type="http://schemas.openxmlformats.org/officeDocument/2006/relationships/externalLink" Target="externalLinks/externalLink151.xml"/><Relationship Id="rId207" Type="http://schemas.openxmlformats.org/officeDocument/2006/relationships/externalLink" Target="externalLinks/externalLink165.xml"/><Relationship Id="rId13" Type="http://schemas.openxmlformats.org/officeDocument/2006/relationships/worksheet" Target="worksheets/sheet13.xml"/><Relationship Id="rId109" Type="http://schemas.openxmlformats.org/officeDocument/2006/relationships/externalLink" Target="externalLinks/externalLink67.xml"/><Relationship Id="rId34" Type="http://schemas.openxmlformats.org/officeDocument/2006/relationships/worksheet" Target="worksheets/sheet34.xml"/><Relationship Id="rId55" Type="http://schemas.openxmlformats.org/officeDocument/2006/relationships/externalLink" Target="externalLinks/externalLink13.xml"/><Relationship Id="rId76" Type="http://schemas.openxmlformats.org/officeDocument/2006/relationships/externalLink" Target="externalLinks/externalLink34.xml"/><Relationship Id="rId97" Type="http://schemas.openxmlformats.org/officeDocument/2006/relationships/externalLink" Target="externalLinks/externalLink55.xml"/><Relationship Id="rId120" Type="http://schemas.openxmlformats.org/officeDocument/2006/relationships/externalLink" Target="externalLinks/externalLink78.xml"/><Relationship Id="rId141" Type="http://schemas.openxmlformats.org/officeDocument/2006/relationships/externalLink" Target="externalLinks/externalLink99.xml"/><Relationship Id="rId7" Type="http://schemas.openxmlformats.org/officeDocument/2006/relationships/worksheet" Target="worksheets/sheet7.xml"/><Relationship Id="rId162" Type="http://schemas.openxmlformats.org/officeDocument/2006/relationships/externalLink" Target="externalLinks/externalLink120.xml"/><Relationship Id="rId183" Type="http://schemas.openxmlformats.org/officeDocument/2006/relationships/externalLink" Target="externalLinks/externalLink141.xml"/><Relationship Id="rId218" Type="http://schemas.openxmlformats.org/officeDocument/2006/relationships/externalLink" Target="externalLinks/externalLink176.xml"/><Relationship Id="rId24" Type="http://schemas.openxmlformats.org/officeDocument/2006/relationships/worksheet" Target="worksheets/sheet24.xml"/><Relationship Id="rId45" Type="http://schemas.openxmlformats.org/officeDocument/2006/relationships/externalLink" Target="externalLinks/externalLink3.xml"/><Relationship Id="rId66" Type="http://schemas.openxmlformats.org/officeDocument/2006/relationships/externalLink" Target="externalLinks/externalLink24.xml"/><Relationship Id="rId87" Type="http://schemas.openxmlformats.org/officeDocument/2006/relationships/externalLink" Target="externalLinks/externalLink45.xml"/><Relationship Id="rId110" Type="http://schemas.openxmlformats.org/officeDocument/2006/relationships/externalLink" Target="externalLinks/externalLink68.xml"/><Relationship Id="rId131" Type="http://schemas.openxmlformats.org/officeDocument/2006/relationships/externalLink" Target="externalLinks/externalLink89.xml"/><Relationship Id="rId152" Type="http://schemas.openxmlformats.org/officeDocument/2006/relationships/externalLink" Target="externalLinks/externalLink110.xml"/><Relationship Id="rId173" Type="http://schemas.openxmlformats.org/officeDocument/2006/relationships/externalLink" Target="externalLinks/externalLink131.xml"/><Relationship Id="rId194" Type="http://schemas.openxmlformats.org/officeDocument/2006/relationships/externalLink" Target="externalLinks/externalLink152.xml"/><Relationship Id="rId208" Type="http://schemas.openxmlformats.org/officeDocument/2006/relationships/externalLink" Target="externalLinks/externalLink166.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externalLink" Target="externalLinks/externalLink14.xml"/><Relationship Id="rId77" Type="http://schemas.openxmlformats.org/officeDocument/2006/relationships/externalLink" Target="externalLinks/externalLink35.xml"/><Relationship Id="rId100" Type="http://schemas.openxmlformats.org/officeDocument/2006/relationships/externalLink" Target="externalLinks/externalLink58.xml"/><Relationship Id="rId8" Type="http://schemas.openxmlformats.org/officeDocument/2006/relationships/worksheet" Target="worksheets/sheet8.xml"/><Relationship Id="rId51" Type="http://schemas.openxmlformats.org/officeDocument/2006/relationships/externalLink" Target="externalLinks/externalLink9.xml"/><Relationship Id="rId72" Type="http://schemas.openxmlformats.org/officeDocument/2006/relationships/externalLink" Target="externalLinks/externalLink30.xml"/><Relationship Id="rId93" Type="http://schemas.openxmlformats.org/officeDocument/2006/relationships/externalLink" Target="externalLinks/externalLink51.xml"/><Relationship Id="rId98" Type="http://schemas.openxmlformats.org/officeDocument/2006/relationships/externalLink" Target="externalLinks/externalLink56.xml"/><Relationship Id="rId121" Type="http://schemas.openxmlformats.org/officeDocument/2006/relationships/externalLink" Target="externalLinks/externalLink79.xml"/><Relationship Id="rId142" Type="http://schemas.openxmlformats.org/officeDocument/2006/relationships/externalLink" Target="externalLinks/externalLink100.xml"/><Relationship Id="rId163" Type="http://schemas.openxmlformats.org/officeDocument/2006/relationships/externalLink" Target="externalLinks/externalLink121.xml"/><Relationship Id="rId184" Type="http://schemas.openxmlformats.org/officeDocument/2006/relationships/externalLink" Target="externalLinks/externalLink142.xml"/><Relationship Id="rId189" Type="http://schemas.openxmlformats.org/officeDocument/2006/relationships/externalLink" Target="externalLinks/externalLink147.xml"/><Relationship Id="rId219" Type="http://schemas.openxmlformats.org/officeDocument/2006/relationships/theme" Target="theme/theme1.xml"/><Relationship Id="rId3" Type="http://schemas.openxmlformats.org/officeDocument/2006/relationships/worksheet" Target="worksheets/sheet3.xml"/><Relationship Id="rId214" Type="http://schemas.openxmlformats.org/officeDocument/2006/relationships/externalLink" Target="externalLinks/externalLink172.xml"/><Relationship Id="rId25" Type="http://schemas.openxmlformats.org/officeDocument/2006/relationships/worksheet" Target="worksheets/sheet25.xml"/><Relationship Id="rId46" Type="http://schemas.openxmlformats.org/officeDocument/2006/relationships/externalLink" Target="externalLinks/externalLink4.xml"/><Relationship Id="rId67" Type="http://schemas.openxmlformats.org/officeDocument/2006/relationships/externalLink" Target="externalLinks/externalLink25.xml"/><Relationship Id="rId116" Type="http://schemas.openxmlformats.org/officeDocument/2006/relationships/externalLink" Target="externalLinks/externalLink74.xml"/><Relationship Id="rId137" Type="http://schemas.openxmlformats.org/officeDocument/2006/relationships/externalLink" Target="externalLinks/externalLink95.xml"/><Relationship Id="rId158" Type="http://schemas.openxmlformats.org/officeDocument/2006/relationships/externalLink" Target="externalLinks/externalLink116.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20.xml"/><Relationship Id="rId83" Type="http://schemas.openxmlformats.org/officeDocument/2006/relationships/externalLink" Target="externalLinks/externalLink41.xml"/><Relationship Id="rId88" Type="http://schemas.openxmlformats.org/officeDocument/2006/relationships/externalLink" Target="externalLinks/externalLink46.xml"/><Relationship Id="rId111" Type="http://schemas.openxmlformats.org/officeDocument/2006/relationships/externalLink" Target="externalLinks/externalLink69.xml"/><Relationship Id="rId132" Type="http://schemas.openxmlformats.org/officeDocument/2006/relationships/externalLink" Target="externalLinks/externalLink90.xml"/><Relationship Id="rId153" Type="http://schemas.openxmlformats.org/officeDocument/2006/relationships/externalLink" Target="externalLinks/externalLink111.xml"/><Relationship Id="rId174" Type="http://schemas.openxmlformats.org/officeDocument/2006/relationships/externalLink" Target="externalLinks/externalLink132.xml"/><Relationship Id="rId179" Type="http://schemas.openxmlformats.org/officeDocument/2006/relationships/externalLink" Target="externalLinks/externalLink137.xml"/><Relationship Id="rId195" Type="http://schemas.openxmlformats.org/officeDocument/2006/relationships/externalLink" Target="externalLinks/externalLink153.xml"/><Relationship Id="rId209" Type="http://schemas.openxmlformats.org/officeDocument/2006/relationships/externalLink" Target="externalLinks/externalLink167.xml"/><Relationship Id="rId190" Type="http://schemas.openxmlformats.org/officeDocument/2006/relationships/externalLink" Target="externalLinks/externalLink148.xml"/><Relationship Id="rId204" Type="http://schemas.openxmlformats.org/officeDocument/2006/relationships/externalLink" Target="externalLinks/externalLink162.xml"/><Relationship Id="rId220" Type="http://schemas.openxmlformats.org/officeDocument/2006/relationships/styles" Target="style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15.xml"/><Relationship Id="rId106" Type="http://schemas.openxmlformats.org/officeDocument/2006/relationships/externalLink" Target="externalLinks/externalLink64.xml"/><Relationship Id="rId127" Type="http://schemas.openxmlformats.org/officeDocument/2006/relationships/externalLink" Target="externalLinks/externalLink85.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0.xml"/><Relationship Id="rId73" Type="http://schemas.openxmlformats.org/officeDocument/2006/relationships/externalLink" Target="externalLinks/externalLink31.xml"/><Relationship Id="rId78" Type="http://schemas.openxmlformats.org/officeDocument/2006/relationships/externalLink" Target="externalLinks/externalLink36.xml"/><Relationship Id="rId94" Type="http://schemas.openxmlformats.org/officeDocument/2006/relationships/externalLink" Target="externalLinks/externalLink52.xml"/><Relationship Id="rId99" Type="http://schemas.openxmlformats.org/officeDocument/2006/relationships/externalLink" Target="externalLinks/externalLink57.xml"/><Relationship Id="rId101" Type="http://schemas.openxmlformats.org/officeDocument/2006/relationships/externalLink" Target="externalLinks/externalLink59.xml"/><Relationship Id="rId122" Type="http://schemas.openxmlformats.org/officeDocument/2006/relationships/externalLink" Target="externalLinks/externalLink80.xml"/><Relationship Id="rId143" Type="http://schemas.openxmlformats.org/officeDocument/2006/relationships/externalLink" Target="externalLinks/externalLink101.xml"/><Relationship Id="rId148" Type="http://schemas.openxmlformats.org/officeDocument/2006/relationships/externalLink" Target="externalLinks/externalLink106.xml"/><Relationship Id="rId164" Type="http://schemas.openxmlformats.org/officeDocument/2006/relationships/externalLink" Target="externalLinks/externalLink122.xml"/><Relationship Id="rId169" Type="http://schemas.openxmlformats.org/officeDocument/2006/relationships/externalLink" Target="externalLinks/externalLink127.xml"/><Relationship Id="rId185" Type="http://schemas.openxmlformats.org/officeDocument/2006/relationships/externalLink" Target="externalLinks/externalLink143.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38.xml"/><Relationship Id="rId210" Type="http://schemas.openxmlformats.org/officeDocument/2006/relationships/externalLink" Target="externalLinks/externalLink168.xml"/><Relationship Id="rId215" Type="http://schemas.openxmlformats.org/officeDocument/2006/relationships/externalLink" Target="externalLinks/externalLink173.xml"/><Relationship Id="rId26" Type="http://schemas.openxmlformats.org/officeDocument/2006/relationships/worksheet" Target="worksheets/sheet26.xml"/><Relationship Id="rId47" Type="http://schemas.openxmlformats.org/officeDocument/2006/relationships/externalLink" Target="externalLinks/externalLink5.xml"/><Relationship Id="rId68" Type="http://schemas.openxmlformats.org/officeDocument/2006/relationships/externalLink" Target="externalLinks/externalLink26.xml"/><Relationship Id="rId89" Type="http://schemas.openxmlformats.org/officeDocument/2006/relationships/externalLink" Target="externalLinks/externalLink47.xml"/><Relationship Id="rId112" Type="http://schemas.openxmlformats.org/officeDocument/2006/relationships/externalLink" Target="externalLinks/externalLink70.xml"/><Relationship Id="rId133" Type="http://schemas.openxmlformats.org/officeDocument/2006/relationships/externalLink" Target="externalLinks/externalLink91.xml"/><Relationship Id="rId154" Type="http://schemas.openxmlformats.org/officeDocument/2006/relationships/externalLink" Target="externalLinks/externalLink112.xml"/><Relationship Id="rId175" Type="http://schemas.openxmlformats.org/officeDocument/2006/relationships/externalLink" Target="externalLinks/externalLink133.xml"/><Relationship Id="rId196" Type="http://schemas.openxmlformats.org/officeDocument/2006/relationships/externalLink" Target="externalLinks/externalLink154.xml"/><Relationship Id="rId200" Type="http://schemas.openxmlformats.org/officeDocument/2006/relationships/externalLink" Target="externalLinks/externalLink158.xml"/><Relationship Id="rId16" Type="http://schemas.openxmlformats.org/officeDocument/2006/relationships/worksheet" Target="worksheets/sheet16.xml"/><Relationship Id="rId221" Type="http://schemas.openxmlformats.org/officeDocument/2006/relationships/sharedStrings" Target="sharedStrings.xml"/><Relationship Id="rId37" Type="http://schemas.openxmlformats.org/officeDocument/2006/relationships/worksheet" Target="worksheets/sheet37.xml"/><Relationship Id="rId58" Type="http://schemas.openxmlformats.org/officeDocument/2006/relationships/externalLink" Target="externalLinks/externalLink16.xml"/><Relationship Id="rId79" Type="http://schemas.openxmlformats.org/officeDocument/2006/relationships/externalLink" Target="externalLinks/externalLink37.xml"/><Relationship Id="rId102" Type="http://schemas.openxmlformats.org/officeDocument/2006/relationships/externalLink" Target="externalLinks/externalLink60.xml"/><Relationship Id="rId123" Type="http://schemas.openxmlformats.org/officeDocument/2006/relationships/externalLink" Target="externalLinks/externalLink81.xml"/><Relationship Id="rId144" Type="http://schemas.openxmlformats.org/officeDocument/2006/relationships/externalLink" Target="externalLinks/externalLink102.xml"/><Relationship Id="rId90" Type="http://schemas.openxmlformats.org/officeDocument/2006/relationships/externalLink" Target="externalLinks/externalLink48.xml"/><Relationship Id="rId165" Type="http://schemas.openxmlformats.org/officeDocument/2006/relationships/externalLink" Target="externalLinks/externalLink123.xml"/><Relationship Id="rId186" Type="http://schemas.openxmlformats.org/officeDocument/2006/relationships/externalLink" Target="externalLinks/externalLink144.xml"/><Relationship Id="rId211" Type="http://schemas.openxmlformats.org/officeDocument/2006/relationships/externalLink" Target="externalLinks/externalLink169.xml"/><Relationship Id="rId27" Type="http://schemas.openxmlformats.org/officeDocument/2006/relationships/worksheet" Target="worksheets/sheet27.xml"/><Relationship Id="rId48" Type="http://schemas.openxmlformats.org/officeDocument/2006/relationships/externalLink" Target="externalLinks/externalLink6.xml"/><Relationship Id="rId69" Type="http://schemas.openxmlformats.org/officeDocument/2006/relationships/externalLink" Target="externalLinks/externalLink27.xml"/><Relationship Id="rId113" Type="http://schemas.openxmlformats.org/officeDocument/2006/relationships/externalLink" Target="externalLinks/externalLink71.xml"/><Relationship Id="rId134" Type="http://schemas.openxmlformats.org/officeDocument/2006/relationships/externalLink" Target="externalLinks/externalLink92.xml"/><Relationship Id="rId80" Type="http://schemas.openxmlformats.org/officeDocument/2006/relationships/externalLink" Target="externalLinks/externalLink38.xml"/><Relationship Id="rId155" Type="http://schemas.openxmlformats.org/officeDocument/2006/relationships/externalLink" Target="externalLinks/externalLink113.xml"/><Relationship Id="rId176" Type="http://schemas.openxmlformats.org/officeDocument/2006/relationships/externalLink" Target="externalLinks/externalLink134.xml"/><Relationship Id="rId197" Type="http://schemas.openxmlformats.org/officeDocument/2006/relationships/externalLink" Target="externalLinks/externalLink155.xml"/><Relationship Id="rId201" Type="http://schemas.openxmlformats.org/officeDocument/2006/relationships/externalLink" Target="externalLinks/externalLink159.xml"/><Relationship Id="rId222" Type="http://schemas.openxmlformats.org/officeDocument/2006/relationships/calcChain" Target="calcChain.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externalLink" Target="externalLinks/externalLink17.xml"/><Relationship Id="rId103" Type="http://schemas.openxmlformats.org/officeDocument/2006/relationships/externalLink" Target="externalLinks/externalLink61.xml"/><Relationship Id="rId124" Type="http://schemas.openxmlformats.org/officeDocument/2006/relationships/externalLink" Target="externalLinks/externalLink82.xml"/><Relationship Id="rId70" Type="http://schemas.openxmlformats.org/officeDocument/2006/relationships/externalLink" Target="externalLinks/externalLink28.xml"/><Relationship Id="rId91" Type="http://schemas.openxmlformats.org/officeDocument/2006/relationships/externalLink" Target="externalLinks/externalLink49.xml"/><Relationship Id="rId145" Type="http://schemas.openxmlformats.org/officeDocument/2006/relationships/externalLink" Target="externalLinks/externalLink103.xml"/><Relationship Id="rId166" Type="http://schemas.openxmlformats.org/officeDocument/2006/relationships/externalLink" Target="externalLinks/externalLink124.xml"/><Relationship Id="rId187" Type="http://schemas.openxmlformats.org/officeDocument/2006/relationships/externalLink" Target="externalLinks/externalLink145.xml"/><Relationship Id="rId1" Type="http://schemas.openxmlformats.org/officeDocument/2006/relationships/worksheet" Target="worksheets/sheet1.xml"/><Relationship Id="rId212" Type="http://schemas.openxmlformats.org/officeDocument/2006/relationships/externalLink" Target="externalLinks/externalLink170.xml"/><Relationship Id="rId28" Type="http://schemas.openxmlformats.org/officeDocument/2006/relationships/worksheet" Target="worksheets/sheet28.xml"/><Relationship Id="rId49" Type="http://schemas.openxmlformats.org/officeDocument/2006/relationships/externalLink" Target="externalLinks/externalLink7.xml"/><Relationship Id="rId114" Type="http://schemas.openxmlformats.org/officeDocument/2006/relationships/externalLink" Target="externalLinks/externalLink72.xml"/><Relationship Id="rId60" Type="http://schemas.openxmlformats.org/officeDocument/2006/relationships/externalLink" Target="externalLinks/externalLink18.xml"/><Relationship Id="rId81" Type="http://schemas.openxmlformats.org/officeDocument/2006/relationships/externalLink" Target="externalLinks/externalLink39.xml"/><Relationship Id="rId135" Type="http://schemas.openxmlformats.org/officeDocument/2006/relationships/externalLink" Target="externalLinks/externalLink93.xml"/><Relationship Id="rId156" Type="http://schemas.openxmlformats.org/officeDocument/2006/relationships/externalLink" Target="externalLinks/externalLink114.xml"/><Relationship Id="rId177" Type="http://schemas.openxmlformats.org/officeDocument/2006/relationships/externalLink" Target="externalLinks/externalLink135.xml"/><Relationship Id="rId198" Type="http://schemas.openxmlformats.org/officeDocument/2006/relationships/externalLink" Target="externalLinks/externalLink156.xml"/><Relationship Id="rId202" Type="http://schemas.openxmlformats.org/officeDocument/2006/relationships/externalLink" Target="externalLinks/externalLink160.xml"/><Relationship Id="rId18" Type="http://schemas.openxmlformats.org/officeDocument/2006/relationships/worksheet" Target="worksheets/sheet18.xml"/><Relationship Id="rId39" Type="http://schemas.openxmlformats.org/officeDocument/2006/relationships/worksheet" Target="worksheets/sheet39.xml"/><Relationship Id="rId50" Type="http://schemas.openxmlformats.org/officeDocument/2006/relationships/externalLink" Target="externalLinks/externalLink8.xml"/><Relationship Id="rId104" Type="http://schemas.openxmlformats.org/officeDocument/2006/relationships/externalLink" Target="externalLinks/externalLink62.xml"/><Relationship Id="rId125" Type="http://schemas.openxmlformats.org/officeDocument/2006/relationships/externalLink" Target="externalLinks/externalLink83.xml"/><Relationship Id="rId146" Type="http://schemas.openxmlformats.org/officeDocument/2006/relationships/externalLink" Target="externalLinks/externalLink104.xml"/><Relationship Id="rId167" Type="http://schemas.openxmlformats.org/officeDocument/2006/relationships/externalLink" Target="externalLinks/externalLink125.xml"/><Relationship Id="rId188" Type="http://schemas.openxmlformats.org/officeDocument/2006/relationships/externalLink" Target="externalLinks/externalLink146.xml"/><Relationship Id="rId71" Type="http://schemas.openxmlformats.org/officeDocument/2006/relationships/externalLink" Target="externalLinks/externalLink29.xml"/><Relationship Id="rId92" Type="http://schemas.openxmlformats.org/officeDocument/2006/relationships/externalLink" Target="externalLinks/externalLink50.xml"/><Relationship Id="rId213" Type="http://schemas.openxmlformats.org/officeDocument/2006/relationships/externalLink" Target="externalLinks/externalLink171.xml"/><Relationship Id="rId2" Type="http://schemas.openxmlformats.org/officeDocument/2006/relationships/worksheet" Target="worksheets/sheet2.xml"/><Relationship Id="rId29" Type="http://schemas.openxmlformats.org/officeDocument/2006/relationships/worksheet" Target="worksheets/sheet29.xml"/><Relationship Id="rId40" Type="http://schemas.openxmlformats.org/officeDocument/2006/relationships/worksheet" Target="worksheets/sheet40.xml"/><Relationship Id="rId115" Type="http://schemas.openxmlformats.org/officeDocument/2006/relationships/externalLink" Target="externalLinks/externalLink73.xml"/><Relationship Id="rId136" Type="http://schemas.openxmlformats.org/officeDocument/2006/relationships/externalLink" Target="externalLinks/externalLink94.xml"/><Relationship Id="rId157" Type="http://schemas.openxmlformats.org/officeDocument/2006/relationships/externalLink" Target="externalLinks/externalLink115.xml"/><Relationship Id="rId178" Type="http://schemas.openxmlformats.org/officeDocument/2006/relationships/externalLink" Target="externalLinks/externalLink136.xml"/><Relationship Id="rId61" Type="http://schemas.openxmlformats.org/officeDocument/2006/relationships/externalLink" Target="externalLinks/externalLink19.xml"/><Relationship Id="rId82" Type="http://schemas.openxmlformats.org/officeDocument/2006/relationships/externalLink" Target="externalLinks/externalLink40.xml"/><Relationship Id="rId199" Type="http://schemas.openxmlformats.org/officeDocument/2006/relationships/externalLink" Target="externalLinks/externalLink157.xml"/><Relationship Id="rId203" Type="http://schemas.openxmlformats.org/officeDocument/2006/relationships/externalLink" Target="externalLinks/externalLink161.xml"/><Relationship Id="rId19" Type="http://schemas.openxmlformats.org/officeDocument/2006/relationships/worksheet" Target="worksheets/sheet19.xml"/><Relationship Id="rId30" Type="http://schemas.openxmlformats.org/officeDocument/2006/relationships/worksheet" Target="worksheets/sheet30.xml"/><Relationship Id="rId105" Type="http://schemas.openxmlformats.org/officeDocument/2006/relationships/externalLink" Target="externalLinks/externalLink63.xml"/><Relationship Id="rId126" Type="http://schemas.openxmlformats.org/officeDocument/2006/relationships/externalLink" Target="externalLinks/externalLink84.xml"/><Relationship Id="rId147" Type="http://schemas.openxmlformats.org/officeDocument/2006/relationships/externalLink" Target="externalLinks/externalLink105.xml"/><Relationship Id="rId168" Type="http://schemas.openxmlformats.org/officeDocument/2006/relationships/externalLink" Target="externalLinks/externalLink126.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8</xdr:col>
      <xdr:colOff>390525</xdr:colOff>
      <xdr:row>0</xdr:row>
      <xdr:rowOff>76200</xdr:rowOff>
    </xdr:from>
    <xdr:to>
      <xdr:col>8</xdr:col>
      <xdr:colOff>1133475</xdr:colOff>
      <xdr:row>5</xdr:row>
      <xdr:rowOff>9525</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153525" y="76200"/>
          <a:ext cx="742950" cy="1000125"/>
        </a:xfrm>
        <a:prstGeom prst="rect">
          <a:avLst/>
        </a:prstGeom>
        <a:noFill/>
        <a:ln w="9525">
          <a:noFill/>
          <a:miter lim="800000"/>
          <a:headEnd/>
          <a:tailEnd/>
        </a:ln>
      </xdr:spPr>
    </xdr:pic>
    <xdr:clientData/>
  </xdr:twoCellAnchor>
  <xdr:twoCellAnchor>
    <xdr:from>
      <xdr:col>1</xdr:col>
      <xdr:colOff>219075</xdr:colOff>
      <xdr:row>0</xdr:row>
      <xdr:rowOff>0</xdr:rowOff>
    </xdr:from>
    <xdr:to>
      <xdr:col>2</xdr:col>
      <xdr:colOff>219075</xdr:colOff>
      <xdr:row>4</xdr:row>
      <xdr:rowOff>161925</xdr:rowOff>
    </xdr:to>
    <xdr:pic>
      <xdr:nvPicPr>
        <xdr:cNvPr id="3" name="Picture 1" descr="LogoINV">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542925" y="0"/>
          <a:ext cx="609600" cy="101917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9525</xdr:rowOff>
    </xdr:to>
    <xdr:sp macro="" textlink="">
      <xdr:nvSpPr>
        <xdr:cNvPr id="2" name="Text Box 225">
          <a:extLst>
            <a:ext uri="{FF2B5EF4-FFF2-40B4-BE49-F238E27FC236}">
              <a16:creationId xmlns:a16="http://schemas.microsoft.com/office/drawing/2014/main" id="{00000000-0008-0000-0200-000002000000}"/>
            </a:ext>
          </a:extLst>
        </xdr:cNvPr>
        <xdr:cNvSpPr txBox="1">
          <a:spLocks noChangeArrowheads="1"/>
        </xdr:cNvSpPr>
      </xdr:nvSpPr>
      <xdr:spPr bwMode="auto">
        <a:xfrm>
          <a:off x="4290060" y="2346960"/>
          <a:ext cx="10477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133350</xdr:rowOff>
        </xdr:from>
        <xdr:to>
          <xdr:col>0</xdr:col>
          <xdr:colOff>1104900</xdr:colOff>
          <xdr:row>4</xdr:row>
          <xdr:rowOff>152400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2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9</xdr:row>
          <xdr:rowOff>276225</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02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9</xdr:row>
          <xdr:rowOff>276225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2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3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1314450</xdr:colOff>
          <xdr:row>4</xdr:row>
          <xdr:rowOff>152400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7</xdr:row>
          <xdr:rowOff>95250</xdr:rowOff>
        </xdr:from>
        <xdr:to>
          <xdr:col>2</xdr:col>
          <xdr:colOff>457200</xdr:colOff>
          <xdr:row>10</xdr:row>
          <xdr:rowOff>285750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552450</xdr:colOff>
          <xdr:row>7</xdr:row>
          <xdr:rowOff>104775</xdr:rowOff>
        </xdr:from>
        <xdr:to>
          <xdr:col>8</xdr:col>
          <xdr:colOff>885825</xdr:colOff>
          <xdr:row>10</xdr:row>
          <xdr:rowOff>295275</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4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1266825</xdr:colOff>
          <xdr:row>4</xdr:row>
          <xdr:rowOff>152400</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3</xdr:row>
          <xdr:rowOff>28575</xdr:rowOff>
        </xdr:from>
        <xdr:to>
          <xdr:col>2</xdr:col>
          <xdr:colOff>485775</xdr:colOff>
          <xdr:row>15</xdr:row>
          <xdr:rowOff>9525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590550</xdr:colOff>
          <xdr:row>3</xdr:row>
          <xdr:rowOff>38100</xdr:rowOff>
        </xdr:from>
        <xdr:to>
          <xdr:col>8</xdr:col>
          <xdr:colOff>914400</xdr:colOff>
          <xdr:row>15</xdr:row>
          <xdr:rowOff>19050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500-000002000000}"/>
            </a:ext>
          </a:extLst>
        </xdr:cNvPr>
        <xdr:cNvSpPr txBox="1">
          <a:spLocks noChangeArrowheads="1"/>
        </xdr:cNvSpPr>
      </xdr:nvSpPr>
      <xdr:spPr bwMode="auto">
        <a:xfrm>
          <a:off x="42976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1209675</xdr:colOff>
          <xdr:row>4</xdr:row>
          <xdr:rowOff>152400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5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3</xdr:row>
          <xdr:rowOff>28575</xdr:rowOff>
        </xdr:from>
        <xdr:to>
          <xdr:col>2</xdr:col>
          <xdr:colOff>466725</xdr:colOff>
          <xdr:row>15</xdr:row>
          <xdr:rowOff>9525</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5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552450</xdr:colOff>
          <xdr:row>3</xdr:row>
          <xdr:rowOff>19050</xdr:rowOff>
        </xdr:from>
        <xdr:to>
          <xdr:col>8</xdr:col>
          <xdr:colOff>885825</xdr:colOff>
          <xdr:row>15</xdr:row>
          <xdr:rowOff>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5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600-000002000000}"/>
            </a:ext>
          </a:extLst>
        </xdr:cNvPr>
        <xdr:cNvSpPr txBox="1">
          <a:spLocks noChangeArrowheads="1"/>
        </xdr:cNvSpPr>
      </xdr:nvSpPr>
      <xdr:spPr bwMode="auto">
        <a:xfrm>
          <a:off x="42976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1209675</xdr:colOff>
          <xdr:row>4</xdr:row>
          <xdr:rowOff>152400</xdr:rowOff>
        </xdr:to>
        <xdr:sp macro="" textlink="">
          <xdr:nvSpPr>
            <xdr:cNvPr id="19457" name="Object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3</xdr:row>
          <xdr:rowOff>28575</xdr:rowOff>
        </xdr:from>
        <xdr:to>
          <xdr:col>2</xdr:col>
          <xdr:colOff>466725</xdr:colOff>
          <xdr:row>15</xdr:row>
          <xdr:rowOff>9525</xdr:rowOff>
        </xdr:to>
        <xdr:sp macro="" textlink="">
          <xdr:nvSpPr>
            <xdr:cNvPr id="19458" name="Check Box 2"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552450</xdr:colOff>
          <xdr:row>3</xdr:row>
          <xdr:rowOff>19050</xdr:rowOff>
        </xdr:from>
        <xdr:to>
          <xdr:col>8</xdr:col>
          <xdr:colOff>885825</xdr:colOff>
          <xdr:row>15</xdr:row>
          <xdr:rowOff>0</xdr:rowOff>
        </xdr:to>
        <xdr:sp macro="" textlink="">
          <xdr:nvSpPr>
            <xdr:cNvPr id="19459" name="Check Box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7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857250</xdr:colOff>
          <xdr:row>4</xdr:row>
          <xdr:rowOff>152400</xdr:rowOff>
        </xdr:to>
        <xdr:sp macro="" textlink="">
          <xdr:nvSpPr>
            <xdr:cNvPr id="20481" name="Object 1" hidden="1">
              <a:extLst>
                <a:ext uri="{63B3BB69-23CF-44E3-9099-C40C66FF867C}">
                  <a14:compatExt spid="_x0000_s20481"/>
                </a:ext>
                <a:ext uri="{FF2B5EF4-FFF2-40B4-BE49-F238E27FC236}">
                  <a16:creationId xmlns:a16="http://schemas.microsoft.com/office/drawing/2014/main" id="{00000000-0008-0000-0700-0000015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4</xdr:row>
          <xdr:rowOff>66675</xdr:rowOff>
        </xdr:from>
        <xdr:to>
          <xdr:col>2</xdr:col>
          <xdr:colOff>457200</xdr:colOff>
          <xdr:row>13</xdr:row>
          <xdr:rowOff>133350</xdr:rowOff>
        </xdr:to>
        <xdr:sp macro="" textlink="">
          <xdr:nvSpPr>
            <xdr:cNvPr id="20482" name="Check Box 2" hidden="1">
              <a:extLst>
                <a:ext uri="{63B3BB69-23CF-44E3-9099-C40C66FF867C}">
                  <a14:compatExt spid="_x0000_s20482"/>
                </a:ext>
                <a:ext uri="{FF2B5EF4-FFF2-40B4-BE49-F238E27FC236}">
                  <a16:creationId xmlns:a16="http://schemas.microsoft.com/office/drawing/2014/main" id="{00000000-0008-0000-0700-00000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609600</xdr:colOff>
          <xdr:row>4</xdr:row>
          <xdr:rowOff>38100</xdr:rowOff>
        </xdr:from>
        <xdr:to>
          <xdr:col>8</xdr:col>
          <xdr:colOff>933450</xdr:colOff>
          <xdr:row>13</xdr:row>
          <xdr:rowOff>104775</xdr:rowOff>
        </xdr:to>
        <xdr:sp macro="" textlink="">
          <xdr:nvSpPr>
            <xdr:cNvPr id="20483" name="Check Box 3" hidden="1">
              <a:extLst>
                <a:ext uri="{63B3BB69-23CF-44E3-9099-C40C66FF867C}">
                  <a14:compatExt spid="_x0000_s20483"/>
                </a:ext>
                <a:ext uri="{FF2B5EF4-FFF2-40B4-BE49-F238E27FC236}">
                  <a16:creationId xmlns:a16="http://schemas.microsoft.com/office/drawing/2014/main" id="{00000000-0008-0000-0700-00000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8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952500</xdr:colOff>
          <xdr:row>4</xdr:row>
          <xdr:rowOff>152400</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08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4</xdr:row>
          <xdr:rowOff>9525</xdr:rowOff>
        </xdr:from>
        <xdr:to>
          <xdr:col>2</xdr:col>
          <xdr:colOff>447675</xdr:colOff>
          <xdr:row>14</xdr:row>
          <xdr:rowOff>57150</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8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552450</xdr:colOff>
          <xdr:row>3</xdr:row>
          <xdr:rowOff>142875</xdr:rowOff>
        </xdr:from>
        <xdr:to>
          <xdr:col>8</xdr:col>
          <xdr:colOff>876300</xdr:colOff>
          <xdr:row>14</xdr:row>
          <xdr:rowOff>28575</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8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9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857250</xdr:colOff>
          <xdr:row>4</xdr:row>
          <xdr:rowOff>152400</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9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3</xdr:row>
          <xdr:rowOff>95250</xdr:rowOff>
        </xdr:from>
        <xdr:to>
          <xdr:col>2</xdr:col>
          <xdr:colOff>457200</xdr:colOff>
          <xdr:row>14</xdr:row>
          <xdr:rowOff>123825</xdr:rowOff>
        </xdr:to>
        <xdr:sp macro="" textlink="">
          <xdr:nvSpPr>
            <xdr:cNvPr id="22530" name="Check Box 2" hidden="1">
              <a:extLst>
                <a:ext uri="{63B3BB69-23CF-44E3-9099-C40C66FF867C}">
                  <a14:compatExt spid="_x0000_s22530"/>
                </a:ext>
                <a:ext uri="{FF2B5EF4-FFF2-40B4-BE49-F238E27FC236}">
                  <a16:creationId xmlns:a16="http://schemas.microsoft.com/office/drawing/2014/main" id="{00000000-0008-0000-09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590550</xdr:colOff>
          <xdr:row>3</xdr:row>
          <xdr:rowOff>95250</xdr:rowOff>
        </xdr:from>
        <xdr:to>
          <xdr:col>8</xdr:col>
          <xdr:colOff>904875</xdr:colOff>
          <xdr:row>14</xdr:row>
          <xdr:rowOff>123825</xdr:rowOff>
        </xdr:to>
        <xdr:sp macro="" textlink="">
          <xdr:nvSpPr>
            <xdr:cNvPr id="22531" name="Check Box 3" hidden="1">
              <a:extLst>
                <a:ext uri="{63B3BB69-23CF-44E3-9099-C40C66FF867C}">
                  <a14:compatExt spid="_x0000_s22531"/>
                </a:ext>
                <a:ext uri="{FF2B5EF4-FFF2-40B4-BE49-F238E27FC236}">
                  <a16:creationId xmlns:a16="http://schemas.microsoft.com/office/drawing/2014/main" id="{00000000-0008-0000-09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A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133350</xdr:rowOff>
        </xdr:from>
        <xdr:to>
          <xdr:col>2</xdr:col>
          <xdr:colOff>0</xdr:colOff>
          <xdr:row>4</xdr:row>
          <xdr:rowOff>152400</xdr:rowOff>
        </xdr:to>
        <xdr:sp macro="" textlink="">
          <xdr:nvSpPr>
            <xdr:cNvPr id="23553" name="Object 1" hidden="1">
              <a:extLst>
                <a:ext uri="{63B3BB69-23CF-44E3-9099-C40C66FF867C}">
                  <a14:compatExt spid="_x0000_s23553"/>
                </a:ext>
                <a:ext uri="{FF2B5EF4-FFF2-40B4-BE49-F238E27FC236}">
                  <a16:creationId xmlns:a16="http://schemas.microsoft.com/office/drawing/2014/main" id="{00000000-0008-0000-0A00-0000015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11</xdr:row>
          <xdr:rowOff>57150</xdr:rowOff>
        </xdr:to>
        <xdr:sp macro="" textlink="">
          <xdr:nvSpPr>
            <xdr:cNvPr id="23554" name="Check Box 2" hidden="1">
              <a:extLst>
                <a:ext uri="{63B3BB69-23CF-44E3-9099-C40C66FF867C}">
                  <a14:compatExt spid="_x0000_s23554"/>
                </a:ext>
                <a:ext uri="{FF2B5EF4-FFF2-40B4-BE49-F238E27FC236}">
                  <a16:creationId xmlns:a16="http://schemas.microsoft.com/office/drawing/2014/main" id="{00000000-0008-0000-0A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800100</xdr:colOff>
          <xdr:row>11</xdr:row>
          <xdr:rowOff>57150</xdr:rowOff>
        </xdr:to>
        <xdr:sp macro="" textlink="">
          <xdr:nvSpPr>
            <xdr:cNvPr id="23555" name="Check Box 3" hidden="1">
              <a:extLst>
                <a:ext uri="{63B3BB69-23CF-44E3-9099-C40C66FF867C}">
                  <a14:compatExt spid="_x0000_s23555"/>
                </a:ext>
                <a:ext uri="{FF2B5EF4-FFF2-40B4-BE49-F238E27FC236}">
                  <a16:creationId xmlns:a16="http://schemas.microsoft.com/office/drawing/2014/main" id="{00000000-0008-0000-0A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0</xdr:rowOff>
    </xdr:to>
    <xdr:sp macro="" textlink="">
      <xdr:nvSpPr>
        <xdr:cNvPr id="6" name="Text Box 225">
          <a:extLst>
            <a:ext uri="{FF2B5EF4-FFF2-40B4-BE49-F238E27FC236}">
              <a16:creationId xmlns:a16="http://schemas.microsoft.com/office/drawing/2014/main" id="{00000000-0008-0000-0A00-000006000000}"/>
            </a:ext>
          </a:extLst>
        </xdr:cNvPr>
        <xdr:cNvSpPr txBox="1">
          <a:spLocks noChangeArrowheads="1"/>
        </xdr:cNvSpPr>
      </xdr:nvSpPr>
      <xdr:spPr bwMode="auto">
        <a:xfrm>
          <a:off x="4171950"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104775</xdr:rowOff>
        </xdr:from>
        <xdr:to>
          <xdr:col>0</xdr:col>
          <xdr:colOff>1228725</xdr:colOff>
          <xdr:row>5</xdr:row>
          <xdr:rowOff>85725</xdr:rowOff>
        </xdr:to>
        <xdr:sp macro="" textlink="">
          <xdr:nvSpPr>
            <xdr:cNvPr id="23556" name="Object 4" hidden="1">
              <a:extLst>
                <a:ext uri="{63B3BB69-23CF-44E3-9099-C40C66FF867C}">
                  <a14:compatExt spid="_x0000_s23556"/>
                </a:ext>
                <a:ext uri="{FF2B5EF4-FFF2-40B4-BE49-F238E27FC236}">
                  <a16:creationId xmlns:a16="http://schemas.microsoft.com/office/drawing/2014/main" id="{00000000-0008-0000-0A00-0000045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12</xdr:row>
          <xdr:rowOff>142875</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00000000-0008-0000-0A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800100</xdr:colOff>
          <xdr:row>12</xdr:row>
          <xdr:rowOff>142875</xdr:rowOff>
        </xdr:to>
        <xdr:sp macro="" textlink="">
          <xdr:nvSpPr>
            <xdr:cNvPr id="23558" name="Check Box 6" hidden="1">
              <a:extLst>
                <a:ext uri="{63B3BB69-23CF-44E3-9099-C40C66FF867C}">
                  <a14:compatExt spid="_x0000_s23558"/>
                </a:ext>
                <a:ext uri="{FF2B5EF4-FFF2-40B4-BE49-F238E27FC236}">
                  <a16:creationId xmlns:a16="http://schemas.microsoft.com/office/drawing/2014/main" id="{00000000-0008-0000-0A00-00000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B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133350</xdr:rowOff>
        </xdr:from>
        <xdr:to>
          <xdr:col>1</xdr:col>
          <xdr:colOff>1104900</xdr:colOff>
          <xdr:row>4</xdr:row>
          <xdr:rowOff>152400</xdr:rowOff>
        </xdr:to>
        <xdr:sp macro="" textlink="">
          <xdr:nvSpPr>
            <xdr:cNvPr id="25601" name="Object 1" hidden="1">
              <a:extLst>
                <a:ext uri="{63B3BB69-23CF-44E3-9099-C40C66FF867C}">
                  <a14:compatExt spid="_x0000_s25601"/>
                </a:ext>
                <a:ext uri="{FF2B5EF4-FFF2-40B4-BE49-F238E27FC236}">
                  <a16:creationId xmlns:a16="http://schemas.microsoft.com/office/drawing/2014/main" id="{00000000-0008-0000-0B00-0000016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11</xdr:row>
          <xdr:rowOff>57150</xdr:rowOff>
        </xdr:to>
        <xdr:sp macro="" textlink="">
          <xdr:nvSpPr>
            <xdr:cNvPr id="25602" name="Check Box 2" hidden="1">
              <a:extLst>
                <a:ext uri="{63B3BB69-23CF-44E3-9099-C40C66FF867C}">
                  <a14:compatExt spid="_x0000_s25602"/>
                </a:ext>
                <a:ext uri="{FF2B5EF4-FFF2-40B4-BE49-F238E27FC236}">
                  <a16:creationId xmlns:a16="http://schemas.microsoft.com/office/drawing/2014/main" id="{00000000-0008-0000-0B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800100</xdr:colOff>
          <xdr:row>11</xdr:row>
          <xdr:rowOff>57150</xdr:rowOff>
        </xdr:to>
        <xdr:sp macro="" textlink="">
          <xdr:nvSpPr>
            <xdr:cNvPr id="25603" name="Check Box 3" hidden="1">
              <a:extLst>
                <a:ext uri="{63B3BB69-23CF-44E3-9099-C40C66FF867C}">
                  <a14:compatExt spid="_x0000_s25603"/>
                </a:ext>
                <a:ext uri="{FF2B5EF4-FFF2-40B4-BE49-F238E27FC236}">
                  <a16:creationId xmlns:a16="http://schemas.microsoft.com/office/drawing/2014/main" id="{00000000-0008-0000-0B00-00000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C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952500</xdr:colOff>
          <xdr:row>4</xdr:row>
          <xdr:rowOff>152400</xdr:rowOff>
        </xdr:to>
        <xdr:sp macro="" textlink="">
          <xdr:nvSpPr>
            <xdr:cNvPr id="27649" name="Object 1" hidden="1">
              <a:extLst>
                <a:ext uri="{63B3BB69-23CF-44E3-9099-C40C66FF867C}">
                  <a14:compatExt spid="_x0000_s27649"/>
                </a:ext>
                <a:ext uri="{FF2B5EF4-FFF2-40B4-BE49-F238E27FC236}">
                  <a16:creationId xmlns:a16="http://schemas.microsoft.com/office/drawing/2014/main" id="{00000000-0008-0000-0C00-0000016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14</xdr:row>
          <xdr:rowOff>19050</xdr:rowOff>
        </xdr:to>
        <xdr:sp macro="" textlink="">
          <xdr:nvSpPr>
            <xdr:cNvPr id="27650" name="Check Box 2" hidden="1">
              <a:extLst>
                <a:ext uri="{63B3BB69-23CF-44E3-9099-C40C66FF867C}">
                  <a14:compatExt spid="_x0000_s27650"/>
                </a:ext>
                <a:ext uri="{FF2B5EF4-FFF2-40B4-BE49-F238E27FC236}">
                  <a16:creationId xmlns:a16="http://schemas.microsoft.com/office/drawing/2014/main" id="{00000000-0008-0000-0C00-00000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14</xdr:row>
          <xdr:rowOff>19050</xdr:rowOff>
        </xdr:to>
        <xdr:sp macro="" textlink="">
          <xdr:nvSpPr>
            <xdr:cNvPr id="27651" name="Check Box 3" hidden="1">
              <a:extLst>
                <a:ext uri="{63B3BB69-23CF-44E3-9099-C40C66FF867C}">
                  <a14:compatExt spid="_x0000_s27651"/>
                </a:ext>
                <a:ext uri="{FF2B5EF4-FFF2-40B4-BE49-F238E27FC236}">
                  <a16:creationId xmlns:a16="http://schemas.microsoft.com/office/drawing/2014/main" id="{00000000-0008-0000-0C00-00000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D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952500</xdr:colOff>
          <xdr:row>4</xdr:row>
          <xdr:rowOff>152400</xdr:rowOff>
        </xdr:to>
        <xdr:sp macro="" textlink="">
          <xdr:nvSpPr>
            <xdr:cNvPr id="33793" name="Object 1" hidden="1">
              <a:extLst>
                <a:ext uri="{63B3BB69-23CF-44E3-9099-C40C66FF867C}">
                  <a14:compatExt spid="_x0000_s33793"/>
                </a:ext>
                <a:ext uri="{FF2B5EF4-FFF2-40B4-BE49-F238E27FC236}">
                  <a16:creationId xmlns:a16="http://schemas.microsoft.com/office/drawing/2014/main" id="{00000000-0008-0000-0D00-0000018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16</xdr:row>
          <xdr:rowOff>9525</xdr:rowOff>
        </xdr:to>
        <xdr:sp macro="" textlink="">
          <xdr:nvSpPr>
            <xdr:cNvPr id="33794" name="Check Box 2" hidden="1">
              <a:extLst>
                <a:ext uri="{63B3BB69-23CF-44E3-9099-C40C66FF867C}">
                  <a14:compatExt spid="_x0000_s33794"/>
                </a:ext>
                <a:ext uri="{FF2B5EF4-FFF2-40B4-BE49-F238E27FC236}">
                  <a16:creationId xmlns:a16="http://schemas.microsoft.com/office/drawing/2014/main" id="{00000000-0008-0000-0D00-00000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16</xdr:row>
          <xdr:rowOff>9525</xdr:rowOff>
        </xdr:to>
        <xdr:sp macro="" textlink="">
          <xdr:nvSpPr>
            <xdr:cNvPr id="33795" name="Check Box 3" hidden="1">
              <a:extLst>
                <a:ext uri="{63B3BB69-23CF-44E3-9099-C40C66FF867C}">
                  <a14:compatExt spid="_x0000_s33795"/>
                </a:ext>
                <a:ext uri="{FF2B5EF4-FFF2-40B4-BE49-F238E27FC236}">
                  <a16:creationId xmlns:a16="http://schemas.microsoft.com/office/drawing/2014/main" id="{00000000-0008-0000-0D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E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857250</xdr:colOff>
          <xdr:row>4</xdr:row>
          <xdr:rowOff>152400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0E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20</xdr:row>
          <xdr:rowOff>104775</xdr:rowOff>
        </xdr:to>
        <xdr:sp macro="" textlink="">
          <xdr:nvSpPr>
            <xdr:cNvPr id="29698" name="Check Box 2" hidden="1">
              <a:extLst>
                <a:ext uri="{63B3BB69-23CF-44E3-9099-C40C66FF867C}">
                  <a14:compatExt spid="_x0000_s29698"/>
                </a:ext>
                <a:ext uri="{FF2B5EF4-FFF2-40B4-BE49-F238E27FC236}">
                  <a16:creationId xmlns:a16="http://schemas.microsoft.com/office/drawing/2014/main" id="{00000000-0008-0000-0E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20</xdr:row>
          <xdr:rowOff>104775</xdr:rowOff>
        </xdr:to>
        <xdr:sp macro="" textlink="">
          <xdr:nvSpPr>
            <xdr:cNvPr id="29699" name="Check Box 3" hidden="1">
              <a:extLst>
                <a:ext uri="{63B3BB69-23CF-44E3-9099-C40C66FF867C}">
                  <a14:compatExt spid="_x0000_s29699"/>
                </a:ext>
                <a:ext uri="{FF2B5EF4-FFF2-40B4-BE49-F238E27FC236}">
                  <a16:creationId xmlns:a16="http://schemas.microsoft.com/office/drawing/2014/main" id="{00000000-0008-0000-0E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F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952500</xdr:colOff>
          <xdr:row>4</xdr:row>
          <xdr:rowOff>152400</xdr:rowOff>
        </xdr:to>
        <xdr:sp macro="" textlink="">
          <xdr:nvSpPr>
            <xdr:cNvPr id="30721" name="Object 1" hidden="1">
              <a:extLst>
                <a:ext uri="{63B3BB69-23CF-44E3-9099-C40C66FF867C}">
                  <a14:compatExt spid="_x0000_s30721"/>
                </a:ext>
                <a:ext uri="{FF2B5EF4-FFF2-40B4-BE49-F238E27FC236}">
                  <a16:creationId xmlns:a16="http://schemas.microsoft.com/office/drawing/2014/main" id="{00000000-0008-0000-0F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16</xdr:row>
          <xdr:rowOff>9525</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F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16</xdr:row>
          <xdr:rowOff>9525</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F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5</xdr:col>
      <xdr:colOff>0</xdr:colOff>
      <xdr:row>9</xdr:row>
      <xdr:rowOff>304800</xdr:rowOff>
    </xdr:from>
    <xdr:to>
      <xdr:col>5</xdr:col>
      <xdr:colOff>152400</xdr:colOff>
      <xdr:row>12</xdr:row>
      <xdr:rowOff>0</xdr:rowOff>
    </xdr:to>
    <xdr:sp macro="" textlink="">
      <xdr:nvSpPr>
        <xdr:cNvPr id="2" name="Text Box 225">
          <a:extLst>
            <a:ext uri="{FF2B5EF4-FFF2-40B4-BE49-F238E27FC236}">
              <a16:creationId xmlns:a16="http://schemas.microsoft.com/office/drawing/2014/main" id="{00000000-0008-0000-1000-000002000000}"/>
            </a:ext>
          </a:extLst>
        </xdr:cNvPr>
        <xdr:cNvSpPr txBox="1">
          <a:spLocks noChangeArrowheads="1"/>
        </xdr:cNvSpPr>
      </xdr:nvSpPr>
      <xdr:spPr bwMode="auto">
        <a:xfrm flipV="1">
          <a:off x="4299857" y="1796143"/>
          <a:ext cx="152400" cy="5225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923925</xdr:colOff>
          <xdr:row>4</xdr:row>
          <xdr:rowOff>152400</xdr:rowOff>
        </xdr:to>
        <xdr:sp macro="" textlink="">
          <xdr:nvSpPr>
            <xdr:cNvPr id="34817" name="Object 1" hidden="1">
              <a:extLst>
                <a:ext uri="{63B3BB69-23CF-44E3-9099-C40C66FF867C}">
                  <a14:compatExt spid="_x0000_s34817"/>
                </a:ext>
                <a:ext uri="{FF2B5EF4-FFF2-40B4-BE49-F238E27FC236}">
                  <a16:creationId xmlns:a16="http://schemas.microsoft.com/office/drawing/2014/main" id="{00000000-0008-0000-1000-0000018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16</xdr:row>
          <xdr:rowOff>152400</xdr:rowOff>
        </xdr:to>
        <xdr:sp macro="" textlink="">
          <xdr:nvSpPr>
            <xdr:cNvPr id="34818" name="Check Box 2" hidden="1">
              <a:extLst>
                <a:ext uri="{63B3BB69-23CF-44E3-9099-C40C66FF867C}">
                  <a14:compatExt spid="_x0000_s34818"/>
                </a:ext>
                <a:ext uri="{FF2B5EF4-FFF2-40B4-BE49-F238E27FC236}">
                  <a16:creationId xmlns:a16="http://schemas.microsoft.com/office/drawing/2014/main" id="{00000000-0008-0000-10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16</xdr:row>
          <xdr:rowOff>152400</xdr:rowOff>
        </xdr:to>
        <xdr:sp macro="" textlink="">
          <xdr:nvSpPr>
            <xdr:cNvPr id="34819" name="Check Box 3" hidden="1">
              <a:extLst>
                <a:ext uri="{63B3BB69-23CF-44E3-9099-C40C66FF867C}">
                  <a14:compatExt spid="_x0000_s34819"/>
                </a:ext>
                <a:ext uri="{FF2B5EF4-FFF2-40B4-BE49-F238E27FC236}">
                  <a16:creationId xmlns:a16="http://schemas.microsoft.com/office/drawing/2014/main" id="{00000000-0008-0000-10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1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923925</xdr:colOff>
          <xdr:row>4</xdr:row>
          <xdr:rowOff>152400</xdr:rowOff>
        </xdr:to>
        <xdr:sp macro="" textlink="">
          <xdr:nvSpPr>
            <xdr:cNvPr id="35841" name="Object 1" hidden="1">
              <a:extLst>
                <a:ext uri="{63B3BB69-23CF-44E3-9099-C40C66FF867C}">
                  <a14:compatExt spid="_x0000_s35841"/>
                </a:ext>
                <a:ext uri="{FF2B5EF4-FFF2-40B4-BE49-F238E27FC236}">
                  <a16:creationId xmlns:a16="http://schemas.microsoft.com/office/drawing/2014/main" id="{00000000-0008-0000-1100-0000018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16</xdr:row>
          <xdr:rowOff>152400</xdr:rowOff>
        </xdr:to>
        <xdr:sp macro="" textlink="">
          <xdr:nvSpPr>
            <xdr:cNvPr id="35842" name="Check Box 2" hidden="1">
              <a:extLst>
                <a:ext uri="{63B3BB69-23CF-44E3-9099-C40C66FF867C}">
                  <a14:compatExt spid="_x0000_s35842"/>
                </a:ext>
                <a:ext uri="{FF2B5EF4-FFF2-40B4-BE49-F238E27FC236}">
                  <a16:creationId xmlns:a16="http://schemas.microsoft.com/office/drawing/2014/main" id="{00000000-0008-0000-1100-00000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16</xdr:row>
          <xdr:rowOff>152400</xdr:rowOff>
        </xdr:to>
        <xdr:sp macro="" textlink="">
          <xdr:nvSpPr>
            <xdr:cNvPr id="35843" name="Check Box 3" hidden="1">
              <a:extLst>
                <a:ext uri="{63B3BB69-23CF-44E3-9099-C40C66FF867C}">
                  <a14:compatExt spid="_x0000_s35843"/>
                </a:ext>
                <a:ext uri="{FF2B5EF4-FFF2-40B4-BE49-F238E27FC236}">
                  <a16:creationId xmlns:a16="http://schemas.microsoft.com/office/drawing/2014/main" id="{00000000-0008-0000-1100-00000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2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923925</xdr:colOff>
          <xdr:row>4</xdr:row>
          <xdr:rowOff>152400</xdr:rowOff>
        </xdr:to>
        <xdr:sp macro="" textlink="">
          <xdr:nvSpPr>
            <xdr:cNvPr id="36865" name="Object 1" hidden="1">
              <a:extLst>
                <a:ext uri="{63B3BB69-23CF-44E3-9099-C40C66FF867C}">
                  <a14:compatExt spid="_x0000_s36865"/>
                </a:ext>
                <a:ext uri="{FF2B5EF4-FFF2-40B4-BE49-F238E27FC236}">
                  <a16:creationId xmlns:a16="http://schemas.microsoft.com/office/drawing/2014/main" id="{00000000-0008-0000-1200-0000019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16</xdr:row>
          <xdr:rowOff>152400</xdr:rowOff>
        </xdr:to>
        <xdr:sp macro="" textlink="">
          <xdr:nvSpPr>
            <xdr:cNvPr id="36866" name="Check Box 2" hidden="1">
              <a:extLst>
                <a:ext uri="{63B3BB69-23CF-44E3-9099-C40C66FF867C}">
                  <a14:compatExt spid="_x0000_s36866"/>
                </a:ext>
                <a:ext uri="{FF2B5EF4-FFF2-40B4-BE49-F238E27FC236}">
                  <a16:creationId xmlns:a16="http://schemas.microsoft.com/office/drawing/2014/main" id="{00000000-0008-0000-12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16</xdr:row>
          <xdr:rowOff>152400</xdr:rowOff>
        </xdr:to>
        <xdr:sp macro="" textlink="">
          <xdr:nvSpPr>
            <xdr:cNvPr id="36867" name="Check Box 3" hidden="1">
              <a:extLst>
                <a:ext uri="{63B3BB69-23CF-44E3-9099-C40C66FF867C}">
                  <a14:compatExt spid="_x0000_s36867"/>
                </a:ext>
                <a:ext uri="{FF2B5EF4-FFF2-40B4-BE49-F238E27FC236}">
                  <a16:creationId xmlns:a16="http://schemas.microsoft.com/office/drawing/2014/main" id="{00000000-0008-0000-12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3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847725</xdr:colOff>
          <xdr:row>4</xdr:row>
          <xdr:rowOff>152400</xdr:rowOff>
        </xdr:to>
        <xdr:sp macro="" textlink="">
          <xdr:nvSpPr>
            <xdr:cNvPr id="40961" name="Object 1" hidden="1">
              <a:extLst>
                <a:ext uri="{63B3BB69-23CF-44E3-9099-C40C66FF867C}">
                  <a14:compatExt spid="_x0000_s40961"/>
                </a:ext>
                <a:ext uri="{FF2B5EF4-FFF2-40B4-BE49-F238E27FC236}">
                  <a16:creationId xmlns:a16="http://schemas.microsoft.com/office/drawing/2014/main" id="{00000000-0008-0000-1300-000001A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17</xdr:row>
          <xdr:rowOff>104775</xdr:rowOff>
        </xdr:to>
        <xdr:sp macro="" textlink="">
          <xdr:nvSpPr>
            <xdr:cNvPr id="40962" name="Check Box 2" hidden="1">
              <a:extLst>
                <a:ext uri="{63B3BB69-23CF-44E3-9099-C40C66FF867C}">
                  <a14:compatExt spid="_x0000_s40962"/>
                </a:ext>
                <a:ext uri="{FF2B5EF4-FFF2-40B4-BE49-F238E27FC236}">
                  <a16:creationId xmlns:a16="http://schemas.microsoft.com/office/drawing/2014/main" id="{00000000-0008-0000-13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17</xdr:row>
          <xdr:rowOff>104775</xdr:rowOff>
        </xdr:to>
        <xdr:sp macro="" textlink="">
          <xdr:nvSpPr>
            <xdr:cNvPr id="40963" name="Check Box 3" hidden="1">
              <a:extLst>
                <a:ext uri="{63B3BB69-23CF-44E3-9099-C40C66FF867C}">
                  <a14:compatExt spid="_x0000_s40963"/>
                </a:ext>
                <a:ext uri="{FF2B5EF4-FFF2-40B4-BE49-F238E27FC236}">
                  <a16:creationId xmlns:a16="http://schemas.microsoft.com/office/drawing/2014/main" id="{00000000-0008-0000-13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4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123825</xdr:colOff>
          <xdr:row>0</xdr:row>
          <xdr:rowOff>161925</xdr:rowOff>
        </xdr:from>
        <xdr:to>
          <xdr:col>0</xdr:col>
          <xdr:colOff>1333500</xdr:colOff>
          <xdr:row>4</xdr:row>
          <xdr:rowOff>95250</xdr:rowOff>
        </xdr:to>
        <xdr:sp macro="" textlink="">
          <xdr:nvSpPr>
            <xdr:cNvPr id="64513" name="Object 1" hidden="1">
              <a:extLst>
                <a:ext uri="{63B3BB69-23CF-44E3-9099-C40C66FF867C}">
                  <a14:compatExt spid="_x0000_s64513"/>
                </a:ext>
                <a:ext uri="{FF2B5EF4-FFF2-40B4-BE49-F238E27FC236}">
                  <a16:creationId xmlns:a16="http://schemas.microsoft.com/office/drawing/2014/main" id="{00000000-0008-0000-1400-000001F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18</xdr:row>
          <xdr:rowOff>66675</xdr:rowOff>
        </xdr:to>
        <xdr:sp macro="" textlink="">
          <xdr:nvSpPr>
            <xdr:cNvPr id="64514" name="Check Box 2" hidden="1">
              <a:extLst>
                <a:ext uri="{63B3BB69-23CF-44E3-9099-C40C66FF867C}">
                  <a14:compatExt spid="_x0000_s64514"/>
                </a:ext>
                <a:ext uri="{FF2B5EF4-FFF2-40B4-BE49-F238E27FC236}">
                  <a16:creationId xmlns:a16="http://schemas.microsoft.com/office/drawing/2014/main" id="{00000000-0008-0000-1400-000002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18</xdr:row>
          <xdr:rowOff>66675</xdr:rowOff>
        </xdr:to>
        <xdr:sp macro="" textlink="">
          <xdr:nvSpPr>
            <xdr:cNvPr id="64515" name="Check Box 3" hidden="1">
              <a:extLst>
                <a:ext uri="{63B3BB69-23CF-44E3-9099-C40C66FF867C}">
                  <a14:compatExt spid="_x0000_s64515"/>
                </a:ext>
                <a:ext uri="{FF2B5EF4-FFF2-40B4-BE49-F238E27FC236}">
                  <a16:creationId xmlns:a16="http://schemas.microsoft.com/office/drawing/2014/main" id="{00000000-0008-0000-1400-000003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5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1390650</xdr:colOff>
          <xdr:row>4</xdr:row>
          <xdr:rowOff>152400</xdr:rowOff>
        </xdr:to>
        <xdr:sp macro="" textlink="">
          <xdr:nvSpPr>
            <xdr:cNvPr id="65537" name="Object 1" hidden="1">
              <a:extLst>
                <a:ext uri="{63B3BB69-23CF-44E3-9099-C40C66FF867C}">
                  <a14:compatExt spid="_x0000_s65537"/>
                </a:ext>
                <a:ext uri="{FF2B5EF4-FFF2-40B4-BE49-F238E27FC236}">
                  <a16:creationId xmlns:a16="http://schemas.microsoft.com/office/drawing/2014/main" id="{00000000-0008-0000-1500-0000010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18</xdr:row>
          <xdr:rowOff>66675</xdr:rowOff>
        </xdr:to>
        <xdr:sp macro="" textlink="">
          <xdr:nvSpPr>
            <xdr:cNvPr id="65538" name="Check Box 2" hidden="1">
              <a:extLst>
                <a:ext uri="{63B3BB69-23CF-44E3-9099-C40C66FF867C}">
                  <a14:compatExt spid="_x0000_s65538"/>
                </a:ext>
                <a:ext uri="{FF2B5EF4-FFF2-40B4-BE49-F238E27FC236}">
                  <a16:creationId xmlns:a16="http://schemas.microsoft.com/office/drawing/2014/main" id="{00000000-0008-0000-1500-000002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18</xdr:row>
          <xdr:rowOff>66675</xdr:rowOff>
        </xdr:to>
        <xdr:sp macro="" textlink="">
          <xdr:nvSpPr>
            <xdr:cNvPr id="65539" name="Check Box 3" hidden="1">
              <a:extLst>
                <a:ext uri="{63B3BB69-23CF-44E3-9099-C40C66FF867C}">
                  <a14:compatExt spid="_x0000_s65539"/>
                </a:ext>
                <a:ext uri="{FF2B5EF4-FFF2-40B4-BE49-F238E27FC236}">
                  <a16:creationId xmlns:a16="http://schemas.microsoft.com/office/drawing/2014/main" id="{00000000-0008-0000-1500-000003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6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857250</xdr:colOff>
          <xdr:row>4</xdr:row>
          <xdr:rowOff>152400</xdr:rowOff>
        </xdr:to>
        <xdr:sp macro="" textlink="">
          <xdr:nvSpPr>
            <xdr:cNvPr id="41985" name="Object 1" hidden="1">
              <a:extLst>
                <a:ext uri="{63B3BB69-23CF-44E3-9099-C40C66FF867C}">
                  <a14:compatExt spid="_x0000_s41985"/>
                </a:ext>
                <a:ext uri="{FF2B5EF4-FFF2-40B4-BE49-F238E27FC236}">
                  <a16:creationId xmlns:a16="http://schemas.microsoft.com/office/drawing/2014/main" id="{00000000-0008-0000-1600-000001A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19</xdr:row>
          <xdr:rowOff>152400</xdr:rowOff>
        </xdr:to>
        <xdr:sp macro="" textlink="">
          <xdr:nvSpPr>
            <xdr:cNvPr id="41986" name="Check Box 2" hidden="1">
              <a:extLst>
                <a:ext uri="{63B3BB69-23CF-44E3-9099-C40C66FF867C}">
                  <a14:compatExt spid="_x0000_s41986"/>
                </a:ext>
                <a:ext uri="{FF2B5EF4-FFF2-40B4-BE49-F238E27FC236}">
                  <a16:creationId xmlns:a16="http://schemas.microsoft.com/office/drawing/2014/main" id="{00000000-0008-0000-1600-000002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19</xdr:row>
          <xdr:rowOff>152400</xdr:rowOff>
        </xdr:to>
        <xdr:sp macro="" textlink="">
          <xdr:nvSpPr>
            <xdr:cNvPr id="41987" name="Check Box 3" hidden="1">
              <a:extLst>
                <a:ext uri="{63B3BB69-23CF-44E3-9099-C40C66FF867C}">
                  <a14:compatExt spid="_x0000_s41987"/>
                </a:ext>
                <a:ext uri="{FF2B5EF4-FFF2-40B4-BE49-F238E27FC236}">
                  <a16:creationId xmlns:a16="http://schemas.microsoft.com/office/drawing/2014/main" id="{00000000-0008-0000-1600-000003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7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857250</xdr:colOff>
          <xdr:row>4</xdr:row>
          <xdr:rowOff>152400</xdr:rowOff>
        </xdr:to>
        <xdr:sp macro="" textlink="">
          <xdr:nvSpPr>
            <xdr:cNvPr id="43009" name="Object 1" hidden="1">
              <a:extLst>
                <a:ext uri="{63B3BB69-23CF-44E3-9099-C40C66FF867C}">
                  <a14:compatExt spid="_x0000_s43009"/>
                </a:ext>
                <a:ext uri="{FF2B5EF4-FFF2-40B4-BE49-F238E27FC236}">
                  <a16:creationId xmlns:a16="http://schemas.microsoft.com/office/drawing/2014/main" id="{00000000-0008-0000-1700-000001A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19</xdr:row>
          <xdr:rowOff>152400</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id="{00000000-0008-0000-17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19</xdr:row>
          <xdr:rowOff>152400</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id="{00000000-0008-0000-17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8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847725</xdr:colOff>
          <xdr:row>4</xdr:row>
          <xdr:rowOff>152400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18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20</xdr:row>
          <xdr:rowOff>104775</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18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20</xdr:row>
          <xdr:rowOff>104775</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18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9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847725</xdr:colOff>
          <xdr:row>4</xdr:row>
          <xdr:rowOff>152400</xdr:rowOff>
        </xdr:to>
        <xdr:sp macro="" textlink="">
          <xdr:nvSpPr>
            <xdr:cNvPr id="45057" name="Object 1" hidden="1">
              <a:extLst>
                <a:ext uri="{63B3BB69-23CF-44E3-9099-C40C66FF867C}">
                  <a14:compatExt spid="_x0000_s45057"/>
                </a:ext>
                <a:ext uri="{FF2B5EF4-FFF2-40B4-BE49-F238E27FC236}">
                  <a16:creationId xmlns:a16="http://schemas.microsoft.com/office/drawing/2014/main" id="{00000000-0008-0000-1900-000001B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21</xdr:row>
          <xdr:rowOff>28575</xdr:rowOff>
        </xdr:to>
        <xdr:sp macro="" textlink="">
          <xdr:nvSpPr>
            <xdr:cNvPr id="45058" name="Check Box 2" hidden="1">
              <a:extLst>
                <a:ext uri="{63B3BB69-23CF-44E3-9099-C40C66FF867C}">
                  <a14:compatExt spid="_x0000_s45058"/>
                </a:ext>
                <a:ext uri="{FF2B5EF4-FFF2-40B4-BE49-F238E27FC236}">
                  <a16:creationId xmlns:a16="http://schemas.microsoft.com/office/drawing/2014/main" id="{00000000-0008-0000-1900-00000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21</xdr:row>
          <xdr:rowOff>28575</xdr:rowOff>
        </xdr:to>
        <xdr:sp macro="" textlink="">
          <xdr:nvSpPr>
            <xdr:cNvPr id="45059" name="Check Box 3" hidden="1">
              <a:extLst>
                <a:ext uri="{63B3BB69-23CF-44E3-9099-C40C66FF867C}">
                  <a14:compatExt spid="_x0000_s45059"/>
                </a:ext>
                <a:ext uri="{FF2B5EF4-FFF2-40B4-BE49-F238E27FC236}">
                  <a16:creationId xmlns:a16="http://schemas.microsoft.com/office/drawing/2014/main" id="{00000000-0008-0000-1900-00000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A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847725</xdr:colOff>
          <xdr:row>4</xdr:row>
          <xdr:rowOff>152400</xdr:rowOff>
        </xdr:to>
        <xdr:sp macro="" textlink="">
          <xdr:nvSpPr>
            <xdr:cNvPr id="46081" name="Object 1" hidden="1">
              <a:extLst>
                <a:ext uri="{63B3BB69-23CF-44E3-9099-C40C66FF867C}">
                  <a14:compatExt spid="_x0000_s46081"/>
                </a:ext>
                <a:ext uri="{FF2B5EF4-FFF2-40B4-BE49-F238E27FC236}">
                  <a16:creationId xmlns:a16="http://schemas.microsoft.com/office/drawing/2014/main" id="{00000000-0008-0000-1A00-000001B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21</xdr:row>
          <xdr:rowOff>28575</xdr:rowOff>
        </xdr:to>
        <xdr:sp macro="" textlink="">
          <xdr:nvSpPr>
            <xdr:cNvPr id="46082" name="Check Box 2" hidden="1">
              <a:extLst>
                <a:ext uri="{63B3BB69-23CF-44E3-9099-C40C66FF867C}">
                  <a14:compatExt spid="_x0000_s46082"/>
                </a:ext>
                <a:ext uri="{FF2B5EF4-FFF2-40B4-BE49-F238E27FC236}">
                  <a16:creationId xmlns:a16="http://schemas.microsoft.com/office/drawing/2014/main" id="{00000000-0008-0000-1A00-00000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21</xdr:row>
          <xdr:rowOff>28575</xdr:rowOff>
        </xdr:to>
        <xdr:sp macro="" textlink="">
          <xdr:nvSpPr>
            <xdr:cNvPr id="46083" name="Check Box 3" hidden="1">
              <a:extLst>
                <a:ext uri="{63B3BB69-23CF-44E3-9099-C40C66FF867C}">
                  <a14:compatExt spid="_x0000_s46083"/>
                </a:ext>
                <a:ext uri="{FF2B5EF4-FFF2-40B4-BE49-F238E27FC236}">
                  <a16:creationId xmlns:a16="http://schemas.microsoft.com/office/drawing/2014/main" id="{00000000-0008-0000-1A00-00000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B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847725</xdr:colOff>
          <xdr:row>4</xdr:row>
          <xdr:rowOff>152400</xdr:rowOff>
        </xdr:to>
        <xdr:sp macro="" textlink="">
          <xdr:nvSpPr>
            <xdr:cNvPr id="47105" name="Object 1" hidden="1">
              <a:extLst>
                <a:ext uri="{63B3BB69-23CF-44E3-9099-C40C66FF867C}">
                  <a14:compatExt spid="_x0000_s47105"/>
                </a:ext>
                <a:ext uri="{FF2B5EF4-FFF2-40B4-BE49-F238E27FC236}">
                  <a16:creationId xmlns:a16="http://schemas.microsoft.com/office/drawing/2014/main" id="{00000000-0008-0000-1B00-000001B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22</xdr:row>
          <xdr:rowOff>0</xdr:rowOff>
        </xdr:to>
        <xdr:sp macro="" textlink="">
          <xdr:nvSpPr>
            <xdr:cNvPr id="47106" name="Check Box 2" hidden="1">
              <a:extLst>
                <a:ext uri="{63B3BB69-23CF-44E3-9099-C40C66FF867C}">
                  <a14:compatExt spid="_x0000_s47106"/>
                </a:ext>
                <a:ext uri="{FF2B5EF4-FFF2-40B4-BE49-F238E27FC236}">
                  <a16:creationId xmlns:a16="http://schemas.microsoft.com/office/drawing/2014/main" id="{00000000-0008-0000-1B00-000002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22</xdr:row>
          <xdr:rowOff>0</xdr:rowOff>
        </xdr:to>
        <xdr:sp macro="" textlink="">
          <xdr:nvSpPr>
            <xdr:cNvPr id="47107" name="Check Box 3" hidden="1">
              <a:extLst>
                <a:ext uri="{63B3BB69-23CF-44E3-9099-C40C66FF867C}">
                  <a14:compatExt spid="_x0000_s47107"/>
                </a:ext>
                <a:ext uri="{FF2B5EF4-FFF2-40B4-BE49-F238E27FC236}">
                  <a16:creationId xmlns:a16="http://schemas.microsoft.com/office/drawing/2014/main" id="{00000000-0008-0000-1B00-000003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C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952500</xdr:colOff>
          <xdr:row>4</xdr:row>
          <xdr:rowOff>152400</xdr:rowOff>
        </xdr:to>
        <xdr:sp macro="" textlink="">
          <xdr:nvSpPr>
            <xdr:cNvPr id="48129" name="Object 1" hidden="1">
              <a:extLst>
                <a:ext uri="{63B3BB69-23CF-44E3-9099-C40C66FF867C}">
                  <a14:compatExt spid="_x0000_s48129"/>
                </a:ext>
                <a:ext uri="{FF2B5EF4-FFF2-40B4-BE49-F238E27FC236}">
                  <a16:creationId xmlns:a16="http://schemas.microsoft.com/office/drawing/2014/main" id="{00000000-0008-0000-1C00-000001B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22</xdr:row>
          <xdr:rowOff>0</xdr:rowOff>
        </xdr:to>
        <xdr:sp macro="" textlink="">
          <xdr:nvSpPr>
            <xdr:cNvPr id="48130" name="Check Box 2" hidden="1">
              <a:extLst>
                <a:ext uri="{63B3BB69-23CF-44E3-9099-C40C66FF867C}">
                  <a14:compatExt spid="_x0000_s48130"/>
                </a:ext>
                <a:ext uri="{FF2B5EF4-FFF2-40B4-BE49-F238E27FC236}">
                  <a16:creationId xmlns:a16="http://schemas.microsoft.com/office/drawing/2014/main" id="{00000000-0008-0000-1C00-00000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22</xdr:row>
          <xdr:rowOff>0</xdr:rowOff>
        </xdr:to>
        <xdr:sp macro="" textlink="">
          <xdr:nvSpPr>
            <xdr:cNvPr id="48131" name="Check Box 3" hidden="1">
              <a:extLst>
                <a:ext uri="{63B3BB69-23CF-44E3-9099-C40C66FF867C}">
                  <a14:compatExt spid="_x0000_s48131"/>
                </a:ext>
                <a:ext uri="{FF2B5EF4-FFF2-40B4-BE49-F238E27FC236}">
                  <a16:creationId xmlns:a16="http://schemas.microsoft.com/office/drawing/2014/main" id="{00000000-0008-0000-1C00-00000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D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828675</xdr:colOff>
          <xdr:row>4</xdr:row>
          <xdr:rowOff>95250</xdr:rowOff>
        </xdr:to>
        <xdr:sp macro="" textlink="">
          <xdr:nvSpPr>
            <xdr:cNvPr id="49153" name="Object 1" hidden="1">
              <a:extLst>
                <a:ext uri="{63B3BB69-23CF-44E3-9099-C40C66FF867C}">
                  <a14:compatExt spid="_x0000_s49153"/>
                </a:ext>
                <a:ext uri="{FF2B5EF4-FFF2-40B4-BE49-F238E27FC236}">
                  <a16:creationId xmlns:a16="http://schemas.microsoft.com/office/drawing/2014/main" id="{00000000-0008-0000-1D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22</xdr:row>
          <xdr:rowOff>9525</xdr:rowOff>
        </xdr:to>
        <xdr:sp macro="" textlink="">
          <xdr:nvSpPr>
            <xdr:cNvPr id="49154" name="Check Box 2" hidden="1">
              <a:extLst>
                <a:ext uri="{63B3BB69-23CF-44E3-9099-C40C66FF867C}">
                  <a14:compatExt spid="_x0000_s49154"/>
                </a:ext>
                <a:ext uri="{FF2B5EF4-FFF2-40B4-BE49-F238E27FC236}">
                  <a16:creationId xmlns:a16="http://schemas.microsoft.com/office/drawing/2014/main" id="{00000000-0008-0000-1D00-000002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22</xdr:row>
          <xdr:rowOff>9525</xdr:rowOff>
        </xdr:to>
        <xdr:sp macro="" textlink="">
          <xdr:nvSpPr>
            <xdr:cNvPr id="49155" name="Check Box 3" hidden="1">
              <a:extLst>
                <a:ext uri="{63B3BB69-23CF-44E3-9099-C40C66FF867C}">
                  <a14:compatExt spid="_x0000_s49155"/>
                </a:ext>
                <a:ext uri="{FF2B5EF4-FFF2-40B4-BE49-F238E27FC236}">
                  <a16:creationId xmlns:a16="http://schemas.microsoft.com/office/drawing/2014/main" id="{00000000-0008-0000-1D00-000003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E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828675</xdr:colOff>
          <xdr:row>4</xdr:row>
          <xdr:rowOff>95250</xdr:rowOff>
        </xdr:to>
        <xdr:sp macro="" textlink="">
          <xdr:nvSpPr>
            <xdr:cNvPr id="50177" name="Object 1" hidden="1">
              <a:extLst>
                <a:ext uri="{63B3BB69-23CF-44E3-9099-C40C66FF867C}">
                  <a14:compatExt spid="_x0000_s50177"/>
                </a:ext>
                <a:ext uri="{FF2B5EF4-FFF2-40B4-BE49-F238E27FC236}">
                  <a16:creationId xmlns:a16="http://schemas.microsoft.com/office/drawing/2014/main" id="{00000000-0008-0000-1E00-000001C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22</xdr:row>
          <xdr:rowOff>9525</xdr:rowOff>
        </xdr:to>
        <xdr:sp macro="" textlink="">
          <xdr:nvSpPr>
            <xdr:cNvPr id="50178" name="Check Box 2" hidden="1">
              <a:extLst>
                <a:ext uri="{63B3BB69-23CF-44E3-9099-C40C66FF867C}">
                  <a14:compatExt spid="_x0000_s50178"/>
                </a:ext>
                <a:ext uri="{FF2B5EF4-FFF2-40B4-BE49-F238E27FC236}">
                  <a16:creationId xmlns:a16="http://schemas.microsoft.com/office/drawing/2014/main" id="{00000000-0008-0000-1E00-000002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22</xdr:row>
          <xdr:rowOff>9525</xdr:rowOff>
        </xdr:to>
        <xdr:sp macro="" textlink="">
          <xdr:nvSpPr>
            <xdr:cNvPr id="50179" name="Check Box 3" hidden="1">
              <a:extLst>
                <a:ext uri="{63B3BB69-23CF-44E3-9099-C40C66FF867C}">
                  <a14:compatExt spid="_x0000_s50179"/>
                </a:ext>
                <a:ext uri="{FF2B5EF4-FFF2-40B4-BE49-F238E27FC236}">
                  <a16:creationId xmlns:a16="http://schemas.microsoft.com/office/drawing/2014/main" id="{00000000-0008-0000-1E00-000003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F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828675</xdr:colOff>
          <xdr:row>4</xdr:row>
          <xdr:rowOff>95250</xdr:rowOff>
        </xdr:to>
        <xdr:sp macro="" textlink="">
          <xdr:nvSpPr>
            <xdr:cNvPr id="51201" name="Object 1" hidden="1">
              <a:extLst>
                <a:ext uri="{63B3BB69-23CF-44E3-9099-C40C66FF867C}">
                  <a14:compatExt spid="_x0000_s51201"/>
                </a:ext>
                <a:ext uri="{FF2B5EF4-FFF2-40B4-BE49-F238E27FC236}">
                  <a16:creationId xmlns:a16="http://schemas.microsoft.com/office/drawing/2014/main" id="{00000000-0008-0000-1F00-000001C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22</xdr:row>
          <xdr:rowOff>9525</xdr:rowOff>
        </xdr:to>
        <xdr:sp macro="" textlink="">
          <xdr:nvSpPr>
            <xdr:cNvPr id="51202" name="Check Box 2" hidden="1">
              <a:extLst>
                <a:ext uri="{63B3BB69-23CF-44E3-9099-C40C66FF867C}">
                  <a14:compatExt spid="_x0000_s51202"/>
                </a:ext>
                <a:ext uri="{FF2B5EF4-FFF2-40B4-BE49-F238E27FC236}">
                  <a16:creationId xmlns:a16="http://schemas.microsoft.com/office/drawing/2014/main" id="{00000000-0008-0000-1F00-00000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22</xdr:row>
          <xdr:rowOff>9525</xdr:rowOff>
        </xdr:to>
        <xdr:sp macro="" textlink="">
          <xdr:nvSpPr>
            <xdr:cNvPr id="51203" name="Check Box 3" hidden="1">
              <a:extLst>
                <a:ext uri="{63B3BB69-23CF-44E3-9099-C40C66FF867C}">
                  <a14:compatExt spid="_x0000_s51203"/>
                </a:ext>
                <a:ext uri="{FF2B5EF4-FFF2-40B4-BE49-F238E27FC236}">
                  <a16:creationId xmlns:a16="http://schemas.microsoft.com/office/drawing/2014/main" id="{00000000-0008-0000-1F00-00000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20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847725</xdr:colOff>
          <xdr:row>4</xdr:row>
          <xdr:rowOff>152400</xdr:rowOff>
        </xdr:to>
        <xdr:sp macro="" textlink="">
          <xdr:nvSpPr>
            <xdr:cNvPr id="53249" name="Object 1" hidden="1">
              <a:extLst>
                <a:ext uri="{63B3BB69-23CF-44E3-9099-C40C66FF867C}">
                  <a14:compatExt spid="_x0000_s53249"/>
                </a:ext>
                <a:ext uri="{FF2B5EF4-FFF2-40B4-BE49-F238E27FC236}">
                  <a16:creationId xmlns:a16="http://schemas.microsoft.com/office/drawing/2014/main" id="{00000000-0008-0000-2000-000001D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21</xdr:row>
          <xdr:rowOff>28575</xdr:rowOff>
        </xdr:to>
        <xdr:sp macro="" textlink="">
          <xdr:nvSpPr>
            <xdr:cNvPr id="53250" name="Check Box 2" hidden="1">
              <a:extLst>
                <a:ext uri="{63B3BB69-23CF-44E3-9099-C40C66FF867C}">
                  <a14:compatExt spid="_x0000_s53250"/>
                </a:ext>
                <a:ext uri="{FF2B5EF4-FFF2-40B4-BE49-F238E27FC236}">
                  <a16:creationId xmlns:a16="http://schemas.microsoft.com/office/drawing/2014/main" id="{00000000-0008-0000-2000-00000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21</xdr:row>
          <xdr:rowOff>28575</xdr:rowOff>
        </xdr:to>
        <xdr:sp macro="" textlink="">
          <xdr:nvSpPr>
            <xdr:cNvPr id="53251" name="Check Box 3" hidden="1">
              <a:extLst>
                <a:ext uri="{63B3BB69-23CF-44E3-9099-C40C66FF867C}">
                  <a14:compatExt spid="_x0000_s53251"/>
                </a:ext>
                <a:ext uri="{FF2B5EF4-FFF2-40B4-BE49-F238E27FC236}">
                  <a16:creationId xmlns:a16="http://schemas.microsoft.com/office/drawing/2014/main" id="{00000000-0008-0000-2000-00000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21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828675</xdr:colOff>
          <xdr:row>4</xdr:row>
          <xdr:rowOff>95250</xdr:rowOff>
        </xdr:to>
        <xdr:sp macro="" textlink="">
          <xdr:nvSpPr>
            <xdr:cNvPr id="54273" name="Object 1" hidden="1">
              <a:extLst>
                <a:ext uri="{63B3BB69-23CF-44E3-9099-C40C66FF867C}">
                  <a14:compatExt spid="_x0000_s54273"/>
                </a:ext>
                <a:ext uri="{FF2B5EF4-FFF2-40B4-BE49-F238E27FC236}">
                  <a16:creationId xmlns:a16="http://schemas.microsoft.com/office/drawing/2014/main" id="{00000000-0008-0000-2100-000001D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22</xdr:row>
          <xdr:rowOff>76200</xdr:rowOff>
        </xdr:to>
        <xdr:sp macro="" textlink="">
          <xdr:nvSpPr>
            <xdr:cNvPr id="54274" name="Check Box 2" hidden="1">
              <a:extLst>
                <a:ext uri="{63B3BB69-23CF-44E3-9099-C40C66FF867C}">
                  <a14:compatExt spid="_x0000_s54274"/>
                </a:ext>
                <a:ext uri="{FF2B5EF4-FFF2-40B4-BE49-F238E27FC236}">
                  <a16:creationId xmlns:a16="http://schemas.microsoft.com/office/drawing/2014/main" id="{00000000-0008-0000-2100-000002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22</xdr:row>
          <xdr:rowOff>76200</xdr:rowOff>
        </xdr:to>
        <xdr:sp macro="" textlink="">
          <xdr:nvSpPr>
            <xdr:cNvPr id="54275" name="Check Box 3" hidden="1">
              <a:extLst>
                <a:ext uri="{63B3BB69-23CF-44E3-9099-C40C66FF867C}">
                  <a14:compatExt spid="_x0000_s54275"/>
                </a:ext>
                <a:ext uri="{FF2B5EF4-FFF2-40B4-BE49-F238E27FC236}">
                  <a16:creationId xmlns:a16="http://schemas.microsoft.com/office/drawing/2014/main" id="{00000000-0008-0000-2100-000003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22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828675</xdr:colOff>
          <xdr:row>4</xdr:row>
          <xdr:rowOff>95250</xdr:rowOff>
        </xdr:to>
        <xdr:sp macro="" textlink="">
          <xdr:nvSpPr>
            <xdr:cNvPr id="55297" name="Object 1" hidden="1">
              <a:extLst>
                <a:ext uri="{63B3BB69-23CF-44E3-9099-C40C66FF867C}">
                  <a14:compatExt spid="_x0000_s55297"/>
                </a:ext>
                <a:ext uri="{FF2B5EF4-FFF2-40B4-BE49-F238E27FC236}">
                  <a16:creationId xmlns:a16="http://schemas.microsoft.com/office/drawing/2014/main" id="{00000000-0008-0000-2200-000001D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22</xdr:row>
          <xdr:rowOff>95250</xdr:rowOff>
        </xdr:to>
        <xdr:sp macro="" textlink="">
          <xdr:nvSpPr>
            <xdr:cNvPr id="55298" name="Check Box 2" hidden="1">
              <a:extLst>
                <a:ext uri="{63B3BB69-23CF-44E3-9099-C40C66FF867C}">
                  <a14:compatExt spid="_x0000_s55298"/>
                </a:ext>
                <a:ext uri="{FF2B5EF4-FFF2-40B4-BE49-F238E27FC236}">
                  <a16:creationId xmlns:a16="http://schemas.microsoft.com/office/drawing/2014/main" id="{00000000-0008-0000-2200-000002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22</xdr:row>
          <xdr:rowOff>95250</xdr:rowOff>
        </xdr:to>
        <xdr:sp macro="" textlink="">
          <xdr:nvSpPr>
            <xdr:cNvPr id="55299" name="Check Box 3" hidden="1">
              <a:extLst>
                <a:ext uri="{63B3BB69-23CF-44E3-9099-C40C66FF867C}">
                  <a14:compatExt spid="_x0000_s55299"/>
                </a:ext>
                <a:ext uri="{FF2B5EF4-FFF2-40B4-BE49-F238E27FC236}">
                  <a16:creationId xmlns:a16="http://schemas.microsoft.com/office/drawing/2014/main" id="{00000000-0008-0000-2200-000003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0</xdr:rowOff>
    </xdr:to>
    <xdr:sp macro="" textlink="">
      <xdr:nvSpPr>
        <xdr:cNvPr id="6" name="Text Box 225">
          <a:extLst>
            <a:ext uri="{FF2B5EF4-FFF2-40B4-BE49-F238E27FC236}">
              <a16:creationId xmlns:a16="http://schemas.microsoft.com/office/drawing/2014/main" id="{00000000-0008-0000-2200-000006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828675</xdr:colOff>
          <xdr:row>4</xdr:row>
          <xdr:rowOff>95250</xdr:rowOff>
        </xdr:to>
        <xdr:sp macro="" textlink="">
          <xdr:nvSpPr>
            <xdr:cNvPr id="55300" name="Object 4" hidden="1">
              <a:extLst>
                <a:ext uri="{63B3BB69-23CF-44E3-9099-C40C66FF867C}">
                  <a14:compatExt spid="_x0000_s55300"/>
                </a:ext>
                <a:ext uri="{FF2B5EF4-FFF2-40B4-BE49-F238E27FC236}">
                  <a16:creationId xmlns:a16="http://schemas.microsoft.com/office/drawing/2014/main" id="{00000000-0008-0000-2200-000004D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22</xdr:row>
          <xdr:rowOff>76200</xdr:rowOff>
        </xdr:to>
        <xdr:sp macro="" textlink="">
          <xdr:nvSpPr>
            <xdr:cNvPr id="55301" name="Check Box 5" hidden="1">
              <a:extLst>
                <a:ext uri="{63B3BB69-23CF-44E3-9099-C40C66FF867C}">
                  <a14:compatExt spid="_x0000_s55301"/>
                </a:ext>
                <a:ext uri="{FF2B5EF4-FFF2-40B4-BE49-F238E27FC236}">
                  <a16:creationId xmlns:a16="http://schemas.microsoft.com/office/drawing/2014/main" id="{00000000-0008-0000-2200-000005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22</xdr:row>
          <xdr:rowOff>76200</xdr:rowOff>
        </xdr:to>
        <xdr:sp macro="" textlink="">
          <xdr:nvSpPr>
            <xdr:cNvPr id="55302" name="Check Box 6" hidden="1">
              <a:extLst>
                <a:ext uri="{63B3BB69-23CF-44E3-9099-C40C66FF867C}">
                  <a14:compatExt spid="_x0000_s55302"/>
                </a:ext>
                <a:ext uri="{FF2B5EF4-FFF2-40B4-BE49-F238E27FC236}">
                  <a16:creationId xmlns:a16="http://schemas.microsoft.com/office/drawing/2014/main" id="{00000000-0008-0000-2200-000006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23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847725</xdr:colOff>
          <xdr:row>4</xdr:row>
          <xdr:rowOff>152400</xdr:rowOff>
        </xdr:to>
        <xdr:sp macro="" textlink="">
          <xdr:nvSpPr>
            <xdr:cNvPr id="56321" name="Object 1" hidden="1">
              <a:extLst>
                <a:ext uri="{63B3BB69-23CF-44E3-9099-C40C66FF867C}">
                  <a14:compatExt spid="_x0000_s56321"/>
                </a:ext>
                <a:ext uri="{FF2B5EF4-FFF2-40B4-BE49-F238E27FC236}">
                  <a16:creationId xmlns:a16="http://schemas.microsoft.com/office/drawing/2014/main" id="{00000000-0008-0000-2300-000001D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20</xdr:row>
          <xdr:rowOff>104775</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23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20</xdr:row>
          <xdr:rowOff>104775</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23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24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828675</xdr:colOff>
          <xdr:row>4</xdr:row>
          <xdr:rowOff>95250</xdr:rowOff>
        </xdr:to>
        <xdr:sp macro="" textlink="">
          <xdr:nvSpPr>
            <xdr:cNvPr id="57345" name="Object 1" hidden="1">
              <a:extLst>
                <a:ext uri="{63B3BB69-23CF-44E3-9099-C40C66FF867C}">
                  <a14:compatExt spid="_x0000_s57345"/>
                </a:ext>
                <a:ext uri="{FF2B5EF4-FFF2-40B4-BE49-F238E27FC236}">
                  <a16:creationId xmlns:a16="http://schemas.microsoft.com/office/drawing/2014/main" id="{00000000-0008-0000-2400-000001E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22</xdr:row>
          <xdr:rowOff>76200</xdr:rowOff>
        </xdr:to>
        <xdr:sp macro="" textlink="">
          <xdr:nvSpPr>
            <xdr:cNvPr id="57346" name="Check Box 2" hidden="1">
              <a:extLst>
                <a:ext uri="{63B3BB69-23CF-44E3-9099-C40C66FF867C}">
                  <a14:compatExt spid="_x0000_s57346"/>
                </a:ext>
                <a:ext uri="{FF2B5EF4-FFF2-40B4-BE49-F238E27FC236}">
                  <a16:creationId xmlns:a16="http://schemas.microsoft.com/office/drawing/2014/main" id="{00000000-0008-0000-2400-000002E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22</xdr:row>
          <xdr:rowOff>76200</xdr:rowOff>
        </xdr:to>
        <xdr:sp macro="" textlink="">
          <xdr:nvSpPr>
            <xdr:cNvPr id="57347" name="Check Box 3" hidden="1">
              <a:extLst>
                <a:ext uri="{63B3BB69-23CF-44E3-9099-C40C66FF867C}">
                  <a14:compatExt spid="_x0000_s57347"/>
                </a:ext>
                <a:ext uri="{FF2B5EF4-FFF2-40B4-BE49-F238E27FC236}">
                  <a16:creationId xmlns:a16="http://schemas.microsoft.com/office/drawing/2014/main" id="{00000000-0008-0000-2400-000003E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25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1304925</xdr:colOff>
          <xdr:row>4</xdr:row>
          <xdr:rowOff>95250</xdr:rowOff>
        </xdr:to>
        <xdr:sp macro="" textlink="">
          <xdr:nvSpPr>
            <xdr:cNvPr id="58369" name="Object 1" hidden="1">
              <a:extLst>
                <a:ext uri="{63B3BB69-23CF-44E3-9099-C40C66FF867C}">
                  <a14:compatExt spid="_x0000_s58369"/>
                </a:ext>
                <a:ext uri="{FF2B5EF4-FFF2-40B4-BE49-F238E27FC236}">
                  <a16:creationId xmlns:a16="http://schemas.microsoft.com/office/drawing/2014/main" id="{00000000-0008-0000-2500-000001E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22</xdr:row>
          <xdr:rowOff>95250</xdr:rowOff>
        </xdr:to>
        <xdr:sp macro="" textlink="">
          <xdr:nvSpPr>
            <xdr:cNvPr id="58370" name="Check Box 2" hidden="1">
              <a:extLst>
                <a:ext uri="{63B3BB69-23CF-44E3-9099-C40C66FF867C}">
                  <a14:compatExt spid="_x0000_s58370"/>
                </a:ext>
                <a:ext uri="{FF2B5EF4-FFF2-40B4-BE49-F238E27FC236}">
                  <a16:creationId xmlns:a16="http://schemas.microsoft.com/office/drawing/2014/main" id="{00000000-0008-0000-2500-000002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22</xdr:row>
          <xdr:rowOff>95250</xdr:rowOff>
        </xdr:to>
        <xdr:sp macro="" textlink="">
          <xdr:nvSpPr>
            <xdr:cNvPr id="58371" name="Check Box 3" hidden="1">
              <a:extLst>
                <a:ext uri="{63B3BB69-23CF-44E3-9099-C40C66FF867C}">
                  <a14:compatExt spid="_x0000_s58371"/>
                </a:ext>
                <a:ext uri="{FF2B5EF4-FFF2-40B4-BE49-F238E27FC236}">
                  <a16:creationId xmlns:a16="http://schemas.microsoft.com/office/drawing/2014/main" id="{00000000-0008-0000-2500-000003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0</xdr:rowOff>
    </xdr:to>
    <xdr:sp macro="" textlink="">
      <xdr:nvSpPr>
        <xdr:cNvPr id="6" name="Text Box 225">
          <a:extLst>
            <a:ext uri="{FF2B5EF4-FFF2-40B4-BE49-F238E27FC236}">
              <a16:creationId xmlns:a16="http://schemas.microsoft.com/office/drawing/2014/main" id="{00000000-0008-0000-2500-000006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22</xdr:row>
          <xdr:rowOff>76200</xdr:rowOff>
        </xdr:to>
        <xdr:sp macro="" textlink="">
          <xdr:nvSpPr>
            <xdr:cNvPr id="58373" name="Check Box 5" hidden="1">
              <a:extLst>
                <a:ext uri="{63B3BB69-23CF-44E3-9099-C40C66FF867C}">
                  <a14:compatExt spid="_x0000_s58373"/>
                </a:ext>
                <a:ext uri="{FF2B5EF4-FFF2-40B4-BE49-F238E27FC236}">
                  <a16:creationId xmlns:a16="http://schemas.microsoft.com/office/drawing/2014/main" id="{00000000-0008-0000-2500-000005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22</xdr:row>
          <xdr:rowOff>76200</xdr:rowOff>
        </xdr:to>
        <xdr:sp macro="" textlink="">
          <xdr:nvSpPr>
            <xdr:cNvPr id="58374" name="Check Box 6" hidden="1">
              <a:extLst>
                <a:ext uri="{63B3BB69-23CF-44E3-9099-C40C66FF867C}">
                  <a14:compatExt spid="_x0000_s58374"/>
                </a:ext>
                <a:ext uri="{FF2B5EF4-FFF2-40B4-BE49-F238E27FC236}">
                  <a16:creationId xmlns:a16="http://schemas.microsoft.com/office/drawing/2014/main" id="{00000000-0008-0000-2500-000006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26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828675</xdr:colOff>
          <xdr:row>4</xdr:row>
          <xdr:rowOff>95250</xdr:rowOff>
        </xdr:to>
        <xdr:sp macro="" textlink="">
          <xdr:nvSpPr>
            <xdr:cNvPr id="59393" name="Object 1" hidden="1">
              <a:extLst>
                <a:ext uri="{63B3BB69-23CF-44E3-9099-C40C66FF867C}">
                  <a14:compatExt spid="_x0000_s59393"/>
                </a:ext>
                <a:ext uri="{FF2B5EF4-FFF2-40B4-BE49-F238E27FC236}">
                  <a16:creationId xmlns:a16="http://schemas.microsoft.com/office/drawing/2014/main" id="{00000000-0008-0000-2600-000001E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22</xdr:row>
          <xdr:rowOff>123825</xdr:rowOff>
        </xdr:to>
        <xdr:sp macro="" textlink="">
          <xdr:nvSpPr>
            <xdr:cNvPr id="59394" name="Check Box 2" hidden="1">
              <a:extLst>
                <a:ext uri="{63B3BB69-23CF-44E3-9099-C40C66FF867C}">
                  <a14:compatExt spid="_x0000_s59394"/>
                </a:ext>
                <a:ext uri="{FF2B5EF4-FFF2-40B4-BE49-F238E27FC236}">
                  <a16:creationId xmlns:a16="http://schemas.microsoft.com/office/drawing/2014/main" id="{00000000-0008-0000-2600-000002E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22</xdr:row>
          <xdr:rowOff>123825</xdr:rowOff>
        </xdr:to>
        <xdr:sp macro="" textlink="">
          <xdr:nvSpPr>
            <xdr:cNvPr id="59395" name="Check Box 3" hidden="1">
              <a:extLst>
                <a:ext uri="{63B3BB69-23CF-44E3-9099-C40C66FF867C}">
                  <a14:compatExt spid="_x0000_s59395"/>
                </a:ext>
                <a:ext uri="{FF2B5EF4-FFF2-40B4-BE49-F238E27FC236}">
                  <a16:creationId xmlns:a16="http://schemas.microsoft.com/office/drawing/2014/main" id="{00000000-0008-0000-2600-000003E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0</xdr:rowOff>
    </xdr:to>
    <xdr:sp macro="" textlink="">
      <xdr:nvSpPr>
        <xdr:cNvPr id="6" name="Text Box 225">
          <a:extLst>
            <a:ext uri="{FF2B5EF4-FFF2-40B4-BE49-F238E27FC236}">
              <a16:creationId xmlns:a16="http://schemas.microsoft.com/office/drawing/2014/main" id="{00000000-0008-0000-2600-000006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828675</xdr:colOff>
          <xdr:row>4</xdr:row>
          <xdr:rowOff>95250</xdr:rowOff>
        </xdr:to>
        <xdr:sp macro="" textlink="">
          <xdr:nvSpPr>
            <xdr:cNvPr id="59396" name="Object 4" hidden="1">
              <a:extLst>
                <a:ext uri="{63B3BB69-23CF-44E3-9099-C40C66FF867C}">
                  <a14:compatExt spid="_x0000_s59396"/>
                </a:ext>
                <a:ext uri="{FF2B5EF4-FFF2-40B4-BE49-F238E27FC236}">
                  <a16:creationId xmlns:a16="http://schemas.microsoft.com/office/drawing/2014/main" id="{00000000-0008-0000-2600-000004E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22</xdr:row>
          <xdr:rowOff>95250</xdr:rowOff>
        </xdr:to>
        <xdr:sp macro="" textlink="">
          <xdr:nvSpPr>
            <xdr:cNvPr id="59397" name="Check Box 5" hidden="1">
              <a:extLst>
                <a:ext uri="{63B3BB69-23CF-44E3-9099-C40C66FF867C}">
                  <a14:compatExt spid="_x0000_s59397"/>
                </a:ext>
                <a:ext uri="{FF2B5EF4-FFF2-40B4-BE49-F238E27FC236}">
                  <a16:creationId xmlns:a16="http://schemas.microsoft.com/office/drawing/2014/main" id="{00000000-0008-0000-2600-000005E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22</xdr:row>
          <xdr:rowOff>95250</xdr:rowOff>
        </xdr:to>
        <xdr:sp macro="" textlink="">
          <xdr:nvSpPr>
            <xdr:cNvPr id="59398" name="Check Box 6" hidden="1">
              <a:extLst>
                <a:ext uri="{63B3BB69-23CF-44E3-9099-C40C66FF867C}">
                  <a14:compatExt spid="_x0000_s59398"/>
                </a:ext>
                <a:ext uri="{FF2B5EF4-FFF2-40B4-BE49-F238E27FC236}">
                  <a16:creationId xmlns:a16="http://schemas.microsoft.com/office/drawing/2014/main" id="{00000000-0008-0000-2600-000006E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27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828675</xdr:colOff>
          <xdr:row>4</xdr:row>
          <xdr:rowOff>95250</xdr:rowOff>
        </xdr:to>
        <xdr:sp macro="" textlink="">
          <xdr:nvSpPr>
            <xdr:cNvPr id="60417" name="Object 1" hidden="1">
              <a:extLst>
                <a:ext uri="{63B3BB69-23CF-44E3-9099-C40C66FF867C}">
                  <a14:compatExt spid="_x0000_s60417"/>
                </a:ext>
                <a:ext uri="{FF2B5EF4-FFF2-40B4-BE49-F238E27FC236}">
                  <a16:creationId xmlns:a16="http://schemas.microsoft.com/office/drawing/2014/main" id="{00000000-0008-0000-2700-000001E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22</xdr:row>
          <xdr:rowOff>95250</xdr:rowOff>
        </xdr:to>
        <xdr:sp macro="" textlink="">
          <xdr:nvSpPr>
            <xdr:cNvPr id="60418" name="Check Box 2" hidden="1">
              <a:extLst>
                <a:ext uri="{63B3BB69-23CF-44E3-9099-C40C66FF867C}">
                  <a14:compatExt spid="_x0000_s60418"/>
                </a:ext>
                <a:ext uri="{FF2B5EF4-FFF2-40B4-BE49-F238E27FC236}">
                  <a16:creationId xmlns:a16="http://schemas.microsoft.com/office/drawing/2014/main" id="{00000000-0008-0000-2700-000002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22</xdr:row>
          <xdr:rowOff>95250</xdr:rowOff>
        </xdr:to>
        <xdr:sp macro="" textlink="">
          <xdr:nvSpPr>
            <xdr:cNvPr id="60419" name="Check Box 3" hidden="1">
              <a:extLst>
                <a:ext uri="{63B3BB69-23CF-44E3-9099-C40C66FF867C}">
                  <a14:compatExt spid="_x0000_s60419"/>
                </a:ext>
                <a:ext uri="{FF2B5EF4-FFF2-40B4-BE49-F238E27FC236}">
                  <a16:creationId xmlns:a16="http://schemas.microsoft.com/office/drawing/2014/main" id="{00000000-0008-0000-2700-000003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28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0</xdr:col>
          <xdr:colOff>762000</xdr:colOff>
          <xdr:row>4</xdr:row>
          <xdr:rowOff>152400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28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21</xdr:row>
          <xdr:rowOff>28575</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28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21</xdr:row>
          <xdr:rowOff>28575</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28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2900-000002000000}"/>
            </a:ext>
          </a:extLst>
        </xdr:cNvPr>
        <xdr:cNvSpPr txBox="1">
          <a:spLocks noChangeArrowheads="1"/>
        </xdr:cNvSpPr>
      </xdr:nvSpPr>
      <xdr:spPr bwMode="auto">
        <a:xfrm>
          <a:off x="429006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1</xdr:row>
          <xdr:rowOff>28575</xdr:rowOff>
        </xdr:from>
        <xdr:to>
          <xdr:col>1</xdr:col>
          <xdr:colOff>857250</xdr:colOff>
          <xdr:row>4</xdr:row>
          <xdr:rowOff>152400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29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19</xdr:row>
          <xdr:rowOff>9525</xdr:rowOff>
        </xdr:to>
        <xdr:sp macro="" textlink="">
          <xdr:nvSpPr>
            <xdr:cNvPr id="62466" name="Check Box 2" hidden="1">
              <a:extLst>
                <a:ext uri="{63B3BB69-23CF-44E3-9099-C40C66FF867C}">
                  <a14:compatExt spid="_x0000_s62466"/>
                </a:ext>
                <a:ext uri="{FF2B5EF4-FFF2-40B4-BE49-F238E27FC236}">
                  <a16:creationId xmlns:a16="http://schemas.microsoft.com/office/drawing/2014/main" id="{00000000-0008-0000-2900-000002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809625</xdr:colOff>
          <xdr:row>19</xdr:row>
          <xdr:rowOff>9525</xdr:rowOff>
        </xdr:to>
        <xdr:sp macro="" textlink="">
          <xdr:nvSpPr>
            <xdr:cNvPr id="62467" name="Check Box 3" hidden="1">
              <a:extLst>
                <a:ext uri="{63B3BB69-23CF-44E3-9099-C40C66FF867C}">
                  <a14:compatExt spid="_x0000_s62467"/>
                </a:ext>
                <a:ext uri="{FF2B5EF4-FFF2-40B4-BE49-F238E27FC236}">
                  <a16:creationId xmlns:a16="http://schemas.microsoft.com/office/drawing/2014/main" id="{00000000-0008-0000-2900-000003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J:\Deloitte%20&amp;%20Touche\BBr.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invias-my.sharepoint.com/MtoGral/Proyectos/A&#241;o%202005/Presupuesto%20Departamento/CC-5090/2006/Presupuesto%205090%20-%202006_Ago12'0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F37E061\859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LAUNIONCARLOS\PRESUPUESTO%20ESTIMADO%20DE%20OBRA-julio%2022%20CONSIDERACIONES%20(SOCIOS-version%201)(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mapale/Documents%20and%20Settings/pc%20system/Mis%20documentos/AMVG4%20(sep%20a%20dic-08)/informes%20trimestral/copias%20de%20seguridad/Documents%20and%20Settings/Alexis%20Granados/Mis%20document"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mapale/admon%20Vial%20henry/Mis%20documentos/OBRAS/BANADIA/INFORMES/BANADIACD/1erINFORME.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B7CCA92\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Mis%20documentos/contratos-en-ejecuci&#243;n/contratos-inv&#237;as-2002/consulv&#237;as-advial/WINDOWS/TEMP/TD_0025.DIR/NOV-%20DIC-2002/INF%20NOV-DIC_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AppData/Local/Microsoft/Windows/Temporary%20Internet%20Files/Low/Content.IE5/YY70KUSP/CANTIDADES%20DE%20OBRA%20No.%20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mapale/admon%20Vial%20henry/Mis%20documentos/ALEX/TERMINAL/PROPUESTATERMINAL/PRECIOS%20TRANSI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F:\Documents%20and%20Settings\Administrador\Mis%20documentos\ADMIVIAL%20TOLIMA\PRESUPUESTOS-CUNDINAMARCA\55CN01\WINDOWS\TEMP\TD_0025.DIR\NOV-%20DIC-2002\INF%20NOV-DIC_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G:\LICITAR\SONIA\CONTRATO\IDU-246-PARCHEO%20KENNEDY.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F:\2010905_p2\Cantidades%20demolici&#243;n%20El%20Tarr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Mis%20documentos/contratos-en-ejecuci&#243;n/contratos-inv&#237;as-2002/consulv&#237;as-advial/Mis%20documentos/Advial-Jul-01-jul-03/formatos/FORMATOS%20UTILES/APU.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F:\Documents%20and%20Settings\Administrador\Mis%20documentos\ADMIVIAL%20TOLIMA\PRESUPUESTOS-CUNDINAMARCA\55CN01\Mis%20documentos\Advial-Jul-01-jul-03\formatos\FORMATOS%20UTILES\APU.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G:\Documents%20and%20Settings\compaq\Escritorio\Luis%20R\PREACTA%2018.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invias-my.sharepoint.com/PLAdata/PLANNER/PRESUPUESTO/PRESUPUESTO%202003%20%20AGO%202002/_5090_presupuesto%202003_R1%20ago%2014-2002.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F:\INFORME%20FINAL%20AMV\TRIMESTRAL%20ABRIL%20-%20JUNIO%20DE%202016.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invias-my.sharepoint.com/9archivos/propuetas%20Carlos/Presupuesto%20Concesi&#243;n/Entregas%20ITS/Tablas%20res&#250;menes%20de%20costos%20v3%20Corredore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F:\Precio%20adoquin%20ladrillo%20retirado.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Documents%20and%20Settings\compaq\Escritorio\Luis%20R\PREACTA%2018.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G:\Luis%20R\PREACTA%2018.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E:\Documents%20and%20Settings\Administrador\Mis%20documentos\ADMIVIAL%20TOLIMA\PRESUPUESTOS-CUNDINAMARCA\55CN01\WINDOWS\TEMP\TD_0025.DIR\NOV-%20DIC-2002\INF%20NOV-DIC_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admon%20Vial%20henry\Mis%20documentos\OBRAS\BANADIA\INFORMES\BANADIACD\1erINFORME.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admon%20Vial%20henry\Mis%20documentos\ALEX\TERMINAL\PROPUESTATERMINAL\PRECIOS%20TRANSIT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Users\Jorge%20Forero%20Ing\Documents\AMV%20SANTANDER%202014\PRECIOS%20UNITARIOS\APU%20Grupo%204%20Territorial%20Santander%202014%20formato%20nuevo%20v2%20def.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Usuario%20Edgar/Mis%20documentos/ADM%20VIAL%20GRUPO%201/EMERGENCIAS%20VIALES/FORMATO%20EMERGENCIAS.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113.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F:\TRIMESTRAL\TRIMESTRAL%20ENERO%20-%20MARZO%20DE%202015%20V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F:\TRIMESTRAL\TRIMESTRAL%20OCTUBRE%20-%20DICIEMBRE%20DE%202015%20-%20V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invias-my.sharepoint.com/MtoGral/Proyectos/Licitaciones/A&#241;o%202004/LIC-003-04-CERRAMIENTO%20PIT%20PF-2/Presupuesto%20Cerramiento%20CL-003-04.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invias-my.sharepoint.com/Users/T/Searches/Desktop/APUS%20%20TBOY%20SEPT%202014/APU%20GRUPO%201%20TBOYACA_SEPT%202014%20MODIFICADO.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G:\WINDOWS\Temp\APUS%20pasto..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mapale/Mis%20documentos/Usuario%201/GRUPO%2004/INFORME%20ENERO%20A%20MARZO%202010%20GRUPO%204/OBRAS/BANADIA/INFORMES/BANADIACD/1erINFORME.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invias-my.sharepoint.com/APU%202011/CHOCO/APU%20ADVIAL.%20G-2%20201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3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invias-my.sharepoint.com/INFORMES/Copia%20de%20TRIMESTRAL%20ABRIL-JUNIO%202016.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8CF06E40\COSTO%20DE%20PROPIEDAD.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invias-my.sharepoint.com/Users/aescorcia/Desktop/APU/APU%202011/APU%20CON%20PARTICULARES%20OPA.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mapale/Mis%20documentos/Usuario%201/GRUPO%2004/INFORME%20ENERO%20A%20MARZO%202010%20GRUPO%204/ADMON00/COSTOS/ESTRUCTURA%20DE%20COSTOS%20G&amp;J%20ING%20ASOCIADOS%20LTD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mapale/admon%20Vial%20henry/henry/Propuestas/invias/RCAS-007-2002/precios%20unitarios%20caranal.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E:\OBRAS%20VELEZ-%20LANDAZURI\OBRAS%20VELEZ-%20LANDAZURI\TRAMO%20K8+700%20-%20K16+500%20PALO%20BLANCO\ACTAS%20525\ACTA%20ACTUAL%20525\18%20OCTUBRE-05%20525\18%20OCTUBRE%202005_525-2%20AMPLIACION.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B6BDE76C\Formatos.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E:\Mis%20documentos\contratos-en-ejecuci&#243;n\contratos-inv&#237;as-2002\consulv&#237;as-advial\WINDOWS\TEMP\TD_0025.DIR\NOV-%20DIC-2002\INF%20NOV-DIC_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invias-my.sharepoint.com/Users/josedavid/Desktop/TRIMESTRAL%20ABRIL%20-%20JUNIO%20DE%202016%20V3.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invias-my.sharepoint.com/Users/Jaime%20Rincon/Documents/Mis%20Documentos/IP%20AMV%20SANTANDER%202016/Informes/INFORME%20FINAL%20AMV%202016%20IP.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C:\PUNITARIOS%20PARA%20241201%202S.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Mis%20documentos/contratos-en-ejecuci&#243;n/contratos-inv&#237;as-2002/consulv&#237;as-advial/WINDOWS/TEMP/TD_0025.DIR/NOV-%20DIC-2002/oficina/accidentes%20le%20NOV-02-1.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Users\Yussef%20Elain%20Agredo\Documents\YUSSEF%20AGREDO\INVIAS\CONTRATACION\MANTENIMIENTO%20DE%20LA%20TERRITORISL%202026\APUS%20EJEMPLOS\CONCRETOS.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C:\Users\Yussef%20Elain%20Agredo\Documents\YUSSEF%20AGREDO\INVIAS\CONTRATACION\MANTENIMIENTO%20DE%20LA%20TERRITORISL%202026\APUS%20EJEMPLOS\17-%20Formulario%201-%20Formulario%20de%20Presupuesto%20Oficial%20-%20CCE-EICP-FM-32%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Causa Posible"/>
      <sheetName val="Accidentalidad"/>
      <sheetName val="Elementos Involucrados"/>
      <sheetName val="Tramo 2"/>
      <sheetName val="SNP7 Anclajes pasivos6j_x0000_"/>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BASE DE DATOS DE PRECIOS"/>
      <sheetName val="Paral. 1"/>
      <sheetName val="Paral. 2"/>
      <sheetName val="Paral. 3"/>
      <sheetName val="Paral.4"/>
      <sheetName val="_x0000_㈀㰰⌀_x0000_㈀㰮⌀_x0000_䰀଒v_x0000__x0000__x0000_頀"/>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AMOBLAMINETO"/>
      <sheetName val="Lista ICCU"/>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ATERIALES Y RECURSOS"/>
      <sheetName val="ó&gt;????j0$?#???j_$?#???LÓu????"/>
      <sheetName val="CORTE DE OBRA N° 1"/>
      <sheetName val="memoria"/>
      <sheetName val="memoria 1"/>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resum96"/>
      <sheetName val="Skid Lifting Lug"/>
      <sheetName val="CABLE CONTROL"/>
      <sheetName val="BASE_DE_DATOS_DE_PRECIOS"/>
      <sheetName val="BASE_DE_DATOS_DE_PRECIOS1"/>
      <sheetName val="&quot;PAGA&quot;"/>
      <sheetName val="Datos_CO"/>
      <sheetName val="CCONC"/>
      <sheetName val="ACTA PROVEEDORES"/>
      <sheetName val="ACTA INICIO"/>
      <sheetName val="ACTA PARCIAL"/>
      <sheetName val="ACTA TERMINACION"/>
      <sheetName val="PRESUPUESTOS-REV1.xls"/>
      <sheetName val="DUB-823"/>
      <sheetName val="GPI 526"/>
      <sheetName val="SKJ452"/>
      <sheetName val="ITA878"/>
      <sheetName val="AEA-944"/>
      <sheetName val="XXJ617"/>
      <sheetName val="SNG_855"/>
      <sheetName val="VEA 374"/>
      <sheetName val="HFB024"/>
      <sheetName val="PAJ825"/>
      <sheetName val="Item"/>
      <sheetName val="RELACION DE PRECIOS"/>
      <sheetName val="ACTA 5"/>
      <sheetName val="MODIF. 2"/>
      <sheetName val="MODIF. 3"/>
      <sheetName val="cant"/>
      <sheetName val="par mar19"/>
      <sheetName val="par"/>
      <sheetName val="PSM Monthly"/>
      <sheetName val="BQMPALOC"/>
      <sheetName val="ACTA No.5"/>
      <sheetName val="IV. MANO DE OBRA AIU"/>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AIU"/>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Base_de_Datos"/>
      <sheetName val="Causa_Posible"/>
      <sheetName val="Elementos_Involucrados"/>
      <sheetName val="CRA_MODI"/>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Equipo_Menor"/>
      <sheetName val="ALQUILADO_F-7857-308_"/>
      <sheetName val="Real_Para_tarifas"/>
      <sheetName val="Paral__1"/>
      <sheetName val="Paral__2"/>
      <sheetName val="Paral__3"/>
      <sheetName val="Paral_4"/>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Indicadores_Y_Listas7"/>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Constantes Generales"/>
      <sheetName val="Prestaciones Sociales"/>
      <sheetName val="Programacion"/>
      <sheetName val="EMPRESAS"/>
      <sheetName val="M.OBR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ó&gt;_x0000__x0001__x0000__x0000__"/>
      <sheetName val="ZF"/>
      <sheetName val="HE-BA"/>
      <sheetName val="for2-consor"/>
      <sheetName val="PREACTA 28"/>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MC SF GAVIONES"/>
      <sheetName val="Dominios"/>
      <sheetName val="REAJUSTESACTA1PROVI"/>
      <sheetName val="HER"/>
      <sheetName val="MAT"/>
      <sheetName val="PER"/>
      <sheetName val="TRANS"/>
      <sheetName val="Mensilizzato"/>
      <sheetName val="INSUMOS"/>
      <sheetName val="EQUIPOS"/>
      <sheetName val="CUADRI"/>
      <sheetName val="EQUI"/>
      <sheetName val="RESUMEN S.T.I.M.S.T "/>
      <sheetName val="CANT OBRA"/>
      <sheetName val="Equipo"/>
      <sheetName val="otro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strsumm0"/>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ESUPUESTOS-R_x0000_耽1._x0000__x0000_㙊辎簎䣼ꦱ_xdb30_疏揤S"/>
      <sheetName val="Relación De Equipos"/>
      <sheetName val="BCE-ENERO-2004"/>
      <sheetName val="API93"/>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Base Datos"/>
      <sheetName val="V3 (1000m)"/>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efreshError="1"/>
      <sheetData sheetId="1691" refreshError="1"/>
      <sheetData sheetId="1692" refreshError="1"/>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efreshError="1"/>
      <sheetData sheetId="1706" refreshError="1"/>
      <sheetData sheetId="1707">
        <row r="2">
          <cell r="A2">
            <v>0</v>
          </cell>
        </row>
      </sheetData>
      <sheetData sheetId="1708">
        <row r="2">
          <cell r="A2">
            <v>0</v>
          </cell>
        </row>
      </sheetData>
      <sheetData sheetId="1709">
        <row r="2">
          <cell r="A2">
            <v>0</v>
          </cell>
        </row>
      </sheetData>
      <sheetData sheetId="1710" refreshError="1"/>
      <sheetData sheetId="1711" refreshError="1"/>
      <sheetData sheetId="1712" refreshError="1"/>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efreshError="1"/>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efreshError="1"/>
      <sheetData sheetId="2486" refreshError="1"/>
      <sheetData sheetId="2487" refreshError="1"/>
      <sheetData sheetId="2488">
        <row r="2">
          <cell r="A2">
            <v>0</v>
          </cell>
        </row>
      </sheetData>
      <sheetData sheetId="2489" refreshError="1"/>
      <sheetData sheetId="2490" refreshError="1"/>
      <sheetData sheetId="2491">
        <row r="2">
          <cell r="A2" t="str">
            <v>Locación</v>
          </cell>
        </row>
      </sheetData>
      <sheetData sheetId="2492">
        <row r="2">
          <cell r="A2">
            <v>0</v>
          </cell>
        </row>
      </sheetData>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ow r="2">
          <cell r="A2" t="str">
            <v>FORMULARIO N° 4</v>
          </cell>
        </row>
      </sheetData>
      <sheetData sheetId="2510">
        <row r="2">
          <cell r="A2" t="str">
            <v>FORMULARIO N° 4</v>
          </cell>
        </row>
      </sheetData>
      <sheetData sheetId="2511">
        <row r="2">
          <cell r="A2" t="str">
            <v>FORMULARIO N° 4</v>
          </cell>
        </row>
      </sheetData>
      <sheetData sheetId="2512">
        <row r="2">
          <cell r="A2">
            <v>0</v>
          </cell>
        </row>
      </sheetData>
      <sheetData sheetId="2513">
        <row r="2">
          <cell r="A2" t="str">
            <v>Locación</v>
          </cell>
        </row>
      </sheetData>
      <sheetData sheetId="2514">
        <row r="2">
          <cell r="B2">
            <v>0</v>
          </cell>
        </row>
      </sheetData>
      <sheetData sheetId="2515">
        <row r="2">
          <cell r="B2">
            <v>0</v>
          </cell>
        </row>
      </sheetData>
      <sheetData sheetId="2516" refreshError="1"/>
      <sheetData sheetId="2517" refreshError="1"/>
      <sheetData sheetId="2518" refreshError="1"/>
      <sheetData sheetId="2519" refreshError="1"/>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efreshError="1"/>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sheetData sheetId="2765"/>
      <sheetData sheetId="2766"/>
      <sheetData sheetId="2767"/>
      <sheetData sheetId="2768"/>
      <sheetData sheetId="2769"/>
      <sheetData sheetId="2770"/>
      <sheetData sheetId="2771"/>
      <sheetData sheetId="2772">
        <row r="2">
          <cell r="A2">
            <v>0</v>
          </cell>
        </row>
      </sheetData>
      <sheetData sheetId="2773"/>
      <sheetData sheetId="2774"/>
      <sheetData sheetId="2775"/>
      <sheetData sheetId="2776">
        <row r="2">
          <cell r="B2">
            <v>0</v>
          </cell>
        </row>
      </sheetData>
      <sheetData sheetId="2777">
        <row r="2">
          <cell r="B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sheetData sheetId="2784"/>
      <sheetData sheetId="2785">
        <row r="2">
          <cell r="A2">
            <v>0</v>
          </cell>
        </row>
      </sheetData>
      <sheetData sheetId="2786">
        <row r="2">
          <cell r="A2">
            <v>0</v>
          </cell>
        </row>
      </sheetData>
      <sheetData sheetId="2787">
        <row r="2">
          <cell r="A2">
            <v>0</v>
          </cell>
        </row>
      </sheetData>
      <sheetData sheetId="2788"/>
      <sheetData sheetId="2789"/>
      <sheetData sheetId="2790"/>
      <sheetData sheetId="2791"/>
      <sheetData sheetId="2792"/>
      <sheetData sheetId="2793"/>
      <sheetData sheetId="2794"/>
      <sheetData sheetId="2795">
        <row r="2">
          <cell r="B2">
            <v>0</v>
          </cell>
        </row>
      </sheetData>
      <sheetData sheetId="2796">
        <row r="2">
          <cell r="A2">
            <v>0</v>
          </cell>
        </row>
      </sheetData>
      <sheetData sheetId="2797">
        <row r="2">
          <cell r="B2">
            <v>0</v>
          </cell>
        </row>
      </sheetData>
      <sheetData sheetId="2798"/>
      <sheetData sheetId="2799"/>
      <sheetData sheetId="2800"/>
      <sheetData sheetId="2801"/>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sheetData sheetId="2808"/>
      <sheetData sheetId="2809"/>
      <sheetData sheetId="2810"/>
      <sheetData sheetId="2811"/>
      <sheetData sheetId="2812"/>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B2">
            <v>0</v>
          </cell>
        </row>
      </sheetData>
      <sheetData sheetId="2818">
        <row r="2">
          <cell r="B2">
            <v>0</v>
          </cell>
        </row>
      </sheetData>
      <sheetData sheetId="2819">
        <row r="2">
          <cell r="B2">
            <v>0</v>
          </cell>
        </row>
      </sheetData>
      <sheetData sheetId="2820"/>
      <sheetData sheetId="2821">
        <row r="2">
          <cell r="A2">
            <v>0</v>
          </cell>
        </row>
      </sheetData>
      <sheetData sheetId="2822">
        <row r="2">
          <cell r="A2">
            <v>0</v>
          </cell>
        </row>
      </sheetData>
      <sheetData sheetId="2823">
        <row r="2">
          <cell r="A2">
            <v>0</v>
          </cell>
        </row>
      </sheetData>
      <sheetData sheetId="2824">
        <row r="2">
          <cell r="B2">
            <v>0</v>
          </cell>
        </row>
      </sheetData>
      <sheetData sheetId="2825">
        <row r="2">
          <cell r="B2">
            <v>0</v>
          </cell>
        </row>
      </sheetData>
      <sheetData sheetId="2826">
        <row r="2">
          <cell r="B2">
            <v>0</v>
          </cell>
        </row>
      </sheetData>
      <sheetData sheetId="2827"/>
      <sheetData sheetId="2828"/>
      <sheetData sheetId="2829"/>
      <sheetData sheetId="2830"/>
      <sheetData sheetId="2831"/>
      <sheetData sheetId="2832"/>
      <sheetData sheetId="2833"/>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B2" t="str">
            <v>Patrimonio
neto
personal</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B2">
            <v>0</v>
          </cell>
        </row>
      </sheetData>
      <sheetData sheetId="2846">
        <row r="2">
          <cell r="B2">
            <v>0</v>
          </cell>
        </row>
      </sheetData>
      <sheetData sheetId="2847">
        <row r="2">
          <cell r="A2">
            <v>0</v>
          </cell>
        </row>
      </sheetData>
      <sheetData sheetId="2848"/>
      <sheetData sheetId="2849"/>
      <sheetData sheetId="2850"/>
      <sheetData sheetId="2851">
        <row r="2">
          <cell r="B2">
            <v>0</v>
          </cell>
        </row>
      </sheetData>
      <sheetData sheetId="2852">
        <row r="2">
          <cell r="B2">
            <v>0</v>
          </cell>
        </row>
      </sheetData>
      <sheetData sheetId="2853">
        <row r="2">
          <cell r="B2">
            <v>0</v>
          </cell>
        </row>
      </sheetData>
      <sheetData sheetId="2854"/>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sheetData sheetId="2864"/>
      <sheetData sheetId="2865"/>
      <sheetData sheetId="2866"/>
      <sheetData sheetId="2867"/>
      <sheetData sheetId="2868"/>
      <sheetData sheetId="2869"/>
      <sheetData sheetId="2870">
        <row r="2">
          <cell r="B2">
            <v>0</v>
          </cell>
        </row>
      </sheetData>
      <sheetData sheetId="2871">
        <row r="2">
          <cell r="B2">
            <v>0</v>
          </cell>
        </row>
      </sheetData>
      <sheetData sheetId="2872">
        <row r="2">
          <cell r="B2">
            <v>0</v>
          </cell>
        </row>
      </sheetData>
      <sheetData sheetId="2873"/>
      <sheetData sheetId="2874"/>
      <sheetData sheetId="2875">
        <row r="2">
          <cell r="B2">
            <v>0</v>
          </cell>
        </row>
      </sheetData>
      <sheetData sheetId="2876">
        <row r="2">
          <cell r="B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sheetData sheetId="2886"/>
      <sheetData sheetId="2887"/>
      <sheetData sheetId="2888"/>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sheetData sheetId="4272"/>
      <sheetData sheetId="4273"/>
      <sheetData sheetId="4274">
        <row r="2">
          <cell r="A2">
            <v>0</v>
          </cell>
        </row>
      </sheetData>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row r="2">
          <cell r="A2">
            <v>0</v>
          </cell>
        </row>
      </sheetData>
      <sheetData sheetId="4304"/>
      <sheetData sheetId="4305"/>
      <sheetData sheetId="4306"/>
      <sheetData sheetId="4307"/>
      <sheetData sheetId="4308">
        <row r="2">
          <cell r="A2">
            <v>0</v>
          </cell>
        </row>
      </sheetData>
      <sheetData sheetId="4309"/>
      <sheetData sheetId="4310">
        <row r="2">
          <cell r="A2">
            <v>0</v>
          </cell>
        </row>
      </sheetData>
      <sheetData sheetId="4311"/>
      <sheetData sheetId="4312"/>
      <sheetData sheetId="4313">
        <row r="2">
          <cell r="A2">
            <v>0</v>
          </cell>
        </row>
      </sheetData>
      <sheetData sheetId="4314"/>
      <sheetData sheetId="4315"/>
      <sheetData sheetId="4316"/>
      <sheetData sheetId="4317"/>
      <sheetData sheetId="4318"/>
      <sheetData sheetId="4319"/>
      <sheetData sheetId="4320">
        <row r="2">
          <cell r="A2">
            <v>0</v>
          </cell>
        </row>
      </sheetData>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row r="2">
          <cell r="A2">
            <v>0</v>
          </cell>
        </row>
      </sheetData>
      <sheetData sheetId="4334"/>
      <sheetData sheetId="4335"/>
      <sheetData sheetId="4336"/>
      <sheetData sheetId="4337"/>
      <sheetData sheetId="4338"/>
      <sheetData sheetId="4339"/>
      <sheetData sheetId="4340">
        <row r="2">
          <cell r="A2">
            <v>0</v>
          </cell>
        </row>
      </sheetData>
      <sheetData sheetId="4341"/>
      <sheetData sheetId="4342"/>
      <sheetData sheetId="4343"/>
      <sheetData sheetId="4344">
        <row r="2">
          <cell r="A2">
            <v>0</v>
          </cell>
        </row>
      </sheetData>
      <sheetData sheetId="4345">
        <row r="2">
          <cell r="A2">
            <v>0</v>
          </cell>
        </row>
      </sheetData>
      <sheetData sheetId="4346"/>
      <sheetData sheetId="4347"/>
      <sheetData sheetId="4348"/>
      <sheetData sheetId="4349">
        <row r="2">
          <cell r="A2">
            <v>0</v>
          </cell>
        </row>
      </sheetData>
      <sheetData sheetId="4350">
        <row r="2">
          <cell r="A2">
            <v>0</v>
          </cell>
        </row>
      </sheetData>
      <sheetData sheetId="4351"/>
      <sheetData sheetId="4352"/>
      <sheetData sheetId="4353"/>
      <sheetData sheetId="4354">
        <row r="2">
          <cell r="A2">
            <v>0</v>
          </cell>
        </row>
      </sheetData>
      <sheetData sheetId="4355">
        <row r="2">
          <cell r="A2">
            <v>0</v>
          </cell>
        </row>
      </sheetData>
      <sheetData sheetId="4356"/>
      <sheetData sheetId="4357">
        <row r="2">
          <cell r="A2">
            <v>0</v>
          </cell>
        </row>
      </sheetData>
      <sheetData sheetId="4358"/>
      <sheetData sheetId="4359"/>
      <sheetData sheetId="4360"/>
      <sheetData sheetId="4361">
        <row r="2">
          <cell r="A2">
            <v>0</v>
          </cell>
        </row>
      </sheetData>
      <sheetData sheetId="4362">
        <row r="2">
          <cell r="A2">
            <v>0</v>
          </cell>
        </row>
      </sheetData>
      <sheetData sheetId="4363"/>
      <sheetData sheetId="4364"/>
      <sheetData sheetId="4365"/>
      <sheetData sheetId="4366">
        <row r="2">
          <cell r="A2">
            <v>0</v>
          </cell>
        </row>
      </sheetData>
      <sheetData sheetId="4367">
        <row r="2">
          <cell r="A2">
            <v>0</v>
          </cell>
        </row>
      </sheetData>
      <sheetData sheetId="4368"/>
      <sheetData sheetId="4369"/>
      <sheetData sheetId="4370"/>
      <sheetData sheetId="4371"/>
      <sheetData sheetId="4372"/>
      <sheetData sheetId="4373"/>
      <sheetData sheetId="4374"/>
      <sheetData sheetId="4375"/>
      <sheetData sheetId="4376"/>
      <sheetData sheetId="4377"/>
      <sheetData sheetId="4378"/>
      <sheetData sheetId="4379">
        <row r="2">
          <cell r="A2">
            <v>0</v>
          </cell>
        </row>
      </sheetData>
      <sheetData sheetId="4380">
        <row r="2">
          <cell r="A2">
            <v>0</v>
          </cell>
        </row>
      </sheetData>
      <sheetData sheetId="4381"/>
      <sheetData sheetId="4382"/>
      <sheetData sheetId="4383"/>
      <sheetData sheetId="4384">
        <row r="2">
          <cell r="A2">
            <v>0</v>
          </cell>
        </row>
      </sheetData>
      <sheetData sheetId="4385">
        <row r="2">
          <cell r="A2">
            <v>0</v>
          </cell>
        </row>
      </sheetData>
      <sheetData sheetId="4386"/>
      <sheetData sheetId="4387"/>
      <sheetData sheetId="4388"/>
      <sheetData sheetId="4389">
        <row r="2">
          <cell r="A2">
            <v>0</v>
          </cell>
        </row>
      </sheetData>
      <sheetData sheetId="4390">
        <row r="2">
          <cell r="A2">
            <v>0</v>
          </cell>
        </row>
      </sheetData>
      <sheetData sheetId="4391">
        <row r="2">
          <cell r="A2">
            <v>0</v>
          </cell>
        </row>
      </sheetData>
      <sheetData sheetId="4392"/>
      <sheetData sheetId="4393"/>
      <sheetData sheetId="4394">
        <row r="2">
          <cell r="A2">
            <v>0</v>
          </cell>
        </row>
      </sheetData>
      <sheetData sheetId="4395">
        <row r="2">
          <cell r="A2">
            <v>0</v>
          </cell>
        </row>
      </sheetData>
      <sheetData sheetId="4396"/>
      <sheetData sheetId="4397"/>
      <sheetData sheetId="4398"/>
      <sheetData sheetId="4399">
        <row r="2">
          <cell r="A2">
            <v>0</v>
          </cell>
        </row>
      </sheetData>
      <sheetData sheetId="4400">
        <row r="2">
          <cell r="A2">
            <v>0</v>
          </cell>
        </row>
      </sheetData>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row r="2">
          <cell r="A2">
            <v>0</v>
          </cell>
        </row>
      </sheetData>
      <sheetData sheetId="4422"/>
      <sheetData sheetId="4423"/>
      <sheetData sheetId="4424">
        <row r="2">
          <cell r="A2">
            <v>0</v>
          </cell>
        </row>
      </sheetData>
      <sheetData sheetId="4425"/>
      <sheetData sheetId="4426"/>
      <sheetData sheetId="4427"/>
      <sheetData sheetId="4428"/>
      <sheetData sheetId="4429"/>
      <sheetData sheetId="4430"/>
      <sheetData sheetId="4431"/>
      <sheetData sheetId="4432">
        <row r="2">
          <cell r="A2">
            <v>0</v>
          </cell>
        </row>
      </sheetData>
      <sheetData sheetId="4433"/>
      <sheetData sheetId="4434">
        <row r="2">
          <cell r="A2">
            <v>0</v>
          </cell>
        </row>
      </sheetData>
      <sheetData sheetId="4435"/>
      <sheetData sheetId="4436"/>
      <sheetData sheetId="4437"/>
      <sheetData sheetId="4438"/>
      <sheetData sheetId="4439"/>
      <sheetData sheetId="4440">
        <row r="2">
          <cell r="A2">
            <v>0</v>
          </cell>
        </row>
      </sheetData>
      <sheetData sheetId="4441"/>
      <sheetData sheetId="4442">
        <row r="2">
          <cell r="A2">
            <v>0</v>
          </cell>
        </row>
      </sheetData>
      <sheetData sheetId="4443"/>
      <sheetData sheetId="4444"/>
      <sheetData sheetId="4445"/>
      <sheetData sheetId="4446"/>
      <sheetData sheetId="4447"/>
      <sheetData sheetId="4448"/>
      <sheetData sheetId="4449"/>
      <sheetData sheetId="4450">
        <row r="2">
          <cell r="A2">
            <v>0</v>
          </cell>
        </row>
      </sheetData>
      <sheetData sheetId="4451"/>
      <sheetData sheetId="4452"/>
      <sheetData sheetId="4453"/>
      <sheetData sheetId="4454">
        <row r="2">
          <cell r="A2">
            <v>0</v>
          </cell>
        </row>
      </sheetData>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row r="2">
          <cell r="A2">
            <v>0</v>
          </cell>
        </row>
      </sheetData>
      <sheetData sheetId="4471"/>
      <sheetData sheetId="4472"/>
      <sheetData sheetId="4473"/>
      <sheetData sheetId="4474"/>
      <sheetData sheetId="4475"/>
      <sheetData sheetId="4476"/>
      <sheetData sheetId="4477"/>
      <sheetData sheetId="4478">
        <row r="2">
          <cell r="A2">
            <v>0</v>
          </cell>
        </row>
      </sheetData>
      <sheetData sheetId="4479"/>
      <sheetData sheetId="4480">
        <row r="2">
          <cell r="A2">
            <v>0</v>
          </cell>
        </row>
      </sheetData>
      <sheetData sheetId="4481"/>
      <sheetData sheetId="4482"/>
      <sheetData sheetId="4483">
        <row r="2">
          <cell r="A2">
            <v>0</v>
          </cell>
        </row>
      </sheetData>
      <sheetData sheetId="4484"/>
      <sheetData sheetId="4485"/>
      <sheetData sheetId="4486">
        <row r="2">
          <cell r="A2">
            <v>0</v>
          </cell>
        </row>
      </sheetData>
      <sheetData sheetId="4487"/>
      <sheetData sheetId="4488">
        <row r="2">
          <cell r="A2">
            <v>0</v>
          </cell>
        </row>
      </sheetData>
      <sheetData sheetId="4489"/>
      <sheetData sheetId="4490">
        <row r="2">
          <cell r="A2">
            <v>0</v>
          </cell>
        </row>
      </sheetData>
      <sheetData sheetId="4491"/>
      <sheetData sheetId="4492"/>
      <sheetData sheetId="4493">
        <row r="2">
          <cell r="A2">
            <v>0</v>
          </cell>
        </row>
      </sheetData>
      <sheetData sheetId="4494"/>
      <sheetData sheetId="4495"/>
      <sheetData sheetId="4496">
        <row r="2">
          <cell r="A2">
            <v>0</v>
          </cell>
        </row>
      </sheetData>
      <sheetData sheetId="4497"/>
      <sheetData sheetId="4498">
        <row r="2">
          <cell r="A2">
            <v>0</v>
          </cell>
        </row>
      </sheetData>
      <sheetData sheetId="4499"/>
      <sheetData sheetId="4500"/>
      <sheetData sheetId="4501"/>
      <sheetData sheetId="4502"/>
      <sheetData sheetId="4503"/>
      <sheetData sheetId="4504"/>
      <sheetData sheetId="4505"/>
      <sheetData sheetId="4506">
        <row r="2">
          <cell r="A2">
            <v>0</v>
          </cell>
        </row>
      </sheetData>
      <sheetData sheetId="4507"/>
      <sheetData sheetId="4508"/>
      <sheetData sheetId="4509"/>
      <sheetData sheetId="4510"/>
      <sheetData sheetId="4511"/>
      <sheetData sheetId="4512">
        <row r="2">
          <cell r="A2">
            <v>0</v>
          </cell>
        </row>
      </sheetData>
      <sheetData sheetId="4513"/>
      <sheetData sheetId="4514"/>
      <sheetData sheetId="4515"/>
      <sheetData sheetId="4516"/>
      <sheetData sheetId="4517"/>
      <sheetData sheetId="4518">
        <row r="2">
          <cell r="A2">
            <v>0</v>
          </cell>
        </row>
      </sheetData>
      <sheetData sheetId="4519"/>
      <sheetData sheetId="4520"/>
      <sheetData sheetId="4521"/>
      <sheetData sheetId="4522"/>
      <sheetData sheetId="4523"/>
      <sheetData sheetId="4524">
        <row r="2">
          <cell r="A2">
            <v>0</v>
          </cell>
        </row>
      </sheetData>
      <sheetData sheetId="4525">
        <row r="2">
          <cell r="A2">
            <v>0</v>
          </cell>
        </row>
      </sheetData>
      <sheetData sheetId="4526">
        <row r="2">
          <cell r="A2">
            <v>0</v>
          </cell>
        </row>
      </sheetData>
      <sheetData sheetId="4527"/>
      <sheetData sheetId="4528"/>
      <sheetData sheetId="4529">
        <row r="2">
          <cell r="A2">
            <v>0</v>
          </cell>
        </row>
      </sheetData>
      <sheetData sheetId="4530">
        <row r="2">
          <cell r="A2">
            <v>0</v>
          </cell>
        </row>
      </sheetData>
      <sheetData sheetId="4531"/>
      <sheetData sheetId="4532">
        <row r="2">
          <cell r="A2">
            <v>0</v>
          </cell>
        </row>
      </sheetData>
      <sheetData sheetId="4533"/>
      <sheetData sheetId="4534">
        <row r="2">
          <cell r="A2">
            <v>0</v>
          </cell>
        </row>
      </sheetData>
      <sheetData sheetId="4535">
        <row r="2">
          <cell r="A2">
            <v>0</v>
          </cell>
        </row>
      </sheetData>
      <sheetData sheetId="4536">
        <row r="2">
          <cell r="A2">
            <v>0</v>
          </cell>
        </row>
      </sheetData>
      <sheetData sheetId="4537"/>
      <sheetData sheetId="4538"/>
      <sheetData sheetId="4539">
        <row r="2">
          <cell r="A2">
            <v>0</v>
          </cell>
        </row>
      </sheetData>
      <sheetData sheetId="4540">
        <row r="2">
          <cell r="A2">
            <v>0</v>
          </cell>
        </row>
      </sheetData>
      <sheetData sheetId="4541"/>
      <sheetData sheetId="4542">
        <row r="2">
          <cell r="A2">
            <v>0</v>
          </cell>
        </row>
      </sheetData>
      <sheetData sheetId="4543"/>
      <sheetData sheetId="4544">
        <row r="2">
          <cell r="A2">
            <v>0</v>
          </cell>
        </row>
      </sheetData>
      <sheetData sheetId="4545"/>
      <sheetData sheetId="4546"/>
      <sheetData sheetId="4547">
        <row r="2">
          <cell r="A2">
            <v>0</v>
          </cell>
        </row>
      </sheetData>
      <sheetData sheetId="4548"/>
      <sheetData sheetId="4549"/>
      <sheetData sheetId="4550"/>
      <sheetData sheetId="4551"/>
      <sheetData sheetId="4552">
        <row r="2">
          <cell r="A2">
            <v>0</v>
          </cell>
        </row>
      </sheetData>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row r="2">
          <cell r="A2">
            <v>0</v>
          </cell>
        </row>
      </sheetData>
      <sheetData sheetId="4570"/>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sheetData sheetId="4658"/>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sheetData sheetId="4680">
        <row r="2">
          <cell r="A2">
            <v>0</v>
          </cell>
        </row>
      </sheetData>
      <sheetData sheetId="4681">
        <row r="2">
          <cell r="A2">
            <v>0</v>
          </cell>
        </row>
      </sheetData>
      <sheetData sheetId="4682"/>
      <sheetData sheetId="4683">
        <row r="2">
          <cell r="A2">
            <v>0</v>
          </cell>
        </row>
      </sheetData>
      <sheetData sheetId="4684"/>
      <sheetData sheetId="4685"/>
      <sheetData sheetId="4686"/>
      <sheetData sheetId="4687"/>
      <sheetData sheetId="4688"/>
      <sheetData sheetId="4689"/>
      <sheetData sheetId="4690">
        <row r="2">
          <cell r="A2">
            <v>0</v>
          </cell>
        </row>
      </sheetData>
      <sheetData sheetId="4691">
        <row r="2">
          <cell r="A2">
            <v>0</v>
          </cell>
        </row>
      </sheetData>
      <sheetData sheetId="4692"/>
      <sheetData sheetId="4693"/>
      <sheetData sheetId="4694"/>
      <sheetData sheetId="4695"/>
      <sheetData sheetId="4696"/>
      <sheetData sheetId="4697">
        <row r="2">
          <cell r="A2">
            <v>0</v>
          </cell>
        </row>
      </sheetData>
      <sheetData sheetId="4698"/>
      <sheetData sheetId="4699"/>
      <sheetData sheetId="4700"/>
      <sheetData sheetId="4701"/>
      <sheetData sheetId="4702"/>
      <sheetData sheetId="4703">
        <row r="2">
          <cell r="A2">
            <v>0</v>
          </cell>
        </row>
      </sheetData>
      <sheetData sheetId="4704"/>
      <sheetData sheetId="4705"/>
      <sheetData sheetId="4706"/>
      <sheetData sheetId="4707"/>
      <sheetData sheetId="4708"/>
      <sheetData sheetId="4709">
        <row r="2">
          <cell r="A2">
            <v>0</v>
          </cell>
        </row>
      </sheetData>
      <sheetData sheetId="4710">
        <row r="2">
          <cell r="A2">
            <v>0</v>
          </cell>
        </row>
      </sheetData>
      <sheetData sheetId="4711">
        <row r="2">
          <cell r="A2">
            <v>0</v>
          </cell>
        </row>
      </sheetData>
      <sheetData sheetId="4712"/>
      <sheetData sheetId="4713"/>
      <sheetData sheetId="4714"/>
      <sheetData sheetId="4715">
        <row r="2">
          <cell r="A2">
            <v>0</v>
          </cell>
        </row>
      </sheetData>
      <sheetData sheetId="4716"/>
      <sheetData sheetId="4717">
        <row r="2">
          <cell r="A2">
            <v>0</v>
          </cell>
        </row>
      </sheetData>
      <sheetData sheetId="4718"/>
      <sheetData sheetId="4719">
        <row r="2">
          <cell r="A2">
            <v>0</v>
          </cell>
        </row>
      </sheetData>
      <sheetData sheetId="4720">
        <row r="2">
          <cell r="A2">
            <v>0</v>
          </cell>
        </row>
      </sheetData>
      <sheetData sheetId="4721">
        <row r="2">
          <cell r="A2">
            <v>0</v>
          </cell>
        </row>
      </sheetData>
      <sheetData sheetId="4722"/>
      <sheetData sheetId="4723"/>
      <sheetData sheetId="4724"/>
      <sheetData sheetId="4725">
        <row r="2">
          <cell r="A2">
            <v>0</v>
          </cell>
        </row>
      </sheetData>
      <sheetData sheetId="4726"/>
      <sheetData sheetId="4727">
        <row r="2">
          <cell r="A2">
            <v>0</v>
          </cell>
        </row>
      </sheetData>
      <sheetData sheetId="4728"/>
      <sheetData sheetId="4729">
        <row r="2">
          <cell r="A2">
            <v>0</v>
          </cell>
        </row>
      </sheetData>
      <sheetData sheetId="4730"/>
      <sheetData sheetId="4731"/>
      <sheetData sheetId="4732">
        <row r="2">
          <cell r="A2">
            <v>0</v>
          </cell>
        </row>
      </sheetData>
      <sheetData sheetId="4733"/>
      <sheetData sheetId="4734"/>
      <sheetData sheetId="4735"/>
      <sheetData sheetId="4736"/>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sheetData sheetId="4746"/>
      <sheetData sheetId="4747">
        <row r="2">
          <cell r="A2">
            <v>0</v>
          </cell>
        </row>
      </sheetData>
      <sheetData sheetId="4748"/>
      <sheetData sheetId="4749"/>
      <sheetData sheetId="4750">
        <row r="2">
          <cell r="A2">
            <v>0</v>
          </cell>
        </row>
      </sheetData>
      <sheetData sheetId="4751"/>
      <sheetData sheetId="4752"/>
      <sheetData sheetId="4753"/>
      <sheetData sheetId="4754"/>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sheetData sheetId="5197"/>
      <sheetData sheetId="5198"/>
      <sheetData sheetId="5199">
        <row r="2">
          <cell r="A2">
            <v>0</v>
          </cell>
        </row>
      </sheetData>
      <sheetData sheetId="5200"/>
      <sheetData sheetId="5201"/>
      <sheetData sheetId="5202"/>
      <sheetData sheetId="5203"/>
      <sheetData sheetId="5204"/>
      <sheetData sheetId="5205"/>
      <sheetData sheetId="5206"/>
      <sheetData sheetId="5207"/>
      <sheetData sheetId="5208"/>
      <sheetData sheetId="5209"/>
      <sheetData sheetId="5210">
        <row r="2">
          <cell r="A2">
            <v>0</v>
          </cell>
        </row>
      </sheetData>
      <sheetData sheetId="5211"/>
      <sheetData sheetId="5212"/>
      <sheetData sheetId="5213"/>
      <sheetData sheetId="5214"/>
      <sheetData sheetId="5215"/>
      <sheetData sheetId="5216"/>
      <sheetData sheetId="5217"/>
      <sheetData sheetId="5218">
        <row r="2">
          <cell r="A2">
            <v>0</v>
          </cell>
        </row>
      </sheetData>
      <sheetData sheetId="5219"/>
      <sheetData sheetId="5220">
        <row r="2">
          <cell r="A2">
            <v>0</v>
          </cell>
        </row>
      </sheetData>
      <sheetData sheetId="5221"/>
      <sheetData sheetId="5222"/>
      <sheetData sheetId="5223">
        <row r="2">
          <cell r="A2">
            <v>0</v>
          </cell>
        </row>
      </sheetData>
      <sheetData sheetId="5224"/>
      <sheetData sheetId="5225"/>
      <sheetData sheetId="5226">
        <row r="2">
          <cell r="A2">
            <v>0</v>
          </cell>
        </row>
      </sheetData>
      <sheetData sheetId="5227"/>
      <sheetData sheetId="5228">
        <row r="2">
          <cell r="A2">
            <v>0</v>
          </cell>
        </row>
      </sheetData>
      <sheetData sheetId="5229"/>
      <sheetData sheetId="5230">
        <row r="2">
          <cell r="A2">
            <v>0</v>
          </cell>
        </row>
      </sheetData>
      <sheetData sheetId="5231"/>
      <sheetData sheetId="5232"/>
      <sheetData sheetId="5233"/>
      <sheetData sheetId="5234"/>
      <sheetData sheetId="5235">
        <row r="2">
          <cell r="A2">
            <v>0</v>
          </cell>
        </row>
      </sheetData>
      <sheetData sheetId="5236">
        <row r="2">
          <cell r="A2">
            <v>0</v>
          </cell>
        </row>
      </sheetData>
      <sheetData sheetId="5237"/>
      <sheetData sheetId="5238">
        <row r="2">
          <cell r="A2">
            <v>0</v>
          </cell>
        </row>
      </sheetData>
      <sheetData sheetId="5239"/>
      <sheetData sheetId="5240"/>
      <sheetData sheetId="5241"/>
      <sheetData sheetId="5242"/>
      <sheetData sheetId="5243"/>
      <sheetData sheetId="5244"/>
      <sheetData sheetId="5245">
        <row r="2">
          <cell r="A2">
            <v>0</v>
          </cell>
        </row>
      </sheetData>
      <sheetData sheetId="5246">
        <row r="2">
          <cell r="A2">
            <v>0</v>
          </cell>
        </row>
      </sheetData>
      <sheetData sheetId="5247"/>
      <sheetData sheetId="5248"/>
      <sheetData sheetId="5249"/>
      <sheetData sheetId="5250"/>
      <sheetData sheetId="5251"/>
      <sheetData sheetId="5252">
        <row r="2">
          <cell r="A2">
            <v>0</v>
          </cell>
        </row>
      </sheetData>
      <sheetData sheetId="5253"/>
      <sheetData sheetId="5254"/>
      <sheetData sheetId="5255"/>
      <sheetData sheetId="5256"/>
      <sheetData sheetId="5257"/>
      <sheetData sheetId="5258">
        <row r="2">
          <cell r="A2">
            <v>0</v>
          </cell>
        </row>
      </sheetData>
      <sheetData sheetId="5259"/>
      <sheetData sheetId="5260"/>
      <sheetData sheetId="5261"/>
      <sheetData sheetId="5262"/>
      <sheetData sheetId="5263"/>
      <sheetData sheetId="5264">
        <row r="2">
          <cell r="A2">
            <v>0</v>
          </cell>
        </row>
      </sheetData>
      <sheetData sheetId="5265"/>
      <sheetData sheetId="5266">
        <row r="2">
          <cell r="A2">
            <v>0</v>
          </cell>
        </row>
      </sheetData>
      <sheetData sheetId="5267"/>
      <sheetData sheetId="5268"/>
      <sheetData sheetId="5269"/>
      <sheetData sheetId="5270"/>
      <sheetData sheetId="5271"/>
      <sheetData sheetId="5272">
        <row r="2">
          <cell r="A2">
            <v>0</v>
          </cell>
        </row>
      </sheetData>
      <sheetData sheetId="5273"/>
      <sheetData sheetId="5274">
        <row r="2">
          <cell r="A2">
            <v>0</v>
          </cell>
        </row>
      </sheetData>
      <sheetData sheetId="5275"/>
      <sheetData sheetId="5276">
        <row r="2">
          <cell r="A2">
            <v>0</v>
          </cell>
        </row>
      </sheetData>
      <sheetData sheetId="5277"/>
      <sheetData sheetId="5278"/>
      <sheetData sheetId="5279"/>
      <sheetData sheetId="5280"/>
      <sheetData sheetId="5281"/>
      <sheetData sheetId="5282">
        <row r="2">
          <cell r="A2">
            <v>0</v>
          </cell>
        </row>
      </sheetData>
      <sheetData sheetId="5283"/>
      <sheetData sheetId="5284">
        <row r="2">
          <cell r="A2">
            <v>0</v>
          </cell>
        </row>
      </sheetData>
      <sheetData sheetId="5285"/>
      <sheetData sheetId="5286"/>
      <sheetData sheetId="5287">
        <row r="2">
          <cell r="A2">
            <v>0</v>
          </cell>
        </row>
      </sheetData>
      <sheetData sheetId="5288"/>
      <sheetData sheetId="5289"/>
      <sheetData sheetId="5290"/>
      <sheetData sheetId="5291"/>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sheetData sheetId="5301"/>
      <sheetData sheetId="5302">
        <row r="2">
          <cell r="A2">
            <v>0</v>
          </cell>
        </row>
      </sheetData>
      <sheetData sheetId="5303"/>
      <sheetData sheetId="5304"/>
      <sheetData sheetId="5305"/>
      <sheetData sheetId="5306"/>
      <sheetData sheetId="5307"/>
      <sheetData sheetId="5308"/>
      <sheetData sheetId="5309"/>
      <sheetData sheetId="5310"/>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efreshError="1"/>
      <sheetData sheetId="5653" refreshError="1"/>
      <sheetData sheetId="5654" refreshError="1"/>
      <sheetData sheetId="5655" refreshError="1"/>
      <sheetData sheetId="5656" refreshError="1"/>
      <sheetData sheetId="5657" refreshError="1"/>
      <sheetData sheetId="5658">
        <row r="2">
          <cell r="A2">
            <v>0</v>
          </cell>
        </row>
      </sheetData>
      <sheetData sheetId="5659">
        <row r="2">
          <cell r="A2">
            <v>0</v>
          </cell>
        </row>
      </sheetData>
      <sheetData sheetId="5660" refreshError="1"/>
      <sheetData sheetId="5661" refreshError="1"/>
      <sheetData sheetId="5662">
        <row r="2">
          <cell r="A2">
            <v>0</v>
          </cell>
        </row>
      </sheetData>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efreshError="1"/>
      <sheetData sheetId="5684" refreshError="1"/>
      <sheetData sheetId="5685">
        <row r="2">
          <cell r="A2">
            <v>0</v>
          </cell>
        </row>
      </sheetData>
      <sheetData sheetId="5686">
        <row r="2">
          <cell r="A2">
            <v>0</v>
          </cell>
        </row>
      </sheetData>
      <sheetData sheetId="5687" refreshError="1"/>
      <sheetData sheetId="5688" refreshError="1"/>
      <sheetData sheetId="5689">
        <row r="2">
          <cell r="A2">
            <v>0</v>
          </cell>
        </row>
      </sheetData>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ow r="2">
          <cell r="B2" t="str">
            <v>Patrimonio
neto
personal</v>
          </cell>
        </row>
      </sheetData>
      <sheetData sheetId="5727"/>
      <sheetData sheetId="5728"/>
      <sheetData sheetId="5729">
        <row r="2">
          <cell r="B2" t="str">
            <v>Patrimonio
neto
personal</v>
          </cell>
        </row>
      </sheetData>
      <sheetData sheetId="5730"/>
      <sheetData sheetId="5731"/>
      <sheetData sheetId="5732"/>
      <sheetData sheetId="5733"/>
      <sheetData sheetId="5734"/>
      <sheetData sheetId="5735"/>
      <sheetData sheetId="5736"/>
      <sheetData sheetId="5737"/>
      <sheetData sheetId="5738">
        <row r="2">
          <cell r="A2">
            <v>0</v>
          </cell>
        </row>
      </sheetData>
      <sheetData sheetId="5739">
        <row r="2">
          <cell r="B2" t="str">
            <v>Patrimonio
neto
personal</v>
          </cell>
        </row>
      </sheetData>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row r="2">
          <cell r="B2" t="str">
            <v>Patrimonio
neto
personal</v>
          </cell>
        </row>
      </sheetData>
      <sheetData sheetId="5758"/>
      <sheetData sheetId="5759"/>
      <sheetData sheetId="5760"/>
      <sheetData sheetId="5761"/>
      <sheetData sheetId="5762"/>
      <sheetData sheetId="5763"/>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ow r="2">
          <cell r="A2">
            <v>0</v>
          </cell>
        </row>
      </sheetData>
      <sheetData sheetId="5833"/>
      <sheetData sheetId="5834"/>
      <sheetData sheetId="5835"/>
      <sheetData sheetId="5836"/>
      <sheetData sheetId="5837"/>
      <sheetData sheetId="5838">
        <row r="2">
          <cell r="A2">
            <v>0</v>
          </cell>
        </row>
      </sheetData>
      <sheetData sheetId="5839"/>
      <sheetData sheetId="5840">
        <row r="2">
          <cell r="A2">
            <v>0</v>
          </cell>
        </row>
      </sheetData>
      <sheetData sheetId="5841"/>
      <sheetData sheetId="5842">
        <row r="2">
          <cell r="A2">
            <v>0</v>
          </cell>
        </row>
      </sheetData>
      <sheetData sheetId="5843">
        <row r="5">
          <cell r="B5">
            <v>0</v>
          </cell>
        </row>
      </sheetData>
      <sheetData sheetId="5844"/>
      <sheetData sheetId="5845">
        <row r="2">
          <cell r="A2">
            <v>0</v>
          </cell>
        </row>
      </sheetData>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sheetData sheetId="5861"/>
      <sheetData sheetId="5862">
        <row r="2">
          <cell r="A2" t="str">
            <v>“CONSTRUCCIÓN DE OBRAS CIVILES, ELÉCTRICAS, MECÁNICAS E INSTRUMENTACIÓN REQUERIDAS POR ECOPETROL Y SU GRUPO EMPRESARIAL PARA LA VIGENCIA 2017-2020 CON OPCIÓN DE DOS AÑOS”</v>
          </cell>
        </row>
      </sheetData>
      <sheetData sheetId="5863">
        <row r="5">
          <cell r="A5">
            <v>0</v>
          </cell>
        </row>
      </sheetData>
      <sheetData sheetId="5864"/>
      <sheetData sheetId="5865"/>
      <sheetData sheetId="5866"/>
      <sheetData sheetId="5867"/>
      <sheetData sheetId="5868"/>
      <sheetData sheetId="5869"/>
      <sheetData sheetId="5870"/>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refreshError="1"/>
      <sheetData sheetId="5959" refreshError="1"/>
      <sheetData sheetId="5960" refreshError="1"/>
      <sheetData sheetId="5961" refreshError="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refreshError="1"/>
      <sheetData sheetId="613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Precios_"/>
      <sheetName val="56- MÉNSULA (1)"/>
      <sheetName val="56-CUNETAS T1 (1)"/>
      <sheetName val="56. CAJA K105+570 (2)"/>
      <sheetName val="56. CAJA K105+841 (2)"/>
      <sheetName val="41"/>
      <sheetName val="42"/>
      <sheetName val="Lineas"/>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Dosificaciones y lista"/>
      <sheetName val="Listas"/>
      <sheetName val="PA"/>
      <sheetName val="Mensual"/>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ITEMS"/>
      <sheetName val="Resultados"/>
      <sheetName val="SOPORTE ALC PLUVIAL"/>
      <sheetName val="Quadro-Orç. Resumo"/>
      <sheetName val="SOPORTE "/>
      <sheetName val="ESTRUCTURA"/>
      <sheetName val="ARQUITECTONICO PEAJE"/>
      <sheetName val="CONT_ADI"/>
      <sheetName val="Insumos"/>
      <sheetName val="Planilla"/>
      <sheetName val="EQALT"/>
      <sheetName val="ac2-ag96"/>
      <sheetName val="A.P.U."/>
      <sheetName val="CONS"/>
      <sheetName val="31"/>
      <sheetName val="DAT NUC"/>
      <sheetName val="Nucleos"/>
      <sheetName val="Proc0009m"/>
      <sheetName val="Proc 0009h"/>
      <sheetName val="AiuBPMarco98"/>
      <sheetName val="sap"/>
      <sheetName val="M.O"/>
      <sheetName val="Datos Graficas"/>
      <sheetName val="inst"/>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ow r="6">
          <cell r="D6" t="str">
            <v>Base tratada con asfalto (BTA)</v>
          </cell>
        </row>
      </sheetData>
      <sheetData sheetId="38" refreshError="1"/>
      <sheetData sheetId="39" refreshError="1"/>
      <sheetData sheetId="40" refreshError="1"/>
      <sheetData sheetId="41" refreshError="1"/>
      <sheetData sheetId="42" refreshError="1"/>
      <sheetData sheetId="43" refreshError="1"/>
      <sheetData sheetId="44">
        <row r="6">
          <cell r="D6" t="str">
            <v>Base tratada con asfalto (BTA)</v>
          </cell>
        </row>
      </sheetData>
      <sheetData sheetId="45">
        <row r="6">
          <cell r="D6">
            <v>0</v>
          </cell>
        </row>
      </sheetData>
      <sheetData sheetId="46">
        <row r="10">
          <cell r="M10">
            <v>1302940.7487084535</v>
          </cell>
        </row>
      </sheetData>
      <sheetData sheetId="47">
        <row r="10">
          <cell r="M10">
            <v>1302940.7487084535</v>
          </cell>
        </row>
      </sheetData>
      <sheetData sheetId="48">
        <row r="10">
          <cell r="M10">
            <v>1302940.7487084535</v>
          </cell>
        </row>
      </sheetData>
      <sheetData sheetId="49">
        <row r="10">
          <cell r="M10">
            <v>1302940.7487084535</v>
          </cell>
        </row>
      </sheetData>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6">
          <cell r="D6" t="str">
            <v>Base tratada con asfalto (BTA)</v>
          </cell>
        </row>
      </sheetData>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10">
          <cell r="M10">
            <v>1302940.7487084535</v>
          </cell>
        </row>
      </sheetData>
      <sheetData sheetId="67">
        <row r="6">
          <cell r="D6">
            <v>0</v>
          </cell>
        </row>
      </sheetData>
      <sheetData sheetId="68">
        <row r="10">
          <cell r="M10">
            <v>1302940.7487084535</v>
          </cell>
        </row>
      </sheetData>
      <sheetData sheetId="69">
        <row r="6">
          <cell r="D6">
            <v>0</v>
          </cell>
        </row>
      </sheetData>
      <sheetData sheetId="70">
        <row r="10">
          <cell r="M10">
            <v>1302940.7487084535</v>
          </cell>
        </row>
      </sheetData>
      <sheetData sheetId="71">
        <row r="6">
          <cell r="D6">
            <v>0</v>
          </cell>
        </row>
      </sheetData>
      <sheetData sheetId="72">
        <row r="10">
          <cell r="M10">
            <v>1302940.7487084535</v>
          </cell>
        </row>
      </sheetData>
      <sheetData sheetId="73">
        <row r="6">
          <cell r="D6">
            <v>0</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6">
          <cell r="D6">
            <v>0</v>
          </cell>
        </row>
      </sheetData>
      <sheetData sheetId="79">
        <row r="10">
          <cell r="M10">
            <v>1302940.7487084535</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sheetData sheetId="86">
        <row r="6">
          <cell r="D6">
            <v>0</v>
          </cell>
        </row>
      </sheetData>
      <sheetData sheetId="87">
        <row r="10">
          <cell r="M10">
            <v>1302940.7487084535</v>
          </cell>
        </row>
      </sheetData>
      <sheetData sheetId="88"/>
      <sheetData sheetId="89"/>
      <sheetData sheetId="90">
        <row r="6">
          <cell r="D6">
            <v>0</v>
          </cell>
        </row>
      </sheetData>
      <sheetData sheetId="91">
        <row r="10">
          <cell r="M10">
            <v>1302940.7487084535</v>
          </cell>
        </row>
      </sheetData>
      <sheetData sheetId="92"/>
      <sheetData sheetId="93"/>
      <sheetData sheetId="94">
        <row r="6">
          <cell r="D6">
            <v>0</v>
          </cell>
        </row>
      </sheetData>
      <sheetData sheetId="95"/>
      <sheetData sheetId="96"/>
      <sheetData sheetId="97">
        <row r="6">
          <cell r="D6">
            <v>0</v>
          </cell>
        </row>
      </sheetData>
      <sheetData sheetId="98">
        <row r="6">
          <cell r="D6">
            <v>0</v>
          </cell>
        </row>
      </sheetData>
      <sheetData sheetId="99">
        <row r="10">
          <cell r="M10">
            <v>1302940.7487084535</v>
          </cell>
        </row>
      </sheetData>
      <sheetData sheetId="100"/>
      <sheetData sheetId="101">
        <row r="6">
          <cell r="D6">
            <v>0</v>
          </cell>
        </row>
      </sheetData>
      <sheetData sheetId="102">
        <row r="6">
          <cell r="D6">
            <v>0</v>
          </cell>
        </row>
      </sheetData>
      <sheetData sheetId="103">
        <row r="10">
          <cell r="M10">
            <v>1302940.7487084535</v>
          </cell>
        </row>
      </sheetData>
      <sheetData sheetId="104"/>
      <sheetData sheetId="105">
        <row r="6">
          <cell r="D6">
            <v>0</v>
          </cell>
        </row>
      </sheetData>
      <sheetData sheetId="106"/>
      <sheetData sheetId="107"/>
      <sheetData sheetId="108"/>
      <sheetData sheetId="109">
        <row r="6">
          <cell r="D6">
            <v>0</v>
          </cell>
        </row>
      </sheetData>
      <sheetData sheetId="110"/>
      <sheetData sheetId="111"/>
      <sheetData sheetId="112">
        <row r="10">
          <cell r="M10">
            <v>1302940.7487084535</v>
          </cell>
        </row>
      </sheetData>
      <sheetData sheetId="113">
        <row r="6">
          <cell r="D6">
            <v>0</v>
          </cell>
        </row>
      </sheetData>
      <sheetData sheetId="114"/>
      <sheetData sheetId="115"/>
      <sheetData sheetId="116">
        <row r="10">
          <cell r="M10">
            <v>1302940.7487084535</v>
          </cell>
        </row>
      </sheetData>
      <sheetData sheetId="117">
        <row r="6">
          <cell r="D6">
            <v>0</v>
          </cell>
        </row>
      </sheetData>
      <sheetData sheetId="118"/>
      <sheetData sheetId="119">
        <row r="6">
          <cell r="D6">
            <v>0</v>
          </cell>
        </row>
      </sheetData>
      <sheetData sheetId="120"/>
      <sheetData sheetId="121">
        <row r="6">
          <cell r="D6">
            <v>0</v>
          </cell>
        </row>
      </sheetData>
      <sheetData sheetId="122">
        <row r="10">
          <cell r="M10">
            <v>1302940.7487084535</v>
          </cell>
        </row>
      </sheetData>
      <sheetData sheetId="123">
        <row r="6">
          <cell r="D6">
            <v>0</v>
          </cell>
        </row>
      </sheetData>
      <sheetData sheetId="124"/>
      <sheetData sheetId="125">
        <row r="6">
          <cell r="D6">
            <v>0</v>
          </cell>
        </row>
      </sheetData>
      <sheetData sheetId="126">
        <row r="6">
          <cell r="D6">
            <v>43666</v>
          </cell>
        </row>
      </sheetData>
      <sheetData sheetId="127">
        <row r="6">
          <cell r="D6">
            <v>0</v>
          </cell>
        </row>
      </sheetData>
      <sheetData sheetId="128">
        <row r="6">
          <cell r="D6">
            <v>0</v>
          </cell>
        </row>
      </sheetData>
      <sheetData sheetId="129">
        <row r="10">
          <cell r="M10">
            <v>1302940.7487084535</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sheetData sheetId="136">
        <row r="6">
          <cell r="D6">
            <v>43666</v>
          </cell>
        </row>
      </sheetData>
      <sheetData sheetId="137">
        <row r="10">
          <cell r="M10">
            <v>1302940.7487084535</v>
          </cell>
        </row>
      </sheetData>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row r="10">
          <cell r="M10">
            <v>1302940.7487084535</v>
          </cell>
        </row>
      </sheetData>
      <sheetData sheetId="157"/>
      <sheetData sheetId="158"/>
      <sheetData sheetId="159"/>
      <sheetData sheetId="160"/>
      <sheetData sheetId="161">
        <row r="6">
          <cell r="D6">
            <v>0</v>
          </cell>
        </row>
      </sheetData>
      <sheetData sheetId="162">
        <row r="6">
          <cell r="D6">
            <v>0</v>
          </cell>
        </row>
      </sheetData>
      <sheetData sheetId="163">
        <row r="10">
          <cell r="M10">
            <v>1302940.7487084535</v>
          </cell>
        </row>
      </sheetData>
      <sheetData sheetId="164">
        <row r="10">
          <cell r="M10">
            <v>1302940.7487084535</v>
          </cell>
        </row>
      </sheetData>
      <sheetData sheetId="165"/>
      <sheetData sheetId="166"/>
      <sheetData sheetId="167">
        <row r="6">
          <cell r="D6">
            <v>43666</v>
          </cell>
        </row>
      </sheetData>
      <sheetData sheetId="168">
        <row r="6">
          <cell r="D6">
            <v>43666</v>
          </cell>
        </row>
      </sheetData>
      <sheetData sheetId="169"/>
      <sheetData sheetId="170">
        <row r="6">
          <cell r="D6">
            <v>43666</v>
          </cell>
        </row>
      </sheetData>
      <sheetData sheetId="171"/>
      <sheetData sheetId="172"/>
      <sheetData sheetId="173"/>
      <sheetData sheetId="174"/>
      <sheetData sheetId="175"/>
      <sheetData sheetId="176"/>
      <sheetData sheetId="177">
        <row r="6">
          <cell r="D6">
            <v>0</v>
          </cell>
        </row>
      </sheetData>
      <sheetData sheetId="178"/>
      <sheetData sheetId="179"/>
      <sheetData sheetId="180"/>
      <sheetData sheetId="181"/>
      <sheetData sheetId="182"/>
      <sheetData sheetId="183">
        <row r="10">
          <cell r="M10">
            <v>1302940.7487084535</v>
          </cell>
        </row>
      </sheetData>
      <sheetData sheetId="184">
        <row r="10">
          <cell r="M10">
            <v>1302940.7487084535</v>
          </cell>
        </row>
      </sheetData>
      <sheetData sheetId="185"/>
      <sheetData sheetId="186">
        <row r="6">
          <cell r="D6">
            <v>0</v>
          </cell>
        </row>
      </sheetData>
      <sheetData sheetId="187"/>
      <sheetData sheetId="188"/>
      <sheetData sheetId="189"/>
      <sheetData sheetId="190"/>
      <sheetData sheetId="191"/>
      <sheetData sheetId="192"/>
      <sheetData sheetId="193"/>
      <sheetData sheetId="194"/>
      <sheetData sheetId="195"/>
      <sheetData sheetId="196">
        <row r="10">
          <cell r="M10">
            <v>1302940.7487084535</v>
          </cell>
        </row>
      </sheetData>
      <sheetData sheetId="197">
        <row r="10">
          <cell r="M10">
            <v>1302940.7487084535</v>
          </cell>
        </row>
      </sheetData>
      <sheetData sheetId="198"/>
      <sheetData sheetId="199">
        <row r="6">
          <cell r="D6">
            <v>0</v>
          </cell>
        </row>
      </sheetData>
      <sheetData sheetId="200"/>
      <sheetData sheetId="201">
        <row r="6">
          <cell r="D6">
            <v>0</v>
          </cell>
        </row>
      </sheetData>
      <sheetData sheetId="202"/>
      <sheetData sheetId="203"/>
      <sheetData sheetId="204"/>
      <sheetData sheetId="205"/>
      <sheetData sheetId="206"/>
      <sheetData sheetId="207"/>
      <sheetData sheetId="208"/>
      <sheetData sheetId="209"/>
      <sheetData sheetId="210">
        <row r="10">
          <cell r="M10">
            <v>1302940.7487084535</v>
          </cell>
        </row>
      </sheetData>
      <sheetData sheetId="211">
        <row r="10">
          <cell r="M10">
            <v>1302940.7487084535</v>
          </cell>
        </row>
      </sheetData>
      <sheetData sheetId="212"/>
      <sheetData sheetId="213">
        <row r="6">
          <cell r="D6">
            <v>0</v>
          </cell>
        </row>
      </sheetData>
      <sheetData sheetId="214">
        <row r="6">
          <cell r="D6">
            <v>0</v>
          </cell>
        </row>
      </sheetData>
      <sheetData sheetId="215">
        <row r="6">
          <cell r="D6">
            <v>0</v>
          </cell>
        </row>
      </sheetData>
      <sheetData sheetId="216">
        <row r="6">
          <cell r="D6">
            <v>0</v>
          </cell>
        </row>
      </sheetData>
      <sheetData sheetId="217"/>
      <sheetData sheetId="218"/>
      <sheetData sheetId="219">
        <row r="6">
          <cell r="D6">
            <v>0</v>
          </cell>
        </row>
      </sheetData>
      <sheetData sheetId="220"/>
      <sheetData sheetId="221">
        <row r="6">
          <cell r="D6">
            <v>43666</v>
          </cell>
        </row>
      </sheetData>
      <sheetData sheetId="222">
        <row r="6">
          <cell r="D6">
            <v>0</v>
          </cell>
        </row>
      </sheetData>
      <sheetData sheetId="223"/>
      <sheetData sheetId="224">
        <row r="10">
          <cell r="M10">
            <v>1302940.7487084535</v>
          </cell>
        </row>
      </sheetData>
      <sheetData sheetId="225">
        <row r="10">
          <cell r="M10">
            <v>1302940.7487084535</v>
          </cell>
        </row>
      </sheetData>
      <sheetData sheetId="226"/>
      <sheetData sheetId="227">
        <row r="6">
          <cell r="D6">
            <v>43666</v>
          </cell>
        </row>
      </sheetData>
      <sheetData sheetId="228">
        <row r="10">
          <cell r="M10">
            <v>1302940.7487084535</v>
          </cell>
        </row>
      </sheetData>
      <sheetData sheetId="229">
        <row r="6">
          <cell r="D6">
            <v>0</v>
          </cell>
        </row>
      </sheetData>
      <sheetData sheetId="230"/>
      <sheetData sheetId="231">
        <row r="6">
          <cell r="D6">
            <v>0</v>
          </cell>
        </row>
      </sheetData>
      <sheetData sheetId="232"/>
      <sheetData sheetId="233"/>
      <sheetData sheetId="234"/>
      <sheetData sheetId="235"/>
      <sheetData sheetId="236"/>
      <sheetData sheetId="237"/>
      <sheetData sheetId="238">
        <row r="6">
          <cell r="D6" t="str">
            <v>Base tratada con asfalto (BTA)</v>
          </cell>
        </row>
      </sheetData>
      <sheetData sheetId="239">
        <row r="6">
          <cell r="D6" t="str">
            <v>Base tratada con asfalto (BTA)</v>
          </cell>
        </row>
      </sheetData>
      <sheetData sheetId="240"/>
      <sheetData sheetId="241"/>
      <sheetData sheetId="242">
        <row r="10">
          <cell r="M10">
            <v>1302940.7487084535</v>
          </cell>
        </row>
      </sheetData>
      <sheetData sheetId="243">
        <row r="6">
          <cell r="D6">
            <v>0</v>
          </cell>
        </row>
      </sheetData>
      <sheetData sheetId="244">
        <row r="10">
          <cell r="M10">
            <v>1302940.7487084535</v>
          </cell>
        </row>
      </sheetData>
      <sheetData sheetId="245">
        <row r="6">
          <cell r="D6">
            <v>43666</v>
          </cell>
        </row>
      </sheetData>
      <sheetData sheetId="246" refreshError="1"/>
      <sheetData sheetId="247" refreshError="1"/>
      <sheetData sheetId="248" refreshError="1"/>
      <sheetData sheetId="249">
        <row r="6">
          <cell r="D6" t="str">
            <v>UND</v>
          </cell>
        </row>
      </sheetData>
      <sheetData sheetId="250"/>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6">
          <cell r="D6">
            <v>43666</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row r="6">
          <cell r="D6">
            <v>0</v>
          </cell>
        </row>
      </sheetData>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6">
          <cell r="D6">
            <v>0</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ow r="6">
          <cell r="D6" t="str">
            <v>CONSORCIO CONSTRUCTOR PACIFICO 3</v>
          </cell>
        </row>
      </sheetData>
      <sheetData sheetId="416"/>
      <sheetData sheetId="417"/>
      <sheetData sheetId="418"/>
      <sheetData sheetId="419">
        <row r="6">
          <cell r="D6" t="str">
            <v>CONSORCIO CONSTRUCTOR PACIFICO 3</v>
          </cell>
        </row>
      </sheetData>
      <sheetData sheetId="420"/>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ow r="6">
          <cell r="D6">
            <v>0</v>
          </cell>
        </row>
      </sheetData>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row r="10">
          <cell r="M10">
            <v>1302940.7487084535</v>
          </cell>
        </row>
      </sheetData>
      <sheetData sheetId="551">
        <row r="10">
          <cell r="M10">
            <v>1302940.7487084535</v>
          </cell>
        </row>
      </sheetData>
      <sheetData sheetId="552">
        <row r="10">
          <cell r="M10">
            <v>1302940.7487084535</v>
          </cell>
        </row>
      </sheetData>
      <sheetData sheetId="553">
        <row r="10">
          <cell r="M10">
            <v>1302940.7487084535</v>
          </cell>
        </row>
      </sheetData>
      <sheetData sheetId="554"/>
      <sheetData sheetId="555"/>
      <sheetData sheetId="556"/>
      <sheetData sheetId="557"/>
      <sheetData sheetId="558"/>
      <sheetData sheetId="559"/>
      <sheetData sheetId="560"/>
      <sheetData sheetId="561">
        <row r="6">
          <cell r="D6">
            <v>0</v>
          </cell>
        </row>
      </sheetData>
      <sheetData sheetId="562">
        <row r="10">
          <cell r="M10">
            <v>1302940.7487084535</v>
          </cell>
        </row>
      </sheetData>
      <sheetData sheetId="563">
        <row r="10">
          <cell r="M10">
            <v>1302940.7487084535</v>
          </cell>
        </row>
      </sheetData>
      <sheetData sheetId="564"/>
      <sheetData sheetId="565">
        <row r="10">
          <cell r="M10">
            <v>1302940.7487084535</v>
          </cell>
        </row>
      </sheetData>
      <sheetData sheetId="566">
        <row r="10">
          <cell r="M10">
            <v>1302940.7487084535</v>
          </cell>
        </row>
      </sheetData>
      <sheetData sheetId="567">
        <row r="6">
          <cell r="D6">
            <v>0</v>
          </cell>
        </row>
      </sheetData>
      <sheetData sheetId="568">
        <row r="10">
          <cell r="M10">
            <v>1302940.7487084535</v>
          </cell>
        </row>
      </sheetData>
      <sheetData sheetId="569">
        <row r="6">
          <cell r="D6">
            <v>0</v>
          </cell>
        </row>
      </sheetData>
      <sheetData sheetId="570">
        <row r="10">
          <cell r="M10">
            <v>1302940.7487084535</v>
          </cell>
        </row>
      </sheetData>
      <sheetData sheetId="571">
        <row r="6">
          <cell r="D6">
            <v>0</v>
          </cell>
        </row>
      </sheetData>
      <sheetData sheetId="572"/>
      <sheetData sheetId="573">
        <row r="6">
          <cell r="D6">
            <v>0</v>
          </cell>
        </row>
      </sheetData>
      <sheetData sheetId="574">
        <row r="10">
          <cell r="M10">
            <v>1302940.7487084535</v>
          </cell>
        </row>
      </sheetData>
      <sheetData sheetId="575">
        <row r="10">
          <cell r="M10">
            <v>1302940.7487084535</v>
          </cell>
        </row>
      </sheetData>
      <sheetData sheetId="576">
        <row r="10">
          <cell r="M10">
            <v>1302940.7487084535</v>
          </cell>
        </row>
      </sheetData>
      <sheetData sheetId="577">
        <row r="6">
          <cell r="D6">
            <v>0</v>
          </cell>
        </row>
      </sheetData>
      <sheetData sheetId="578">
        <row r="6">
          <cell r="D6">
            <v>0</v>
          </cell>
        </row>
      </sheetData>
      <sheetData sheetId="579">
        <row r="10">
          <cell r="M10">
            <v>1302940.7487084535</v>
          </cell>
        </row>
      </sheetData>
      <sheetData sheetId="580">
        <row r="10">
          <cell r="M10">
            <v>1302940.7487084535</v>
          </cell>
        </row>
      </sheetData>
      <sheetData sheetId="581"/>
      <sheetData sheetId="582">
        <row r="6">
          <cell r="D6">
            <v>0</v>
          </cell>
        </row>
      </sheetData>
      <sheetData sheetId="583"/>
      <sheetData sheetId="584"/>
      <sheetData sheetId="585"/>
      <sheetData sheetId="586">
        <row r="6">
          <cell r="D6">
            <v>0</v>
          </cell>
        </row>
      </sheetData>
      <sheetData sheetId="587"/>
      <sheetData sheetId="588"/>
      <sheetData sheetId="589"/>
      <sheetData sheetId="590">
        <row r="6">
          <cell r="D6">
            <v>0</v>
          </cell>
        </row>
      </sheetData>
      <sheetData sheetId="591"/>
      <sheetData sheetId="592"/>
      <sheetData sheetId="593"/>
      <sheetData sheetId="594">
        <row r="6">
          <cell r="D6">
            <v>0</v>
          </cell>
        </row>
      </sheetData>
      <sheetData sheetId="595"/>
      <sheetData sheetId="596"/>
      <sheetData sheetId="597">
        <row r="6">
          <cell r="D6">
            <v>0</v>
          </cell>
        </row>
      </sheetData>
      <sheetData sheetId="598">
        <row r="6">
          <cell r="D6">
            <v>0</v>
          </cell>
        </row>
      </sheetData>
      <sheetData sheetId="599"/>
      <sheetData sheetId="600"/>
      <sheetData sheetId="601">
        <row r="6">
          <cell r="D6">
            <v>0</v>
          </cell>
        </row>
      </sheetData>
      <sheetData sheetId="602"/>
      <sheetData sheetId="603"/>
      <sheetData sheetId="604"/>
      <sheetData sheetId="605">
        <row r="6">
          <cell r="D6">
            <v>0</v>
          </cell>
        </row>
      </sheetData>
      <sheetData sheetId="606"/>
      <sheetData sheetId="607"/>
      <sheetData sheetId="608"/>
      <sheetData sheetId="609">
        <row r="6">
          <cell r="D6">
            <v>0</v>
          </cell>
        </row>
      </sheetData>
      <sheetData sheetId="610"/>
      <sheetData sheetId="611">
        <row r="6">
          <cell r="D6">
            <v>0</v>
          </cell>
        </row>
      </sheetData>
      <sheetData sheetId="612"/>
      <sheetData sheetId="613"/>
      <sheetData sheetId="614"/>
      <sheetData sheetId="615">
        <row r="6">
          <cell r="D6">
            <v>0</v>
          </cell>
        </row>
      </sheetData>
      <sheetData sheetId="616"/>
      <sheetData sheetId="617">
        <row r="6">
          <cell r="D6">
            <v>0</v>
          </cell>
        </row>
      </sheetData>
      <sheetData sheetId="618"/>
      <sheetData sheetId="619">
        <row r="6">
          <cell r="D6">
            <v>0</v>
          </cell>
        </row>
      </sheetData>
      <sheetData sheetId="620">
        <row r="10">
          <cell r="M10">
            <v>1302940.7487084535</v>
          </cell>
        </row>
      </sheetData>
      <sheetData sheetId="621">
        <row r="6">
          <cell r="D6">
            <v>0</v>
          </cell>
        </row>
      </sheetData>
      <sheetData sheetId="622"/>
      <sheetData sheetId="623">
        <row r="10">
          <cell r="M10">
            <v>1302940.7487084535</v>
          </cell>
        </row>
      </sheetData>
      <sheetData sheetId="624">
        <row r="6">
          <cell r="D6">
            <v>43666</v>
          </cell>
        </row>
      </sheetData>
      <sheetData sheetId="625">
        <row r="6">
          <cell r="D6">
            <v>0</v>
          </cell>
        </row>
      </sheetData>
      <sheetData sheetId="626">
        <row r="6">
          <cell r="D6">
            <v>0</v>
          </cell>
        </row>
      </sheetData>
      <sheetData sheetId="627">
        <row r="10">
          <cell r="M10">
            <v>1302940.7487084535</v>
          </cell>
        </row>
      </sheetData>
      <sheetData sheetId="628">
        <row r="6">
          <cell r="D6">
            <v>43666</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ow r="6">
          <cell r="D6" t="str">
            <v>CONSORCIO CONSTRUCTOR PACIFICO 3</v>
          </cell>
        </row>
      </sheetData>
      <sheetData sheetId="658"/>
      <sheetData sheetId="659"/>
      <sheetData sheetId="660"/>
      <sheetData sheetId="661"/>
      <sheetData sheetId="662">
        <row r="6">
          <cell r="D6">
            <v>43666</v>
          </cell>
        </row>
      </sheetData>
      <sheetData sheetId="663"/>
      <sheetData sheetId="664"/>
      <sheetData sheetId="665">
        <row r="6">
          <cell r="D6">
            <v>0</v>
          </cell>
        </row>
      </sheetData>
      <sheetData sheetId="666"/>
      <sheetData sheetId="667">
        <row r="6">
          <cell r="D6">
            <v>0</v>
          </cell>
        </row>
      </sheetData>
      <sheetData sheetId="668"/>
      <sheetData sheetId="669"/>
      <sheetData sheetId="670"/>
      <sheetData sheetId="671"/>
      <sheetData sheetId="672">
        <row r="6">
          <cell r="D6">
            <v>0</v>
          </cell>
        </row>
      </sheetData>
      <sheetData sheetId="673"/>
      <sheetData sheetId="674">
        <row r="6">
          <cell r="D6">
            <v>0</v>
          </cell>
        </row>
      </sheetData>
      <sheetData sheetId="675"/>
      <sheetData sheetId="676">
        <row r="6">
          <cell r="D6">
            <v>0</v>
          </cell>
        </row>
      </sheetData>
      <sheetData sheetId="677"/>
      <sheetData sheetId="678">
        <row r="10">
          <cell r="M10">
            <v>1302940.7487084535</v>
          </cell>
        </row>
      </sheetData>
      <sheetData sheetId="679"/>
      <sheetData sheetId="680">
        <row r="6">
          <cell r="D6" t="str">
            <v>UND</v>
          </cell>
        </row>
      </sheetData>
      <sheetData sheetId="681">
        <row r="6">
          <cell r="D6" t="str">
            <v>UND</v>
          </cell>
        </row>
      </sheetData>
      <sheetData sheetId="682"/>
      <sheetData sheetId="683"/>
      <sheetData sheetId="684">
        <row r="6">
          <cell r="D6" t="str">
            <v>Base tratada con asfalto (BTA)</v>
          </cell>
        </row>
      </sheetData>
      <sheetData sheetId="685">
        <row r="6">
          <cell r="D6" t="str">
            <v>Base tratada con asfalto (BTA)</v>
          </cell>
        </row>
      </sheetData>
      <sheetData sheetId="686">
        <row r="6">
          <cell r="D6" t="str">
            <v>Base tratada con asfalto (BTA)</v>
          </cell>
        </row>
      </sheetData>
      <sheetData sheetId="687"/>
      <sheetData sheetId="688"/>
      <sheetData sheetId="689"/>
      <sheetData sheetId="690">
        <row r="6">
          <cell r="D6">
            <v>5433063.0008333344</v>
          </cell>
        </row>
      </sheetData>
      <sheetData sheetId="691"/>
      <sheetData sheetId="692"/>
      <sheetData sheetId="693">
        <row r="6">
          <cell r="D6">
            <v>5433063.0008333344</v>
          </cell>
        </row>
      </sheetData>
      <sheetData sheetId="694">
        <row r="6">
          <cell r="D6">
            <v>5433063.0008333344</v>
          </cell>
        </row>
      </sheetData>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ow r="10">
          <cell r="M10">
            <v>1302940.7487084535</v>
          </cell>
        </row>
      </sheetData>
      <sheetData sheetId="717">
        <row r="10">
          <cell r="M10">
            <v>1302940.7487084535</v>
          </cell>
        </row>
      </sheetData>
      <sheetData sheetId="718">
        <row r="10">
          <cell r="M10">
            <v>1302940.7487084535</v>
          </cell>
        </row>
      </sheetData>
      <sheetData sheetId="719">
        <row r="10">
          <cell r="M10">
            <v>1302940.7487084535</v>
          </cell>
        </row>
      </sheetData>
      <sheetData sheetId="720"/>
      <sheetData sheetId="721"/>
      <sheetData sheetId="722"/>
      <sheetData sheetId="723"/>
      <sheetData sheetId="724"/>
      <sheetData sheetId="725"/>
      <sheetData sheetId="726"/>
      <sheetData sheetId="727"/>
      <sheetData sheetId="728">
        <row r="6">
          <cell r="D6">
            <v>0</v>
          </cell>
        </row>
      </sheetData>
      <sheetData sheetId="729">
        <row r="10">
          <cell r="M10">
            <v>1302940.7487084535</v>
          </cell>
        </row>
      </sheetData>
      <sheetData sheetId="730">
        <row r="10">
          <cell r="M10">
            <v>1302940.7487084535</v>
          </cell>
        </row>
      </sheetData>
      <sheetData sheetId="731">
        <row r="10">
          <cell r="M10">
            <v>1302940.7487084535</v>
          </cell>
        </row>
      </sheetData>
      <sheetData sheetId="732">
        <row r="10">
          <cell r="M10">
            <v>1302940.7487084535</v>
          </cell>
        </row>
      </sheetData>
      <sheetData sheetId="733">
        <row r="6">
          <cell r="D6">
            <v>0</v>
          </cell>
        </row>
      </sheetData>
      <sheetData sheetId="734">
        <row r="6">
          <cell r="D6">
            <v>0</v>
          </cell>
        </row>
      </sheetData>
      <sheetData sheetId="735">
        <row r="10">
          <cell r="M10">
            <v>1302940.7487084535</v>
          </cell>
        </row>
      </sheetData>
      <sheetData sheetId="736">
        <row r="6">
          <cell r="D6">
            <v>0</v>
          </cell>
        </row>
      </sheetData>
      <sheetData sheetId="737">
        <row r="10">
          <cell r="M10">
            <v>1302940.7487084535</v>
          </cell>
        </row>
      </sheetData>
      <sheetData sheetId="738">
        <row r="6">
          <cell r="D6">
            <v>0</v>
          </cell>
        </row>
      </sheetData>
      <sheetData sheetId="739">
        <row r="10">
          <cell r="M10">
            <v>1302940.7487084535</v>
          </cell>
        </row>
      </sheetData>
      <sheetData sheetId="740">
        <row r="6">
          <cell r="D6">
            <v>0</v>
          </cell>
        </row>
      </sheetData>
      <sheetData sheetId="741">
        <row r="6">
          <cell r="D6">
            <v>0</v>
          </cell>
        </row>
      </sheetData>
      <sheetData sheetId="742">
        <row r="10">
          <cell r="M10">
            <v>1302940.7487084535</v>
          </cell>
        </row>
      </sheetData>
      <sheetData sheetId="743">
        <row r="10">
          <cell r="M10">
            <v>1302940.7487084535</v>
          </cell>
        </row>
      </sheetData>
      <sheetData sheetId="744">
        <row r="6">
          <cell r="D6">
            <v>0</v>
          </cell>
        </row>
      </sheetData>
      <sheetData sheetId="745">
        <row r="6">
          <cell r="D6">
            <v>0</v>
          </cell>
        </row>
      </sheetData>
      <sheetData sheetId="746">
        <row r="10">
          <cell r="M10">
            <v>1302940.7487084535</v>
          </cell>
        </row>
      </sheetData>
      <sheetData sheetId="747">
        <row r="10">
          <cell r="M10">
            <v>1302940.7487084535</v>
          </cell>
        </row>
      </sheetData>
      <sheetData sheetId="748"/>
      <sheetData sheetId="749">
        <row r="6">
          <cell r="D6">
            <v>0</v>
          </cell>
        </row>
      </sheetData>
      <sheetData sheetId="750">
        <row r="10">
          <cell r="M10">
            <v>1302940.7487084535</v>
          </cell>
        </row>
      </sheetData>
      <sheetData sheetId="751"/>
      <sheetData sheetId="752"/>
      <sheetData sheetId="753">
        <row r="6">
          <cell r="D6">
            <v>0</v>
          </cell>
        </row>
      </sheetData>
      <sheetData sheetId="754">
        <row r="10">
          <cell r="M10">
            <v>1302940.7487084535</v>
          </cell>
        </row>
      </sheetData>
      <sheetData sheetId="755"/>
      <sheetData sheetId="756"/>
      <sheetData sheetId="757">
        <row r="6">
          <cell r="D6">
            <v>0</v>
          </cell>
        </row>
      </sheetData>
      <sheetData sheetId="758"/>
      <sheetData sheetId="759"/>
      <sheetData sheetId="760">
        <row r="6">
          <cell r="D6">
            <v>0</v>
          </cell>
        </row>
      </sheetData>
      <sheetData sheetId="761">
        <row r="6">
          <cell r="D6">
            <v>0</v>
          </cell>
        </row>
      </sheetData>
      <sheetData sheetId="762">
        <row r="10">
          <cell r="M10">
            <v>1302940.7487084535</v>
          </cell>
        </row>
      </sheetData>
      <sheetData sheetId="763"/>
      <sheetData sheetId="764">
        <row r="6">
          <cell r="D6">
            <v>0</v>
          </cell>
        </row>
      </sheetData>
      <sheetData sheetId="765">
        <row r="6">
          <cell r="D6">
            <v>0</v>
          </cell>
        </row>
      </sheetData>
      <sheetData sheetId="766">
        <row r="10">
          <cell r="M10">
            <v>1302940.7487084535</v>
          </cell>
        </row>
      </sheetData>
      <sheetData sheetId="767"/>
      <sheetData sheetId="768">
        <row r="6">
          <cell r="D6">
            <v>0</v>
          </cell>
        </row>
      </sheetData>
      <sheetData sheetId="769"/>
      <sheetData sheetId="770"/>
      <sheetData sheetId="771"/>
      <sheetData sheetId="772">
        <row r="6">
          <cell r="D6">
            <v>0</v>
          </cell>
        </row>
      </sheetData>
      <sheetData sheetId="773"/>
      <sheetData sheetId="774"/>
      <sheetData sheetId="775">
        <row r="10">
          <cell r="M10">
            <v>1302940.7487084535</v>
          </cell>
        </row>
      </sheetData>
      <sheetData sheetId="776">
        <row r="6">
          <cell r="D6">
            <v>0</v>
          </cell>
        </row>
      </sheetData>
      <sheetData sheetId="777">
        <row r="10">
          <cell r="M10">
            <v>1302940.7487084535</v>
          </cell>
        </row>
      </sheetData>
      <sheetData sheetId="778">
        <row r="6">
          <cell r="D6">
            <v>0</v>
          </cell>
        </row>
      </sheetData>
      <sheetData sheetId="779"/>
      <sheetData sheetId="780">
        <row r="6">
          <cell r="D6">
            <v>0</v>
          </cell>
        </row>
      </sheetData>
      <sheetData sheetId="781"/>
      <sheetData sheetId="782">
        <row r="6">
          <cell r="D6">
            <v>0</v>
          </cell>
        </row>
      </sheetData>
      <sheetData sheetId="783">
        <row r="10">
          <cell r="M10">
            <v>1302940.7487084535</v>
          </cell>
        </row>
      </sheetData>
      <sheetData sheetId="784">
        <row r="6">
          <cell r="D6">
            <v>0</v>
          </cell>
        </row>
      </sheetData>
      <sheetData sheetId="785"/>
      <sheetData sheetId="786">
        <row r="6">
          <cell r="D6">
            <v>0</v>
          </cell>
        </row>
      </sheetData>
      <sheetData sheetId="787">
        <row r="6">
          <cell r="D6">
            <v>43666</v>
          </cell>
        </row>
      </sheetData>
      <sheetData sheetId="788">
        <row r="6">
          <cell r="D6">
            <v>0</v>
          </cell>
        </row>
      </sheetData>
      <sheetData sheetId="789">
        <row r="6">
          <cell r="D6">
            <v>0</v>
          </cell>
        </row>
      </sheetData>
      <sheetData sheetId="790">
        <row r="10">
          <cell r="M10">
            <v>1302940.7487084535</v>
          </cell>
        </row>
      </sheetData>
      <sheetData sheetId="791">
        <row r="6">
          <cell r="D6">
            <v>43666</v>
          </cell>
        </row>
      </sheetData>
      <sheetData sheetId="792">
        <row r="6">
          <cell r="D6">
            <v>0</v>
          </cell>
        </row>
      </sheetData>
      <sheetData sheetId="793">
        <row r="6">
          <cell r="D6">
            <v>0</v>
          </cell>
        </row>
      </sheetData>
      <sheetData sheetId="794">
        <row r="10">
          <cell r="M10">
            <v>1302940.7487084535</v>
          </cell>
        </row>
      </sheetData>
      <sheetData sheetId="795">
        <row r="6">
          <cell r="D6">
            <v>43666</v>
          </cell>
        </row>
      </sheetData>
      <sheetData sheetId="796"/>
      <sheetData sheetId="797"/>
      <sheetData sheetId="798">
        <row r="6">
          <cell r="D6">
            <v>43666</v>
          </cell>
        </row>
      </sheetData>
      <sheetData sheetId="799"/>
      <sheetData sheetId="800"/>
      <sheetData sheetId="801">
        <row r="6">
          <cell r="D6">
            <v>0</v>
          </cell>
        </row>
      </sheetData>
      <sheetData sheetId="802"/>
      <sheetData sheetId="803">
        <row r="6">
          <cell r="D6">
            <v>0</v>
          </cell>
        </row>
      </sheetData>
      <sheetData sheetId="804"/>
      <sheetData sheetId="805"/>
      <sheetData sheetId="806"/>
      <sheetData sheetId="807"/>
      <sheetData sheetId="808">
        <row r="6">
          <cell r="D6">
            <v>0</v>
          </cell>
        </row>
      </sheetData>
      <sheetData sheetId="809"/>
      <sheetData sheetId="810">
        <row r="6">
          <cell r="D6">
            <v>0</v>
          </cell>
        </row>
      </sheetData>
      <sheetData sheetId="811"/>
      <sheetData sheetId="812">
        <row r="6">
          <cell r="D6">
            <v>0</v>
          </cell>
        </row>
      </sheetData>
      <sheetData sheetId="813"/>
      <sheetData sheetId="814">
        <row r="10">
          <cell r="M10">
            <v>1302940.7487084535</v>
          </cell>
        </row>
      </sheetData>
      <sheetData sheetId="815"/>
      <sheetData sheetId="816"/>
      <sheetData sheetId="817">
        <row r="6">
          <cell r="D6" t="str">
            <v>UND</v>
          </cell>
        </row>
      </sheetData>
      <sheetData sheetId="818"/>
      <sheetData sheetId="819"/>
      <sheetData sheetId="820">
        <row r="6">
          <cell r="D6" t="str">
            <v>Base tratada con asfalto (BTA)</v>
          </cell>
        </row>
      </sheetData>
      <sheetData sheetId="821">
        <row r="6">
          <cell r="D6" t="str">
            <v>Base tratada con asfalto (BTA)</v>
          </cell>
        </row>
      </sheetData>
      <sheetData sheetId="822">
        <row r="6">
          <cell r="D6" t="str">
            <v>Base tratada con asfalto (BTA)</v>
          </cell>
        </row>
      </sheetData>
      <sheetData sheetId="823"/>
      <sheetData sheetId="824"/>
      <sheetData sheetId="825"/>
      <sheetData sheetId="826">
        <row r="6">
          <cell r="D6">
            <v>5433063.0008333344</v>
          </cell>
        </row>
      </sheetData>
      <sheetData sheetId="827"/>
      <sheetData sheetId="828"/>
      <sheetData sheetId="829">
        <row r="6">
          <cell r="D6">
            <v>5433063.0008333344</v>
          </cell>
        </row>
      </sheetData>
      <sheetData sheetId="830">
        <row r="6">
          <cell r="D6">
            <v>5433063.0008333344</v>
          </cell>
        </row>
      </sheetData>
      <sheetData sheetId="831"/>
      <sheetData sheetId="832"/>
      <sheetData sheetId="833"/>
      <sheetData sheetId="834"/>
      <sheetData sheetId="835"/>
      <sheetData sheetId="836"/>
      <sheetData sheetId="837"/>
      <sheetData sheetId="838"/>
      <sheetData sheetId="839"/>
      <sheetData sheetId="840">
        <row r="6">
          <cell r="D6">
            <v>5433063.0008333344</v>
          </cell>
        </row>
      </sheetData>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row r="6">
          <cell r="D6" t="str">
            <v>CONSORCIO CONSTRUCTOR PACIFICO 3</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efreshError="1"/>
      <sheetData sheetId="92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G_G1"/>
      <sheetName val="Umbral Aceptación"/>
      <sheetName val="EVA"/>
      <sheetName val="Program"/>
      <sheetName val="G_G2"/>
      <sheetName val="G_TAL_MEN_UF7_F3"/>
      <sheetName val="N_TAL_MEN_UF7_F3"/>
      <sheetName val="X.Parametros"/>
      <sheetName val="2.PERFILES"/>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CANT OBRA"/>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Users\HP\AppData\Local\Microso"/>
      <sheetName val="\Users\USUARIO\Downloads\a  aaI"/>
      <sheetName val="Hoja1 (2)"/>
      <sheetName val="Hoja1 (3)"/>
      <sheetName val="precios-básicos2002"/>
      <sheetName val="APUs"/>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ACTA_DE_MODIFICACION__(2)4"/>
      <sheetName val="\a__aaInformación_GRUPO_4\A_MI4"/>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aCCIDENTES_DE_1995_-_199638"/>
      <sheetName val="aCCIDENTES_DE_1995_-_1996_xls15"/>
      <sheetName val="ACTA_DE_MODIFICACION__(2)5"/>
      <sheetName val="\a__aaInformación_GRUPO_4\A_MI5"/>
      <sheetName val="Datos_Básicos4"/>
      <sheetName val="SUB_APU4"/>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LISTADO "/>
      <sheetName val="M.O."/>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DICE"/>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ESTADO VÍA-CRIT.TECNICO"/>
      <sheetName val="AC2-AG96"/>
      <sheetName val="MURO PR25+221-235"/>
      <sheetName val="MURO PR25+261-267"/>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HISTORICOS FUEL OIL EXP"/>
      <sheetName val="_aCCIDENTES_DE_1995___1996_x_13"/>
      <sheetName val="_aCCIDENTES_DE_1995___1996_x_1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NALISIS RESUMIDOS"/>
      <sheetName val="Tabla CONPES 3714"/>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aral. 1"/>
      <sheetName val="Paral. 2"/>
      <sheetName val="_aCCIDENTES_DE_1995___1996_x_15"/>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Paral. 3"/>
      <sheetName val="Paral.4"/>
      <sheetName val="Coloc. e Interc. Tapones"/>
      <sheetName val="Cambio de Valv."/>
      <sheetName val="Interc de Hidr."/>
      <sheetName val="Itemes Renovación"/>
      <sheetName val="Interc.tapones"/>
      <sheetName val="Interc.válv."/>
      <sheetName val="Varios."/>
      <sheetName val="CANT OBRA"/>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MATERIAL"/>
      <sheetName val="#REF!"/>
      <sheetName val="aCCIDENTES_DE_1995_-_199646"/>
      <sheetName val="aCCIDENTES_DE_1995_-_1996_xls21"/>
      <sheetName val="ACTA_DE_MODIFICACION__(2)10"/>
      <sheetName val="\a__aaInformación_GRUPO_4\A_M10"/>
      <sheetName val="Datos_Básicos10"/>
      <sheetName val="SUB_APU10"/>
      <sheetName val="\Nuevos APU Córdoba\a  aaInform"/>
      <sheetName val="\E\Nuevos APU Córdoba\a  aaInfo"/>
      <sheetName val="\Users\JoseGabriel\Documents\Mi"/>
      <sheetName val="\Users\ANDRES FELIPE MUÑOZ\Down"/>
      <sheetName val="sistema proteccion a tierra equ"/>
      <sheetName val="_Users_HP_AppData_Local_Microso"/>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_37"/>
      <sheetName val="_aCCIDENTES_DE_1995___1996_x_26"/>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E\a  aaInformación GRUPO 4\A M"/>
      <sheetName val="_E_a  aaInformación GRUPO 4_A M"/>
      <sheetName val="gp05"/>
      <sheetName val="GP06"/>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PU (2)"/>
      <sheetName val="INST"/>
      <sheetName val="APU"/>
      <sheetName val="REQUISITOS INF INTERVENTORÍA"/>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sheetData sheetId="311"/>
      <sheetData sheetId="312"/>
      <sheetData sheetId="313"/>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refreshError="1"/>
      <sheetData sheetId="1002" refreshError="1"/>
      <sheetData sheetId="1003"/>
      <sheetData sheetId="1004"/>
      <sheetData sheetId="1005"/>
      <sheetData sheetId="1006"/>
      <sheetData sheetId="1007" refreshError="1"/>
      <sheetData sheetId="1008" refreshError="1"/>
      <sheetData sheetId="1009"/>
      <sheetData sheetId="1010" refreshError="1"/>
      <sheetData sheetId="1011"/>
      <sheetData sheetId="1012"/>
      <sheetData sheetId="1013"/>
      <sheetData sheetId="1014"/>
      <sheetData sheetId="1015" refreshError="1"/>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refreshError="1"/>
      <sheetData sheetId="1041"/>
      <sheetData sheetId="1042" refreshError="1"/>
      <sheetData sheetId="1043"/>
      <sheetData sheetId="1044"/>
      <sheetData sheetId="1045"/>
      <sheetData sheetId="1046" refreshError="1"/>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refreshError="1"/>
      <sheetData sheetId="1088"/>
      <sheetData sheetId="1089"/>
      <sheetData sheetId="1090"/>
      <sheetData sheetId="109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refreshError="1"/>
      <sheetData sheetId="1454" refreshError="1"/>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refreshError="1"/>
      <sheetData sheetId="2132" refreshError="1"/>
      <sheetData sheetId="2133" refreshError="1"/>
      <sheetData sheetId="2134" refreshError="1"/>
      <sheetData sheetId="2135" refreshError="1"/>
      <sheetData sheetId="2136" refreshError="1"/>
      <sheetData sheetId="2137" refreshError="1"/>
      <sheetData sheetId="2138"/>
      <sheetData sheetId="2139"/>
      <sheetData sheetId="2140"/>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sheetData sheetId="2155"/>
      <sheetData sheetId="2156"/>
      <sheetData sheetId="2157"/>
      <sheetData sheetId="2158"/>
      <sheetData sheetId="2159"/>
      <sheetData sheetId="2160" refreshError="1"/>
      <sheetData sheetId="2161" refreshError="1"/>
      <sheetData sheetId="2162" refreshError="1"/>
      <sheetData sheetId="2163" refreshError="1"/>
      <sheetData sheetId="2164"/>
      <sheetData sheetId="2165" refreshError="1"/>
      <sheetData sheetId="2166" refreshError="1"/>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sheetData sheetId="2218"/>
      <sheetData sheetId="2219"/>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refreshError="1"/>
      <sheetData sheetId="2602" refreshError="1"/>
      <sheetData sheetId="2603" refreshError="1"/>
      <sheetData sheetId="2604"/>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Constantes Generales"/>
      <sheetName val="Prestaciones Sociales"/>
      <sheetName val="Dato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M&amp;E__(2)"/>
      <sheetName val="M&amp;E_"/>
      <sheetName val="U_(BORRADOR)"/>
      <sheetName val="SOLICITUDES_DE_PERSONAL"/>
      <sheetName val="PRIMARIO_APUS"/>
      <sheetName val="3)_PRESUPUESTO"/>
      <sheetName val="1_(2)"/>
      <sheetName val="2_(2)"/>
      <sheetName val="3_(2)"/>
      <sheetName val="4_(2)"/>
      <sheetName val="5_(2)"/>
      <sheetName val="6_(2)"/>
      <sheetName val="7_(2)"/>
      <sheetName val="8_(2)"/>
      <sheetName val="9_(2)"/>
      <sheetName val="10_(2)"/>
      <sheetName val="11_(2)"/>
      <sheetName val="12_(2)"/>
      <sheetName val="13_(2)"/>
      <sheetName val="14_(2)"/>
      <sheetName val="15_(2)"/>
      <sheetName val="16_(2)"/>
      <sheetName val="17_(2)"/>
      <sheetName val="18_(2)"/>
      <sheetName val="19_(2)"/>
      <sheetName val="20_(2)"/>
      <sheetName val="21_(2)"/>
      <sheetName val="22_(2)"/>
      <sheetName val="23_(2)"/>
      <sheetName val="24_(2)"/>
      <sheetName val="25_(2)"/>
      <sheetName val="26_(2)"/>
      <sheetName val="27_(2)"/>
      <sheetName val="28_(2)"/>
      <sheetName val="29_(2)"/>
      <sheetName val="30_(2)"/>
      <sheetName val="31_(2)"/>
      <sheetName val="32_(2)"/>
      <sheetName val="33_(2)"/>
      <sheetName val="34_(2)"/>
      <sheetName val="35_(2)"/>
      <sheetName val="36_(2)"/>
      <sheetName val="37_(2)"/>
      <sheetName val="38_(2)"/>
      <sheetName val="39_(2)"/>
      <sheetName val="40_(2)"/>
      <sheetName val="41_(2)"/>
      <sheetName val="42_(2)"/>
      <sheetName val="43_(2)"/>
      <sheetName val="44_(2)"/>
      <sheetName val="45_(2)"/>
      <sheetName val="46_(2)"/>
      <sheetName val="47_(2)"/>
      <sheetName val="5)_P-INVERSIONES"/>
      <sheetName val="6)_FLUJO_DE_CAJA"/>
      <sheetName val="7)_INST_PROV"/>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M&amp;E__(2)1"/>
      <sheetName val="M&amp;E_1"/>
      <sheetName val="U_(BORRADOR)1"/>
      <sheetName val="SOLICITUDES_DE_PERSONAL1"/>
      <sheetName val="PRIMARIO_APUS1"/>
      <sheetName val="3)_PRESUPUESTO1"/>
      <sheetName val="1_(2)1"/>
      <sheetName val="2_(2)1"/>
      <sheetName val="3_(2)1"/>
      <sheetName val="4_(2)1"/>
      <sheetName val="5_(2)1"/>
      <sheetName val="6_(2)1"/>
      <sheetName val="7_(2)1"/>
      <sheetName val="8_(2)1"/>
      <sheetName val="9_(2)1"/>
      <sheetName val="10_(2)1"/>
      <sheetName val="11_(2)1"/>
      <sheetName val="12_(2)1"/>
      <sheetName val="13_(2)1"/>
      <sheetName val="14_(2)1"/>
      <sheetName val="15_(2)1"/>
      <sheetName val="16_(2)1"/>
      <sheetName val="17_(2)1"/>
      <sheetName val="18_(2)1"/>
      <sheetName val="19_(2)1"/>
      <sheetName val="20_(2)1"/>
      <sheetName val="21_(2)1"/>
      <sheetName val="22_(2)1"/>
      <sheetName val="23_(2)1"/>
      <sheetName val="24_(2)1"/>
      <sheetName val="25_(2)1"/>
      <sheetName val="26_(2)1"/>
      <sheetName val="27_(2)1"/>
      <sheetName val="28_(2)1"/>
      <sheetName val="29_(2)1"/>
      <sheetName val="30_(2)1"/>
      <sheetName val="31_(2)1"/>
      <sheetName val="32_(2)1"/>
      <sheetName val="33_(2)1"/>
      <sheetName val="34_(2)1"/>
      <sheetName val="35_(2)1"/>
      <sheetName val="36_(2)1"/>
      <sheetName val="37_(2)1"/>
      <sheetName val="38_(2)1"/>
      <sheetName val="39_(2)1"/>
      <sheetName val="40_(2)1"/>
      <sheetName val="41_(2)1"/>
      <sheetName val="42_(2)1"/>
      <sheetName val="43_(2)1"/>
      <sheetName val="44_(2)1"/>
      <sheetName val="45_(2)1"/>
      <sheetName val="46_(2)1"/>
      <sheetName val="47_(2)1"/>
      <sheetName val="5)_P-INVERSIONES1"/>
      <sheetName val="6)_FLUJO_DE_CAJA1"/>
      <sheetName val="7)_INST_PROV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amp;E__(2)2"/>
      <sheetName val="M&amp;E_2"/>
      <sheetName val="U_(BORRADOR)2"/>
      <sheetName val="SOLICITUDES_DE_PERSONAL2"/>
      <sheetName val="PRIMARIO_APUS2"/>
      <sheetName val="3)_PRESUPUESTO2"/>
      <sheetName val="1_(2)2"/>
      <sheetName val="2_(2)2"/>
      <sheetName val="3_(2)2"/>
      <sheetName val="4_(2)2"/>
      <sheetName val="5_(2)2"/>
      <sheetName val="6_(2)2"/>
      <sheetName val="7_(2)2"/>
      <sheetName val="8_(2)2"/>
      <sheetName val="9_(2)2"/>
      <sheetName val="10_(2)2"/>
      <sheetName val="11_(2)2"/>
      <sheetName val="12_(2)2"/>
      <sheetName val="13_(2)2"/>
      <sheetName val="14_(2)2"/>
      <sheetName val="15_(2)2"/>
      <sheetName val="16_(2)2"/>
      <sheetName val="17_(2)2"/>
      <sheetName val="18_(2)2"/>
      <sheetName val="19_(2)2"/>
      <sheetName val="20_(2)2"/>
      <sheetName val="21_(2)2"/>
      <sheetName val="22_(2)2"/>
      <sheetName val="23_(2)2"/>
      <sheetName val="24_(2)2"/>
      <sheetName val="25_(2)2"/>
      <sheetName val="26_(2)2"/>
      <sheetName val="27_(2)2"/>
      <sheetName val="28_(2)2"/>
      <sheetName val="29_(2)2"/>
      <sheetName val="30_(2)2"/>
      <sheetName val="31_(2)2"/>
      <sheetName val="32_(2)2"/>
      <sheetName val="33_(2)2"/>
      <sheetName val="34_(2)2"/>
      <sheetName val="35_(2)2"/>
      <sheetName val="36_(2)2"/>
      <sheetName val="37_(2)2"/>
      <sheetName val="38_(2)2"/>
      <sheetName val="39_(2)2"/>
      <sheetName val="40_(2)2"/>
      <sheetName val="41_(2)2"/>
      <sheetName val="42_(2)2"/>
      <sheetName val="43_(2)2"/>
      <sheetName val="44_(2)2"/>
      <sheetName val="45_(2)2"/>
      <sheetName val="46_(2)2"/>
      <sheetName val="47_(2)2"/>
      <sheetName val="5)_P-INVERSIONES2"/>
      <sheetName val="6)_FLUJO_DE_CAJA2"/>
      <sheetName val="7)_INST_PROV2"/>
      <sheetName val="PORT_0-234"/>
      <sheetName val="PORT_1-224"/>
      <sheetName val="PORT_3-204"/>
      <sheetName val="PORT_5-184"/>
      <sheetName val="PORT_6-174"/>
      <sheetName val="PORT_7-164"/>
      <sheetName val="PORT_8-154"/>
      <sheetName val="PORT_9-144"/>
      <sheetName val="PORT_10-134"/>
      <sheetName val="PORT_11-124"/>
      <sheetName val="PORT_A_(9-14)4"/>
      <sheetName val="PORT_B_(9-14)4"/>
      <sheetName val="PORT_C_(9-14)4"/>
      <sheetName val="PORT_D_(9-14)4"/>
      <sheetName val="CIME,_ESTRU_y_ACERO4"/>
      <sheetName val="PORT_A_(0-9)4"/>
      <sheetName val="PORT_B_(0-9)4"/>
      <sheetName val="PORT_C_(0-9)_4"/>
      <sheetName val="PORT_D_(0-9)4"/>
      <sheetName val="2_ETAPA4"/>
      <sheetName val="CIM_RAMPAS4"/>
      <sheetName val="tanques_Y_NUCLEOS4"/>
      <sheetName val="Col_rampa4"/>
      <sheetName val="platafo_N+5_34"/>
      <sheetName val="SEGUNDA_ETAPA4"/>
      <sheetName val="Presup_Oficial4"/>
      <sheetName val="Presup_Oficial_(2)4"/>
      <sheetName val="PREFABRICADOS_2_et4"/>
      <sheetName val="PRESUPUESTO_ESTADIO_1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amp;E__(2)4"/>
      <sheetName val="M&amp;E_4"/>
      <sheetName val="U_(BORRADOR)4"/>
      <sheetName val="SOLICITUDES_DE_PERSONAL4"/>
      <sheetName val="PRIMARIO_APUS4"/>
      <sheetName val="3)_PRESUPUESTO4"/>
      <sheetName val="1_(2)4"/>
      <sheetName val="2_(2)4"/>
      <sheetName val="3_(2)4"/>
      <sheetName val="4_(2)4"/>
      <sheetName val="5_(2)4"/>
      <sheetName val="6_(2)4"/>
      <sheetName val="7_(2)4"/>
      <sheetName val="8_(2)4"/>
      <sheetName val="9_(2)4"/>
      <sheetName val="10_(2)4"/>
      <sheetName val="11_(2)4"/>
      <sheetName val="12_(2)4"/>
      <sheetName val="13_(2)4"/>
      <sheetName val="14_(2)4"/>
      <sheetName val="15_(2)4"/>
      <sheetName val="16_(2)4"/>
      <sheetName val="17_(2)4"/>
      <sheetName val="18_(2)4"/>
      <sheetName val="19_(2)4"/>
      <sheetName val="20_(2)4"/>
      <sheetName val="21_(2)4"/>
      <sheetName val="22_(2)4"/>
      <sheetName val="23_(2)4"/>
      <sheetName val="24_(2)4"/>
      <sheetName val="25_(2)4"/>
      <sheetName val="26_(2)4"/>
      <sheetName val="27_(2)4"/>
      <sheetName val="28_(2)4"/>
      <sheetName val="29_(2)4"/>
      <sheetName val="30_(2)4"/>
      <sheetName val="31_(2)4"/>
      <sheetName val="32_(2)4"/>
      <sheetName val="33_(2)4"/>
      <sheetName val="34_(2)4"/>
      <sheetName val="35_(2)4"/>
      <sheetName val="36_(2)4"/>
      <sheetName val="37_(2)4"/>
      <sheetName val="38_(2)4"/>
      <sheetName val="39_(2)4"/>
      <sheetName val="40_(2)4"/>
      <sheetName val="41_(2)4"/>
      <sheetName val="42_(2)4"/>
      <sheetName val="43_(2)4"/>
      <sheetName val="44_(2)4"/>
      <sheetName val="45_(2)4"/>
      <sheetName val="46_(2)4"/>
      <sheetName val="47_(2)4"/>
      <sheetName val="5)_P-INVERSIONES4"/>
      <sheetName val="6)_FLUJO_DE_CAJA4"/>
      <sheetName val="7)_INST_PROV4"/>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amp;E__(2)3"/>
      <sheetName val="M&amp;E_3"/>
      <sheetName val="U_(BORRADOR)3"/>
      <sheetName val="SOLICITUDES_DE_PERSONAL3"/>
      <sheetName val="PRIMARIO_APUS3"/>
      <sheetName val="3)_PRESUPUESTO3"/>
      <sheetName val="1_(2)3"/>
      <sheetName val="2_(2)3"/>
      <sheetName val="3_(2)3"/>
      <sheetName val="4_(2)3"/>
      <sheetName val="5_(2)3"/>
      <sheetName val="6_(2)3"/>
      <sheetName val="7_(2)3"/>
      <sheetName val="8_(2)3"/>
      <sheetName val="9_(2)3"/>
      <sheetName val="10_(2)3"/>
      <sheetName val="11_(2)3"/>
      <sheetName val="12_(2)3"/>
      <sheetName val="13_(2)3"/>
      <sheetName val="14_(2)3"/>
      <sheetName val="15_(2)3"/>
      <sheetName val="16_(2)3"/>
      <sheetName val="17_(2)3"/>
      <sheetName val="18_(2)3"/>
      <sheetName val="19_(2)3"/>
      <sheetName val="20_(2)3"/>
      <sheetName val="21_(2)3"/>
      <sheetName val="22_(2)3"/>
      <sheetName val="23_(2)3"/>
      <sheetName val="24_(2)3"/>
      <sheetName val="25_(2)3"/>
      <sheetName val="26_(2)3"/>
      <sheetName val="27_(2)3"/>
      <sheetName val="28_(2)3"/>
      <sheetName val="29_(2)3"/>
      <sheetName val="30_(2)3"/>
      <sheetName val="31_(2)3"/>
      <sheetName val="32_(2)3"/>
      <sheetName val="33_(2)3"/>
      <sheetName val="34_(2)3"/>
      <sheetName val="35_(2)3"/>
      <sheetName val="36_(2)3"/>
      <sheetName val="37_(2)3"/>
      <sheetName val="38_(2)3"/>
      <sheetName val="39_(2)3"/>
      <sheetName val="40_(2)3"/>
      <sheetName val="41_(2)3"/>
      <sheetName val="42_(2)3"/>
      <sheetName val="43_(2)3"/>
      <sheetName val="44_(2)3"/>
      <sheetName val="45_(2)3"/>
      <sheetName val="46_(2)3"/>
      <sheetName val="47_(2)3"/>
      <sheetName val="5)_P-INVERSIONES3"/>
      <sheetName val="6)_FLUJO_DE_CAJA3"/>
      <sheetName val="7)_INST_PROV3"/>
      <sheetName val="PORT_0-235"/>
      <sheetName val="PORT_1-225"/>
      <sheetName val="PORT_3-205"/>
      <sheetName val="PORT_5-185"/>
      <sheetName val="PORT_6-175"/>
      <sheetName val="PORT_7-165"/>
      <sheetName val="PORT_8-155"/>
      <sheetName val="PORT_9-145"/>
      <sheetName val="PORT_10-135"/>
      <sheetName val="PORT_11-125"/>
      <sheetName val="PORT_A_(9-14)5"/>
      <sheetName val="PORT_B_(9-14)5"/>
      <sheetName val="PORT_C_(9-14)5"/>
      <sheetName val="PORT_D_(9-14)5"/>
      <sheetName val="CIME,_ESTRU_y_ACERO5"/>
      <sheetName val="PORT_A_(0-9)5"/>
      <sheetName val="PORT_B_(0-9)5"/>
      <sheetName val="PORT_C_(0-9)_5"/>
      <sheetName val="PORT_D_(0-9)5"/>
      <sheetName val="2_ETAPA5"/>
      <sheetName val="CIM_RAMPAS5"/>
      <sheetName val="tanques_Y_NUCLEOS5"/>
      <sheetName val="Col_rampa5"/>
      <sheetName val="platafo_N+5_35"/>
      <sheetName val="SEGUNDA_ETAPA5"/>
      <sheetName val="Presup_Oficial5"/>
      <sheetName val="Presup_Oficial_(2)5"/>
      <sheetName val="PREFABRICADOS_2_et5"/>
      <sheetName val="PRESUPUESTO_ESTADIO_1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amp;E__(2)5"/>
      <sheetName val="M&amp;E_5"/>
      <sheetName val="U_(BORRADOR)5"/>
      <sheetName val="SOLICITUDES_DE_PERSONAL5"/>
      <sheetName val="PRIMARIO_APUS5"/>
      <sheetName val="3)_PRESUPUESTO5"/>
      <sheetName val="1_(2)5"/>
      <sheetName val="2_(2)5"/>
      <sheetName val="3_(2)5"/>
      <sheetName val="4_(2)5"/>
      <sheetName val="5_(2)5"/>
      <sheetName val="6_(2)5"/>
      <sheetName val="7_(2)5"/>
      <sheetName val="8_(2)5"/>
      <sheetName val="9_(2)5"/>
      <sheetName val="10_(2)5"/>
      <sheetName val="11_(2)5"/>
      <sheetName val="12_(2)5"/>
      <sheetName val="13_(2)5"/>
      <sheetName val="14_(2)5"/>
      <sheetName val="15_(2)5"/>
      <sheetName val="16_(2)5"/>
      <sheetName val="17_(2)5"/>
      <sheetName val="18_(2)5"/>
      <sheetName val="19_(2)5"/>
      <sheetName val="20_(2)5"/>
      <sheetName val="21_(2)5"/>
      <sheetName val="22_(2)5"/>
      <sheetName val="23_(2)5"/>
      <sheetName val="24_(2)5"/>
      <sheetName val="25_(2)5"/>
      <sheetName val="26_(2)5"/>
      <sheetName val="27_(2)5"/>
      <sheetName val="28_(2)5"/>
      <sheetName val="29_(2)5"/>
      <sheetName val="30_(2)5"/>
      <sheetName val="31_(2)5"/>
      <sheetName val="32_(2)5"/>
      <sheetName val="33_(2)5"/>
      <sheetName val="34_(2)5"/>
      <sheetName val="35_(2)5"/>
      <sheetName val="36_(2)5"/>
      <sheetName val="37_(2)5"/>
      <sheetName val="38_(2)5"/>
      <sheetName val="39_(2)5"/>
      <sheetName val="40_(2)5"/>
      <sheetName val="41_(2)5"/>
      <sheetName val="42_(2)5"/>
      <sheetName val="43_(2)5"/>
      <sheetName val="44_(2)5"/>
      <sheetName val="45_(2)5"/>
      <sheetName val="46_(2)5"/>
      <sheetName val="47_(2)5"/>
      <sheetName val="5)_P-INVERSIONES5"/>
      <sheetName val="6)_FLUJO_DE_CAJA5"/>
      <sheetName val="7)_INST_PROV5"/>
      <sheetName val="PU (2)"/>
      <sheetName val="PR 1"/>
      <sheetName val="INDICE"/>
      <sheetName val="INST"/>
      <sheetName val="A. P. U."/>
      <sheetName val="Constantes_Generales"/>
      <sheetName val="Prestaciones_Sociales"/>
      <sheetName val="Constantes_Generales1"/>
      <sheetName val="Prestaciones_Sociales1"/>
      <sheetName val="Constantes_Generales2"/>
      <sheetName val="Prestaciones_Sociales2"/>
      <sheetName val="Constantes_Generales3"/>
      <sheetName val="Prestaciones_Sociales3"/>
      <sheetName val="Ite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sheetData sheetId="745"/>
      <sheetData sheetId="746"/>
      <sheetData sheetId="74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LISTAS"/>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refreshError="1"/>
      <sheetData sheetId="691" refreshError="1"/>
      <sheetData sheetId="692" refreshError="1"/>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sheetData sheetId="955"/>
      <sheetData sheetId="956">
        <row r="1">
          <cell r="A1" t="str">
            <v>INSTITUTO NACIONAL DE VIAS</v>
          </cell>
        </row>
      </sheetData>
      <sheetData sheetId="957" refreshError="1"/>
      <sheetData sheetId="958" refreshError="1"/>
      <sheetData sheetId="959" refreshError="1"/>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refreshError="1"/>
      <sheetData sheetId="1160" refreshError="1"/>
      <sheetData sheetId="1161" refreshError="1"/>
      <sheetData sheetId="1162"/>
      <sheetData sheetId="1163" refreshError="1"/>
      <sheetData sheetId="1164"/>
      <sheetData sheetId="1165" refreshError="1"/>
      <sheetData sheetId="1166" refreshError="1"/>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sheetData sheetId="1333">
        <row r="168">
          <cell r="D168">
            <v>0.16</v>
          </cell>
        </row>
      </sheetData>
      <sheetData sheetId="1334"/>
      <sheetData sheetId="1335">
        <row r="7">
          <cell r="B7">
            <v>1</v>
          </cell>
        </row>
      </sheetData>
      <sheetData sheetId="1336">
        <row r="33">
          <cell r="G33">
            <v>0.59504299999999999</v>
          </cell>
        </row>
      </sheetData>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sheetData sheetId="1424"/>
      <sheetData sheetId="1425"/>
      <sheetData sheetId="1426"/>
      <sheetData sheetId="1427"/>
      <sheetData sheetId="1428"/>
      <sheetData sheetId="1429"/>
      <sheetData sheetId="1430"/>
      <sheetData sheetId="143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row r="8">
          <cell r="A8">
            <v>2.1</v>
          </cell>
        </row>
      </sheetData>
      <sheetData sheetId="2113">
        <row r="8">
          <cell r="A8">
            <v>3.1</v>
          </cell>
        </row>
      </sheetData>
      <sheetData sheetId="2114"/>
      <sheetData sheetId="2115"/>
      <sheetData sheetId="2116"/>
      <sheetData sheetId="2117"/>
      <sheetData sheetId="2118"/>
      <sheetData sheetId="2119">
        <row r="3">
          <cell r="A3">
            <v>1</v>
          </cell>
        </row>
      </sheetData>
      <sheetData sheetId="2120"/>
      <sheetData sheetId="2121"/>
      <sheetData sheetId="2122"/>
      <sheetData sheetId="2123"/>
      <sheetData sheetId="2124"/>
      <sheetData sheetId="2125" refreshError="1"/>
      <sheetData sheetId="2126">
        <row r="1">
          <cell r="A1" t="str">
            <v>LISTADO DE INSUMOS GENERAL</v>
          </cell>
        </row>
      </sheetData>
      <sheetData sheetId="2127" refreshError="1"/>
      <sheetData sheetId="2128"/>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refreshError="1"/>
      <sheetData sheetId="2338"/>
      <sheetData sheetId="2339"/>
      <sheetData sheetId="2340" refreshError="1"/>
      <sheetData sheetId="2341" refreshError="1"/>
      <sheetData sheetId="2342" refreshError="1"/>
      <sheetData sheetId="2343" refreshError="1"/>
      <sheetData sheetId="2344"/>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sheetData sheetId="2670"/>
      <sheetData sheetId="2671"/>
      <sheetData sheetId="2672"/>
      <sheetData sheetId="2673"/>
      <sheetData sheetId="2674"/>
      <sheetData sheetId="2675"/>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sheetData sheetId="2743"/>
      <sheetData sheetId="2744"/>
      <sheetData sheetId="2745"/>
      <sheetData sheetId="2746"/>
      <sheetData sheetId="2747"/>
      <sheetData sheetId="2748"/>
      <sheetData sheetId="2749"/>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Br"/>
      <sheetName val="Cargables"/>
      <sheetName val="#REF"/>
      <sheetName val="Sheet2"/>
      <sheetName val="Costos medios"/>
      <sheetName val="Macro"/>
      <sheetName val="Sheet3"/>
      <sheetName val="Hoja3"/>
      <sheetName val="Hoja2"/>
      <sheetName val="Actividades Generales"/>
      <sheetName val="Salid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row r="12">
          <cell r="B12">
            <v>3200</v>
          </cell>
        </row>
        <row r="13">
          <cell r="B13">
            <v>1000000</v>
          </cell>
        </row>
        <row r="14">
          <cell r="B14">
            <v>1348.2</v>
          </cell>
        </row>
        <row r="15">
          <cell r="B15">
            <v>206343.50000000003</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5BSUP+OTROS"/>
      <sheetName val="PUENTES PARAMETRIZADO"/>
      <sheetName val="fact. pres (1)"/>
      <sheetName val="fact. pres"/>
      <sheetName val="BASICOS"/>
      <sheetName val="DIESELxMDC2"/>
      <sheetName val="TARIFAS"/>
      <sheetName val="AUI"/>
      <sheetName val="RESUMEN"/>
      <sheetName val="TOTALCANT"/>
      <sheetName val="TRAYECTO 1"/>
      <sheetName val="TRAYECTO 2"/>
      <sheetName val="TRAYECTO 3"/>
      <sheetName val="TRAYECTO 4"/>
      <sheetName val="TRAYECTO 5A"/>
      <sheetName val="TRAYECTO 5B"/>
      <sheetName val="RESUMEN 5BSUPERFICIE"/>
      <sheetName val="TOTALCANT 5B SUPERFICIE"/>
      <sheetName val="TRAYECTO 5B-SUPERFICIE"/>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N"/>
      <sheetName val="LIB"/>
      <sheetName val="PAN"/>
      <sheetName val="ARAUCA"/>
      <sheetName val="Mapa localizacion"/>
      <sheetName val="experiencia"/>
      <sheetName val="exp. específ."/>
      <sheetName val="herramientas"/>
      <sheetName val="COOPTRAL"/>
      <sheetName val="BRISASARAUCA"/>
      <sheetName val="MDO"/>
      <sheetName val="TRANSP"/>
      <sheetName val="MAT"/>
      <sheetName val="EQU"/>
      <sheetName val="AIU"/>
      <sheetName val="RESUMEN -2"/>
      <sheetName val="RESUMEN -1"/>
      <sheetName val="DESMONTE"/>
      <sheetName val="DEMOLICION"/>
      <sheetName val="EXC.EXPL. CAN"/>
      <sheetName val="REMOC. DERRUMB"/>
      <sheetName val="TERRAPLEN"/>
      <sheetName val="PEDRAPLEN"/>
      <sheetName val="CONFORM. CALZ"/>
      <sheetName val="AFIRMADO"/>
      <sheetName val="SUBBASE"/>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refreshError="1">
        <row r="13">
          <cell r="D13" t="str">
            <v xml:space="preserve"> Excavación en material común de la explanación, canales y préstamos </v>
          </cell>
          <cell r="E13" t="str">
            <v>m³</v>
          </cell>
        </row>
      </sheetData>
      <sheetData sheetId="17"/>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REF"/>
      <sheetName val="Informacion"/>
      <sheetName val="\a  aaInformación GRUPO 4\A MI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Formulario N° 4"/>
      <sheetName val="MATERIALES"/>
      <sheetName val="EQUIPO"/>
      <sheetName val="[aCCIDENTES DE 1995 - 1996.xls]"/>
      <sheetName val="Datos Básicos"/>
      <sheetName val="SALARIOS"/>
      <sheetName val="SUB APU"/>
      <sheetName val="INV"/>
      <sheetName val="AASHTO"/>
      <sheetName val="PESOS"/>
      <sheetName val="Base Muestras"/>
      <sheetName val="Res-Accide-10"/>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Users\avargase\AppData\Local\M"/>
      <sheetName val="\\Escritorio\amv 2011\a  aaInfo"/>
      <sheetName val="\Mini HP Enero 2015\Proyectos i"/>
      <sheetName val="\C\Users\avargase\AppData\Local"/>
      <sheetName val="\Volumes\USB PIOLIN\Escritorio\"/>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DUB-823"/>
      <sheetName val="GPI 526"/>
      <sheetName val="SKJ452"/>
      <sheetName val="ITA878"/>
      <sheetName val="AEA-944"/>
      <sheetName val="XXJ617"/>
      <sheetName val="SNG_855"/>
      <sheetName val="VEA 374"/>
      <sheetName val="HFB024"/>
      <sheetName val="PAJ825"/>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1 (2)"/>
      <sheetName val="Hoja1 (3)"/>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__aaInformación_GRUPO_4\A_MI4"/>
      <sheetName val="ACTA_DE_MODIFICACION__(2)4"/>
      <sheetName val="aCCIDENTES_DE_1995_-_1996_xls11"/>
      <sheetName val="Datos_Básicos3"/>
      <sheetName val="SUB_APU3"/>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35"/>
      <sheetName val="aCCIDENTES_DE_1995_-_199636"/>
      <sheetName val="\a__aaInformación_GRUPO_4\A_MI5"/>
      <sheetName val="ACTA_DE_MODIFICACION__(2)5"/>
      <sheetName val="aCCIDENTES_DE_1995_-_1996_xls12"/>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actividad"/>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_xls13"/>
      <sheetName val="aCCIDENTES_DE_1995_-_199637"/>
      <sheetName val="aCCIDENTES_DE_1995_-_1996_xls1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HISTORICOS FUEL OIL EXP"/>
      <sheetName val="_aCCIDENTES_DE_1995___1996_xl_2"/>
      <sheetName val="//ccefici"/>
      <sheetName val="ACTA No.1 "/>
      <sheetName val="INST"/>
      <sheetName val="Equipo_Trans "/>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gp05"/>
      <sheetName val="GP06"/>
      <sheetName val="aCCIDENTES_DE_1995_-_199638"/>
      <sheetName val="\a__aaInformación_GRUPO_4\A_MI7"/>
      <sheetName val="ACTA_DE_MODIFICACION__(2)7"/>
      <sheetName val="Formulario_N°_44"/>
      <sheetName val="Datos_Básicos6"/>
      <sheetName val="SUB_APU6"/>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__aaInformación_GRUPO_4\A_MI6"/>
      <sheetName val="ACTA_DE_MODIFICACION__(2)6"/>
      <sheetName val="Formulario_N°_43"/>
      <sheetName val="Datos_Básicos5"/>
      <sheetName val="SUB_APU5"/>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39"/>
      <sheetName val="\a__aaInformación_GRUPO_4\A_MI8"/>
      <sheetName val="ACTA_DE_MODIFICACION__(2)8"/>
      <sheetName val="aCCIDENTES_DE_1995_-_1996_xls15"/>
      <sheetName val="Formulario_N°_45"/>
      <sheetName val="Datos_Básicos7"/>
      <sheetName val="SUB_APU7"/>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CCIDENTES_DE_1995_-_199640"/>
      <sheetName val="aCCIDENTES_DE_1995_-_199641"/>
      <sheetName val="#REF!"/>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ARBOL DE PROBLEMAS final"/>
      <sheetName val="IDENTIFICACION DEL PROBLEMA fin"/>
      <sheetName val="OBJETIVOS FINALES"/>
      <sheetName val="ESTRUCTURA DE PROYECTO"/>
      <sheetName val="OBJETIVOS ESPECIFICOS final"/>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6"/>
      <sheetName val="aCCIDENTES_DE_1995_-_1996_xls16"/>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aCCIDENTES_DE_1995_-_199646"/>
      <sheetName val="\a__aaInformación_GRUPO_4\A_M10"/>
      <sheetName val="ACTA_DE_MODIFICACION__(2)10"/>
      <sheetName val="aCCIDENTES_DE_1995_-_1996_xls21"/>
      <sheetName val="Datos_Básicos10"/>
      <sheetName val="SUB_APU10"/>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HISTORICOS_FUEL_OIL_EXP"/>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REQUISITOS_INF_INTERVENTORÍA"/>
      <sheetName val="LISTADO_"/>
      <sheetName val="M_O_"/>
      <sheetName val="\Users\rosalym\Desktop\BALANCE_"/>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 val="Tabla CONPES 3714"/>
      <sheetName val="Tabla_CONPES_3714"/>
      <sheetName val="ESTADO VÍA-CRIT.TECNICO"/>
      <sheetName val="_aCCIDENTES_DE_1995___1996_xl_8"/>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ANDRES FELIPE MUÑOZ\Down"/>
      <sheetName val="0."/>
      <sheetName val="Base_Mater"/>
      <sheetName val="20."/>
      <sheetName val="17."/>
      <sheetName val="1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refreshError="1"/>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refreshError="1"/>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refreshError="1"/>
      <sheetData sheetId="898" refreshError="1"/>
      <sheetData sheetId="899" refreshError="1"/>
      <sheetData sheetId="900" refreshError="1"/>
      <sheetData sheetId="901" refreshError="1"/>
      <sheetData sheetId="902"/>
      <sheetData sheetId="903"/>
      <sheetData sheetId="904"/>
      <sheetData sheetId="905" refreshError="1"/>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sheetData sheetId="1006"/>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sheetData sheetId="1023" refreshError="1"/>
      <sheetData sheetId="1024" refreshError="1"/>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sheetData sheetId="1452"/>
      <sheetData sheetId="1453"/>
      <sheetData sheetId="1454"/>
      <sheetData sheetId="1455"/>
      <sheetData sheetId="1456"/>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refreshError="1"/>
      <sheetData sheetId="1485" refreshError="1"/>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refreshError="1"/>
      <sheetData sheetId="1508" refreshError="1"/>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refreshError="1"/>
      <sheetData sheetId="1698"/>
      <sheetData sheetId="1699" refreshError="1"/>
      <sheetData sheetId="1700" refreshError="1"/>
      <sheetData sheetId="1701"/>
      <sheetData sheetId="1702"/>
      <sheetData sheetId="1703"/>
      <sheetData sheetId="1704"/>
      <sheetData sheetId="1705"/>
      <sheetData sheetId="1706"/>
      <sheetData sheetId="1707"/>
      <sheetData sheetId="1708"/>
      <sheetData sheetId="1709"/>
      <sheetData sheetId="1710"/>
      <sheetData sheetId="1711"/>
      <sheetData sheetId="1712" refreshError="1"/>
      <sheetData sheetId="1713" refreshError="1"/>
      <sheetData sheetId="1714" refreshError="1"/>
      <sheetData sheetId="1715" refreshError="1"/>
      <sheetData sheetId="1716" refreshError="1"/>
      <sheetData sheetId="1717" refreshError="1"/>
      <sheetData sheetId="171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REF"/>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Users\USUARIO\Downloads\a  aaI"/>
      <sheetName val="Hoja1 (2)"/>
      <sheetName val="Hoja1 (3)"/>
      <sheetName val="precios-básicos2002"/>
      <sheetName val="APUs"/>
      <sheetName val="_a  aaInformación GRUPO 4_A MIn"/>
      <sheetName val="Formulario_N°_4"/>
      <sheetName val="ACTA_DE_MODIFICACION__(2)4"/>
      <sheetName val="\a__aaInformación_GRUPO_4\A_MI4"/>
      <sheetName val="Datos_Básicos2"/>
      <sheetName val="SUB_APU2"/>
      <sheetName val="Formulario_N°_42"/>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sum"/>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refreshError="1"/>
      <sheetData sheetId="151" refreshError="1"/>
      <sheetData sheetId="152"/>
      <sheetData sheetId="153" refreshError="1"/>
      <sheetData sheetId="154"/>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sheetData sheetId="273"/>
      <sheetData sheetId="274"/>
      <sheetData sheetId="275"/>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sheetData sheetId="419"/>
      <sheetData sheetId="420" refreshError="1"/>
      <sheetData sheetId="421" refreshError="1"/>
      <sheetData sheetId="422" refreshError="1"/>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CONT_ADI"/>
      <sheetName val="otros"/>
      <sheetName val="\\SERVIDOR\Public2\MANTENIMIENT"/>
      <sheetName val="Formulario N° 4"/>
      <sheetName val="MATERIALES"/>
      <sheetName val="EQUIPO"/>
      <sheetName val="\I\I\MANTENIMIENTO RUTA 1001_MA"/>
      <sheetName val="\Users\Personal\Downloads\MANTE"/>
      <sheetName val="TOTALES"/>
      <sheetName val="\Users\USUARIO\Downloads\MANTEN"/>
      <sheetName val="Fornato 6"/>
      <sheetName val="Datos"/>
      <sheetName val="Cuadrillas"/>
      <sheetName val="Jornal"/>
      <sheetName val="\G\I\MANTENIMIENTO RUTA 1001_MA"/>
      <sheetName val="\D\MANTENIMIENTO RUTA 1001_MARZ"/>
      <sheetName val="\G\D\MANTENIMIENTO RUTA 1001_MA"/>
      <sheetName val="#REF"/>
      <sheetName val="INDICMICROEMP"/>
      <sheetName val="INDICE"/>
      <sheetName val="precios-básicos2002"/>
      <sheetName val="Concretos y morteros"/>
      <sheetName val="Datos iniciales "/>
      <sheetName val="Transporte"/>
      <sheetName val="M.O."/>
      <sheetName val="[a  aaInformación]__cceficie_11"/>
      <sheetName val="[a  aaInformación]__cceficien_2"/>
      <sheetName val="[a  aaInformación]__cceficien_3"/>
      <sheetName val="[a  aaInformación]__cceficien_4"/>
      <sheetName val="[a  aaInformación]__cceficien_5"/>
      <sheetName val="[a  aaInformación]//cceficiente"/>
      <sheetName val="[a  aaInformación]__cceficien_6"/>
      <sheetName val="[a  aaInformación]__cceficien_7"/>
      <sheetName val="[a  aaInformación]__cceficien_8"/>
      <sheetName val="[a  aaInformación]__cceficien_9"/>
      <sheetName val="[a  aaInformación]__cceficie_10"/>
      <sheetName val="[a  aaInformación]__cceficie_13"/>
      <sheetName val="[a  aaInformación]__cceficie_12"/>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ITEMS"/>
      <sheetName val="Emboquillar"/>
      <sheetName val="Acometidacobrerígido"/>
      <sheetName val="Acometidatoma"/>
      <sheetName val="Acometidahasta1&quot;"/>
      <sheetName val="AIU"/>
      <sheetName val="[a  aaInformación]__192_168_0_2"/>
      <sheetName val="PRESUP"/>
      <sheetName val="46W9"/>
      <sheetName val="Presentacion"/>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PRECIOS"/>
      <sheetName val="M_O_"/>
      <sheetName val="PANEL"/>
      <sheetName val="_MANTENIMIENTO RUTA 1001_MARZO "/>
      <sheetName val="_I_MANTENIMIENTO RUTA 1001_MARZ"/>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G\MANTENIMIENTO RUTA 1001_MARZ"/>
      <sheetName val="[a  aaInformación]__192_168__16"/>
      <sheetName val="[a  aaInformación]__192_168__15"/>
      <sheetName val="[a  aaInformación]__192_168__17"/>
      <sheetName val="[a  aaInformación]__192_168__18"/>
      <sheetName val="PLAN DE INVERSION ANTICIPO"/>
      <sheetName val="inv mensual"/>
      <sheetName val="borrador flujo inv"/>
      <sheetName val="social-ambiental"/>
      <sheetName val="AU"/>
      <sheetName val="AJIZAL 3335"/>
      <sheetName val="SABANETA 3335"/>
      <sheetName val="\Users\LENOVO\Downloads\Users\A"/>
      <sheetName val="[a  aaInformación]__cceficie_51"/>
      <sheetName val="[a  aaInformación]__cceficie_52"/>
      <sheetName val="[a  aaInformación]__cceficie_53"/>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C\MANTENIMIENTO RUTA 1001_MARZ"/>
      <sheetName val="\C\C\MANTENIMIENTO RUTA 1001_MA"/>
      <sheetName val="[a  aaInformación]__192_168__19"/>
      <sheetName val="[a  aaInformación]__192_168__20"/>
      <sheetName val="[a  aaInformación]__192_168__21"/>
      <sheetName val="ESTADO RED"/>
      <sheetName val="CARRETERAS"/>
      <sheetName val="GENERALIDADES "/>
      <sheetName val="Res-Accide-10"/>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MC_SF_GAVIONES"/>
      <sheetName val="MC_MALLA_DE_RETENCION_EN_VIA"/>
      <sheetName val="SF_ANCLAJES__Y_CONCRETO_LANZADO"/>
      <sheetName val="SF_ANCLAJES_M_DE_RETENCION"/>
      <sheetName val="MC_SF_GAVIONES1"/>
      <sheetName val="MC_MALLA_DE_RETENCION_EN_VIA1"/>
      <sheetName val="SF_ANCLAJES__Y_CONCRETO_LANZAD1"/>
      <sheetName val="SF_ANCLAJES_M_DE_RETENCION1"/>
      <sheetName val="MC_SF_GAVIONES2"/>
      <sheetName val="MC_MALLA_DE_RETENCION_EN_VIA2"/>
      <sheetName val="SF_ANCLAJES__Y_CONCRETO_LANZAD2"/>
      <sheetName val="SF_ANCLAJES_M_DE_RETENCION2"/>
      <sheetName val="MC_SF_GAVIONES4"/>
      <sheetName val="MC_MALLA_DE_RETENCION_EN_VIA4"/>
      <sheetName val="SF_ANCLAJES__Y_CONCRETO_LANZAD4"/>
      <sheetName val="SF_ANCLAJES_M_DE_RETENCION4"/>
      <sheetName val="MC_SF_GAVIONES3"/>
      <sheetName val="MC_MALLA_DE_RETENCION_EN_VIA3"/>
      <sheetName val="SF_ANCLAJES__Y_CONCRETO_LANZAD3"/>
      <sheetName val="SF_ANCLAJES_M_DE_RETENCION3"/>
      <sheetName val="MC_SF_GAVIONES5"/>
      <sheetName val="MC_MALLA_DE_RETENCION_EN_VIA5"/>
      <sheetName val="SF_ANCLAJES__Y_CONCRETO_LANZAD5"/>
      <sheetName val="SF_ANCLAJES_M_DE_RETENCION5"/>
      <sheetName val="Tabla"/>
      <sheetName val="Informacion"/>
    </sheetNames>
    <sheetDataSet>
      <sheetData sheetId="0"/>
      <sheetData sheetId="1" refreshError="1"/>
      <sheetData sheetId="2"/>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Formulario N° 4"/>
      <sheetName val="MATERIALES"/>
      <sheetName val="EQUIPO"/>
      <sheetName val="UNIT_40"/>
      <sheetName val="AC2-AG96"/>
      <sheetName val="fdedo1"/>
      <sheetName val="PALET DEL 21 FEB AL 5 MARZ"/>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ACTA"/>
      <sheetName val="presupuesto"/>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Hoja1"/>
    </sheetNames>
    <sheetDataSet>
      <sheetData sheetId="0">
        <row r="2">
          <cell r="B2">
            <v>0</v>
          </cell>
          <cell r="C2">
            <v>0</v>
          </cell>
          <cell r="D2">
            <v>0</v>
          </cell>
          <cell r="E2">
            <v>0</v>
          </cell>
          <cell r="F2">
            <v>0</v>
          </cell>
          <cell r="G2">
            <v>0</v>
          </cell>
          <cell r="H2">
            <v>0</v>
          </cell>
        </row>
        <row r="3">
          <cell r="B3" t="str">
            <v>ESTUDIOS Y DISEÑO, GESTIÓN SOCIAL, PREDIAL, AMBIENTAL, Y MEJORAMIENTO DEL PROYECTO “TRONCAL CENTRAL DEL NORTE</v>
          </cell>
          <cell r="C3">
            <v>0</v>
          </cell>
          <cell r="D3" t="str">
            <v>OBJETO</v>
          </cell>
          <cell r="E3" t="str">
            <v>INTERVENTORÍA  TÉCNICA, LEGAL, FINANCIERA, ADMINISTRATIVA, AMBIENTAL, PREDIAL, AMBIENTAL Y MEJORAMIENTO DEL PROYECTO TRONCAL CENTRAL DEL NORTE.</v>
          </cell>
          <cell r="F3">
            <v>0</v>
          </cell>
          <cell r="G3" t="str">
            <v>TERRITORIAL</v>
          </cell>
          <cell r="H3" t="str">
            <v>SANTANDER</v>
          </cell>
        </row>
        <row r="5">
          <cell r="B5" t="str">
            <v>CONSORCIO SAN JOSÉ DE MIRANDA</v>
          </cell>
          <cell r="C5">
            <v>0</v>
          </cell>
          <cell r="D5" t="str">
            <v>CONTRATISTA</v>
          </cell>
          <cell r="E5" t="str">
            <v>CONSORCIO CHICAMOCHA</v>
          </cell>
          <cell r="F5">
            <v>0</v>
          </cell>
          <cell r="G5" t="str">
            <v>UNIDAD EJECUTORA</v>
          </cell>
          <cell r="H5" t="str">
            <v>GRUPO DE COMPETITIVIDAD</v>
          </cell>
        </row>
        <row r="6">
          <cell r="B6">
            <v>0</v>
          </cell>
          <cell r="C6">
            <v>0</v>
          </cell>
          <cell r="D6">
            <v>0</v>
          </cell>
          <cell r="E6">
            <v>0</v>
          </cell>
          <cell r="F6">
            <v>0</v>
          </cell>
          <cell r="G6">
            <v>0</v>
          </cell>
          <cell r="H6">
            <v>0</v>
          </cell>
        </row>
        <row r="7">
          <cell r="B7" t="str">
            <v>794 DE 2009</v>
          </cell>
          <cell r="C7">
            <v>0</v>
          </cell>
          <cell r="D7" t="str">
            <v>CONTRATO No</v>
          </cell>
          <cell r="E7" t="str">
            <v>1460 DE 2009</v>
          </cell>
          <cell r="F7">
            <v>0</v>
          </cell>
          <cell r="G7" t="str">
            <v>SUPERVISOR CONTRATO</v>
          </cell>
          <cell r="H7" t="str">
            <v>SONIA GONZALEZ CORZO</v>
          </cell>
        </row>
        <row r="8">
          <cell r="B8">
            <v>0</v>
          </cell>
          <cell r="C8">
            <v>0</v>
          </cell>
          <cell r="D8">
            <v>0</v>
          </cell>
          <cell r="E8">
            <v>0</v>
          </cell>
          <cell r="F8">
            <v>0</v>
          </cell>
          <cell r="G8">
            <v>0</v>
          </cell>
          <cell r="H8">
            <v>0</v>
          </cell>
        </row>
        <row r="9">
          <cell r="B9" t="str">
            <v>TRONCAL CENTRAL DEL NORTE RUTA 5504</v>
          </cell>
          <cell r="C9">
            <v>0</v>
          </cell>
          <cell r="D9" t="str">
            <v>LOCALIZACION</v>
          </cell>
          <cell r="E9" t="str">
            <v>TRONCAL CENTRAL DEL NORTE</v>
          </cell>
          <cell r="F9">
            <v>0</v>
          </cell>
          <cell r="G9" t="str">
            <v>MATRICULA PROF</v>
          </cell>
          <cell r="H9" t="str">
            <v>68202-10735 STD</v>
          </cell>
        </row>
        <row r="10">
          <cell r="B10">
            <v>0</v>
          </cell>
          <cell r="C10">
            <v>0</v>
          </cell>
          <cell r="D10">
            <v>0</v>
          </cell>
          <cell r="E10">
            <v>0</v>
          </cell>
          <cell r="F10">
            <v>0</v>
          </cell>
          <cell r="G10">
            <v>0</v>
          </cell>
          <cell r="H10">
            <v>0</v>
          </cell>
        </row>
        <row r="11">
          <cell r="B11">
            <v>40077</v>
          </cell>
          <cell r="C11">
            <v>0</v>
          </cell>
          <cell r="D11" t="str">
            <v>FECHA DE INICIO</v>
          </cell>
          <cell r="E11">
            <v>40077</v>
          </cell>
          <cell r="F11">
            <v>0</v>
          </cell>
          <cell r="G11" t="str">
            <v>SUPERVISOR PROYECTO</v>
          </cell>
          <cell r="H11" t="str">
            <v>CARLOS RICARDO GUISA VELANDIA</v>
          </cell>
        </row>
        <row r="12">
          <cell r="B12">
            <v>0</v>
          </cell>
          <cell r="C12">
            <v>0</v>
          </cell>
          <cell r="D12">
            <v>0</v>
          </cell>
          <cell r="E12">
            <v>0</v>
          </cell>
          <cell r="F12">
            <v>0</v>
          </cell>
          <cell r="G12">
            <v>0</v>
          </cell>
          <cell r="H12">
            <v>0</v>
          </cell>
        </row>
        <row r="13">
          <cell r="B13">
            <v>41537</v>
          </cell>
          <cell r="C13">
            <v>0</v>
          </cell>
          <cell r="D13" t="str">
            <v>FECHA DE TERMINACION</v>
          </cell>
          <cell r="E13">
            <v>41567</v>
          </cell>
          <cell r="F13">
            <v>0</v>
          </cell>
          <cell r="G13" t="str">
            <v>MATRICULA PROF</v>
          </cell>
          <cell r="H13" t="str">
            <v>01107-0883 CPITVC</v>
          </cell>
        </row>
        <row r="14">
          <cell r="B14">
            <v>0</v>
          </cell>
          <cell r="C14">
            <v>0</v>
          </cell>
          <cell r="D14">
            <v>0</v>
          </cell>
          <cell r="E14">
            <v>0</v>
          </cell>
          <cell r="F14">
            <v>0</v>
          </cell>
          <cell r="G14">
            <v>0</v>
          </cell>
          <cell r="H14">
            <v>0</v>
          </cell>
        </row>
        <row r="15">
          <cell r="B15" t="str">
            <v>48 MESES</v>
          </cell>
          <cell r="C15">
            <v>0</v>
          </cell>
          <cell r="D15" t="str">
            <v>PLAZO</v>
          </cell>
          <cell r="E15" t="str">
            <v>49 MESES</v>
          </cell>
          <cell r="F15">
            <v>0</v>
          </cell>
          <cell r="G15" t="str">
            <v>ORDENADOR DE PAGO</v>
          </cell>
          <cell r="H15" t="str">
            <v>JUAN ESTEBAN ROMERO TORO</v>
          </cell>
        </row>
        <row r="16">
          <cell r="B16">
            <v>0</v>
          </cell>
          <cell r="C16">
            <v>0</v>
          </cell>
          <cell r="D16">
            <v>0</v>
          </cell>
          <cell r="E16">
            <v>0</v>
          </cell>
          <cell r="F16">
            <v>0</v>
          </cell>
          <cell r="G16">
            <v>0</v>
          </cell>
          <cell r="H16">
            <v>0</v>
          </cell>
        </row>
        <row r="17">
          <cell r="B17">
            <v>0</v>
          </cell>
          <cell r="C17">
            <v>0</v>
          </cell>
          <cell r="D17" t="str">
            <v>VALOR</v>
          </cell>
          <cell r="E17">
            <v>0</v>
          </cell>
          <cell r="F17">
            <v>0</v>
          </cell>
          <cell r="G17" t="str">
            <v>MATRICULA PROF</v>
          </cell>
          <cell r="H17" t="str">
            <v>05202084425 ANT.</v>
          </cell>
        </row>
        <row r="18">
          <cell r="B18">
            <v>0</v>
          </cell>
          <cell r="C18">
            <v>0</v>
          </cell>
          <cell r="D18">
            <v>0</v>
          </cell>
          <cell r="E18">
            <v>0</v>
          </cell>
          <cell r="F18">
            <v>0</v>
          </cell>
          <cell r="G18">
            <v>0</v>
          </cell>
          <cell r="H18">
            <v>0</v>
          </cell>
        </row>
        <row r="19">
          <cell r="B19">
            <v>7</v>
          </cell>
          <cell r="C19">
            <v>0</v>
          </cell>
          <cell r="D19" t="str">
            <v>ACTA DE PAGO PARCIAL No</v>
          </cell>
          <cell r="E19">
            <v>0</v>
          </cell>
          <cell r="F19">
            <v>0</v>
          </cell>
          <cell r="G19">
            <v>0</v>
          </cell>
          <cell r="H19">
            <v>0</v>
          </cell>
        </row>
        <row r="20">
          <cell r="B20">
            <v>0</v>
          </cell>
          <cell r="C20">
            <v>0</v>
          </cell>
          <cell r="D20">
            <v>0</v>
          </cell>
          <cell r="E20">
            <v>0</v>
          </cell>
          <cell r="F20">
            <v>0</v>
          </cell>
          <cell r="G20">
            <v>0</v>
          </cell>
          <cell r="H20">
            <v>0</v>
          </cell>
        </row>
        <row r="21">
          <cell r="B21" t="str">
            <v>OSCAR EDUARDO GUTIERREZ CAMPOS</v>
          </cell>
          <cell r="C21">
            <v>0</v>
          </cell>
          <cell r="D21" t="str">
            <v>REPRESENTANTE LEGAL</v>
          </cell>
          <cell r="E21" t="str">
            <v>OSCAR JAVIER GARZÓN DÍAZ</v>
          </cell>
          <cell r="F21">
            <v>0</v>
          </cell>
          <cell r="G21">
            <v>0</v>
          </cell>
          <cell r="H21">
            <v>0</v>
          </cell>
        </row>
        <row r="22">
          <cell r="B22">
            <v>0</v>
          </cell>
          <cell r="C22">
            <v>0</v>
          </cell>
          <cell r="D22">
            <v>0</v>
          </cell>
          <cell r="E22">
            <v>0</v>
          </cell>
          <cell r="F22">
            <v>0</v>
          </cell>
          <cell r="G22">
            <v>0</v>
          </cell>
          <cell r="H22">
            <v>0</v>
          </cell>
        </row>
        <row r="23">
          <cell r="B23" t="str">
            <v>25202-085193 CND</v>
          </cell>
          <cell r="C23">
            <v>0</v>
          </cell>
          <cell r="D23" t="str">
            <v>MATRICULA PROF</v>
          </cell>
          <cell r="E23" t="str">
            <v>25202-27254 CND</v>
          </cell>
          <cell r="F23">
            <v>0</v>
          </cell>
          <cell r="G23">
            <v>0</v>
          </cell>
          <cell r="H23">
            <v>0</v>
          </cell>
        </row>
        <row r="24">
          <cell r="B24">
            <v>0</v>
          </cell>
          <cell r="C24">
            <v>0</v>
          </cell>
          <cell r="D24">
            <v>0</v>
          </cell>
          <cell r="E24">
            <v>0</v>
          </cell>
          <cell r="F24">
            <v>0</v>
          </cell>
          <cell r="G24">
            <v>0</v>
          </cell>
          <cell r="H24">
            <v>0</v>
          </cell>
        </row>
        <row r="25">
          <cell r="B25">
            <v>0</v>
          </cell>
          <cell r="C25">
            <v>0</v>
          </cell>
          <cell r="D25">
            <v>0</v>
          </cell>
          <cell r="E25">
            <v>0</v>
          </cell>
          <cell r="F25">
            <v>0</v>
          </cell>
          <cell r="G25">
            <v>0</v>
          </cell>
          <cell r="H25">
            <v>0</v>
          </cell>
        </row>
        <row r="26">
          <cell r="B26">
            <v>0</v>
          </cell>
          <cell r="C26">
            <v>0</v>
          </cell>
          <cell r="D26">
            <v>0</v>
          </cell>
          <cell r="E26">
            <v>0</v>
          </cell>
          <cell r="F26">
            <v>0</v>
          </cell>
          <cell r="G26">
            <v>0</v>
          </cell>
          <cell r="H26">
            <v>0</v>
          </cell>
        </row>
        <row r="27">
          <cell r="B27">
            <v>0</v>
          </cell>
          <cell r="C27">
            <v>0</v>
          </cell>
          <cell r="D27">
            <v>0</v>
          </cell>
          <cell r="E27">
            <v>0</v>
          </cell>
          <cell r="F27">
            <v>0</v>
          </cell>
          <cell r="G27">
            <v>0</v>
          </cell>
          <cell r="H27">
            <v>0</v>
          </cell>
        </row>
        <row r="28">
          <cell r="B28">
            <v>0</v>
          </cell>
          <cell r="C28">
            <v>0</v>
          </cell>
          <cell r="D28">
            <v>0</v>
          </cell>
          <cell r="E28">
            <v>0</v>
          </cell>
          <cell r="F28">
            <v>0</v>
          </cell>
          <cell r="G28">
            <v>0</v>
          </cell>
          <cell r="H28">
            <v>0</v>
          </cell>
        </row>
        <row r="29">
          <cell r="B29">
            <v>0</v>
          </cell>
          <cell r="C29">
            <v>0</v>
          </cell>
          <cell r="D29">
            <v>0</v>
          </cell>
          <cell r="E29">
            <v>0</v>
          </cell>
          <cell r="F29">
            <v>0</v>
          </cell>
          <cell r="G29">
            <v>0</v>
          </cell>
          <cell r="H29">
            <v>0</v>
          </cell>
        </row>
        <row r="30">
          <cell r="B30">
            <v>0</v>
          </cell>
          <cell r="C30">
            <v>0</v>
          </cell>
          <cell r="D30">
            <v>0</v>
          </cell>
          <cell r="E30">
            <v>0</v>
          </cell>
          <cell r="F30">
            <v>0</v>
          </cell>
          <cell r="G30">
            <v>0</v>
          </cell>
          <cell r="H30">
            <v>0</v>
          </cell>
        </row>
        <row r="31">
          <cell r="B31">
            <v>0</v>
          </cell>
          <cell r="C31">
            <v>0</v>
          </cell>
          <cell r="D31">
            <v>0</v>
          </cell>
          <cell r="E31">
            <v>0</v>
          </cell>
          <cell r="F31">
            <v>0</v>
          </cell>
          <cell r="G31">
            <v>0</v>
          </cell>
          <cell r="H31">
            <v>0</v>
          </cell>
        </row>
        <row r="32">
          <cell r="B32">
            <v>0</v>
          </cell>
          <cell r="C32">
            <v>0</v>
          </cell>
          <cell r="D32">
            <v>0</v>
          </cell>
          <cell r="E32">
            <v>0</v>
          </cell>
          <cell r="F32">
            <v>0</v>
          </cell>
          <cell r="G32">
            <v>0</v>
          </cell>
          <cell r="H32">
            <v>0</v>
          </cell>
        </row>
        <row r="33">
          <cell r="B33">
            <v>0</v>
          </cell>
          <cell r="C33">
            <v>0</v>
          </cell>
          <cell r="D33">
            <v>0</v>
          </cell>
          <cell r="E33">
            <v>0</v>
          </cell>
          <cell r="F33">
            <v>0</v>
          </cell>
          <cell r="G33">
            <v>0</v>
          </cell>
          <cell r="H33">
            <v>0</v>
          </cell>
        </row>
        <row r="34">
          <cell r="B34">
            <v>0</v>
          </cell>
          <cell r="C34">
            <v>0</v>
          </cell>
          <cell r="D34">
            <v>0</v>
          </cell>
          <cell r="E34">
            <v>0</v>
          </cell>
          <cell r="F34">
            <v>0</v>
          </cell>
          <cell r="G34">
            <v>0</v>
          </cell>
          <cell r="H34">
            <v>0</v>
          </cell>
        </row>
        <row r="35">
          <cell r="B35">
            <v>0</v>
          </cell>
          <cell r="C35">
            <v>0</v>
          </cell>
          <cell r="D35">
            <v>0</v>
          </cell>
          <cell r="E35">
            <v>0</v>
          </cell>
          <cell r="F35">
            <v>0</v>
          </cell>
          <cell r="G35">
            <v>0</v>
          </cell>
          <cell r="H35">
            <v>0</v>
          </cell>
        </row>
        <row r="36">
          <cell r="B36">
            <v>0</v>
          </cell>
          <cell r="C36">
            <v>0</v>
          </cell>
          <cell r="D36">
            <v>0</v>
          </cell>
          <cell r="E36">
            <v>0</v>
          </cell>
          <cell r="F36">
            <v>0</v>
          </cell>
          <cell r="G36">
            <v>0</v>
          </cell>
          <cell r="H36">
            <v>0</v>
          </cell>
        </row>
        <row r="37">
          <cell r="B37">
            <v>0</v>
          </cell>
          <cell r="C37">
            <v>0</v>
          </cell>
          <cell r="D37">
            <v>0</v>
          </cell>
          <cell r="E37">
            <v>0</v>
          </cell>
          <cell r="F37">
            <v>0</v>
          </cell>
          <cell r="G37">
            <v>0</v>
          </cell>
          <cell r="H37">
            <v>0</v>
          </cell>
        </row>
        <row r="38">
          <cell r="B38">
            <v>0</v>
          </cell>
          <cell r="C38">
            <v>0</v>
          </cell>
          <cell r="D38">
            <v>0</v>
          </cell>
          <cell r="E38">
            <v>0</v>
          </cell>
          <cell r="F38">
            <v>0</v>
          </cell>
          <cell r="G38">
            <v>0</v>
          </cell>
          <cell r="H38">
            <v>0</v>
          </cell>
        </row>
        <row r="39">
          <cell r="B39">
            <v>40269</v>
          </cell>
          <cell r="C39">
            <v>0</v>
          </cell>
          <cell r="D39">
            <v>0</v>
          </cell>
          <cell r="E39">
            <v>0</v>
          </cell>
          <cell r="F39">
            <v>0</v>
          </cell>
          <cell r="G39">
            <v>0</v>
          </cell>
          <cell r="H39">
            <v>0</v>
          </cell>
        </row>
        <row r="40">
          <cell r="B40">
            <v>40298</v>
          </cell>
          <cell r="C40">
            <v>0</v>
          </cell>
          <cell r="D40">
            <v>0</v>
          </cell>
          <cell r="E40">
            <v>0</v>
          </cell>
          <cell r="F40">
            <v>0</v>
          </cell>
          <cell r="G40">
            <v>0</v>
          </cell>
          <cell r="H40">
            <v>0</v>
          </cell>
        </row>
        <row r="41">
          <cell r="B41">
            <v>40303</v>
          </cell>
          <cell r="C41">
            <v>0</v>
          </cell>
          <cell r="D41">
            <v>0</v>
          </cell>
          <cell r="E41">
            <v>0</v>
          </cell>
          <cell r="F41">
            <v>0</v>
          </cell>
          <cell r="G41">
            <v>0</v>
          </cell>
          <cell r="H41">
            <v>0</v>
          </cell>
        </row>
        <row r="42">
          <cell r="B42">
            <v>0</v>
          </cell>
          <cell r="C42">
            <v>0</v>
          </cell>
          <cell r="D42">
            <v>0</v>
          </cell>
          <cell r="E42">
            <v>0</v>
          </cell>
          <cell r="F42">
            <v>0</v>
          </cell>
          <cell r="G42">
            <v>0</v>
          </cell>
          <cell r="H42">
            <v>0</v>
          </cell>
        </row>
      </sheetData>
      <sheetData sheetId="1">
        <row r="11">
          <cell r="C11">
            <v>0</v>
          </cell>
          <cell r="D11">
            <v>0</v>
          </cell>
          <cell r="E11">
            <v>0</v>
          </cell>
          <cell r="F11">
            <v>0</v>
          </cell>
          <cell r="G11">
            <v>0</v>
          </cell>
          <cell r="H11">
            <v>0</v>
          </cell>
          <cell r="I11">
            <v>0</v>
          </cell>
          <cell r="J11">
            <v>0</v>
          </cell>
          <cell r="K11">
            <v>0</v>
          </cell>
        </row>
        <row r="12">
          <cell r="C12">
            <v>1</v>
          </cell>
          <cell r="D12" t="str">
            <v>1P</v>
          </cell>
          <cell r="E12" t="str">
            <v>1P</v>
          </cell>
          <cell r="F12" t="str">
            <v>Localización y replanteo</v>
          </cell>
          <cell r="G12" t="str">
            <v>Ha</v>
          </cell>
          <cell r="H12">
            <v>0</v>
          </cell>
          <cell r="I12">
            <v>681349</v>
          </cell>
          <cell r="J12">
            <v>0</v>
          </cell>
          <cell r="K12">
            <v>0</v>
          </cell>
        </row>
        <row r="13">
          <cell r="C13">
            <v>2</v>
          </cell>
          <cell r="D13" t="str">
            <v>200.2</v>
          </cell>
          <cell r="E13">
            <v>0</v>
          </cell>
          <cell r="F13" t="str">
            <v>Desmonte y limpieza en zonas no boscosas</v>
          </cell>
          <cell r="G13" t="str">
            <v>Ha</v>
          </cell>
          <cell r="H13">
            <v>0</v>
          </cell>
          <cell r="I13">
            <v>625706</v>
          </cell>
          <cell r="J13">
            <v>0</v>
          </cell>
          <cell r="K13">
            <v>0</v>
          </cell>
        </row>
        <row r="14">
          <cell r="C14">
            <v>3</v>
          </cell>
          <cell r="D14" t="str">
            <v>201.7</v>
          </cell>
          <cell r="E14">
            <v>0</v>
          </cell>
          <cell r="F14" t="str">
            <v>Demolición de Estructuras</v>
          </cell>
          <cell r="G14" t="str">
            <v>m3</v>
          </cell>
          <cell r="H14">
            <v>81.8</v>
          </cell>
          <cell r="I14">
            <v>83372</v>
          </cell>
          <cell r="J14">
            <v>0</v>
          </cell>
          <cell r="K14">
            <v>6819830</v>
          </cell>
        </row>
        <row r="15">
          <cell r="C15">
            <v>4</v>
          </cell>
          <cell r="D15" t="str">
            <v>201.15</v>
          </cell>
          <cell r="E15">
            <v>0</v>
          </cell>
          <cell r="F15" t="str">
            <v>Remoción de Alcantarillas</v>
          </cell>
          <cell r="G15" t="str">
            <v>ml</v>
          </cell>
          <cell r="H15">
            <v>0</v>
          </cell>
          <cell r="I15">
            <v>52166</v>
          </cell>
          <cell r="J15">
            <v>0</v>
          </cell>
          <cell r="K15">
            <v>0</v>
          </cell>
        </row>
        <row r="16">
          <cell r="C16">
            <v>5</v>
          </cell>
          <cell r="D16" t="str">
            <v>210.2.2</v>
          </cell>
          <cell r="E16">
            <v>0</v>
          </cell>
          <cell r="F16" t="str">
            <v xml:space="preserve">Excavación en Material Común de la Explanación y Canales </v>
          </cell>
          <cell r="G16" t="str">
            <v>m3</v>
          </cell>
          <cell r="H16">
            <v>28375.1</v>
          </cell>
          <cell r="I16">
            <v>4771</v>
          </cell>
          <cell r="J16">
            <v>0</v>
          </cell>
          <cell r="K16">
            <v>135377602</v>
          </cell>
        </row>
        <row r="17">
          <cell r="C17">
            <v>6</v>
          </cell>
          <cell r="D17" t="str">
            <v>210.2.1</v>
          </cell>
          <cell r="E17">
            <v>0</v>
          </cell>
          <cell r="F17" t="str">
            <v>Excavación en roca de la Explanación y Canales</v>
          </cell>
          <cell r="G17" t="str">
            <v>m3</v>
          </cell>
          <cell r="H17">
            <v>414.3</v>
          </cell>
          <cell r="I17">
            <v>23000</v>
          </cell>
          <cell r="J17">
            <v>0</v>
          </cell>
          <cell r="K17">
            <v>9528900</v>
          </cell>
        </row>
        <row r="18">
          <cell r="C18">
            <v>7</v>
          </cell>
          <cell r="D18" t="str">
            <v>211.1</v>
          </cell>
          <cell r="E18">
            <v>0</v>
          </cell>
          <cell r="F18" t="str">
            <v>Remoción de Derrumbes</v>
          </cell>
          <cell r="G18" t="str">
            <v>m3</v>
          </cell>
          <cell r="H18">
            <v>294</v>
          </cell>
          <cell r="I18">
            <v>3562</v>
          </cell>
          <cell r="J18">
            <v>0</v>
          </cell>
          <cell r="K18">
            <v>1047228</v>
          </cell>
        </row>
        <row r="19">
          <cell r="C19">
            <v>8</v>
          </cell>
          <cell r="D19" t="str">
            <v>220.1</v>
          </cell>
          <cell r="E19">
            <v>0</v>
          </cell>
          <cell r="F19" t="str">
            <v>Terraplenes</v>
          </cell>
          <cell r="G19" t="str">
            <v>m3</v>
          </cell>
          <cell r="H19">
            <v>0</v>
          </cell>
          <cell r="I19">
            <v>7582</v>
          </cell>
          <cell r="J19">
            <v>0</v>
          </cell>
          <cell r="K19">
            <v>0</v>
          </cell>
        </row>
        <row r="20">
          <cell r="C20">
            <v>9</v>
          </cell>
          <cell r="D20" t="str">
            <v>221.1</v>
          </cell>
          <cell r="E20">
            <v>0</v>
          </cell>
          <cell r="F20" t="str">
            <v>Pedraplén Compacto</v>
          </cell>
          <cell r="G20" t="str">
            <v>m3</v>
          </cell>
          <cell r="H20">
            <v>0</v>
          </cell>
          <cell r="I20">
            <v>16500</v>
          </cell>
          <cell r="J20">
            <v>0</v>
          </cell>
          <cell r="K20">
            <v>0</v>
          </cell>
        </row>
        <row r="21">
          <cell r="C21">
            <v>10</v>
          </cell>
          <cell r="D21" t="str">
            <v>230.2</v>
          </cell>
          <cell r="E21">
            <v>0</v>
          </cell>
          <cell r="F21" t="str">
            <v>Mejoramiento de la subrasante empleando unicamente material adicionado</v>
          </cell>
          <cell r="G21" t="str">
            <v>m3</v>
          </cell>
          <cell r="H21">
            <v>6295.3</v>
          </cell>
          <cell r="I21">
            <v>38000</v>
          </cell>
          <cell r="J21">
            <v>0</v>
          </cell>
          <cell r="K21">
            <v>239221400</v>
          </cell>
        </row>
        <row r="22">
          <cell r="C22">
            <v>11</v>
          </cell>
          <cell r="D22" t="str">
            <v>2P</v>
          </cell>
          <cell r="E22" t="str">
            <v>2P</v>
          </cell>
          <cell r="F22" t="str">
            <v>Conformación de sitios de disposición de sobrantes</v>
          </cell>
          <cell r="G22" t="str">
            <v>m3</v>
          </cell>
          <cell r="H22">
            <v>26019.4</v>
          </cell>
          <cell r="I22">
            <v>2293</v>
          </cell>
          <cell r="J22">
            <v>0</v>
          </cell>
          <cell r="K22">
            <v>59662484</v>
          </cell>
        </row>
        <row r="23">
          <cell r="C23">
            <v>12</v>
          </cell>
          <cell r="D23" t="str">
            <v>231.1</v>
          </cell>
          <cell r="E23">
            <v>0</v>
          </cell>
          <cell r="F23" t="str">
            <v>Geotextil para separación de suelos de subrasante y capas granulares</v>
          </cell>
          <cell r="G23" t="str">
            <v>m2</v>
          </cell>
          <cell r="H23">
            <v>0</v>
          </cell>
          <cell r="I23">
            <v>5450</v>
          </cell>
          <cell r="J23">
            <v>0</v>
          </cell>
          <cell r="K23">
            <v>0</v>
          </cell>
        </row>
        <row r="24">
          <cell r="C24">
            <v>0</v>
          </cell>
          <cell r="D24">
            <v>0</v>
          </cell>
          <cell r="E24">
            <v>0</v>
          </cell>
          <cell r="F24" t="str">
            <v>SUBBASES Y AFIRMADOS</v>
          </cell>
          <cell r="G24">
            <v>0</v>
          </cell>
          <cell r="H24">
            <v>0</v>
          </cell>
          <cell r="I24">
            <v>0</v>
          </cell>
          <cell r="J24">
            <v>0</v>
          </cell>
          <cell r="K24">
            <v>0</v>
          </cell>
        </row>
        <row r="25">
          <cell r="C25">
            <v>13</v>
          </cell>
          <cell r="D25" t="str">
            <v>310.1</v>
          </cell>
          <cell r="E25">
            <v>0</v>
          </cell>
          <cell r="F25" t="str">
            <v>Conformación de la calzada existente</v>
          </cell>
          <cell r="G25" t="str">
            <v>m2</v>
          </cell>
          <cell r="H25">
            <v>0</v>
          </cell>
          <cell r="I25">
            <v>500</v>
          </cell>
          <cell r="J25">
            <v>0</v>
          </cell>
          <cell r="K25">
            <v>0</v>
          </cell>
        </row>
        <row r="26">
          <cell r="C26">
            <v>14</v>
          </cell>
          <cell r="D26" t="str">
            <v>320.1</v>
          </cell>
          <cell r="E26">
            <v>0</v>
          </cell>
          <cell r="F26" t="str">
            <v>Subbase Granular</v>
          </cell>
          <cell r="G26" t="str">
            <v>m3</v>
          </cell>
          <cell r="H26">
            <v>0</v>
          </cell>
          <cell r="I26">
            <v>63000</v>
          </cell>
          <cell r="J26">
            <v>0</v>
          </cell>
          <cell r="K26">
            <v>0</v>
          </cell>
        </row>
        <row r="27">
          <cell r="C27">
            <v>0</v>
          </cell>
          <cell r="D27">
            <v>0</v>
          </cell>
          <cell r="E27">
            <v>0</v>
          </cell>
          <cell r="F27" t="str">
            <v>PAVIMENTOS ASFALTICOS</v>
          </cell>
          <cell r="G27">
            <v>0</v>
          </cell>
          <cell r="H27">
            <v>0</v>
          </cell>
          <cell r="I27">
            <v>0</v>
          </cell>
          <cell r="J27">
            <v>0</v>
          </cell>
          <cell r="K27">
            <v>0</v>
          </cell>
        </row>
        <row r="28">
          <cell r="C28">
            <v>15</v>
          </cell>
          <cell r="D28" t="str">
            <v>420.1</v>
          </cell>
          <cell r="E28">
            <v>0</v>
          </cell>
          <cell r="F28" t="str">
            <v>Riego de imprimación con emulsión asfaltica</v>
          </cell>
          <cell r="G28" t="str">
            <v>m2</v>
          </cell>
          <cell r="H28">
            <v>10604.680000000004</v>
          </cell>
          <cell r="I28">
            <v>1821</v>
          </cell>
          <cell r="J28">
            <v>0</v>
          </cell>
          <cell r="K28">
            <v>19311122</v>
          </cell>
        </row>
        <row r="29">
          <cell r="C29">
            <v>16</v>
          </cell>
          <cell r="D29" t="str">
            <v>450,2P</v>
          </cell>
          <cell r="E29" t="str">
            <v>450,2P</v>
          </cell>
          <cell r="F29" t="str">
            <v>Mezcla Densa en Caliente Tipo MDC - 2</v>
          </cell>
          <cell r="G29" t="str">
            <v>m3</v>
          </cell>
          <cell r="H29">
            <v>424.19</v>
          </cell>
          <cell r="I29">
            <v>440000</v>
          </cell>
          <cell r="J29">
            <v>0</v>
          </cell>
          <cell r="K29">
            <v>186643600</v>
          </cell>
        </row>
        <row r="30">
          <cell r="C30">
            <v>17</v>
          </cell>
          <cell r="D30" t="str">
            <v>466.1P</v>
          </cell>
          <cell r="E30" t="str">
            <v>466.1P</v>
          </cell>
          <cell r="F30" t="str">
            <v>Sello de Grietas</v>
          </cell>
          <cell r="G30" t="str">
            <v>ml</v>
          </cell>
          <cell r="H30">
            <v>0</v>
          </cell>
          <cell r="I30">
            <v>1211</v>
          </cell>
          <cell r="J30">
            <v>0</v>
          </cell>
          <cell r="K30">
            <v>0</v>
          </cell>
        </row>
        <row r="31">
          <cell r="C31">
            <v>0</v>
          </cell>
          <cell r="D31">
            <v>0</v>
          </cell>
          <cell r="E31">
            <v>0</v>
          </cell>
          <cell r="F31" t="str">
            <v>PAVIMENTOS DE CONCRETO</v>
          </cell>
          <cell r="G31">
            <v>0</v>
          </cell>
          <cell r="H31">
            <v>0</v>
          </cell>
          <cell r="I31">
            <v>0</v>
          </cell>
          <cell r="J31">
            <v>0</v>
          </cell>
          <cell r="K31">
            <v>0</v>
          </cell>
        </row>
        <row r="32">
          <cell r="C32">
            <v>18</v>
          </cell>
          <cell r="D32" t="str">
            <v>500.1</v>
          </cell>
          <cell r="E32">
            <v>0</v>
          </cell>
          <cell r="F32" t="str">
            <v>Pavimento de Concreto Hidraulico</v>
          </cell>
          <cell r="G32" t="str">
            <v>m3</v>
          </cell>
          <cell r="H32">
            <v>1874.9</v>
          </cell>
          <cell r="I32">
            <v>450000</v>
          </cell>
          <cell r="J32">
            <v>0</v>
          </cell>
          <cell r="K32">
            <v>843705000</v>
          </cell>
        </row>
        <row r="33">
          <cell r="C33">
            <v>0</v>
          </cell>
          <cell r="D33">
            <v>0</v>
          </cell>
          <cell r="E33">
            <v>0</v>
          </cell>
          <cell r="F33" t="str">
            <v>ESTRUCTURAS Y DRENAJES</v>
          </cell>
          <cell r="G33">
            <v>0</v>
          </cell>
          <cell r="H33">
            <v>0</v>
          </cell>
          <cell r="I33">
            <v>0</v>
          </cell>
          <cell r="J33">
            <v>0</v>
          </cell>
          <cell r="K33">
            <v>0</v>
          </cell>
        </row>
        <row r="34">
          <cell r="C34">
            <v>19</v>
          </cell>
          <cell r="D34" t="str">
            <v>600.1</v>
          </cell>
          <cell r="E34">
            <v>0</v>
          </cell>
          <cell r="F34" t="str">
            <v>Excavaciones varias sin clasificar</v>
          </cell>
          <cell r="G34" t="str">
            <v>m3</v>
          </cell>
          <cell r="H34">
            <v>2421.6999999999998</v>
          </cell>
          <cell r="I34">
            <v>17823</v>
          </cell>
          <cell r="J34">
            <v>0</v>
          </cell>
          <cell r="K34">
            <v>43161960</v>
          </cell>
        </row>
        <row r="35">
          <cell r="C35">
            <v>20</v>
          </cell>
          <cell r="D35" t="str">
            <v>600.2</v>
          </cell>
          <cell r="E35">
            <v>0</v>
          </cell>
          <cell r="F35" t="str">
            <v>Excavaciones varias en roca en seco</v>
          </cell>
          <cell r="G35" t="str">
            <v>m3</v>
          </cell>
          <cell r="H35">
            <v>211.8</v>
          </cell>
          <cell r="I35">
            <v>77367</v>
          </cell>
          <cell r="J35">
            <v>0</v>
          </cell>
          <cell r="K35">
            <v>16386331</v>
          </cell>
        </row>
        <row r="36">
          <cell r="C36">
            <v>21</v>
          </cell>
          <cell r="D36" t="str">
            <v>600.5</v>
          </cell>
          <cell r="E36">
            <v>0</v>
          </cell>
          <cell r="F36" t="str">
            <v xml:space="preserve">Excavaciones varias en material comun bajo agua </v>
          </cell>
          <cell r="G36" t="str">
            <v>m3</v>
          </cell>
          <cell r="H36">
            <v>0</v>
          </cell>
          <cell r="I36">
            <v>36993</v>
          </cell>
          <cell r="J36">
            <v>0</v>
          </cell>
          <cell r="K36">
            <v>0</v>
          </cell>
        </row>
        <row r="37">
          <cell r="C37">
            <v>22</v>
          </cell>
          <cell r="D37" t="str">
            <v>610.1</v>
          </cell>
          <cell r="E37">
            <v>0</v>
          </cell>
          <cell r="F37" t="str">
            <v>Relleno para Estructuras</v>
          </cell>
          <cell r="G37" t="str">
            <v>m3</v>
          </cell>
          <cell r="H37">
            <v>258.10000000000002</v>
          </cell>
          <cell r="I37">
            <v>77003</v>
          </cell>
          <cell r="J37">
            <v>0</v>
          </cell>
          <cell r="K37">
            <v>19874475</v>
          </cell>
        </row>
        <row r="38">
          <cell r="C38">
            <v>23</v>
          </cell>
          <cell r="D38" t="str">
            <v>673.1</v>
          </cell>
          <cell r="E38">
            <v>0</v>
          </cell>
          <cell r="F38" t="str">
            <v>Material granular Filtrante</v>
          </cell>
          <cell r="G38" t="str">
            <v>m3</v>
          </cell>
          <cell r="H38">
            <v>526</v>
          </cell>
          <cell r="I38">
            <v>87003</v>
          </cell>
          <cell r="J38">
            <v>0</v>
          </cell>
          <cell r="K38">
            <v>45763578</v>
          </cell>
        </row>
        <row r="39">
          <cell r="C39">
            <v>24</v>
          </cell>
          <cell r="D39" t="str">
            <v>630.1</v>
          </cell>
          <cell r="E39">
            <v>0</v>
          </cell>
          <cell r="F39" t="str">
            <v xml:space="preserve">Concreto clase A </v>
          </cell>
          <cell r="G39" t="str">
            <v>m3</v>
          </cell>
          <cell r="H39">
            <v>0</v>
          </cell>
          <cell r="I39">
            <v>900000</v>
          </cell>
          <cell r="J39">
            <v>0</v>
          </cell>
          <cell r="K39">
            <v>0</v>
          </cell>
        </row>
        <row r="40">
          <cell r="C40">
            <v>25</v>
          </cell>
          <cell r="D40" t="str">
            <v>630.3</v>
          </cell>
          <cell r="E40">
            <v>0</v>
          </cell>
          <cell r="F40" t="str">
            <v xml:space="preserve">Concreto calse C </v>
          </cell>
          <cell r="G40" t="str">
            <v>m3</v>
          </cell>
          <cell r="H40">
            <v>12.8</v>
          </cell>
          <cell r="I40">
            <v>720000</v>
          </cell>
          <cell r="J40">
            <v>0</v>
          </cell>
          <cell r="K40">
            <v>9216000</v>
          </cell>
        </row>
        <row r="41">
          <cell r="C41">
            <v>26</v>
          </cell>
          <cell r="D41" t="str">
            <v>630.4</v>
          </cell>
          <cell r="E41">
            <v>0</v>
          </cell>
          <cell r="F41" t="str">
            <v>Concreto clase D</v>
          </cell>
          <cell r="G41" t="str">
            <v>m3</v>
          </cell>
          <cell r="H41">
            <v>326.2</v>
          </cell>
          <cell r="I41">
            <v>460000</v>
          </cell>
          <cell r="J41">
            <v>0</v>
          </cell>
          <cell r="K41">
            <v>150052000</v>
          </cell>
        </row>
        <row r="42">
          <cell r="C42">
            <v>27</v>
          </cell>
          <cell r="D42" t="str">
            <v>630.6</v>
          </cell>
          <cell r="E42">
            <v>0</v>
          </cell>
          <cell r="F42" t="str">
            <v xml:space="preserve">Concreto clase F </v>
          </cell>
          <cell r="G42" t="str">
            <v>m3</v>
          </cell>
          <cell r="H42">
            <v>28.8</v>
          </cell>
          <cell r="I42">
            <v>353340</v>
          </cell>
          <cell r="J42">
            <v>0</v>
          </cell>
          <cell r="K42">
            <v>10176192</v>
          </cell>
        </row>
        <row r="43">
          <cell r="C43">
            <v>28</v>
          </cell>
          <cell r="D43" t="str">
            <v>630.7</v>
          </cell>
          <cell r="E43">
            <v>0</v>
          </cell>
          <cell r="F43" t="str">
            <v xml:space="preserve">Concreto clase G </v>
          </cell>
          <cell r="G43" t="str">
            <v>m3</v>
          </cell>
          <cell r="H43">
            <v>45.3</v>
          </cell>
          <cell r="I43">
            <v>321326</v>
          </cell>
          <cell r="J43">
            <v>0</v>
          </cell>
          <cell r="K43">
            <v>14556068</v>
          </cell>
        </row>
        <row r="44">
          <cell r="C44">
            <v>29</v>
          </cell>
          <cell r="D44" t="str">
            <v>640.1</v>
          </cell>
          <cell r="E44">
            <v>0</v>
          </cell>
          <cell r="F44" t="str">
            <v>Acero de refuerzo Fy=420Mpa</v>
          </cell>
          <cell r="G44" t="str">
            <v>kg</v>
          </cell>
          <cell r="H44">
            <v>18568.2</v>
          </cell>
          <cell r="I44">
            <v>3100</v>
          </cell>
          <cell r="J44">
            <v>0</v>
          </cell>
          <cell r="K44">
            <v>57561420</v>
          </cell>
        </row>
        <row r="45">
          <cell r="C45">
            <v>30</v>
          </cell>
          <cell r="D45" t="str">
            <v>632.1</v>
          </cell>
          <cell r="E45">
            <v>0</v>
          </cell>
          <cell r="F45" t="str">
            <v xml:space="preserve">Baranda de concreto </v>
          </cell>
          <cell r="G45" t="str">
            <v>ml</v>
          </cell>
          <cell r="H45">
            <v>0</v>
          </cell>
          <cell r="I45">
            <v>173523</v>
          </cell>
          <cell r="J45">
            <v>0</v>
          </cell>
          <cell r="K45">
            <v>0</v>
          </cell>
        </row>
        <row r="46">
          <cell r="C46">
            <v>31</v>
          </cell>
          <cell r="D46" t="str">
            <v>642.1</v>
          </cell>
          <cell r="E46">
            <v>0</v>
          </cell>
          <cell r="F46" t="str">
            <v>Apoyo elastomerico</v>
          </cell>
          <cell r="G46" t="str">
            <v>un</v>
          </cell>
          <cell r="H46">
            <v>0</v>
          </cell>
          <cell r="I46">
            <v>586353</v>
          </cell>
          <cell r="J46">
            <v>0</v>
          </cell>
          <cell r="K46">
            <v>0</v>
          </cell>
        </row>
        <row r="47">
          <cell r="C47">
            <v>32</v>
          </cell>
          <cell r="D47" t="str">
            <v>661.1</v>
          </cell>
          <cell r="E47">
            <v>0</v>
          </cell>
          <cell r="F47" t="str">
            <v>Tubería de Concreto reforzado de 900mm de diametro interior</v>
          </cell>
          <cell r="G47" t="str">
            <v>ml</v>
          </cell>
          <cell r="H47">
            <v>47.3</v>
          </cell>
          <cell r="I47">
            <v>320000</v>
          </cell>
          <cell r="J47">
            <v>0</v>
          </cell>
          <cell r="K47">
            <v>15136000</v>
          </cell>
        </row>
        <row r="48">
          <cell r="C48">
            <v>33</v>
          </cell>
          <cell r="D48" t="str">
            <v>671.1</v>
          </cell>
          <cell r="E48">
            <v>0</v>
          </cell>
          <cell r="F48" t="str">
            <v>Cunetas revestidas en concreto fundidas en el lugar</v>
          </cell>
          <cell r="G48" t="str">
            <v>m3</v>
          </cell>
          <cell r="H48">
            <v>0</v>
          </cell>
          <cell r="I48">
            <v>380000</v>
          </cell>
          <cell r="J48">
            <v>0</v>
          </cell>
          <cell r="K48">
            <v>0</v>
          </cell>
        </row>
        <row r="49">
          <cell r="C49">
            <v>34</v>
          </cell>
          <cell r="D49" t="str">
            <v>673.2</v>
          </cell>
          <cell r="E49">
            <v>0</v>
          </cell>
          <cell r="F49" t="str">
            <v>Geotextil</v>
          </cell>
          <cell r="G49" t="str">
            <v>m2</v>
          </cell>
          <cell r="H49">
            <v>286.60000000000002</v>
          </cell>
          <cell r="I49">
            <v>4565</v>
          </cell>
          <cell r="J49">
            <v>0</v>
          </cell>
          <cell r="K49">
            <v>1308329</v>
          </cell>
        </row>
        <row r="50">
          <cell r="C50">
            <v>35</v>
          </cell>
          <cell r="D50" t="str">
            <v>672.1</v>
          </cell>
          <cell r="E50">
            <v>0</v>
          </cell>
          <cell r="F50" t="str">
            <v>Bordillos de concreto</v>
          </cell>
          <cell r="G50" t="str">
            <v>ml</v>
          </cell>
          <cell r="H50">
            <v>0</v>
          </cell>
          <cell r="I50">
            <v>42000</v>
          </cell>
          <cell r="J50">
            <v>0</v>
          </cell>
          <cell r="K50">
            <v>0</v>
          </cell>
        </row>
        <row r="51">
          <cell r="C51">
            <v>36</v>
          </cell>
          <cell r="D51" t="str">
            <v>673.3P</v>
          </cell>
          <cell r="E51" t="str">
            <v>673.3P</v>
          </cell>
          <cell r="F51" t="str">
            <v>Geodren</v>
          </cell>
          <cell r="G51" t="str">
            <v>ml</v>
          </cell>
          <cell r="H51">
            <v>1144.8</v>
          </cell>
          <cell r="I51">
            <v>48000</v>
          </cell>
          <cell r="J51">
            <v>0</v>
          </cell>
          <cell r="K51">
            <v>54950400</v>
          </cell>
        </row>
        <row r="52">
          <cell r="C52">
            <v>37</v>
          </cell>
          <cell r="D52" t="str">
            <v>681.1</v>
          </cell>
          <cell r="E52">
            <v>0</v>
          </cell>
          <cell r="F52" t="str">
            <v>Gavion</v>
          </cell>
          <cell r="G52" t="str">
            <v>m3</v>
          </cell>
          <cell r="H52">
            <v>194</v>
          </cell>
          <cell r="I52">
            <v>127676</v>
          </cell>
          <cell r="J52">
            <v>0</v>
          </cell>
          <cell r="K52">
            <v>24769145</v>
          </cell>
        </row>
        <row r="53">
          <cell r="C53">
            <v>38</v>
          </cell>
          <cell r="D53" t="str">
            <v>621P</v>
          </cell>
          <cell r="E53" t="str">
            <v>621P</v>
          </cell>
          <cell r="F53" t="str">
            <v>Pilotes preexcavados (caissons) concreto clase C fc=280 kg/cm2 (diámetro 1.2 m, incluye excavaciones, formaleta (bien sea metálica o anillos de concreto) soporte temporal, concreto tremie bombeo, no incluye acero de refuerzo) caissons</v>
          </cell>
          <cell r="G53" t="str">
            <v>m3</v>
          </cell>
          <cell r="H53">
            <v>0</v>
          </cell>
          <cell r="I53">
            <v>1200000</v>
          </cell>
          <cell r="J53">
            <v>0</v>
          </cell>
          <cell r="K53">
            <v>0</v>
          </cell>
        </row>
        <row r="54">
          <cell r="C54">
            <v>0</v>
          </cell>
          <cell r="D54">
            <v>0</v>
          </cell>
          <cell r="E54">
            <v>0</v>
          </cell>
          <cell r="F54" t="str">
            <v>SEÑALIZACIÓN</v>
          </cell>
          <cell r="G54">
            <v>0</v>
          </cell>
          <cell r="H54">
            <v>0</v>
          </cell>
          <cell r="I54">
            <v>0</v>
          </cell>
          <cell r="J54">
            <v>0</v>
          </cell>
          <cell r="K54">
            <v>0</v>
          </cell>
        </row>
        <row r="55">
          <cell r="C55">
            <v>39</v>
          </cell>
          <cell r="D55" t="str">
            <v>700.1</v>
          </cell>
          <cell r="E55">
            <v>0</v>
          </cell>
          <cell r="F55" t="str">
            <v>Líneas de Demarcación con pintura en frio</v>
          </cell>
          <cell r="G55" t="str">
            <v>ml</v>
          </cell>
          <cell r="H55">
            <v>0</v>
          </cell>
          <cell r="I55">
            <v>1189</v>
          </cell>
          <cell r="J55">
            <v>0</v>
          </cell>
          <cell r="K55">
            <v>0</v>
          </cell>
        </row>
        <row r="56">
          <cell r="C56">
            <v>40</v>
          </cell>
          <cell r="D56" t="str">
            <v>700.3</v>
          </cell>
          <cell r="E56">
            <v>0</v>
          </cell>
          <cell r="F56" t="str">
            <v>Marca Vial con pintura en frío</v>
          </cell>
          <cell r="G56" t="str">
            <v>m2</v>
          </cell>
          <cell r="H56">
            <v>0</v>
          </cell>
          <cell r="I56">
            <v>16238</v>
          </cell>
          <cell r="J56">
            <v>0</v>
          </cell>
          <cell r="K56">
            <v>0</v>
          </cell>
        </row>
        <row r="57">
          <cell r="C57">
            <v>41</v>
          </cell>
          <cell r="D57" t="str">
            <v>701.1</v>
          </cell>
          <cell r="E57">
            <v>0</v>
          </cell>
          <cell r="F57" t="str">
            <v xml:space="preserve">Tacha Reflectiva </v>
          </cell>
          <cell r="G57" t="str">
            <v>Un</v>
          </cell>
          <cell r="H57">
            <v>0</v>
          </cell>
          <cell r="I57">
            <v>8772</v>
          </cell>
          <cell r="J57">
            <v>0</v>
          </cell>
          <cell r="K57">
            <v>0</v>
          </cell>
        </row>
        <row r="58">
          <cell r="C58">
            <v>42</v>
          </cell>
          <cell r="D58" t="str">
            <v>710.1.1</v>
          </cell>
          <cell r="E58">
            <v>0</v>
          </cell>
          <cell r="F58" t="str">
            <v>Señal Vertical De Tránsito Tipo I</v>
          </cell>
          <cell r="G58" t="str">
            <v>Un</v>
          </cell>
          <cell r="H58">
            <v>0</v>
          </cell>
          <cell r="I58">
            <v>261954</v>
          </cell>
          <cell r="J58">
            <v>0</v>
          </cell>
          <cell r="K58">
            <v>0</v>
          </cell>
        </row>
        <row r="59">
          <cell r="C59">
            <v>43</v>
          </cell>
          <cell r="D59" t="str">
            <v>710.1.2</v>
          </cell>
          <cell r="E59">
            <v>0</v>
          </cell>
          <cell r="F59" t="str">
            <v>Señal Vertical De Transito Tipo IV</v>
          </cell>
          <cell r="G59" t="str">
            <v>Un</v>
          </cell>
          <cell r="H59">
            <v>0</v>
          </cell>
          <cell r="I59">
            <v>190000</v>
          </cell>
          <cell r="J59">
            <v>0</v>
          </cell>
          <cell r="K59">
            <v>0</v>
          </cell>
        </row>
        <row r="60">
          <cell r="C60">
            <v>44</v>
          </cell>
          <cell r="D60" t="str">
            <v>710.2</v>
          </cell>
          <cell r="E60">
            <v>0</v>
          </cell>
          <cell r="F60" t="str">
            <v>Señal Vertical De Transito Tipo V</v>
          </cell>
          <cell r="G60" t="str">
            <v>m2</v>
          </cell>
          <cell r="H60">
            <v>0</v>
          </cell>
          <cell r="I60">
            <v>362284</v>
          </cell>
          <cell r="J60">
            <v>0</v>
          </cell>
          <cell r="K60">
            <v>0</v>
          </cell>
        </row>
        <row r="61">
          <cell r="C61">
            <v>45</v>
          </cell>
          <cell r="D61" t="str">
            <v>720.1</v>
          </cell>
          <cell r="E61">
            <v>0</v>
          </cell>
          <cell r="F61" t="str">
            <v>Poste de referencia</v>
          </cell>
          <cell r="G61" t="str">
            <v>Un</v>
          </cell>
          <cell r="H61">
            <v>0</v>
          </cell>
          <cell r="I61">
            <v>116392</v>
          </cell>
          <cell r="J61">
            <v>0</v>
          </cell>
          <cell r="K61">
            <v>0</v>
          </cell>
        </row>
        <row r="62">
          <cell r="C62">
            <v>46</v>
          </cell>
          <cell r="D62" t="str">
            <v>730.1</v>
          </cell>
          <cell r="E62">
            <v>0</v>
          </cell>
          <cell r="F62" t="str">
            <v xml:space="preserve">Defensa metalica </v>
          </cell>
          <cell r="G62" t="str">
            <v>ml</v>
          </cell>
          <cell r="H62">
            <v>0</v>
          </cell>
          <cell r="I62">
            <v>155000</v>
          </cell>
          <cell r="J62">
            <v>0</v>
          </cell>
          <cell r="K62">
            <v>0</v>
          </cell>
        </row>
        <row r="63">
          <cell r="C63">
            <v>47</v>
          </cell>
          <cell r="D63" t="str">
            <v>730.2</v>
          </cell>
          <cell r="E63">
            <v>0</v>
          </cell>
          <cell r="F63" t="str">
            <v>Sección final</v>
          </cell>
          <cell r="G63" t="str">
            <v>Un</v>
          </cell>
          <cell r="H63">
            <v>0</v>
          </cell>
          <cell r="I63">
            <v>69650</v>
          </cell>
          <cell r="J63">
            <v>0</v>
          </cell>
          <cell r="K63">
            <v>0</v>
          </cell>
        </row>
        <row r="64">
          <cell r="C64">
            <v>48</v>
          </cell>
          <cell r="D64" t="str">
            <v>740.1</v>
          </cell>
          <cell r="E64">
            <v>0</v>
          </cell>
          <cell r="F64" t="str">
            <v>Captafaros</v>
          </cell>
          <cell r="G64" t="str">
            <v>Un</v>
          </cell>
          <cell r="H64">
            <v>0</v>
          </cell>
          <cell r="I64">
            <v>11637</v>
          </cell>
          <cell r="J64">
            <v>0</v>
          </cell>
          <cell r="K64">
            <v>0</v>
          </cell>
        </row>
        <row r="65">
          <cell r="C65">
            <v>0</v>
          </cell>
          <cell r="D65">
            <v>0</v>
          </cell>
          <cell r="E65">
            <v>0</v>
          </cell>
          <cell r="F65" t="str">
            <v>OBRAS VARIAS</v>
          </cell>
          <cell r="G65">
            <v>0</v>
          </cell>
          <cell r="H65">
            <v>0</v>
          </cell>
          <cell r="I65">
            <v>0</v>
          </cell>
          <cell r="J65">
            <v>0</v>
          </cell>
          <cell r="K65">
            <v>0</v>
          </cell>
        </row>
        <row r="66">
          <cell r="C66">
            <v>49</v>
          </cell>
          <cell r="D66" t="str">
            <v>800.1</v>
          </cell>
          <cell r="E66">
            <v>0</v>
          </cell>
          <cell r="F66" t="str">
            <v>Cercas de alambre de púas con postes de Madera</v>
          </cell>
          <cell r="G66" t="str">
            <v>ml</v>
          </cell>
          <cell r="H66">
            <v>0</v>
          </cell>
          <cell r="I66">
            <v>11022</v>
          </cell>
          <cell r="J66">
            <v>0</v>
          </cell>
          <cell r="K66">
            <v>0</v>
          </cell>
        </row>
        <row r="67">
          <cell r="C67">
            <v>50</v>
          </cell>
          <cell r="D67" t="str">
            <v>810.1</v>
          </cell>
          <cell r="E67">
            <v>0</v>
          </cell>
          <cell r="F67" t="str">
            <v>Protección de taludes con bloques de césped</v>
          </cell>
          <cell r="G67" t="str">
            <v>m2</v>
          </cell>
          <cell r="H67">
            <v>0</v>
          </cell>
          <cell r="I67">
            <v>5000</v>
          </cell>
          <cell r="J67">
            <v>0</v>
          </cell>
          <cell r="K67">
            <v>0</v>
          </cell>
        </row>
        <row r="68">
          <cell r="C68">
            <v>0</v>
          </cell>
          <cell r="D68">
            <v>0</v>
          </cell>
          <cell r="E68">
            <v>0</v>
          </cell>
          <cell r="F68" t="str">
            <v>TRANSPORTES</v>
          </cell>
          <cell r="G68">
            <v>0</v>
          </cell>
          <cell r="H68">
            <v>0</v>
          </cell>
          <cell r="I68">
            <v>0</v>
          </cell>
          <cell r="J68">
            <v>0</v>
          </cell>
          <cell r="K68">
            <v>0</v>
          </cell>
        </row>
        <row r="69">
          <cell r="C69">
            <v>51</v>
          </cell>
          <cell r="D69" t="str">
            <v>900.2</v>
          </cell>
          <cell r="E69">
            <v>0</v>
          </cell>
          <cell r="F69" t="str">
            <v>Transporte de materiales provenientes de la excavación de la explanación, canales y préstamos para distancias mayores de mil metros (1000 m)</v>
          </cell>
          <cell r="G69" t="str">
            <v>m3-Km</v>
          </cell>
          <cell r="H69">
            <v>61286.6</v>
          </cell>
          <cell r="I69">
            <v>600</v>
          </cell>
          <cell r="J69">
            <v>0</v>
          </cell>
          <cell r="K69">
            <v>36771960</v>
          </cell>
        </row>
        <row r="70">
          <cell r="C70">
            <v>52</v>
          </cell>
          <cell r="D70" t="str">
            <v>900.3</v>
          </cell>
          <cell r="E70">
            <v>0</v>
          </cell>
          <cell r="F70" t="str">
            <v>Transporte de materiales provenientes de derrumbes</v>
          </cell>
          <cell r="G70" t="str">
            <v>m3-Km</v>
          </cell>
          <cell r="H70">
            <v>0</v>
          </cell>
          <cell r="I70">
            <v>600</v>
          </cell>
          <cell r="J70">
            <v>0</v>
          </cell>
          <cell r="K70">
            <v>0</v>
          </cell>
        </row>
        <row r="71">
          <cell r="C71">
            <v>0</v>
          </cell>
          <cell r="D71">
            <v>0</v>
          </cell>
          <cell r="E71">
            <v>0</v>
          </cell>
          <cell r="F71">
            <v>0</v>
          </cell>
          <cell r="G71">
            <v>0</v>
          </cell>
          <cell r="H71">
            <v>0</v>
          </cell>
          <cell r="I71">
            <v>0</v>
          </cell>
          <cell r="J71">
            <v>0</v>
          </cell>
          <cell r="K71">
            <v>0</v>
          </cell>
        </row>
        <row r="72">
          <cell r="C72">
            <v>0</v>
          </cell>
          <cell r="D72">
            <v>0</v>
          </cell>
          <cell r="E72">
            <v>0</v>
          </cell>
          <cell r="F72" t="str">
            <v>NO PREVISTOS</v>
          </cell>
          <cell r="G72">
            <v>0</v>
          </cell>
          <cell r="H72">
            <v>0</v>
          </cell>
          <cell r="I72">
            <v>0</v>
          </cell>
          <cell r="J72">
            <v>0</v>
          </cell>
          <cell r="K72">
            <v>946361814</v>
          </cell>
        </row>
        <row r="73">
          <cell r="C73">
            <v>1</v>
          </cell>
          <cell r="D73" t="str">
            <v>1P</v>
          </cell>
          <cell r="E73" t="str">
            <v>1P</v>
          </cell>
          <cell r="F73" t="str">
            <v>Localización y replanteo</v>
          </cell>
          <cell r="G73" t="str">
            <v>Ha</v>
          </cell>
          <cell r="H73">
            <v>138.4</v>
          </cell>
          <cell r="I73">
            <v>681349</v>
          </cell>
          <cell r="J73">
            <v>0</v>
          </cell>
          <cell r="K73">
            <v>94298702</v>
          </cell>
        </row>
        <row r="74">
          <cell r="C74">
            <v>53</v>
          </cell>
          <cell r="D74">
            <v>330</v>
          </cell>
          <cell r="E74">
            <v>0</v>
          </cell>
          <cell r="F74" t="str">
            <v>Base Granular</v>
          </cell>
          <cell r="G74" t="str">
            <v>m3</v>
          </cell>
          <cell r="H74">
            <v>4615.7</v>
          </cell>
          <cell r="I74">
            <v>99643</v>
          </cell>
          <cell r="J74">
            <v>0</v>
          </cell>
          <cell r="K74">
            <v>459922195</v>
          </cell>
        </row>
        <row r="75">
          <cell r="C75">
            <v>54</v>
          </cell>
          <cell r="D75" t="str">
            <v>461.1P</v>
          </cell>
          <cell r="E75">
            <v>0</v>
          </cell>
          <cell r="F75" t="str">
            <v>Reciclaje de pavimento asfaltico (Incluye cereo)</v>
          </cell>
          <cell r="G75" t="str">
            <v>m3</v>
          </cell>
          <cell r="H75">
            <v>5256.2</v>
          </cell>
          <cell r="I75">
            <v>31641</v>
          </cell>
          <cell r="J75">
            <v>0</v>
          </cell>
          <cell r="K75">
            <v>166311424</v>
          </cell>
        </row>
        <row r="76">
          <cell r="C76">
            <v>55</v>
          </cell>
          <cell r="D76" t="str">
            <v>341.2.2P</v>
          </cell>
          <cell r="E76">
            <v>0</v>
          </cell>
          <cell r="F76" t="str">
            <v>Suministro de Cemento Porlant Tipo I para  estabilizacion de bases granulares (Incluye mezclado)</v>
          </cell>
          <cell r="G76" t="str">
            <v>kg</v>
          </cell>
          <cell r="H76">
            <v>348861.9</v>
          </cell>
          <cell r="I76">
            <v>643</v>
          </cell>
          <cell r="J76">
            <v>0</v>
          </cell>
          <cell r="K76">
            <v>224318202</v>
          </cell>
        </row>
        <row r="77">
          <cell r="C77">
            <v>56</v>
          </cell>
          <cell r="D77" t="str">
            <v>3P1</v>
          </cell>
          <cell r="E77">
            <v>0</v>
          </cell>
          <cell r="F77" t="str">
            <v>Reubicacion de Cercas existentes</v>
          </cell>
          <cell r="G77" t="str">
            <v>ml</v>
          </cell>
          <cell r="H77">
            <v>1960</v>
          </cell>
          <cell r="I77">
            <v>4947</v>
          </cell>
          <cell r="J77">
            <v>0</v>
          </cell>
          <cell r="K77">
            <v>9696120</v>
          </cell>
        </row>
        <row r="78">
          <cell r="C78">
            <v>57</v>
          </cell>
          <cell r="D78" t="str">
            <v>4P1</v>
          </cell>
          <cell r="E78">
            <v>0</v>
          </cell>
          <cell r="F78" t="str">
            <v>Tala de arbol clase V h mayor a 30 mts ( incluye desenraíce, retiro y disposición final)</v>
          </cell>
          <cell r="G78" t="str">
            <v>ml</v>
          </cell>
          <cell r="H78">
            <v>0</v>
          </cell>
          <cell r="I78">
            <v>210756</v>
          </cell>
          <cell r="J78">
            <v>0</v>
          </cell>
          <cell r="K78">
            <v>0</v>
          </cell>
        </row>
        <row r="79">
          <cell r="C79">
            <v>58</v>
          </cell>
          <cell r="D79" t="str">
            <v>4P2</v>
          </cell>
          <cell r="E79">
            <v>0</v>
          </cell>
          <cell r="F79" t="str">
            <v>Tala de arbol clase IV h=20 a 30 mts ( incluye desenraíce, retiro y disposición final)</v>
          </cell>
          <cell r="G79" t="str">
            <v>UND.</v>
          </cell>
          <cell r="H79">
            <v>0</v>
          </cell>
          <cell r="I79">
            <v>144110</v>
          </cell>
          <cell r="J79">
            <v>0</v>
          </cell>
          <cell r="K79">
            <v>0</v>
          </cell>
        </row>
        <row r="80">
          <cell r="C80">
            <v>59</v>
          </cell>
          <cell r="D80" t="str">
            <v>4P3</v>
          </cell>
          <cell r="E80">
            <v>0</v>
          </cell>
          <cell r="F80" t="str">
            <v>Tala de arbol clase III h=10 a 20 mts ( incluye desenraíce, retiro y disposición final)</v>
          </cell>
          <cell r="G80" t="str">
            <v>UND.</v>
          </cell>
          <cell r="H80">
            <v>0</v>
          </cell>
          <cell r="I80">
            <v>99439</v>
          </cell>
          <cell r="J80">
            <v>0</v>
          </cell>
          <cell r="K80">
            <v>0</v>
          </cell>
        </row>
        <row r="81">
          <cell r="C81">
            <v>60</v>
          </cell>
          <cell r="D81" t="str">
            <v>4P4</v>
          </cell>
          <cell r="E81">
            <v>0</v>
          </cell>
          <cell r="F81" t="str">
            <v>Tala de arbol clase II h=5 a 10 mts ( incluye desenraíce, retiro y disposición final)</v>
          </cell>
          <cell r="G81" t="str">
            <v>UND.</v>
          </cell>
          <cell r="H81">
            <v>300</v>
          </cell>
          <cell r="I81">
            <v>74458</v>
          </cell>
          <cell r="J81">
            <v>0</v>
          </cell>
          <cell r="K81">
            <v>22337400</v>
          </cell>
        </row>
        <row r="82">
          <cell r="C82">
            <v>61</v>
          </cell>
          <cell r="D82" t="str">
            <v>4P5</v>
          </cell>
          <cell r="E82">
            <v>0</v>
          </cell>
          <cell r="F82" t="str">
            <v>Tala de arbol clase I h=1 a 5 mts ( incluye desenraíce, retiro y disposición final)</v>
          </cell>
          <cell r="G82" t="str">
            <v>UND.</v>
          </cell>
          <cell r="H82">
            <v>0</v>
          </cell>
          <cell r="I82">
            <v>58221</v>
          </cell>
          <cell r="J82">
            <v>0</v>
          </cell>
          <cell r="K82">
            <v>0</v>
          </cell>
        </row>
        <row r="83">
          <cell r="C83">
            <v>62</v>
          </cell>
          <cell r="D83" t="str">
            <v>900.1</v>
          </cell>
          <cell r="E83">
            <v>0</v>
          </cell>
          <cell r="F83" t="str">
            <v xml:space="preserve">Transporte de materiales provenientes de la excavación de la explanación, canales y prestamos, entre cien metros  (100 m)  y mil metros (1.000 m) 
</v>
          </cell>
          <cell r="G83" t="str">
            <v>UND.</v>
          </cell>
          <cell r="H83">
            <v>361955</v>
          </cell>
          <cell r="I83">
            <v>535</v>
          </cell>
          <cell r="J83">
            <v>0</v>
          </cell>
          <cell r="K83">
            <v>193645925</v>
          </cell>
        </row>
        <row r="84">
          <cell r="C84">
            <v>63</v>
          </cell>
          <cell r="D84" t="str">
            <v>450.2P</v>
          </cell>
          <cell r="E84">
            <v>0</v>
          </cell>
          <cell r="F84" t="str">
            <v>Mezcla Densa en Caliente para Parcheo</v>
          </cell>
          <cell r="G84" t="str">
            <v>UND.</v>
          </cell>
          <cell r="H84">
            <v>133.5</v>
          </cell>
          <cell r="I84">
            <v>472673</v>
          </cell>
          <cell r="J84">
            <v>0</v>
          </cell>
          <cell r="K84">
            <v>63101846</v>
          </cell>
        </row>
        <row r="85">
          <cell r="C85">
            <v>0</v>
          </cell>
          <cell r="D85">
            <v>0</v>
          </cell>
          <cell r="E85">
            <v>0</v>
          </cell>
          <cell r="F85" t="str">
            <v>pilotes muro reforzado km 101+950</v>
          </cell>
          <cell r="G85" t="str">
            <v>ml</v>
          </cell>
          <cell r="H85">
            <v>50</v>
          </cell>
          <cell r="I85">
            <v>1100000</v>
          </cell>
          <cell r="J85">
            <v>0</v>
          </cell>
          <cell r="K85">
            <v>55000000</v>
          </cell>
        </row>
        <row r="86">
          <cell r="C86">
            <v>18</v>
          </cell>
          <cell r="D86" t="str">
            <v>500.1</v>
          </cell>
          <cell r="E86">
            <v>0</v>
          </cell>
          <cell r="F86" t="str">
            <v>Pavimento de Concreto Hidraulico</v>
          </cell>
          <cell r="G86" t="str">
            <v>m3</v>
          </cell>
          <cell r="H86">
            <v>-760.6</v>
          </cell>
          <cell r="I86">
            <v>450000</v>
          </cell>
          <cell r="J86">
            <v>0</v>
          </cell>
          <cell r="K86">
            <v>-342270000</v>
          </cell>
        </row>
        <row r="87">
          <cell r="C87">
            <v>0</v>
          </cell>
          <cell r="D87">
            <v>0</v>
          </cell>
          <cell r="E87">
            <v>0</v>
          </cell>
          <cell r="F87">
            <v>0</v>
          </cell>
          <cell r="G87">
            <v>0</v>
          </cell>
          <cell r="H87">
            <v>0</v>
          </cell>
          <cell r="I87">
            <v>0</v>
          </cell>
          <cell r="J87">
            <v>0</v>
          </cell>
          <cell r="K87">
            <v>0</v>
          </cell>
        </row>
        <row r="88">
          <cell r="C88">
            <v>0</v>
          </cell>
          <cell r="D88">
            <v>0</v>
          </cell>
          <cell r="E88">
            <v>0</v>
          </cell>
          <cell r="F88">
            <v>0</v>
          </cell>
          <cell r="G88">
            <v>0</v>
          </cell>
          <cell r="H88">
            <v>0</v>
          </cell>
          <cell r="I88">
            <v>0</v>
          </cell>
          <cell r="J88">
            <v>0</v>
          </cell>
          <cell r="K88">
            <v>0</v>
          </cell>
        </row>
        <row r="89">
          <cell r="C89">
            <v>0</v>
          </cell>
          <cell r="D89">
            <v>0</v>
          </cell>
          <cell r="E89">
            <v>0</v>
          </cell>
          <cell r="F89">
            <v>0</v>
          </cell>
          <cell r="G89">
            <v>0</v>
          </cell>
          <cell r="H89">
            <v>0</v>
          </cell>
          <cell r="I89">
            <v>0</v>
          </cell>
          <cell r="J89">
            <v>0</v>
          </cell>
          <cell r="K89">
            <v>0</v>
          </cell>
        </row>
        <row r="90">
          <cell r="C90">
            <v>0</v>
          </cell>
          <cell r="D90">
            <v>0</v>
          </cell>
          <cell r="E90">
            <v>0</v>
          </cell>
          <cell r="F90">
            <v>0</v>
          </cell>
          <cell r="G90">
            <v>0</v>
          </cell>
          <cell r="H90">
            <v>0</v>
          </cell>
          <cell r="I90">
            <v>0</v>
          </cell>
          <cell r="J90">
            <v>0</v>
          </cell>
          <cell r="K90">
            <v>0</v>
          </cell>
        </row>
        <row r="91">
          <cell r="C91">
            <v>0</v>
          </cell>
          <cell r="D91">
            <v>0</v>
          </cell>
          <cell r="E91">
            <v>0</v>
          </cell>
          <cell r="F91">
            <v>0</v>
          </cell>
          <cell r="G91">
            <v>0</v>
          </cell>
          <cell r="H91">
            <v>0</v>
          </cell>
          <cell r="I91">
            <v>0</v>
          </cell>
          <cell r="J91">
            <v>0</v>
          </cell>
          <cell r="K91">
            <v>0</v>
          </cell>
        </row>
        <row r="92">
          <cell r="C92">
            <v>0</v>
          </cell>
          <cell r="D92">
            <v>0</v>
          </cell>
          <cell r="E92">
            <v>0</v>
          </cell>
          <cell r="F92">
            <v>0</v>
          </cell>
          <cell r="G92">
            <v>0</v>
          </cell>
          <cell r="H92">
            <v>0</v>
          </cell>
          <cell r="I92">
            <v>0</v>
          </cell>
          <cell r="J92">
            <v>0</v>
          </cell>
          <cell r="K92">
            <v>0</v>
          </cell>
        </row>
        <row r="93">
          <cell r="C93">
            <v>0</v>
          </cell>
          <cell r="D93">
            <v>0</v>
          </cell>
          <cell r="E93">
            <v>0</v>
          </cell>
          <cell r="F93">
            <v>0</v>
          </cell>
          <cell r="G93">
            <v>0</v>
          </cell>
          <cell r="H93">
            <v>0</v>
          </cell>
          <cell r="I93">
            <v>0</v>
          </cell>
          <cell r="J93">
            <v>0</v>
          </cell>
          <cell r="K93">
            <v>0</v>
          </cell>
        </row>
        <row r="94">
          <cell r="C94">
            <v>0</v>
          </cell>
          <cell r="D94">
            <v>0</v>
          </cell>
          <cell r="E94">
            <v>0</v>
          </cell>
          <cell r="F94">
            <v>0</v>
          </cell>
          <cell r="G94">
            <v>0</v>
          </cell>
          <cell r="H94">
            <v>0</v>
          </cell>
          <cell r="I94">
            <v>0</v>
          </cell>
          <cell r="J94">
            <v>0</v>
          </cell>
          <cell r="K94">
            <v>0</v>
          </cell>
        </row>
        <row r="95">
          <cell r="C95">
            <v>0</v>
          </cell>
          <cell r="D95">
            <v>0</v>
          </cell>
          <cell r="E95">
            <v>0</v>
          </cell>
          <cell r="F95">
            <v>0</v>
          </cell>
          <cell r="G95">
            <v>0</v>
          </cell>
          <cell r="H95">
            <v>0</v>
          </cell>
          <cell r="I95">
            <v>0</v>
          </cell>
          <cell r="J95">
            <v>0</v>
          </cell>
          <cell r="K95">
            <v>0</v>
          </cell>
        </row>
        <row r="96">
          <cell r="C96">
            <v>0</v>
          </cell>
          <cell r="D96">
            <v>0</v>
          </cell>
          <cell r="E96">
            <v>0</v>
          </cell>
          <cell r="F96">
            <v>0</v>
          </cell>
          <cell r="G96">
            <v>0</v>
          </cell>
          <cell r="H96">
            <v>0</v>
          </cell>
          <cell r="I96">
            <v>0</v>
          </cell>
          <cell r="J96">
            <v>0</v>
          </cell>
          <cell r="K96">
            <v>0</v>
          </cell>
        </row>
        <row r="97">
          <cell r="C97" t="str">
            <v>LIQUIDACIÓN TOTAL PRESENTE PREACTA DE OBRA CONTRACTUAL</v>
          </cell>
          <cell r="D97">
            <v>0</v>
          </cell>
          <cell r="E97">
            <v>0</v>
          </cell>
          <cell r="F97">
            <v>0</v>
          </cell>
          <cell r="G97">
            <v>0</v>
          </cell>
          <cell r="H97">
            <v>0</v>
          </cell>
          <cell r="I97">
            <v>0</v>
          </cell>
          <cell r="J97">
            <v>0</v>
          </cell>
          <cell r="K97">
            <v>2001001024</v>
          </cell>
        </row>
        <row r="98">
          <cell r="C98" t="str">
            <v>LIQUIDACIÓN TOTAL PRESENTE PREACTA DE OBRA CONTRACTUAL+NP</v>
          </cell>
          <cell r="D98">
            <v>0</v>
          </cell>
          <cell r="E98">
            <v>0</v>
          </cell>
          <cell r="F98">
            <v>0</v>
          </cell>
          <cell r="G98">
            <v>0</v>
          </cell>
          <cell r="H98">
            <v>0</v>
          </cell>
          <cell r="I98">
            <v>0</v>
          </cell>
          <cell r="J98">
            <v>0</v>
          </cell>
          <cell r="K98">
            <v>2947362838</v>
          </cell>
        </row>
        <row r="99">
          <cell r="C99">
            <v>0</v>
          </cell>
          <cell r="D99" t="str">
            <v>CONTRATISTA</v>
          </cell>
          <cell r="E99">
            <v>0</v>
          </cell>
          <cell r="F99" t="str">
            <v>CONSORCIO SAN JOSÉ DE MIRANDA</v>
          </cell>
          <cell r="G99">
            <v>0</v>
          </cell>
          <cell r="H99" t="str">
            <v>INTERVENTOR</v>
          </cell>
          <cell r="I99" t="str">
            <v>CONSORCIO CHICAMOCHA</v>
          </cell>
          <cell r="J99">
            <v>0</v>
          </cell>
          <cell r="K99">
            <v>0</v>
          </cell>
        </row>
        <row r="100">
          <cell r="C100">
            <v>0</v>
          </cell>
          <cell r="D100" t="str">
            <v>FIRMA</v>
          </cell>
          <cell r="E100">
            <v>0</v>
          </cell>
          <cell r="F100">
            <v>0</v>
          </cell>
          <cell r="G100">
            <v>0</v>
          </cell>
          <cell r="H100" t="str">
            <v>FIRMA</v>
          </cell>
          <cell r="I100">
            <v>0</v>
          </cell>
          <cell r="J100">
            <v>0</v>
          </cell>
          <cell r="K100">
            <v>0</v>
          </cell>
        </row>
        <row r="101">
          <cell r="C101">
            <v>0</v>
          </cell>
          <cell r="D101" t="str">
            <v>NOMBRE</v>
          </cell>
          <cell r="E101">
            <v>0</v>
          </cell>
          <cell r="F101" t="str">
            <v>FREDY MENDEZ SALINAS</v>
          </cell>
          <cell r="G101">
            <v>0</v>
          </cell>
          <cell r="H101" t="str">
            <v>NOMBRE</v>
          </cell>
          <cell r="I101" t="str">
            <v>NELSON GOMEZ BELTRAN</v>
          </cell>
          <cell r="J101">
            <v>0</v>
          </cell>
          <cell r="K101">
            <v>0</v>
          </cell>
        </row>
        <row r="102">
          <cell r="C102">
            <v>0</v>
          </cell>
          <cell r="D102" t="str">
            <v>CARGO</v>
          </cell>
          <cell r="E102">
            <v>0</v>
          </cell>
          <cell r="F102" t="str">
            <v>ENCARGADO DE MEDICIONES</v>
          </cell>
          <cell r="G102">
            <v>0</v>
          </cell>
          <cell r="H102" t="str">
            <v>CARGO</v>
          </cell>
          <cell r="I102" t="str">
            <v>ING RESIDENTE AUXILIAR</v>
          </cell>
          <cell r="J102">
            <v>0</v>
          </cell>
          <cell r="K102">
            <v>0</v>
          </cell>
        </row>
        <row r="103">
          <cell r="C103">
            <v>0</v>
          </cell>
          <cell r="D103">
            <v>0</v>
          </cell>
          <cell r="E103">
            <v>0</v>
          </cell>
          <cell r="F103">
            <v>0</v>
          </cell>
          <cell r="G103">
            <v>0</v>
          </cell>
          <cell r="H103">
            <v>0</v>
          </cell>
          <cell r="I103">
            <v>0</v>
          </cell>
          <cell r="J103">
            <v>0</v>
          </cell>
          <cell r="K103">
            <v>0</v>
          </cell>
        </row>
        <row r="104">
          <cell r="C104">
            <v>0</v>
          </cell>
          <cell r="D104">
            <v>0</v>
          </cell>
          <cell r="E104">
            <v>0</v>
          </cell>
          <cell r="F104">
            <v>0</v>
          </cell>
          <cell r="G104">
            <v>0</v>
          </cell>
          <cell r="H104">
            <v>0</v>
          </cell>
          <cell r="I104">
            <v>0</v>
          </cell>
          <cell r="J104">
            <v>0</v>
          </cell>
          <cell r="K104">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Mat"/>
      <sheetName val="Equi"/>
      <sheetName val="Otros"/>
      <sheetName val="equipos"/>
      <sheetName val="indice alfabetico"/>
      <sheetName val="materiales"/>
      <sheetName val="Informacion"/>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calidad"/>
      <sheetName val="RELACION DE PRECIOS"/>
      <sheetName val="ACTA 6"/>
      <sheetName val="MODIF. 2"/>
      <sheetName val="MODIF. 3"/>
      <sheetName val="MODIF. 4"/>
      <sheetName val="cant"/>
      <sheetName val="par mar19"/>
      <sheetName val="par"/>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ow r="26">
          <cell r="E26">
            <v>4886</v>
          </cell>
        </row>
      </sheetData>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 val="Acc%20Ago-Sep.xls"/>
      <sheetName val="ANEXO 7"/>
      <sheetName val="otros"/>
      <sheetName val="Macro1"/>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INSUMOS"/>
      <sheetName val="MC SF GAVIONES"/>
      <sheetName val="EMPRESA"/>
      <sheetName val="Análisis de precios"/>
      <sheetName val="ACTA PARCIAL No 01"/>
      <sheetName val="FORMATO-FORMATO E PARA EFECTO K"/>
      <sheetName val="FORMATO-FACTOR CT PARA EFECTO K"/>
      <sheetName val="FORMATO - SCE PARA EFECTO DEL K"/>
      <sheetName val="TEXT-ACTA PARCIAL No1"/>
      <sheetName val="Hoja3"/>
      <sheetName val="VARIABLES"/>
      <sheetName val="ESTADO_RED"/>
      <sheetName val="Análisis_de_precios"/>
      <sheetName val="Acc_Ago-Sep_xls"/>
      <sheetName val="Plan_auditoría"/>
      <sheetName val="Información_de_la_Empresa"/>
      <sheetName val="List__Análisis"/>
      <sheetName val="List__Materiales"/>
      <sheetName val="List__Equipo"/>
      <sheetName val="List__Mano_de_Obra"/>
      <sheetName val="resumen_de_cantidades"/>
      <sheetName val="FLUJO CAJA GRUPO 75"/>
      <sheetName val="VALOR PROPUESTA GRUPO 75"/>
      <sheetName val="INDICMICROEMP"/>
      <sheetName val="TARIFAS EQUIPOS"/>
      <sheetName val="EQUIPOS p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ow r="2">
          <cell r="R2">
            <v>0</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ow r="2">
          <cell r="R2">
            <v>0</v>
          </cell>
        </row>
      </sheetData>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2">
          <cell r="R2">
            <v>0</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row r="2">
          <cell r="R2">
            <v>0</v>
          </cell>
        </row>
      </sheetData>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row r="2">
          <cell r="R2">
            <v>0</v>
          </cell>
        </row>
      </sheetData>
      <sheetData sheetId="136">
        <row r="2">
          <cell r="R2">
            <v>0</v>
          </cell>
        </row>
      </sheetData>
      <sheetData sheetId="137"/>
      <sheetData sheetId="138"/>
      <sheetData sheetId="139"/>
      <sheetData sheetId="140"/>
      <sheetData sheetId="141"/>
      <sheetData sheetId="142"/>
      <sheetData sheetId="143"/>
      <sheetData sheetId="144"/>
      <sheetData sheetId="145"/>
      <sheetData sheetId="146">
        <row r="2">
          <cell r="R2">
            <v>0</v>
          </cell>
        </row>
      </sheetData>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sheetData sheetId="230"/>
      <sheetData sheetId="231"/>
      <sheetData sheetId="232"/>
      <sheetData sheetId="233"/>
      <sheetData sheetId="234"/>
      <sheetData sheetId="235"/>
      <sheetData sheetId="236" refreshError="1"/>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 sheetId="250" refreshError="1"/>
      <sheetData sheetId="25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DATOS"/>
      <sheetName val="AC2-AG96"/>
      <sheetName val="ANEXO 7"/>
      <sheetName val="PREACTA"/>
      <sheetName val="analisis de precios unitarios -"/>
      <sheetName val="PROPUESTA PRESENTADA"/>
      <sheetName val="INDICES"/>
      <sheetName val="PROGRAMADO"/>
      <sheetName val="GRAFICAS"/>
      <sheetName val="O.Civil A. Base Zona A2S4"/>
      <sheetName val="RESUMEN ACTIVIDADES"/>
      <sheetName val="APU (22)"/>
      <sheetName val="General"/>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PROPUE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TARIFAS"/>
      <sheetName val="AEA_944"/>
      <sheetName val="DUB_823"/>
      <sheetName val="ESTADO FINANCIERO"/>
      <sheetName val="BASE DATOS"/>
      <sheetName val="OCTUBRE"/>
      <sheetName val="Sheet1"/>
      <sheetName val="PrecRec"/>
      <sheetName val="PESOS"/>
      <sheetName val="210.2.2"/>
      <sheetName val="PORTADA"/>
      <sheetName val="C_C_"/>
      <sheetName val="ENTRADAS"/>
      <sheetName val="BALANCE"/>
      <sheetName val="EQ"/>
      <sheetName val="CONTROL S24"/>
      <sheetName val="data"/>
      <sheetName val="Puntos"/>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EST2"/>
      <sheetName val="Hoja2"/>
      <sheetName val="Sanitario"/>
      <sheetName val="COMPARACION_MARZO_2011"/>
      <sheetName val="perfil"/>
      <sheetName val="ESTADO RED"/>
      <sheetName val="articulos"/>
      <sheetName val="MI"/>
      <sheetName val="L. de Constru"/>
      <sheetName val="BUSCADOR"/>
      <sheetName val="ESTADO_FINANCIERO"/>
      <sheetName val="BASE_DATOS"/>
      <sheetName val="210_2_2"/>
      <sheetName val="GPI_5267"/>
      <sheetName val="VEA_3747"/>
      <sheetName val="ESTADO_FINANCIERO1"/>
      <sheetName val="BASE_DATOS1"/>
      <sheetName val="210_2_21"/>
      <sheetName val="INST"/>
      <sheetName val="Actmonths"/>
      <sheetName val="1.2 COSTOS PERSONAL"/>
      <sheetName val="1. RECURSOS PERSONAL"/>
      <sheetName val="LÍNEAS DE SERVICIO"/>
      <sheetName val="3. MATERIALES Y CONSUMIBLES"/>
      <sheetName val="4. EQUIPOS"/>
      <sheetName val="6. SUMINISTROS ESPECIALES"/>
      <sheetName val="5. HERRAMIENTAS"/>
      <sheetName val="2. RECURSOS VEHÍCULOS"/>
      <sheetName val="Dimensiones"/>
      <sheetName val="SABANA"/>
      <sheetName val="Data Tables"/>
      <sheetName val="Company"/>
      <sheetName val="RESUMEN"/>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7422CW00"/>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EQUI"/>
      <sheetName val="MH"/>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sheetData sheetId="132"/>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ow r="9">
          <cell r="A9" t="str">
            <v>Zipaquirá - Ubaté, Briceño - Chocontá, Briceño - "T" de Nemocón, Sisga - Brisas, Chocontá - Guateque</v>
          </cell>
        </row>
        <row r="14">
          <cell r="B14">
            <v>1.1000000000000001</v>
          </cell>
        </row>
        <row r="17">
          <cell r="B17">
            <v>0.06</v>
          </cell>
        </row>
        <row r="18">
          <cell r="B18">
            <v>0.06</v>
          </cell>
        </row>
      </sheetData>
      <sheetData sheetId="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sheetData sheetId="4"/>
      <sheetData sheetId="5"/>
      <sheetData sheetId="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ow r="16">
          <cell r="B16">
            <v>0.18</v>
          </cell>
        </row>
      </sheetData>
      <sheetData sheetId="1"/>
      <sheetData sheetId="2">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sheetData sheetId="4"/>
      <sheetData sheetId="5"/>
      <sheetData sheetId="6"/>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30.1 BASE GRANULAR"/>
      <sheetName val="341.2 - CEMNENTO"/>
      <sheetName val="400-1P-RECICLADO"/>
      <sheetName val="420 - IMPRIMACION"/>
      <sheetName val="450.3 - MDC-2"/>
      <sheetName val="675.1-GEOTEXTIL"/>
      <sheetName val="RESUMEN "/>
      <sheetName val="TITULOS"/>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s>
    <sheetDataSet>
      <sheetData sheetId="0"/>
      <sheetData sheetId="1"/>
      <sheetData sheetId="2"/>
      <sheetData sheetId="3"/>
      <sheetData sheetId="4"/>
      <sheetData sheetId="5" refreshError="1">
        <row r="13">
          <cell r="G13">
            <v>93148.686194374532</v>
          </cell>
        </row>
        <row r="17">
          <cell r="G17">
            <v>18786.419776420065</v>
          </cell>
        </row>
        <row r="28">
          <cell r="G28">
            <v>437000.62456852157</v>
          </cell>
        </row>
      </sheetData>
      <sheetData sheetId="6"/>
      <sheetData sheetId="7"/>
      <sheetData sheetId="8"/>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A__P__U_2"/>
      <sheetName val="APU_PART2"/>
      <sheetName val="A__P__U_3"/>
      <sheetName val="Análisis_de_precios"/>
      <sheetName val="Analisis_de_Precios_Unitarios_2"/>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ivil work"/>
      <sheetName val="LISTADO APU"/>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BASE"/>
      <sheetName val="PRESUPUESTO "/>
      <sheetName val="Cuadrillas"/>
      <sheetName val="Equ"/>
      <sheetName val="Trans"/>
      <sheetName val="Mat"/>
      <sheetName val="Salarios"/>
      <sheetName val="HOJA BASE"/>
      <sheetName val="Capitulos"/>
      <sheetName val="Maqui Equip"/>
      <sheetName val="calidad"/>
      <sheetName val="Info gral"/>
      <sheetName val="310 B  (2)"/>
      <sheetName val="Personalizar"/>
      <sheetName val="ITEMS"/>
      <sheetName val="FACTORES"/>
      <sheetName val="Tablas"/>
      <sheetName val="Civil_work"/>
      <sheetName val="LISTADO_APU"/>
      <sheetName val="Anal"/>
      <sheetName val="Av_Acum"/>
      <sheetName val="1_Preliminares"/>
      <sheetName val="Insumos"/>
      <sheetName val="M.Obra"/>
      <sheetName val="ITEM"/>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sheetData sheetId="158"/>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sheetData sheetId="269" refreshError="1"/>
      <sheetData sheetId="270" refreshError="1"/>
      <sheetData sheetId="271" refreshError="1"/>
      <sheetData sheetId="272" refreshError="1"/>
      <sheetData sheetId="273" refreshError="1"/>
      <sheetData sheetId="27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COMPARATIVO"/>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REQUISITOS INF INTERVENTORÍA"/>
      <sheetName val="Hoja1"/>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ow r="8">
          <cell r="G8">
            <v>0</v>
          </cell>
        </row>
      </sheetData>
      <sheetData sheetId="84"/>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CRONOGRAMA-2022"/>
      <sheetName val="CRONOGRAMA-2023"/>
      <sheetName val="CRONOGRAMA-2024"/>
      <sheetName val="CRONOGRAMA-2025"/>
      <sheetName val="201,7"/>
      <sheetName val="630.2.1"/>
      <sheetName val="Informacion"/>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PU"/>
      <sheetName val="PRECIOS"/>
      <sheetName val="CALIDAD"/>
      <sheetName val="TARIFAS EQUIPOS"/>
      <sheetName val="Propiedad"/>
      <sheetName val="Reparación"/>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A__P__U_2"/>
      <sheetName val="Causa_Posible"/>
      <sheetName val="Elementos_Involucrados"/>
      <sheetName val="ESTADO_RED"/>
      <sheetName val="GENERALIDADES_"/>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
      <sheetName val="Datos-Gráfica-Apartada"/>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refreshError="1"/>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refreshError="1"/>
      <sheetData sheetId="1180" refreshError="1"/>
      <sheetData sheetId="1181" refreshError="1"/>
      <sheetData sheetId="1182" refreshError="1"/>
      <sheetData sheetId="1183"/>
      <sheetData sheetId="1184" refreshError="1"/>
      <sheetData sheetId="1185" refreshError="1"/>
      <sheetData sheetId="1186" refreshError="1"/>
      <sheetData sheetId="1187"/>
      <sheetData sheetId="1188"/>
      <sheetData sheetId="1189"/>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row r="3">
          <cell r="B3">
            <v>0</v>
          </cell>
        </row>
      </sheetData>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refreshError="1"/>
      <sheetData sheetId="1853" refreshError="1"/>
      <sheetData sheetId="1854" refreshError="1"/>
      <sheetData sheetId="1855" refreshError="1"/>
      <sheetData sheetId="1856" refreshError="1"/>
      <sheetData sheetId="1857" refreshError="1"/>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refreshError="1"/>
      <sheetData sheetId="312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 BASE 1"/>
      <sheetName val="PORTADA"/>
      <sheetName val="TABLA DE CONTENIDO"/>
      <sheetName val="GENERALIDADES "/>
      <sheetName val="CUMPLIMIENTO %"/>
      <sheetName val="ESTADO RED VIS"/>
      <sheetName val="SEMAFORO VIS"/>
      <sheetName val="TORTA EST. VIAS VIS"/>
      <sheetName val="ESTADO RED TEC"/>
      <sheetName val="SEMAFORO TEC"/>
      <sheetName val="TORTA EST. VIAS TEC"/>
      <sheetName val="MAPA EST RED "/>
      <sheetName val="NECESIDAD VIA"/>
      <sheetName val="NECESIDADES CRITICAS"/>
      <sheetName val="CANT OBRA PREVENTIVAS 6206"/>
      <sheetName val="CANT OBRA PREVENTIVAS 6207"/>
      <sheetName val="CANT OBRA PREVENTIVAS 6208"/>
      <sheetName val="CANT OBRA PREVENTIVAS 62STA"/>
      <sheetName val="CANT OBRA CRITICAS 6208"/>
      <sheetName val="ESTUDIOS 6208"/>
      <sheetName val="CANT OBRA CRITICAS 62STA"/>
      <sheetName val="CANT OBRA PTES 6207"/>
      <sheetName val="INF. EMERGENCIAS"/>
      <sheetName val="PUENTES"/>
      <sheetName val="NEC PTES"/>
      <sheetName val="PONTONES"/>
      <sheetName val="NEC. PONTONES"/>
      <sheetName val="TUNELES"/>
      <sheetName val="NECESIDADES EN TÚNELES"/>
      <sheetName val="Señalización Vertical"/>
      <sheetName val="Señalización Horizontal"/>
      <sheetName val="ACCIDENTALIDAD"/>
      <sheetName val="DEFENSA VIAS"/>
      <sheetName val="SEGUIMIENTO"/>
      <sheetName val="CUANTI AMV"/>
      <sheetName val="CUALI AMV"/>
      <sheetName val="CUANTI MICRO"/>
      <sheetName val="CUALI MICRO"/>
      <sheetName val="INTERVENTORIA DE CONTRATOS"/>
      <sheetName val="FOTOG "/>
      <sheetName val="PRENSA"/>
      <sheetName val="COMENTARIOS"/>
      <sheetName val="CAPACITACION MICRO ABR 2016"/>
      <sheetName val="CAPACITACION MICRO MAY 2016"/>
      <sheetName val="CAPACITACION MICRO JUN 2016"/>
    </sheetNames>
    <sheetDataSet>
      <sheetData sheetId="0" refreshError="1"/>
      <sheetData sheetId="1" refreshError="1"/>
      <sheetData sheetId="2" refreshError="1"/>
      <sheetData sheetId="3" refreshError="1"/>
      <sheetData sheetId="4" refreshError="1"/>
      <sheetData sheetId="5" refreshError="1"/>
      <sheetData sheetId="6" refreshError="1">
        <row r="15">
          <cell r="J15">
            <v>6207</v>
          </cell>
          <cell r="N15">
            <v>1.2050000000000001</v>
          </cell>
          <cell r="P15">
            <v>57.268000000000008</v>
          </cell>
          <cell r="T15">
            <v>6.231999999999994</v>
          </cell>
        </row>
        <row r="16">
          <cell r="N16">
            <v>44.423999999999985</v>
          </cell>
          <cell r="P16">
            <v>65.040999999999983</v>
          </cell>
          <cell r="T16">
            <v>5.4549999999999965</v>
          </cell>
        </row>
        <row r="17">
          <cell r="P17">
            <v>1.534</v>
          </cell>
        </row>
      </sheetData>
      <sheetData sheetId="7" refreshError="1"/>
      <sheetData sheetId="8" refreshError="1"/>
      <sheetData sheetId="9" refreshError="1">
        <row r="15">
          <cell r="M15">
            <v>0</v>
          </cell>
          <cell r="Q15">
            <v>0</v>
          </cell>
          <cell r="W15">
            <v>0</v>
          </cell>
        </row>
        <row r="16">
          <cell r="O16">
            <v>36.510999999999996</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Corredor 1"/>
      <sheetName val="Tramo 1 Sector 1"/>
      <sheetName val="Tramo 1 Sector 2"/>
      <sheetName val="Tramo 1 Sector 3"/>
      <sheetName val="Tramo 2 Sector 1"/>
      <sheetName val="Tramo 2 Sector2 "/>
      <sheetName val="Peajes"/>
      <sheetName val="Fibra Óptica"/>
      <sheetName val="Costos Centro Gestión Princip"/>
      <sheetName val="Costos Centro Gestión Pequeño"/>
      <sheetName val="Subs Video Vig"/>
      <sheetName val="Pesaje"/>
      <sheetName val="Sistemas Mensajeria Variable"/>
      <sheetName val="Postes 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 val="ANEXO 7"/>
      <sheetName val="Ind_SerieEmpcanasta gral y  (3"/>
      <sheetName val="Gabinetes ctrol, prot. y med. "/>
      <sheetName val="PREACTA 5"/>
      <sheetName val="PREACTA 6"/>
      <sheetName val="LISTAS"/>
      <sheetName val="FLUJO CONSOLIDADO"/>
      <sheetName val="ACTASBAR"/>
      <sheetName val="Res-Accide-10"/>
      <sheetName val="DUB-823"/>
      <sheetName val="GPI 526"/>
      <sheetName val="SKJ452"/>
      <sheetName val="ITA878"/>
      <sheetName val="AEA-944"/>
      <sheetName val="XXJ617"/>
      <sheetName val="SNG_855"/>
      <sheetName val="VEA 374"/>
      <sheetName val="HFB024"/>
      <sheetName val="PAJ825"/>
      <sheetName val="ANEXO_7"/>
      <sheetName val="BASE_DATOS"/>
      <sheetName val="Formulario_N°_4"/>
      <sheetName val="PROPUESTA_PRESENTADA"/>
      <sheetName val="Reprograma_4"/>
      <sheetName val="G_G"/>
      <sheetName val="Ind_SerieEmpcanasta_gral_y__(3"/>
      <sheetName val="Gabinetes_ctrol,_prot__y_med__"/>
      <sheetName val="PREACTA_5"/>
      <sheetName val="PREACTA_6"/>
      <sheetName val="ANEXO_71"/>
      <sheetName val="BASE_DATOS1"/>
      <sheetName val="Formulario_N°_41"/>
      <sheetName val="PROPUESTA_PRESENTADA1"/>
      <sheetName val="Reprograma_41"/>
      <sheetName val="G_G1"/>
      <sheetName val="Ind_SerieEmpcanasta_gral_y__(31"/>
      <sheetName val="Gabinetes_ctrol,_prot__y_med__1"/>
      <sheetName val="PREACTA_51"/>
      <sheetName val="PREACTA_61"/>
      <sheetName val="G_G4"/>
      <sheetName val="Formulario_N°_44"/>
      <sheetName val="Reprograma_44"/>
      <sheetName val="BASE_DATOS4"/>
      <sheetName val="PROPUESTA_PRESENTADA4"/>
      <sheetName val="ANEXO_74"/>
      <sheetName val="Ind_SerieEmpcanasta_gral_y__(34"/>
      <sheetName val="Gabinetes_ctrol,_prot__y_med__4"/>
      <sheetName val="PREACTA_54"/>
      <sheetName val="PREACTA_64"/>
      <sheetName val="GPI_5262"/>
      <sheetName val="VEA_3742"/>
      <sheetName val="G_G2"/>
      <sheetName val="Formulario_N°_42"/>
      <sheetName val="Reprograma_42"/>
      <sheetName val="BASE_DATOS2"/>
      <sheetName val="PROPUESTA_PRESENTADA2"/>
      <sheetName val="ANEXO_72"/>
      <sheetName val="Ind_SerieEmpcanasta_gral_y__(32"/>
      <sheetName val="Gabinetes_ctrol,_prot__y_med__2"/>
      <sheetName val="PREACTA_52"/>
      <sheetName val="PREACTA_62"/>
      <sheetName val="GPI_526"/>
      <sheetName val="VEA_374"/>
      <sheetName val="G_G3"/>
      <sheetName val="Formulario_N°_43"/>
      <sheetName val="Reprograma_43"/>
      <sheetName val="BASE_DATOS3"/>
      <sheetName val="PROPUESTA_PRESENTADA3"/>
      <sheetName val="ANEXO_73"/>
      <sheetName val="Ind_SerieEmpcanasta_gral_y__(33"/>
      <sheetName val="Gabinetes_ctrol,_prot__y_med__3"/>
      <sheetName val="PREACTA_53"/>
      <sheetName val="PREACTA_63"/>
      <sheetName val="GPI_5261"/>
      <sheetName val="VEA_3741"/>
      <sheetName val="G_G5"/>
      <sheetName val="Formulario_N°_45"/>
      <sheetName val="Reprograma_45"/>
      <sheetName val="BASE_DATOS5"/>
      <sheetName val="PROPUESTA_PRESENTADA5"/>
      <sheetName val="ANEXO_75"/>
      <sheetName val="Ind_SerieEmpcanasta_gral_y__(35"/>
      <sheetName val="Gabinetes_ctrol,_prot__y_med__5"/>
      <sheetName val="PREACTA_55"/>
      <sheetName val="PREACTA_65"/>
      <sheetName val="GPI_5263"/>
      <sheetName val="VEA_3743"/>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s>
    <sheetDataSet>
      <sheetData sheetId="0" refreshError="1"/>
      <sheetData sheetId="1" refreshError="1"/>
      <sheetData sheetId="2" refreshError="1"/>
      <sheetData sheetId="3" refreshError="1">
        <row r="26">
          <cell r="B26" t="str">
            <v>CUADRILLA TIPO 3</v>
          </cell>
          <cell r="L26">
            <v>168675</v>
          </cell>
        </row>
      </sheetData>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30.1 BASE GRANULAR"/>
      <sheetName val="341.2 - CEMNENTO"/>
      <sheetName val="400-1P-RECICLADO"/>
      <sheetName val="420 - IMPRIMACION"/>
      <sheetName val="450.3 - MDC-2"/>
      <sheetName val="675.1-GEOTEXTIL"/>
      <sheetName val="RESUMEN "/>
      <sheetName val="TITULOS"/>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ANEXO 7"/>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30.1 BASE GRANULAR"/>
      <sheetName val="341.2 - CEMNENTO"/>
      <sheetName val="400-1P-RECICLADO"/>
      <sheetName val="420 - IMPRIMACION"/>
      <sheetName val="450.3 - MDC-2"/>
      <sheetName val="675.1-GEOTEXTIL"/>
      <sheetName val="RESUMEN "/>
      <sheetName val="TITULOS"/>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( 100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(SALTARÍN)</v>
          </cell>
        </row>
        <row r="27">
          <cell r="A27" t="str">
            <v>Compactador manual de rodillo</v>
          </cell>
        </row>
        <row r="28">
          <cell r="A28" t="str">
            <v>Compactador vIbratorio tipo DD-20</v>
          </cell>
        </row>
        <row r="29">
          <cell r="A29" t="str">
            <v>Compactador manual vibratorio (CANGURO)</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Cortadora de pavimento</v>
          </cell>
        </row>
        <row r="35">
          <cell r="A35" t="str">
            <v>Diferencial de 2 ton.</v>
          </cell>
        </row>
        <row r="36">
          <cell r="A36" t="str">
            <v>Diferencial de 3 ton.</v>
          </cell>
        </row>
        <row r="37">
          <cell r="A37" t="str">
            <v>Equipo de control (bandas sonoras reduce velocidad) (Termohigometros, Termómetros, Galgas)</v>
          </cell>
        </row>
        <row r="38">
          <cell r="A38" t="str">
            <v>Equipo de oxicorte</v>
          </cell>
        </row>
        <row r="39">
          <cell r="A39" t="str">
            <v>Equipo de perforación (TRACKDRILL)</v>
          </cell>
        </row>
        <row r="40">
          <cell r="A40" t="str">
            <v>Equipo de pintura (Compresor)</v>
          </cell>
        </row>
        <row r="41">
          <cell r="A41" t="str">
            <v>Equipo de soldadura 250 AMP</v>
          </cell>
        </row>
        <row r="42">
          <cell r="A42" t="str">
            <v>Equipo de soldadura 400</v>
          </cell>
        </row>
        <row r="43">
          <cell r="A43" t="str">
            <v>Equipo de soldadura 600</v>
          </cell>
        </row>
        <row r="44">
          <cell r="A44" t="str">
            <v>Equipo de topografía</v>
          </cell>
        </row>
        <row r="45">
          <cell r="A45" t="str">
            <v>Equipo manual aplicador (bandas sonoras reductoras velocidad)</v>
          </cell>
        </row>
        <row r="46">
          <cell r="A46" t="str">
            <v>Esparcidor de gravilla</v>
          </cell>
        </row>
        <row r="47">
          <cell r="A47" t="str">
            <v>Estación</v>
          </cell>
        </row>
        <row r="48">
          <cell r="A48" t="str">
            <v>Formaleta metálica (concreto hidraulico)</v>
          </cell>
        </row>
        <row r="49">
          <cell r="A49" t="str">
            <v>Formaleta metálica (tuberia de concreto reforzado)</v>
          </cell>
        </row>
        <row r="50">
          <cell r="A50" t="str">
            <v>Formaleta para camisa de pilote</v>
          </cell>
        </row>
        <row r="51">
          <cell r="A51" t="str">
            <v>Fresadora de pavimento</v>
          </cell>
        </row>
        <row r="52">
          <cell r="A52" t="str">
            <v>Fresadora y recicladora de pavimento</v>
          </cell>
        </row>
        <row r="53">
          <cell r="A53" t="str">
            <v>Gato para tensionamiento</v>
          </cell>
        </row>
        <row r="54">
          <cell r="A54" t="str">
            <v>Grua (capacidad 15 ton)</v>
          </cell>
        </row>
        <row r="55">
          <cell r="A55" t="str">
            <v>Grua con torre</v>
          </cell>
        </row>
        <row r="56">
          <cell r="A56" t="str">
            <v>Grua telescópica</v>
          </cell>
        </row>
        <row r="57">
          <cell r="A57" t="str">
            <v>Grua 10 TON</v>
          </cell>
        </row>
        <row r="58">
          <cell r="A58" t="str">
            <v>Guadañadora</v>
          </cell>
        </row>
        <row r="59">
          <cell r="A59" t="str">
            <v>Maquina termica pegatachas</v>
          </cell>
        </row>
        <row r="60">
          <cell r="A60" t="str">
            <v>Mezcladora de concreto (1 bulto)</v>
          </cell>
        </row>
        <row r="61">
          <cell r="A61" t="str">
            <v>Montacargas</v>
          </cell>
        </row>
        <row r="62">
          <cell r="A62" t="str">
            <v>Motobomba 3 PULGADAS</v>
          </cell>
        </row>
        <row r="63">
          <cell r="A63" t="str">
            <v>Motobomba 4 PULGADAS</v>
          </cell>
        </row>
        <row r="64">
          <cell r="A64" t="str">
            <v>Motobomba 6" DIAMETRO DE BOMBEO DE 2M³/SEG.</v>
          </cell>
        </row>
        <row r="65">
          <cell r="A65" t="str">
            <v>Motobomba de concreto</v>
          </cell>
        </row>
        <row r="66">
          <cell r="A66" t="str">
            <v>Motoniveladora</v>
          </cell>
        </row>
        <row r="67">
          <cell r="A67" t="str">
            <v>Motosierra</v>
          </cell>
        </row>
        <row r="68">
          <cell r="A68" t="str">
            <v>Pala auxiliar de piloteadora</v>
          </cell>
        </row>
        <row r="69">
          <cell r="A69" t="str">
            <v>Pala grua con martillo</v>
          </cell>
        </row>
        <row r="70">
          <cell r="A70" t="str">
            <v>Piloteadora</v>
          </cell>
        </row>
        <row r="71">
          <cell r="A71" t="str">
            <v>Planta asfalto en caliente</v>
          </cell>
        </row>
        <row r="72">
          <cell r="A72" t="str">
            <v>Planta asfalto en frio</v>
          </cell>
        </row>
        <row r="73">
          <cell r="A73" t="str">
            <v>Planta eléctrica</v>
          </cell>
        </row>
        <row r="74">
          <cell r="A74" t="str">
            <v>Planta trituradora</v>
          </cell>
        </row>
        <row r="75">
          <cell r="A75" t="str">
            <v>Pluma capacidad 100kg</v>
          </cell>
        </row>
        <row r="76">
          <cell r="A76" t="str">
            <v>Pulidora (8500 REV)</v>
          </cell>
        </row>
        <row r="77">
          <cell r="A77" t="str">
            <v>Pulvimixer</v>
          </cell>
        </row>
        <row r="78">
          <cell r="A78" t="str">
            <v>Regla vibratoria L=3m</v>
          </cell>
        </row>
        <row r="79">
          <cell r="A79" t="str">
            <v>Recicladora</v>
          </cell>
        </row>
        <row r="80">
          <cell r="A80" t="str">
            <v>Retrocargador</v>
          </cell>
        </row>
        <row r="81">
          <cell r="A81" t="str">
            <v>Retroexcavadora CAT 320</v>
          </cell>
        </row>
        <row r="82">
          <cell r="A82" t="str">
            <v>Retroexcavadora A25C</v>
          </cell>
        </row>
        <row r="83">
          <cell r="A83" t="str">
            <v>Retroexcavadora E-200 sobre orugas</v>
          </cell>
        </row>
        <row r="84">
          <cell r="A84" t="str">
            <v>Retroexcavadora E-200 con martillo neumatico</v>
          </cell>
        </row>
        <row r="85">
          <cell r="A85" t="str">
            <v>Retroexcavadora 428 doble trasmisión</v>
          </cell>
        </row>
        <row r="86">
          <cell r="A86" t="str">
            <v>Retroexcavadora sobre llantas JD 410</v>
          </cell>
        </row>
        <row r="87">
          <cell r="A87" t="str">
            <v>Taco metálico o puntal (escamas en concreto)</v>
          </cell>
        </row>
        <row r="88">
          <cell r="A88" t="str">
            <v>Tarifa de transporte</v>
          </cell>
        </row>
        <row r="89">
          <cell r="A89" t="str">
            <v>Tarifa de transporte para agregado de mezclas</v>
          </cell>
        </row>
        <row r="90">
          <cell r="A90" t="str">
            <v>Tarifa de transporte para bacheo (mezclas)</v>
          </cell>
        </row>
        <row r="91">
          <cell r="A91" t="str">
            <v>Tarifa de transporte de estructuras metálicas en obra</v>
          </cell>
        </row>
        <row r="92">
          <cell r="A92" t="str">
            <v xml:space="preserve">Tarifa de transporte de estructuras metálicas </v>
          </cell>
        </row>
        <row r="93">
          <cell r="A93" t="str">
            <v>Tarifa de trsnporte de cemento</v>
          </cell>
        </row>
        <row r="94">
          <cell r="A94" t="str">
            <v>Tarifa de trsnporte de aceros</v>
          </cell>
        </row>
        <row r="95">
          <cell r="A95" t="str">
            <v>Terminadora de asfalto (Finisher)</v>
          </cell>
        </row>
        <row r="96">
          <cell r="A96" t="str">
            <v>Vehiculo delineador</v>
          </cell>
        </row>
        <row r="97">
          <cell r="A97" t="str">
            <v>Vibrador de concreto</v>
          </cell>
        </row>
        <row r="98">
          <cell r="A98" t="str">
            <v>Vibrocompatador Dynapac (10 TON)</v>
          </cell>
        </row>
        <row r="99">
          <cell r="A99" t="str">
            <v>Volqueta 6 m3</v>
          </cell>
        </row>
        <row r="100">
          <cell r="A100" t="str">
            <v>Equipo de Ruteo</v>
          </cell>
        </row>
        <row r="101">
          <cell r="A101" t="str">
            <v>Equipo para Sello de Grietas</v>
          </cell>
        </row>
        <row r="102">
          <cell r="A102" t="str">
            <v>Caldera Doble Fondo</v>
          </cell>
        </row>
        <row r="103">
          <cell r="A103" t="str">
            <v>Equipo para Hidrosiembra</v>
          </cell>
        </row>
        <row r="104">
          <cell r="A104" t="str">
            <v>Minicargador Tipo Bobcat</v>
          </cell>
        </row>
        <row r="105">
          <cell r="A105" t="str">
            <v>Volqueta 14 m3</v>
          </cell>
        </row>
        <row r="106">
          <cell r="A106" t="str">
            <v>ALLANADORA</v>
          </cell>
        </row>
        <row r="107">
          <cell r="A107" t="str">
            <v>HIDROLAVADORA</v>
          </cell>
        </row>
        <row r="108">
          <cell r="A108" t="str">
            <v xml:space="preserve">EQUIPO DE SOLDADURA, GRUA, </v>
          </cell>
        </row>
        <row r="109">
          <cell r="A109" t="str">
            <v>Camisa metálica en acero A-37</v>
          </cell>
        </row>
        <row r="110">
          <cell r="A110" t="str">
            <v>EQUIPO DE SAND BLASTING</v>
          </cell>
        </row>
        <row r="112">
          <cell r="A112" t="e">
            <v>#VALUE!</v>
          </cell>
        </row>
        <row r="113">
          <cell r="A113" t="str">
            <v>CAMIONETA 150</v>
          </cell>
        </row>
        <row r="114">
          <cell r="A114" t="str">
            <v>FUNDIDORA</v>
          </cell>
        </row>
        <row r="115">
          <cell r="A115" t="str">
            <v>PLANTA DE MEZCLA Y SECADO</v>
          </cell>
        </row>
        <row r="116">
          <cell r="A116" t="str">
            <v>PLANTA ELECTRICA</v>
          </cell>
        </row>
        <row r="117">
          <cell r="A117" t="str">
            <v>PLAQUETAVIBRATORIA</v>
          </cell>
        </row>
        <row r="118">
          <cell r="A118" t="str">
            <v>HERRAMIENTA MENOR</v>
          </cell>
        </row>
      </sheetData>
      <sheetData sheetId="3">
        <row r="7">
          <cell r="A7" t="str">
            <v>Acero A-36 para estructura metálica</v>
          </cell>
        </row>
      </sheetData>
      <sheetData sheetId="4">
        <row r="21">
          <cell r="A21" t="str">
            <v>CADENERO</v>
          </cell>
        </row>
        <row r="22">
          <cell r="A22" t="str">
            <v>INSPECTOR DE FABRICACIÓN Y MONTAJE</v>
          </cell>
        </row>
        <row r="23">
          <cell r="A23" t="str">
            <v>OBRERO</v>
          </cell>
        </row>
        <row r="24">
          <cell r="A24" t="str">
            <v>OFICIAL</v>
          </cell>
        </row>
        <row r="25">
          <cell r="A25" t="str">
            <v>OFICIAL EXPERTO EN DESMONTAJE</v>
          </cell>
        </row>
        <row r="26">
          <cell r="A26" t="str">
            <v>PALETEROS</v>
          </cell>
        </row>
        <row r="27">
          <cell r="A27" t="str">
            <v>RASTRILLEROS</v>
          </cell>
        </row>
        <row r="28">
          <cell r="A28" t="str">
            <v>SOLDADOR</v>
          </cell>
        </row>
        <row r="29">
          <cell r="A29" t="str">
            <v>TOPOGRAFO</v>
          </cell>
        </row>
        <row r="30">
          <cell r="A30" t="str">
            <v>PINTOR</v>
          </cell>
        </row>
        <row r="32">
          <cell r="A32" t="str">
            <v>2 OFICIALES</v>
          </cell>
        </row>
        <row r="33">
          <cell r="A33" t="str">
            <v>3 OFICIALES</v>
          </cell>
        </row>
        <row r="35">
          <cell r="A35" t="str">
            <v>2 PALETEROS</v>
          </cell>
        </row>
        <row r="37">
          <cell r="A37" t="str">
            <v>1 OBREROS</v>
          </cell>
        </row>
        <row r="38">
          <cell r="A38" t="str">
            <v>2 OBREROS</v>
          </cell>
        </row>
        <row r="39">
          <cell r="A39" t="str">
            <v>3 OBREROS</v>
          </cell>
        </row>
        <row r="40">
          <cell r="A40" t="str">
            <v>4 OBREROS</v>
          </cell>
        </row>
        <row r="41">
          <cell r="A41" t="str">
            <v>5 OBREROS</v>
          </cell>
        </row>
        <row r="42">
          <cell r="A42" t="str">
            <v>6 OBREROS</v>
          </cell>
        </row>
        <row r="43">
          <cell r="A43" t="str">
            <v>7 OBREROS</v>
          </cell>
        </row>
        <row r="44">
          <cell r="A44" t="str">
            <v>8 OBREROS</v>
          </cell>
        </row>
        <row r="45">
          <cell r="A45" t="str">
            <v>9 OBREROS</v>
          </cell>
        </row>
        <row r="46">
          <cell r="A46" t="str">
            <v>10 OBREROS</v>
          </cell>
        </row>
        <row r="47">
          <cell r="A47" t="str">
            <v>11 OBREROS</v>
          </cell>
        </row>
        <row r="48">
          <cell r="A48" t="str">
            <v>12 OBREROS</v>
          </cell>
        </row>
        <row r="49">
          <cell r="A49" t="str">
            <v>13 OBREROS</v>
          </cell>
        </row>
        <row r="50">
          <cell r="A50" t="str">
            <v>14 OBREROS</v>
          </cell>
        </row>
        <row r="51">
          <cell r="A51" t="str">
            <v>15 OBREROS</v>
          </cell>
        </row>
        <row r="52">
          <cell r="A52" t="str">
            <v>16 OBREROS</v>
          </cell>
        </row>
        <row r="53">
          <cell r="A53" t="str">
            <v>17 OBREROS</v>
          </cell>
        </row>
        <row r="54">
          <cell r="A54" t="str">
            <v>18 OBREROS</v>
          </cell>
        </row>
        <row r="55">
          <cell r="A55" t="str">
            <v>19 OBREROS</v>
          </cell>
        </row>
        <row r="56">
          <cell r="A56" t="str">
            <v>20 OBREROS</v>
          </cell>
        </row>
        <row r="57">
          <cell r="A57" t="str">
            <v>21 OBREROS</v>
          </cell>
        </row>
        <row r="58">
          <cell r="A58" t="str">
            <v>22 OBREROS</v>
          </cell>
        </row>
        <row r="59">
          <cell r="A59" t="str">
            <v>23 OBREROS</v>
          </cell>
        </row>
        <row r="60">
          <cell r="A60" t="str">
            <v>24 OBREROS</v>
          </cell>
        </row>
        <row r="61">
          <cell r="A61" t="str">
            <v>25 OBREROS</v>
          </cell>
        </row>
        <row r="62">
          <cell r="A62" t="str">
            <v>26 OBREROS</v>
          </cell>
        </row>
        <row r="63">
          <cell r="A63" t="str">
            <v>27 OBREROS</v>
          </cell>
        </row>
        <row r="64">
          <cell r="A64" t="str">
            <v>28 OBREROS</v>
          </cell>
        </row>
        <row r="65">
          <cell r="A65" t="str">
            <v>29 OBREROS</v>
          </cell>
        </row>
        <row r="66">
          <cell r="A66" t="str">
            <v>30 OBREROS</v>
          </cell>
        </row>
        <row r="67">
          <cell r="A67" t="str">
            <v>31 OBREROS</v>
          </cell>
        </row>
        <row r="68">
          <cell r="A68" t="str">
            <v>32 OBREROS</v>
          </cell>
        </row>
        <row r="69">
          <cell r="A69" t="str">
            <v>33 OBREROS</v>
          </cell>
        </row>
        <row r="70">
          <cell r="A70" t="str">
            <v>COMISION DE TOPOGRAFIA</v>
          </cell>
        </row>
        <row r="72">
          <cell r="A72" t="e">
            <v>#VALUE!</v>
          </cell>
        </row>
        <row r="73">
          <cell r="A73" t="str">
            <v>CUADRILLA 1 OFICIAL 5 OBREROS</v>
          </cell>
        </row>
        <row r="74">
          <cell r="A74" t="str">
            <v>CUADRILLA DE DESMONTAJE (10)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quetá"/>
      <sheetName val="CONSOLIDADO"/>
      <sheetName val="Datos 1"/>
      <sheetName val="Datos 2"/>
    </sheetNames>
    <sheetDataSet>
      <sheetData sheetId="0"/>
      <sheetData sheetId="1"/>
      <sheetData sheetId="2">
        <row r="3">
          <cell r="J3" t="str">
            <v>caída de rocas</v>
          </cell>
        </row>
        <row r="4">
          <cell r="J4" t="str">
            <v>volcamiento de rocas</v>
          </cell>
        </row>
        <row r="5">
          <cell r="J5" t="str">
            <v>caída de material vegetal</v>
          </cell>
        </row>
        <row r="6">
          <cell r="J6" t="str">
            <v>deslizamiento rotacional</v>
          </cell>
        </row>
        <row r="7">
          <cell r="J7" t="str">
            <v>deslizamiento traslacional</v>
          </cell>
        </row>
        <row r="8">
          <cell r="J8" t="str">
            <v>Flujo de lodos</v>
          </cell>
        </row>
        <row r="9">
          <cell r="J9" t="str">
            <v>reptación</v>
          </cell>
        </row>
        <row r="10">
          <cell r="J10" t="str">
            <v>pérdida total de la banca</v>
          </cell>
        </row>
        <row r="11">
          <cell r="J11" t="str">
            <v>pérdida parcial de la banca</v>
          </cell>
        </row>
        <row r="12">
          <cell r="J12" t="str">
            <v>novedad en puente</v>
          </cell>
        </row>
        <row r="13">
          <cell r="J13" t="str">
            <v>novedad en obra de arte</v>
          </cell>
        </row>
        <row r="14">
          <cell r="J14" t="str">
            <v>novedad en orden público</v>
          </cell>
        </row>
        <row r="15">
          <cell r="J15" t="str">
            <v>inundación</v>
          </cell>
        </row>
        <row r="16">
          <cell r="J16" t="str">
            <v>otro</v>
          </cell>
        </row>
      </sheetData>
      <sheetData sheetId="3"/>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 BASE 1"/>
      <sheetName val="PORTADA"/>
      <sheetName val="TABLA DE CONTENIDO"/>
      <sheetName val="GENERALIDADES "/>
      <sheetName val="CUMPLIMIENTO % "/>
      <sheetName val="ESTADO RED VIS"/>
      <sheetName val="SEMAFORO VIS"/>
      <sheetName val="TORTA EST. VIAS VIS"/>
      <sheetName val="ESTADO RED TEC"/>
      <sheetName val="SEMAFORO TEC"/>
      <sheetName val="TORTA EST. VIAS TEC"/>
      <sheetName val="MAPA EST RED"/>
      <sheetName val="NECESIDAD VIA "/>
      <sheetName val="NECESIDADES CRITICAS "/>
      <sheetName val="CANT OBRA PREVENTIVAS 6207 "/>
      <sheetName val="CANT OBRA PREVENTIVAS 6208"/>
      <sheetName val="CANT OBRA PREVENTIVAS 62STA "/>
      <sheetName val="CANT OBRA CRITICAS 6207 "/>
      <sheetName val="CANT OBRA CRITICAS 6208 "/>
      <sheetName val="CANT OBRA CRITICAS 62STA "/>
      <sheetName val="CANT OBRA PTES 6208 "/>
      <sheetName val="ESTUDIOS PTES 6208"/>
      <sheetName val="INF. EMERGENCIAS"/>
      <sheetName val="PUENTES"/>
      <sheetName val="NEC PTES"/>
      <sheetName val="PONTONES"/>
      <sheetName val="NEC. PONTONES"/>
      <sheetName val="TUNELES"/>
      <sheetName val="NECESIDADES EN TÚNELES"/>
      <sheetName val="Señalización Vertical"/>
      <sheetName val="Señalización Horizontal"/>
      <sheetName val="ACCIDENTALIDAD"/>
      <sheetName val="DEFENSA VIAS"/>
      <sheetName val="SEGUIMIENTO"/>
      <sheetName val="CUANTI AMV"/>
      <sheetName val="CUALI AMV"/>
      <sheetName val="CUANTI MICRO"/>
      <sheetName val="CUALI MICRO"/>
      <sheetName val="INTERVENTORIA DE CONTRATOS"/>
      <sheetName val="FOTOG"/>
      <sheetName val="PRENSA"/>
      <sheetName val="COMENTARIOS"/>
      <sheetName val="CAPACITACION MICRO ENE"/>
      <sheetName val="CAPACITACION MICRO FEB"/>
      <sheetName val="CAPACITACION MICRO MAR"/>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General"/>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Formular"/>
      <sheetName val="Recursos"/>
      <sheetName val="Estructura"/>
      <sheetName val="Hoja1"/>
      <sheetName val="210.2.2"/>
      <sheetName val="GENERALIDADES "/>
      <sheetName val="Cálculo"/>
      <sheetName val="tierras y pavimentos"/>
      <sheetName val="PREACTA"/>
      <sheetName val="Pivot"/>
      <sheetName val="OBRAS DE DRENAJE"/>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 BASE 1"/>
      <sheetName val="PORTADA"/>
      <sheetName val="TABLA DE CONTENIDO"/>
      <sheetName val="GENERALIDADES "/>
      <sheetName val="CUMPLIMIENTO %"/>
      <sheetName val="ESTADO RED VIS"/>
      <sheetName val="SEMAFORO VIS"/>
      <sheetName val="TORTA EST. VIAS VIS"/>
      <sheetName val="ESTADO RED TEC"/>
      <sheetName val="SEMAFORO TEC"/>
      <sheetName val="TORTA EST. VIAS TEC"/>
      <sheetName val="MAPA EST RED "/>
      <sheetName val="NECESIDAD VIA"/>
      <sheetName val="NECESIDADES CRITICAS"/>
      <sheetName val="CANT OBRA PREVENTIVAS 6207"/>
      <sheetName val="CANT OBRA PREVENTIVAS 6208"/>
      <sheetName val="CANT OBRA PREVENTIVAS 62STA"/>
      <sheetName val="CANT OBRA CRITICAS 6208"/>
      <sheetName val="ESTUDIOS 6208"/>
      <sheetName val="CANT OBRA CRITICAS 62STA"/>
      <sheetName val="CANT OBRA PTES 6207"/>
      <sheetName val="INF. EMERGENCIAS"/>
      <sheetName val="PUENTES"/>
      <sheetName val="NEC PTES"/>
      <sheetName val="PONTONES"/>
      <sheetName val="NEC. PONTONES"/>
      <sheetName val="TUNELES"/>
      <sheetName val="NECESIDADES EN TÚNELES"/>
      <sheetName val="Señalización Vertical"/>
      <sheetName val="Señalización Horizontal"/>
      <sheetName val="ACCIDENTALIDAD"/>
      <sheetName val="DEFENSA VIAS"/>
      <sheetName val="SEGUIMIENTO"/>
      <sheetName val="CUANTI AMV"/>
      <sheetName val="CUALI AMV"/>
      <sheetName val="CUANTI MICRO"/>
      <sheetName val="CUALI MICRO"/>
      <sheetName val="INTERVENTORIA DE CONTRATOS"/>
      <sheetName val="FOTOG"/>
      <sheetName val="PRENSA"/>
      <sheetName val="COMENTARIOS"/>
      <sheetName val="CAPACITACION MICRO OCT 2015"/>
      <sheetName val="CAPACITACION MICRO NOV 2015"/>
      <sheetName val="CAPACITACION MICRO DIC 2015"/>
    </sheetNames>
    <sheetDataSet>
      <sheetData sheetId="0"/>
      <sheetData sheetId="1"/>
      <sheetData sheetId="2"/>
      <sheetData sheetId="3"/>
      <sheetData sheetId="4"/>
      <sheetData sheetId="5"/>
      <sheetData sheetId="6"/>
      <sheetData sheetId="7"/>
      <sheetData sheetId="8"/>
      <sheetData sheetId="9">
        <row r="16">
          <cell r="S16">
            <v>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 val="A_ P_ U_"/>
      <sheetName val="ESTADO RED"/>
      <sheetName val="CARRETERAS"/>
      <sheetName val="GENERALIDADES "/>
      <sheetName val="TOTCAPIT"/>
      <sheetName val="JORNABAS"/>
      <sheetName val="MATERIALES"/>
      <sheetName val="TOTCUADEQ"/>
      <sheetName val="TOTCUADMO"/>
      <sheetName val="INDICE"/>
      <sheetName val="Puntajes"/>
      <sheetName val="Anexo No. 5"/>
      <sheetName val="5094-2003"/>
      <sheetName val="FINANCIERA"/>
      <sheetName val="DATOS"/>
      <sheetName val="PREACTA"/>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 val="ELECTRICO"/>
      <sheetName val="Vuelta"/>
      <sheetName val="Análisis de precios"/>
      <sheetName val="2103mar%20.xl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días habiles 2015"/>
      <sheetName val="INS"/>
      <sheetName val="Ppto"/>
      <sheetName val="Plan auditoría"/>
      <sheetName val="Precios"/>
      <sheetName val="320.1"/>
      <sheetName val="330.2"/>
      <sheetName val="700.1"/>
      <sheetName val="220.1"/>
      <sheetName val="330.1"/>
      <sheetName val="640.1.2"/>
      <sheetName val="673.1"/>
      <sheetName val="673.2"/>
      <sheetName val="ManoDeObra"/>
      <sheetName val="Actual Data (MAP)"/>
      <sheetName val="Actual Data (STX)"/>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temes_Renovación"/>
      <sheetName val="FECHAS_DE_CORTE"/>
      <sheetName val="Informacion_General"/>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Distanc"/>
      <sheetName val="Cuadro de áreas y volmúmenes"/>
      <sheetName val="Generales"/>
      <sheetName val="MANTENIMIENTO"/>
      <sheetName val="PLAN DE INVERSION ANTICIPO"/>
      <sheetName val="inv mensual"/>
      <sheetName val="borrador flujo inv"/>
      <sheetName val="social-ambiental"/>
      <sheetName val="AU"/>
      <sheetName val="320_1"/>
      <sheetName val="330_2"/>
      <sheetName val="700_1"/>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ow r="2">
          <cell r="A2" t="str">
            <v>INVÍAS - TERRITORIAL CORDOBA - GRUPO 3</v>
          </cell>
        </row>
      </sheetData>
      <sheetData sheetId="79">
        <row r="2">
          <cell r="A2" t="str">
            <v>INVÍAS - TERRITORIAL CORDOBA - GRUPO 3</v>
          </cell>
        </row>
      </sheetData>
      <sheetData sheetId="80"/>
      <sheetData sheetId="81">
        <row r="2">
          <cell r="A2" t="str">
            <v>INVÍAS - TERRITORIAL CORDOBA - GRUPO 3</v>
          </cell>
        </row>
      </sheetData>
      <sheetData sheetId="82"/>
      <sheetData sheetId="83"/>
      <sheetData sheetId="84"/>
      <sheetData sheetId="85"/>
      <sheetData sheetId="86"/>
      <sheetData sheetId="87"/>
      <sheetData sheetId="88">
        <row r="2">
          <cell r="A2" t="str">
            <v>INVÍAS - TERRITORIAL CORDOBA - GRUPO 3</v>
          </cell>
        </row>
      </sheetData>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2">
          <cell r="A2" t="str">
            <v>INVÍAS - TERRITORIAL CORDOBA - GRUPO 3</v>
          </cell>
        </row>
      </sheetData>
      <sheetData sheetId="125"/>
      <sheetData sheetId="126">
        <row r="2">
          <cell r="A2" t="str">
            <v>INVÍAS - TERRITORIAL CORDOBA - GRUPO 3</v>
          </cell>
        </row>
      </sheetData>
      <sheetData sheetId="127"/>
      <sheetData sheetId="128"/>
      <sheetData sheetId="129">
        <row r="2">
          <cell r="A2" t="str">
            <v>INVÍAS - TERRITORIAL CORDOBA - GRUPO 3</v>
          </cell>
        </row>
      </sheetData>
      <sheetData sheetId="130">
        <row r="2">
          <cell r="A2" t="str">
            <v>INVÍAS - TERRITORIAL CORDOBA - GRUPO 3</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ow r="2">
          <cell r="A2" t="str">
            <v>INVÍAS - TERRITORIAL CORDOBA - GRUPO 3</v>
          </cell>
        </row>
      </sheetData>
      <sheetData sheetId="180"/>
      <sheetData sheetId="181">
        <row r="2">
          <cell r="A2" t="str">
            <v>INVÍAS - TERRITORIAL CORDOBA - GRUPO 3</v>
          </cell>
        </row>
      </sheetData>
      <sheetData sheetId="182">
        <row r="2">
          <cell r="A2" t="str">
            <v>INVÍAS - TERRITORIAL CORDOBA - GRUPO 3</v>
          </cell>
        </row>
      </sheetData>
      <sheetData sheetId="183"/>
      <sheetData sheetId="184"/>
      <sheetData sheetId="185">
        <row r="2">
          <cell r="A2" t="str">
            <v>INVÍAS - TERRITORIAL CORDOBA - GRUPO 3</v>
          </cell>
        </row>
      </sheetData>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ow r="2">
          <cell r="A2" t="str">
            <v>INVÍAS - TERRITORIAL CORDOBA - GRUPO 3</v>
          </cell>
        </row>
      </sheetData>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2">
          <cell r="A2" t="str">
            <v>INVÍAS - TERRITORIAL CORDOBA - GRUPO 3</v>
          </cell>
        </row>
      </sheetData>
      <sheetData sheetId="297"/>
      <sheetData sheetId="298"/>
      <sheetData sheetId="299"/>
      <sheetData sheetId="300"/>
      <sheetData sheetId="301">
        <row r="2">
          <cell r="A2" t="str">
            <v>INVÍAS - TERRITORIAL CORDOBA - GRUPO 3</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efreshError="1"/>
      <sheetData sheetId="382" refreshError="1"/>
      <sheetData sheetId="383" refreshError="1"/>
      <sheetData sheetId="384" refreshError="1"/>
      <sheetData sheetId="385"/>
      <sheetData sheetId="386"/>
      <sheetData sheetId="387"/>
      <sheetData sheetId="388"/>
      <sheetData sheetId="389"/>
      <sheetData sheetId="390"/>
      <sheetData sheetId="391"/>
      <sheetData sheetId="392"/>
      <sheetData sheetId="393" refreshError="1"/>
      <sheetData sheetId="394" refreshError="1"/>
      <sheetData sheetId="395" refreshError="1"/>
      <sheetData sheetId="39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INSUMOS"/>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 val="LISTADO OBRAS"/>
      <sheetName val="ACTA DE OBRA"/>
      <sheetName val="Hoja1"/>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Itemes Renovación"/>
      <sheetName val="todos"/>
      <sheetName val="AC2-AG96"/>
      <sheetName val="Formulario N° 4"/>
      <sheetName val="MATERIALES"/>
      <sheetName val="EQUIPO"/>
      <sheetName val="Ppto Rev. A"/>
      <sheetName val="A. P. U."/>
      <sheetName val="DATOS SEMANALES"/>
      <sheetName val="Form5 _Pág_ 2"/>
      <sheetName val="Form5 _Pág_ 1"/>
      <sheetName val="Desmonte_y_Limpieza"/>
      <sheetName val="Reprograma_4"/>
      <sheetName val="PR_1"/>
      <sheetName val="MC_SF_GAVIONES"/>
      <sheetName val="5_2"/>
      <sheetName val="Análisis de precios"/>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2"/>
      <sheetName val="Desmonte_y_Limpieza2"/>
      <sheetName val="PR_12"/>
      <sheetName val="5_22"/>
      <sheetName val="MC_SF_GAVIONES2"/>
      <sheetName val="Reprograma_43"/>
      <sheetName val="Desmonte_y_Limpieza3"/>
      <sheetName val="PR_13"/>
      <sheetName val="5_23"/>
      <sheetName val="MC_SF_GAVIONES3"/>
      <sheetName val="ACTA_DE_OBRA"/>
      <sheetName val="ACTA_DE_OBRA1"/>
      <sheetName val="ACTA_DE_OBRA2"/>
      <sheetName val="Análisis_de_precios"/>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Hoja3"/>
      <sheetName val="LISTADO"/>
      <sheetName val="Insumos"/>
      <sheetName val="@RISK - Correlaciones"/>
      <sheetName val="memo"/>
      <sheetName val="acta"/>
      <sheetName val="ajuste"/>
      <sheetName val="pt "/>
      <sheetName val="comprobant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refreshError="1"/>
      <sheetData sheetId="145" refreshError="1"/>
      <sheetData sheetId="146" refreshError="1"/>
      <sheetData sheetId="147"/>
      <sheetData sheetId="148"/>
      <sheetData sheetId="149"/>
      <sheetData sheetId="150"/>
      <sheetData sheetId="15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INDICE"/>
      <sheetName val="SUMINISTROS"/>
      <sheetName val="200P1"/>
      <sheetName val="200P2"/>
      <sheetName val="200.1"/>
      <sheetName val="200.2"/>
      <sheetName val="201.1"/>
      <sheetName val="201.2"/>
      <sheetName val="201.3"/>
      <sheetName val="201.3P"/>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2"/>
      <sheetName val="330.1"/>
      <sheetName val="330.2"/>
      <sheetName val="340.1"/>
      <sheetName val="340.2"/>
      <sheetName val="340.3"/>
      <sheetName val="341.1"/>
      <sheetName val="341.2"/>
      <sheetName val="342.1"/>
      <sheetName val="341.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34P"/>
      <sheetName val="440.1"/>
      <sheetName val="440.1P"/>
      <sheetName val="440.2"/>
      <sheetName val="440.2P"/>
      <sheetName val="440.3"/>
      <sheetName val="440.3P"/>
      <sheetName val="440.4"/>
      <sheetName val="441.1"/>
      <sheetName val="441.1P"/>
      <sheetName val="441.2"/>
      <sheetName val="441.2P"/>
      <sheetName val="441.3"/>
      <sheetName val="441.3P"/>
      <sheetName val="441.4"/>
      <sheetName val="450.1"/>
      <sheetName val="450.1P"/>
      <sheetName val="450.2"/>
      <sheetName val="450.2P"/>
      <sheetName val="450.3"/>
      <sheetName val="450.3P"/>
      <sheetName val="450.4"/>
      <sheetName val="450.5"/>
      <sheetName val="450.6"/>
      <sheetName val="450.7"/>
      <sheetName val="450.8"/>
      <sheetName val="450.9"/>
      <sheetName val="450.9P"/>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60.1"/>
      <sheetName val="460.1P"/>
      <sheetName val="461.1"/>
      <sheetName val="461.2"/>
      <sheetName val="462.1"/>
      <sheetName val="462.1.1"/>
      <sheetName val="462.2"/>
      <sheetName val="464.1"/>
      <sheetName val="464.2"/>
      <sheetName val="464.3"/>
      <sheetName val="464.4"/>
      <sheetName val="465.1"/>
      <sheetName val="466.1"/>
      <sheetName val="466.2"/>
      <sheetName val="500.1"/>
      <sheetName val="501.1"/>
      <sheetName val="510.1"/>
      <sheetName val="510P1"/>
      <sheetName val="510P2"/>
      <sheetName val="510P3"/>
      <sheetName val="600.1"/>
      <sheetName val="600.2"/>
      <sheetName val="600.3"/>
      <sheetName val="600.4"/>
      <sheetName val="600.4P"/>
      <sheetName val="600.5"/>
      <sheetName val="600.5P"/>
      <sheetName val="610.1"/>
      <sheetName val="610.2"/>
      <sheetName val="620.1"/>
      <sheetName val="620.1P"/>
      <sheetName val="620.2"/>
      <sheetName val="620.2P"/>
      <sheetName val="620.3."/>
      <sheetName val="620.3"/>
      <sheetName val="621.1"/>
      <sheetName val="621.2"/>
      <sheetName val="621.3"/>
      <sheetName val="621.4"/>
      <sheetName val="621.5"/>
      <sheetName val="621.5P"/>
      <sheetName val="621.6"/>
      <sheetName val="621.7P"/>
      <sheetName val="622.1"/>
      <sheetName val="622.2"/>
      <sheetName val="622.3"/>
      <sheetName val="622.4"/>
      <sheetName val="622.5"/>
      <sheetName val="623.1"/>
      <sheetName val="623.1."/>
      <sheetName val="630.1"/>
      <sheetName val="630.2"/>
      <sheetName val="630.3"/>
      <sheetName val="630.4"/>
      <sheetName val="630.5"/>
      <sheetName val="630.6"/>
      <sheetName val="630.7"/>
      <sheetName val="630.1P"/>
      <sheetName val="630.2P"/>
      <sheetName val="630.3P"/>
      <sheetName val="630.8P"/>
      <sheetName val="632.1"/>
      <sheetName val="632.1P"/>
      <sheetName val="632P"/>
      <sheetName val="640.1"/>
      <sheetName val="640.2"/>
      <sheetName val="641.1"/>
      <sheetName val="641.2"/>
      <sheetName val="641P"/>
      <sheetName val="642.1"/>
      <sheetName val="642.2"/>
      <sheetName val="642P1"/>
      <sheetName val="642P2"/>
      <sheetName val="642P3"/>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76P"/>
      <sheetName val="680.1"/>
      <sheetName val="680.2"/>
      <sheetName val="680.3"/>
      <sheetName val="681.1"/>
      <sheetName val="682.1"/>
      <sheetName val="682P"/>
      <sheetName val="683P"/>
      <sheetName val="690.1"/>
      <sheetName val="690.1P"/>
      <sheetName val="700.1"/>
      <sheetName val="700.2"/>
      <sheetName val="700.3"/>
      <sheetName val="700.4"/>
      <sheetName val="700P"/>
      <sheetName val="701.1"/>
      <sheetName val="710.1"/>
      <sheetName val="710.2"/>
      <sheetName val="710.3"/>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815P"/>
      <sheetName val="900.1"/>
      <sheetName val="900.2"/>
      <sheetName val="900.3"/>
    </sheetNames>
    <sheetDataSet>
      <sheetData sheetId="0" refreshError="1"/>
      <sheetData sheetId="1" refreshError="1"/>
      <sheetData sheetId="2" refreshError="1">
        <row r="12">
          <cell r="A12" t="str">
            <v>ADMINISTRACIÓN</v>
          </cell>
        </row>
        <row r="106">
          <cell r="A106" t="str">
            <v>Acero A-36 para estructura metálica</v>
          </cell>
        </row>
        <row r="107">
          <cell r="A107" t="str">
            <v>Acero A-37</v>
          </cell>
        </row>
        <row r="108">
          <cell r="A108" t="str">
            <v>Acero A-40</v>
          </cell>
        </row>
        <row r="109">
          <cell r="A109" t="str">
            <v>Acero PDR-60</v>
          </cell>
        </row>
        <row r="110">
          <cell r="A110" t="str">
            <v>Adoquín Gris e=8cm</v>
          </cell>
        </row>
        <row r="111">
          <cell r="A111" t="str">
            <v>Adoquín grama 10X20X6</v>
          </cell>
        </row>
        <row r="112">
          <cell r="A112" t="str">
            <v>Adoquín color 10X20X6</v>
          </cell>
        </row>
        <row r="113">
          <cell r="A113" t="str">
            <v>Agregado para concreto hidráulico</v>
          </cell>
        </row>
        <row r="114">
          <cell r="A114" t="str">
            <v>Agregado para tratamiento superf. Doble</v>
          </cell>
        </row>
        <row r="115">
          <cell r="A115" t="str">
            <v>Agregado para tratamiento superf. Simple</v>
          </cell>
        </row>
        <row r="116">
          <cell r="A116" t="str">
            <v>Agregado pétreo para mezclas asfálticas</v>
          </cell>
        </row>
        <row r="117">
          <cell r="A117" t="str">
            <v>Agregado pétreo para triturar (crudo)</v>
          </cell>
        </row>
        <row r="118">
          <cell r="A118" t="str">
            <v>Agregados seleccionados (tamaño máximo 1") (bandas sonoras reduce velocidad)</v>
          </cell>
        </row>
        <row r="119">
          <cell r="A119" t="str">
            <v>Agregado tipo LA1 (lechadas)</v>
          </cell>
        </row>
        <row r="120">
          <cell r="A120" t="str">
            <v>Agregado tipo LA2 (lechadas)</v>
          </cell>
        </row>
        <row r="121">
          <cell r="A121" t="str">
            <v>Agregado tipo LA3 (lechadas)</v>
          </cell>
        </row>
        <row r="122">
          <cell r="A122" t="str">
            <v>Agregado tipo LA4 (lechadas)</v>
          </cell>
        </row>
        <row r="123">
          <cell r="A123" t="str">
            <v>Agua</v>
          </cell>
        </row>
        <row r="124">
          <cell r="A124" t="str">
            <v>Alambre de púa calibre 12 (340 m)</v>
          </cell>
        </row>
        <row r="125">
          <cell r="A125" t="str">
            <v>Alambre galvanizado No. 12</v>
          </cell>
        </row>
        <row r="126">
          <cell r="A126" t="str">
            <v>Alambre negro para amarre</v>
          </cell>
        </row>
        <row r="127">
          <cell r="A127" t="str">
            <v>Almohadillas de neopreno dureza 60 (35cm*45cm*5cm con 2 láminas de 3mm)</v>
          </cell>
        </row>
        <row r="128">
          <cell r="A128" t="str">
            <v>Amortiguadores (para defensas metálicas)</v>
          </cell>
        </row>
        <row r="129">
          <cell r="A129" t="str">
            <v>Aditivo (Retardante plastificante reductor de fraguado) (sikament 320)</v>
          </cell>
        </row>
        <row r="130">
          <cell r="A130" t="str">
            <v>Aditivo (Acelerante plastificante para concretos (plastocrete 169 HE)</v>
          </cell>
        </row>
        <row r="131">
          <cell r="A131" t="str">
            <v>Anfo</v>
          </cell>
        </row>
        <row r="132">
          <cell r="A132" t="str">
            <v>Angulo de 1-1/2" x 1/4" (cerramiento en malla)</v>
          </cell>
        </row>
        <row r="133">
          <cell r="A133" t="str">
            <v>Antisol blanco (presentación 20 kilos)</v>
          </cell>
        </row>
        <row r="134">
          <cell r="A134" t="str">
            <v>Árbol de 1.2 m</v>
          </cell>
        </row>
        <row r="135">
          <cell r="A135" t="str">
            <v>Árbol de 0.6 m</v>
          </cell>
        </row>
        <row r="136">
          <cell r="A136" t="str">
            <v>Arena de sello (fina) (para adoquines)</v>
          </cell>
        </row>
        <row r="137">
          <cell r="A137" t="str">
            <v>Arena de soporte (media) (para adoquines)</v>
          </cell>
        </row>
        <row r="138">
          <cell r="A138" t="str">
            <v>Arena de trituración</v>
          </cell>
        </row>
        <row r="139">
          <cell r="A139" t="str">
            <v>Arena lavada</v>
          </cell>
        </row>
        <row r="140">
          <cell r="A140" t="str">
            <v>Asfalto AP 190 (Brea)</v>
          </cell>
        </row>
        <row r="141">
          <cell r="A141" t="str">
            <v>Asfalto LIQUIDO RC-250</v>
          </cell>
        </row>
        <row r="142">
          <cell r="A142" t="str">
            <v>Barras de transferencia de carga 1" YOLI</v>
          </cell>
        </row>
        <row r="143">
          <cell r="A143" t="str">
            <v>Barras de unión 1/2"</v>
          </cell>
        </row>
        <row r="144">
          <cell r="A144" t="str">
            <v>Bentonita (POLIMEROS)</v>
          </cell>
        </row>
        <row r="145">
          <cell r="A145" t="str">
            <v>Biomanto</v>
          </cell>
        </row>
        <row r="146">
          <cell r="A146" t="str">
            <v>Bolsacreto de 1m3</v>
          </cell>
        </row>
        <row r="147">
          <cell r="A147" t="str">
            <v>Bolsas de polipropileno</v>
          </cell>
        </row>
        <row r="148">
          <cell r="A148" t="str">
            <v>Cable de 1/2" (para anclajes)</v>
          </cell>
        </row>
        <row r="149">
          <cell r="A149" t="str">
            <v>CAL</v>
          </cell>
        </row>
        <row r="150">
          <cell r="A150" t="str">
            <v>Camisa metálica en acero A-37 (camisa de pilotes)</v>
          </cell>
        </row>
        <row r="151">
          <cell r="A151" t="str">
            <v>Camisas y formaleta en concreto</v>
          </cell>
        </row>
        <row r="152">
          <cell r="A152" t="str">
            <v>Captafaro, incluye tornillos</v>
          </cell>
        </row>
        <row r="153">
          <cell r="A153" t="str">
            <v>Cemento Asfaltico 60-70</v>
          </cell>
        </row>
        <row r="154">
          <cell r="A154" t="str">
            <v>Cemento Asfaltico 80-100</v>
          </cell>
        </row>
        <row r="155">
          <cell r="A155" t="str">
            <v>Cemento asfaltico modificado con polimeros tipo I</v>
          </cell>
        </row>
        <row r="156">
          <cell r="A156" t="str">
            <v>Cemento asfaltico modificado con polimeros tipo II</v>
          </cell>
        </row>
        <row r="157">
          <cell r="A157" t="str">
            <v>Cemento asfaltico modificado con polimeros tipo III</v>
          </cell>
        </row>
        <row r="158">
          <cell r="A158" t="str">
            <v>Cemento asfaltico modificado con polimeros tipo IV</v>
          </cell>
        </row>
        <row r="159">
          <cell r="A159" t="str">
            <v>Cemento asfaltico modificado con polímeros tipo V</v>
          </cell>
        </row>
        <row r="160">
          <cell r="A160" t="str">
            <v>Cemento gris</v>
          </cell>
        </row>
        <row r="161">
          <cell r="A161" t="str">
            <v>Cespedones</v>
          </cell>
        </row>
        <row r="162">
          <cell r="A162" t="str">
            <v>Cicatrizante (para remoción de especies vegetales) (item 201.9)</v>
          </cell>
        </row>
        <row r="163">
          <cell r="A163" t="str">
            <v>Cintilla de poliuretano (Sikarod) (pavimentos de concreto hidráulico) (item 500)</v>
          </cell>
        </row>
        <row r="164">
          <cell r="A164" t="str">
            <v>Cinta Sika PVC 0,22 (sello para junta de puentes) (item 642.2)</v>
          </cell>
        </row>
        <row r="165">
          <cell r="A165" t="str">
            <v>Concreto clase A</v>
          </cell>
        </row>
        <row r="166">
          <cell r="A166" t="str">
            <v>Concreto clase B</v>
          </cell>
        </row>
        <row r="167">
          <cell r="A167" t="str">
            <v>Concreto clase C</v>
          </cell>
        </row>
        <row r="168">
          <cell r="A168" t="str">
            <v>Concreto clase D</v>
          </cell>
        </row>
        <row r="169">
          <cell r="A169" t="str">
            <v>Concreto Clase E</v>
          </cell>
        </row>
        <row r="170">
          <cell r="A170" t="str">
            <v>Concreto Clase F</v>
          </cell>
        </row>
        <row r="171">
          <cell r="A171" t="str">
            <v>Concreto hidraulico para pavimento MR-43</v>
          </cell>
        </row>
        <row r="172">
          <cell r="A172" t="str">
            <v>Cordón detonante</v>
          </cell>
        </row>
        <row r="173">
          <cell r="A173" t="str">
            <v>Costal de fibra o fique</v>
          </cell>
        </row>
        <row r="174">
          <cell r="A174" t="str">
            <v>Cuñas para el tensionamiento (acero de preesfuerzo) (item 641)</v>
          </cell>
        </row>
        <row r="175">
          <cell r="A175" t="str">
            <v>Delineador de corona</v>
          </cell>
        </row>
        <row r="176">
          <cell r="A176" t="str">
            <v>Derecho de explotación de materiales</v>
          </cell>
        </row>
        <row r="177">
          <cell r="A177" t="str">
            <v>Disolvente para pintura (especificar el tipo de disolvente que está utilizando) TINER</v>
          </cell>
        </row>
        <row r="178">
          <cell r="A178" t="str">
            <v>Disolvente para pintura TRAFICO (ACRILICO)</v>
          </cell>
        </row>
        <row r="179">
          <cell r="A179" t="str">
            <v>Ductos para tensionamiento (acero de preesfuerzo) (item 641)</v>
          </cell>
        </row>
        <row r="180">
          <cell r="A180" t="str">
            <v>Emulsión CRM</v>
          </cell>
        </row>
        <row r="181">
          <cell r="A181" t="str">
            <v>Emulsión modificada con polímeros CRMm</v>
          </cell>
        </row>
        <row r="182">
          <cell r="A182" t="str">
            <v>Emulsión CRL-0</v>
          </cell>
        </row>
        <row r="183">
          <cell r="A183" t="str">
            <v>Emulsión CRL-1</v>
          </cell>
        </row>
        <row r="184">
          <cell r="A184" t="str">
            <v>Emulsión CRL-1h</v>
          </cell>
        </row>
        <row r="185">
          <cell r="A185" t="str">
            <v>Emulsión CRL-1hm</v>
          </cell>
        </row>
        <row r="186">
          <cell r="A186" t="str">
            <v>Emulsión CRR-1</v>
          </cell>
        </row>
        <row r="187">
          <cell r="A187" t="str">
            <v>Emulsión CRR-2</v>
          </cell>
        </row>
        <row r="188">
          <cell r="A188" t="str">
            <v>Emulsión CRR-1m</v>
          </cell>
        </row>
        <row r="189">
          <cell r="A189" t="str">
            <v>Emulsión CRR-2m</v>
          </cell>
        </row>
        <row r="190">
          <cell r="A190" t="str">
            <v>Esferas reflectivas</v>
          </cell>
        </row>
        <row r="191">
          <cell r="A191" t="str">
            <v>Estacas, Pintura, Tachuela, Hilo</v>
          </cell>
        </row>
        <row r="192">
          <cell r="A192" t="str">
            <v>Explosivos  75% (INDUGEL)</v>
          </cell>
        </row>
        <row r="193">
          <cell r="A193" t="str">
            <v>Formaleta (gaviones, juntas de bordillos, juntas de cunetas, muros, concreto clase D,E y G)</v>
          </cell>
        </row>
        <row r="194">
          <cell r="A194" t="str">
            <v>Formaleta concreto clase A,B y C</v>
          </cell>
        </row>
        <row r="195">
          <cell r="A195" t="str">
            <v>Formaleta para baranda de concreto</v>
          </cell>
        </row>
        <row r="196">
          <cell r="A196" t="str">
            <v>Formaleta para muros (para muros de contencion) (item 682)</v>
          </cell>
        </row>
        <row r="197">
          <cell r="A197" t="str">
            <v>Formaleta platina y accesorios (Escamas en concreto)</v>
          </cell>
        </row>
        <row r="198">
          <cell r="A198" t="str">
            <v>Fulminantes</v>
          </cell>
        </row>
        <row r="199">
          <cell r="A199" t="str">
            <v>Fundente</v>
          </cell>
        </row>
        <row r="200">
          <cell r="A200" t="str">
            <v>Gas propano</v>
          </cell>
        </row>
        <row r="201">
          <cell r="A201" t="str">
            <v>Geotextil T-2400 o similar (provedores Lafayet, pavco, Geomatrix, Tensar, Omnes u otros)</v>
          </cell>
        </row>
        <row r="202">
          <cell r="A202" t="str">
            <v>Geotextil NT-2500 o similar (provedores, pavco, Geomatrix, Tensar, Omnes u otros)</v>
          </cell>
        </row>
        <row r="203">
          <cell r="A203" t="str">
            <v>Geotextil NT REPAV 450 o similar (provedores pavco, Lafayet, Geomatrix, Tensar, Omnes u otros)</v>
          </cell>
        </row>
        <row r="204">
          <cell r="A204" t="str">
            <v>Geotextil T-2100 o similar (provedores pavco, Lafayet, Geomatrix, Tensar, Omnes u otros)</v>
          </cell>
        </row>
        <row r="205">
          <cell r="A205" t="str">
            <v>Grapas</v>
          </cell>
        </row>
        <row r="206">
          <cell r="A206" t="str">
            <v>Lechada para ductos (acero de preesfuerzo)</v>
          </cell>
        </row>
        <row r="207">
          <cell r="A207" t="str">
            <v>Limpiador 1/4 de galón (anclajes)</v>
          </cell>
        </row>
        <row r="208">
          <cell r="A208" t="str">
            <v>Listón en guadua para empradizar</v>
          </cell>
        </row>
        <row r="209">
          <cell r="A209" t="str">
            <v>Manguera de polietileno de 3"</v>
          </cell>
        </row>
        <row r="210">
          <cell r="A210" t="str">
            <v>Mantos asfálticos para impermeabilizaciones de estructuras</v>
          </cell>
        </row>
        <row r="211">
          <cell r="A211" t="str">
            <v xml:space="preserve">Malla para gaviones (2M3) </v>
          </cell>
        </row>
        <row r="212">
          <cell r="A212" t="str">
            <v>Malla para colchagaviones espesor 0,30 m</v>
          </cell>
        </row>
        <row r="213">
          <cell r="A213" t="str">
            <v>Malla eslabonada, calibre 10, 6 ojos</v>
          </cell>
        </row>
        <row r="214">
          <cell r="A214" t="str">
            <v>Malla electrosolada de 5/16</v>
          </cell>
        </row>
        <row r="215">
          <cell r="A215" t="str">
            <v>Material de afirmado</v>
          </cell>
        </row>
        <row r="216">
          <cell r="A216" t="str">
            <v>Material de afirmado de la zona</v>
          </cell>
        </row>
        <row r="217">
          <cell r="A217" t="str">
            <v>Material de Base</v>
          </cell>
        </row>
        <row r="218">
          <cell r="A218" t="str">
            <v>Material Base Granular puesta en obra</v>
          </cell>
        </row>
        <row r="219">
          <cell r="A219" t="str">
            <v>Material de la zona para estabilizar base</v>
          </cell>
        </row>
        <row r="220">
          <cell r="A220" t="str">
            <v>Material de base (gradación 1)</v>
          </cell>
        </row>
        <row r="221">
          <cell r="A221" t="str">
            <v>Material de base (gradación 2)</v>
          </cell>
        </row>
        <row r="222">
          <cell r="A222" t="str">
            <v>Material de base (gradación 3)</v>
          </cell>
        </row>
        <row r="223">
          <cell r="A223" t="str">
            <v>Material para pedraplén</v>
          </cell>
        </row>
        <row r="224">
          <cell r="A224" t="str">
            <v>Material de Sub- Base para Bacheo</v>
          </cell>
        </row>
        <row r="225">
          <cell r="A225" t="str">
            <v>Material de Sub- Base CBR=20%</v>
          </cell>
        </row>
        <row r="226">
          <cell r="A226" t="str">
            <v>Material de Sub- Base CBR=30%</v>
          </cell>
        </row>
        <row r="227">
          <cell r="A227" t="str">
            <v>Material de Sub- Base CBR=40%</v>
          </cell>
        </row>
        <row r="228">
          <cell r="A228" t="str">
            <v xml:space="preserve">Material seleccionado para relleno </v>
          </cell>
        </row>
        <row r="229">
          <cell r="A229" t="str">
            <v>Material drenante (tamaño máximo 3") (item 673.2)</v>
          </cell>
        </row>
        <row r="230">
          <cell r="A230" t="str">
            <v>Material filtrante (tamaño máximo 6") (item 610.2)</v>
          </cell>
        </row>
        <row r="231">
          <cell r="A231" t="str">
            <v>Mecha Lenta</v>
          </cell>
        </row>
        <row r="232">
          <cell r="A232" t="str">
            <v>Mezcla abierta en caliente MAC-1</v>
          </cell>
        </row>
        <row r="233">
          <cell r="A233" t="str">
            <v>Mezcla abierta en caliente MAC-2</v>
          </cell>
        </row>
        <row r="234">
          <cell r="A234" t="str">
            <v>Mezcla abierta en caliente MAC-3</v>
          </cell>
        </row>
        <row r="235">
          <cell r="A235" t="str">
            <v>Mezcla abierta en frio MAF-1</v>
          </cell>
        </row>
        <row r="236">
          <cell r="A236" t="str">
            <v>Mezcla abierta en frio MAF-2</v>
          </cell>
        </row>
        <row r="237">
          <cell r="A237" t="str">
            <v>Mezcla abierta en frio MAF-3</v>
          </cell>
        </row>
        <row r="238">
          <cell r="A238" t="str">
            <v>Mezcla densa en caliente MDC-0</v>
          </cell>
        </row>
        <row r="239">
          <cell r="A239" t="str">
            <v>Mezcla densa en caliente MDC-1</v>
          </cell>
        </row>
        <row r="240">
          <cell r="A240" t="str">
            <v>Mezcla densa en caliente MDC-2</v>
          </cell>
        </row>
        <row r="241">
          <cell r="A241" t="str">
            <v>Mezcla densa en caliente MDC-3</v>
          </cell>
        </row>
        <row r="242">
          <cell r="A242" t="str">
            <v>Mezcla densa en frio MDF-1</v>
          </cell>
        </row>
        <row r="243">
          <cell r="A243" t="str">
            <v>Mezcla densa en frio MDF-2</v>
          </cell>
        </row>
        <row r="244">
          <cell r="A244" t="str">
            <v>Mezcla densa en frio MDF-3</v>
          </cell>
        </row>
        <row r="245">
          <cell r="A245" t="str">
            <v>Mezcla discontinua tipo M-1</v>
          </cell>
        </row>
        <row r="246">
          <cell r="A246" t="str">
            <v>Mezcla discontinua en caliente M-2</v>
          </cell>
        </row>
        <row r="247">
          <cell r="A247" t="str">
            <v>Mezcla discontinua en caliente F-1</v>
          </cell>
        </row>
        <row r="248">
          <cell r="A248" t="str">
            <v>Mezcla discontinua en caliente F-2</v>
          </cell>
        </row>
        <row r="249">
          <cell r="A249" t="str">
            <v xml:space="preserve">Nutrientes (para remoción de especies vegetales) (dap, triple 15, urea o similar) (item 201.9) </v>
          </cell>
        </row>
        <row r="250">
          <cell r="A250" t="str">
            <v>Obra falsa concreto clase A y B (puntal de 3m metálico)</v>
          </cell>
        </row>
        <row r="251">
          <cell r="A251" t="str">
            <v>Oxigeno industrial</v>
          </cell>
        </row>
        <row r="252">
          <cell r="A252" t="str">
            <v>Paral en madera rolliza de 3" (tablestacados)</v>
          </cell>
        </row>
        <row r="253">
          <cell r="A253" t="str">
            <v>Paral en madera rolliza de 6" y 5m de longitud (tablestacados)</v>
          </cell>
        </row>
        <row r="254">
          <cell r="A254" t="str">
            <v>Paral en madera rolliza de 5" y 4,5 m de longitud (tablestacados)</v>
          </cell>
        </row>
        <row r="255">
          <cell r="A255" t="str">
            <v>Paral en madera rolliza de 6" y 8m de longitud (tablestacados)</v>
          </cell>
        </row>
        <row r="256">
          <cell r="A256" t="str">
            <v>Pegante epóxico</v>
          </cell>
        </row>
        <row r="257">
          <cell r="A257" t="str">
            <v>Piedra para concreto ciclópeo (rajón o canto rodado)</v>
          </cell>
        </row>
        <row r="258">
          <cell r="A258" t="str">
            <v>Piedra para gavión</v>
          </cell>
        </row>
        <row r="259">
          <cell r="A259" t="str">
            <v>Pintura acrilica pura para tráfico</v>
          </cell>
        </row>
        <row r="260">
          <cell r="A260" t="str">
            <v>Pintura anticorrosiva</v>
          </cell>
        </row>
        <row r="261">
          <cell r="A261" t="str">
            <v>Pintura acrilica, esmalte o similar (pintura de estructuras metálicas) (item 650.4)</v>
          </cell>
        </row>
        <row r="262">
          <cell r="A262" t="str">
            <v>Pintura Base de Agua Tipo I</v>
          </cell>
        </row>
        <row r="263">
          <cell r="A263" t="str">
            <v>Pilote en madera barbosco de 15*15</v>
          </cell>
        </row>
        <row r="264">
          <cell r="A264" t="str">
            <v>Platina de 1" x 1/4" (cerramiento en malla)</v>
          </cell>
        </row>
        <row r="265">
          <cell r="A265" t="str">
            <v>Poste de madera para cercas</v>
          </cell>
        </row>
        <row r="266">
          <cell r="A266" t="str">
            <v>Poste kilometraje</v>
          </cell>
        </row>
        <row r="267">
          <cell r="A267" t="str">
            <v>Poste en angulo de 2*2*1/4 de 3,5m para señal</v>
          </cell>
        </row>
        <row r="268">
          <cell r="A268" t="str">
            <v>Postes de concreto para cercas 2,00 MTS</v>
          </cell>
        </row>
        <row r="269">
          <cell r="A269" t="str">
            <v>Postes para defensa metálica (1,80m) 6mm, galvanizado (incluye tornillos)</v>
          </cell>
        </row>
        <row r="270">
          <cell r="A270" t="str">
            <v>Quimico estabilizante (PROBASE)</v>
          </cell>
        </row>
        <row r="271">
          <cell r="A271" t="str">
            <v>Resina termoplastica</v>
          </cell>
        </row>
        <row r="272">
          <cell r="A272" t="str">
            <v>Riego de liga</v>
          </cell>
        </row>
        <row r="273">
          <cell r="A273" t="str">
            <v>Salida en PVC D=2" (accesorio para drenes horizontales de 2")</v>
          </cell>
        </row>
        <row r="274">
          <cell r="A274" t="str">
            <v>Sección final de defensa metálica</v>
          </cell>
        </row>
        <row r="275">
          <cell r="A275" t="str">
            <v>Sello de silicona o sellador autonivelante</v>
          </cell>
        </row>
        <row r="276">
          <cell r="A276" t="str">
            <v>Semillas para empradizar</v>
          </cell>
        </row>
        <row r="277">
          <cell r="A277" t="str">
            <v xml:space="preserve">Señal (grupo 2). Tablero en lámina galvanizado de 1,2m*0,4m, calibre 16, reflectivo tipo 1. </v>
          </cell>
        </row>
        <row r="278">
          <cell r="A278" t="str">
            <v>Señal (grupo 1). Tablero en lámina galvanizada de 75cm*75cm, calibre 16, reflectivo tipo 1.</v>
          </cell>
        </row>
        <row r="279">
          <cell r="A279" t="str">
            <v xml:space="preserve">Señal (grupo 5). Tablero en lámina galvanizado de 0,90m*1,13m, calibre 16, reflectivo tipo 1. </v>
          </cell>
        </row>
        <row r="280">
          <cell r="A280" t="str">
            <v>Señal (grupo 4). Tablero en lámina galvanizado de 40cm*50cm, calibre 16, reflectivo tipo 1. (delineador de curva horizontal)</v>
          </cell>
        </row>
        <row r="281">
          <cell r="A281" t="str">
            <v xml:space="preserve">Señal (grupo 3 ferrocarril) (SP-54). Tablero en lámina galvanizado de 2,4m*0,3m, calibre 16, reflectivo tipo 1. </v>
          </cell>
        </row>
        <row r="282">
          <cell r="A282" t="str">
            <v>Sikatop 122</v>
          </cell>
        </row>
        <row r="283">
          <cell r="A283" t="str">
            <v>Sikatop Armatec-110 EpoCem</v>
          </cell>
        </row>
        <row r="284">
          <cell r="A284" t="str">
            <v>Soldadura 6013 de 1/8</v>
          </cell>
        </row>
        <row r="285">
          <cell r="A285" t="str">
            <v>Soldadura en PVC 1/8 de galón (anclajes)</v>
          </cell>
        </row>
        <row r="286">
          <cell r="A286" t="str">
            <v>Soldadura 7018</v>
          </cell>
        </row>
        <row r="287">
          <cell r="A287" t="str">
            <v>Soldadura L-70</v>
          </cell>
        </row>
        <row r="288">
          <cell r="A288" t="str">
            <v>Superplastificante sikament</v>
          </cell>
        </row>
        <row r="289">
          <cell r="A289" t="str">
            <v>Tablestaca en madera aserrada (0,25*0,03*3)</v>
          </cell>
        </row>
        <row r="290">
          <cell r="A290" t="str">
            <v>Tablestaca en madera aserrada (0,3*0,03*3)</v>
          </cell>
        </row>
        <row r="291">
          <cell r="A291" t="str">
            <v>Tablestaca metálica (riel de 70 lb/yarda)</v>
          </cell>
        </row>
        <row r="292">
          <cell r="A292" t="str">
            <v>Tacha reflectiva</v>
          </cell>
        </row>
        <row r="293">
          <cell r="A293" t="str">
            <v>Tapón en PVC RD21 de 1" (para anclajes)</v>
          </cell>
        </row>
        <row r="294">
          <cell r="A294" t="str">
            <v xml:space="preserve">Tierra abonada </v>
          </cell>
        </row>
        <row r="295">
          <cell r="A295" t="str">
            <v>Tornillos para defensa metálica 5/8x11/2, incluye tuerca y arandela</v>
          </cell>
        </row>
        <row r="296">
          <cell r="A296" t="str">
            <v>Torón de tensionmiento 1/2" o 5/8" (acero de preesfuerzo) (item 641)</v>
          </cell>
        </row>
        <row r="297">
          <cell r="A297" t="str">
            <v>Tramo recto para defensas métalicas</v>
          </cell>
        </row>
        <row r="298">
          <cell r="A298" t="str">
            <v>Trompetas de 12 torones (acero de preesfuerzo) (item 641)</v>
          </cell>
        </row>
        <row r="299">
          <cell r="A299" t="str">
            <v>Tubería D=4" tipo pesado, E=2mm (baranda metálica) NEGRA</v>
          </cell>
        </row>
        <row r="300">
          <cell r="A300" t="str">
            <v>Tubería en H de D=3/4", H=1.40m, A=0.20m (baranda metálica)</v>
          </cell>
        </row>
        <row r="301">
          <cell r="A301" t="str">
            <v>Tuberia Perforada en PVC de 2" (drenes horizontales de 2")</v>
          </cell>
        </row>
        <row r="302">
          <cell r="A302" t="str">
            <v>Tuberia PVC RD21 de 1" (para anclajes)</v>
          </cell>
        </row>
        <row r="303">
          <cell r="A303" t="str">
            <v>Tuberia PVC de 1" (para escamas en concreto)</v>
          </cell>
        </row>
        <row r="304">
          <cell r="A304" t="str">
            <v>Tuberia de 10" PAA vaciado tremi de 4 mts</v>
          </cell>
        </row>
        <row r="305">
          <cell r="A305" t="str">
            <v>Tubo concreto reforzado 900mm TIPO I</v>
          </cell>
        </row>
        <row r="306">
          <cell r="A306" t="str">
            <v>Tubo concreto reforzado 900mm TIPO II</v>
          </cell>
        </row>
        <row r="307">
          <cell r="A307" t="str">
            <v>Tubo concreto simple 450mm</v>
          </cell>
        </row>
        <row r="308">
          <cell r="A308" t="str">
            <v>Tubo concreto simple 600 mm</v>
          </cell>
        </row>
        <row r="309">
          <cell r="A309" t="str">
            <v>Tubo concreto simple 500 mm</v>
          </cell>
        </row>
        <row r="310">
          <cell r="A310" t="str">
            <v>Tubo corrugado de acero galvanizado MP-68</v>
          </cell>
        </row>
        <row r="311">
          <cell r="A311" t="str">
            <v>Tubo para cerramiento, calibre 16 de 2,7m (cerramientos en malla)</v>
          </cell>
        </row>
        <row r="312">
          <cell r="A312" t="str">
            <v>Unión en PVC RD21 de 1" (para anclajes)</v>
          </cell>
        </row>
        <row r="313">
          <cell r="A313" t="str">
            <v>Unión en PVC D=2" (accesorio para drenes horizontales de 2")</v>
          </cell>
        </row>
        <row r="314">
          <cell r="A314" t="str">
            <v>Riostra en madera  de 15x15 cms.</v>
          </cell>
        </row>
        <row r="315">
          <cell r="A315" t="str">
            <v>Microesferas Reflectiva (bolsa de 25 Kilos)</v>
          </cell>
        </row>
        <row r="316">
          <cell r="A316" t="str">
            <v>CELDA ESPECIAL DE CARGA</v>
          </cell>
        </row>
        <row r="317">
          <cell r="A317" t="str">
            <v>MANGUERA DE ALTA PRESION</v>
          </cell>
        </row>
        <row r="318">
          <cell r="A318" t="str">
            <v>TUBO METALICO DE ALTA RESISTENCIA</v>
          </cell>
        </row>
        <row r="319">
          <cell r="A319" t="str">
            <v>UNIONES ESPECIALES DE ALTA RESISTENCIA PARA TUBERIA</v>
          </cell>
        </row>
        <row r="320">
          <cell r="A320" t="str">
            <v>TRANSDUCTORES ELECTRONICOS (INCLUYE CABLES, PROTECCION CONTRA EL CONCRETO Y PANEL DE LECTURA)</v>
          </cell>
        </row>
        <row r="321">
          <cell r="A321" t="str">
            <v>TRANSDUCTORES MECANICOS (INCLUYE CABLES, PROTECCION CONTRA EL CONCRETO Y PANEL DE LECTURA)</v>
          </cell>
        </row>
        <row r="322">
          <cell r="A322" t="str">
            <v>TUBO DE CONCRETO CLASE C,  D=0,25m</v>
          </cell>
        </row>
        <row r="323">
          <cell r="A323" t="str">
            <v>TUBO DE CONCRETO CLASE A,  D=0,25m</v>
          </cell>
        </row>
        <row r="324">
          <cell r="A324" t="str">
            <v>BOTELLA DE OXIGENO (1800LB)</v>
          </cell>
        </row>
        <row r="325">
          <cell r="A325" t="str">
            <v>BOTELLA DE GAS PROPANO (40LB) (5% DE OXIGENO)</v>
          </cell>
        </row>
        <row r="326">
          <cell r="A326" t="str">
            <v>GRATA DE LIMPIEZA</v>
          </cell>
        </row>
        <row r="327">
          <cell r="A327" t="str">
            <v xml:space="preserve"> TUBERIA H DE 1/4", H=1,40 MTS. A=0.20 MTS.</v>
          </cell>
        </row>
        <row r="328">
          <cell r="A328" t="str">
            <v>CABLE DE 1/2"</v>
          </cell>
        </row>
        <row r="329">
          <cell r="A329" t="str">
            <v>ELASTOMERO</v>
          </cell>
        </row>
        <row r="330">
          <cell r="A330" t="str">
            <v>JUNTA SELLANTE GOMAESPUMA</v>
          </cell>
        </row>
        <row r="331">
          <cell r="A331" t="str">
            <v>PLACA DE ACERO</v>
          </cell>
        </row>
        <row r="332">
          <cell r="A332" t="str">
            <v xml:space="preserve">IMPRIMACIÓN </v>
          </cell>
        </row>
        <row r="333">
          <cell r="A333" t="str">
            <v>JUNTA ELASTOMERICA M100</v>
          </cell>
        </row>
        <row r="334">
          <cell r="A334" t="str">
            <v>OXIGENO Y ACETILENO</v>
          </cell>
        </row>
        <row r="335">
          <cell r="A335" t="str">
            <v>DISCO DE DIAMANTE</v>
          </cell>
        </row>
        <row r="336">
          <cell r="A336" t="str">
            <v>BROCAS TUGSTENO (D=1 1/4")</v>
          </cell>
        </row>
        <row r="337">
          <cell r="A337" t="str">
            <v>PERNO D=18MM, L=200MM, TUERCA Y ARANDELA EN ACERO DE ALTA RESISTENCIA</v>
          </cell>
        </row>
        <row r="338">
          <cell r="A338" t="str">
            <v>MORTERO ALTA RESISTENCIA (INCLUYE FIBRA DE NYLON)</v>
          </cell>
        </row>
        <row r="339">
          <cell r="A339" t="str">
            <v>EPOXICO RE-500 HIL TI</v>
          </cell>
        </row>
        <row r="340">
          <cell r="A340" t="str">
            <v>JUNTA ELASTOMERICA M100</v>
          </cell>
        </row>
        <row r="341">
          <cell r="A341" t="str">
            <v>JUNTA ELASTOMERICA M60</v>
          </cell>
        </row>
        <row r="342">
          <cell r="A342" t="str">
            <v>TUBO CORRUGADO DE ACERO CON RECUBRIMIENTO BITUMINOSO.</v>
          </cell>
        </row>
        <row r="343">
          <cell r="A343" t="str">
            <v>CUNETA PREFABRICADA</v>
          </cell>
        </row>
        <row r="344">
          <cell r="A344" t="str">
            <v>TUBERIA PERFORADA DE PVC DE 2"</v>
          </cell>
        </row>
        <row r="345">
          <cell r="A345" t="str">
            <v>TUBERIA COLECTORA PVC 3"</v>
          </cell>
        </row>
        <row r="346">
          <cell r="A346" t="str">
            <v>ACCESORIOS (TEES, UNIONES, ETC.)</v>
          </cell>
        </row>
        <row r="347">
          <cell r="A347" t="str">
            <v>ARMADURA DE ACERO</v>
          </cell>
        </row>
        <row r="348">
          <cell r="A348" t="str">
            <v>PRODUCTO ENROLLADO PARA CONTROL DE EROSIÓN</v>
          </cell>
        </row>
        <row r="349">
          <cell r="A349" t="str">
            <v>ARBOL 1.2 M</v>
          </cell>
        </row>
        <row r="350">
          <cell r="A350" t="str">
            <v>Flakes</v>
          </cell>
        </row>
        <row r="351">
          <cell r="A351" t="str">
            <v>Pellets</v>
          </cell>
        </row>
        <row r="352">
          <cell r="A352" t="str">
            <v>cloruro de calcio</v>
          </cell>
        </row>
        <row r="353">
          <cell r="A353" t="str">
            <v>Concreto hidraulico para pavimento MR-43 (FastracK)(acelerado a 24 horas)</v>
          </cell>
        </row>
        <row r="354">
          <cell r="A354" t="str">
            <v xml:space="preserve">Disposición de material de derrumbe </v>
          </cell>
        </row>
        <row r="355">
          <cell r="A355" t="str">
            <v>Tubo concreto simple 750 mm</v>
          </cell>
        </row>
        <row r="356">
          <cell r="A356" t="str">
            <v>ADOQUIN DE ARCILLA</v>
          </cell>
        </row>
        <row r="357">
          <cell r="A357" t="str">
            <v>tubo concreto simple de 200mm</v>
          </cell>
        </row>
        <row r="358">
          <cell r="A358" t="str">
            <v>Seccion de Tope</v>
          </cell>
        </row>
        <row r="359">
          <cell r="A359" t="str">
            <v>Sikadur 32 primer</v>
          </cell>
        </row>
        <row r="360">
          <cell r="A360" t="str">
            <v>Estoperol</v>
          </cell>
        </row>
        <row r="361">
          <cell r="A361" t="str">
            <v>geotextil separar suelos</v>
          </cell>
        </row>
        <row r="362">
          <cell r="A362" t="str">
            <v>MEZCLA MSC-1</v>
          </cell>
        </row>
        <row r="363">
          <cell r="A363" t="str">
            <v>Concreto clase F mezclado en obra</v>
          </cell>
        </row>
        <row r="364">
          <cell r="A364" t="str">
            <v>TORNILLOS DE UNION D=12mm</v>
          </cell>
        </row>
        <row r="365">
          <cell r="A365" t="str">
            <v>TORNILLOS Y REMACHES</v>
          </cell>
        </row>
        <row r="366">
          <cell r="A366" t="str">
            <v>Mezcla semidensa en caliente MSC-1</v>
          </cell>
        </row>
        <row r="367">
          <cell r="A367" t="str">
            <v>CLORURO DE CALCIO EN HOJUELAS (FLAKES)</v>
          </cell>
        </row>
        <row r="368">
          <cell r="A368" t="str">
            <v>CLORURO DE CALCIO EN ESFERAS (PELLETS)</v>
          </cell>
        </row>
        <row r="369">
          <cell r="A369" t="str">
            <v>Lamina 1,22 x 2,44 x 1/2"</v>
          </cell>
        </row>
        <row r="370">
          <cell r="A370" t="str">
            <v>Lamina 1,22 x 2,44 x 1/4"</v>
          </cell>
        </row>
        <row r="371">
          <cell r="A371" t="str">
            <v>Perfil HEA 200</v>
          </cell>
        </row>
        <row r="372">
          <cell r="A372" t="str">
            <v>TABLERO EN LAMINA GALVANIZADA DE 75cm*75cm, CALIBRE 16, REFLECTIVO TIPO 1</v>
          </cell>
        </row>
        <row r="373">
          <cell r="A373" t="str">
            <v>TABLERO EN LAMINA GALVANIZADA DE 1.2cm*0.4cm, CALIBRE 16, REFLECTIVO TIPO 1</v>
          </cell>
        </row>
        <row r="374">
          <cell r="A374" t="str">
            <v>Tramo final o terminal 2,5 mm, de 71 cm galvanizado</v>
          </cell>
        </row>
        <row r="375">
          <cell r="A375" t="str">
            <v>Tramo curvo de 4,13 m galvanizado</v>
          </cell>
        </row>
        <row r="376">
          <cell r="A376" t="str">
            <v>Tubería D=4" tipo pesado, E=6mm (baranda metálica) NEGRA</v>
          </cell>
        </row>
        <row r="377">
          <cell r="A377" t="str">
            <v>Tubería en H de D=1/4", H=1.40m, A=0.20m (baranda metálica)</v>
          </cell>
        </row>
        <row r="378">
          <cell r="A378" t="str">
            <v>Tubo concreto simple 750 mm</v>
          </cell>
        </row>
        <row r="379">
          <cell r="A379" t="str">
            <v>Varilla 5/8</v>
          </cell>
        </row>
        <row r="480">
          <cell r="A480" t="str">
            <v xml:space="preserve">Aspersor manual </v>
          </cell>
        </row>
        <row r="481">
          <cell r="A481" t="str">
            <v xml:space="preserve">Barredora mecánica de cepillo de 3658 mm ; 6 m3 </v>
          </cell>
        </row>
        <row r="482">
          <cell r="A482" t="str">
            <v>Bomba de inyección de lechada</v>
          </cell>
        </row>
        <row r="483">
          <cell r="A483" t="str">
            <v>Bomba para gato de tensionamiento</v>
          </cell>
        </row>
        <row r="484">
          <cell r="A484" t="str">
            <v>Bomba de concreto, Producción: 30 m3/h, POTENCIA: 67 HP, MAX PRESION DE CONCRETO: 1150 PSI</v>
          </cell>
        </row>
        <row r="485">
          <cell r="A485" t="str">
            <v>Buldozer, Potencia al volante de 80 HP, motor de 2400 RPM, longitud de hoja 3,99m,  D4</v>
          </cell>
        </row>
        <row r="486">
          <cell r="A486" t="str">
            <v>Buldozer, Potencia al volante de 140 HP, motor de 2200 RPM, longitud de hoja 4,80m.  D6</v>
          </cell>
        </row>
        <row r="487">
          <cell r="A487" t="str">
            <v>Buldozer Potencia al volante de 305 HP, motor de 2100 RPM, longitud de hoja 6,39m. D9 (incluido Ripper)</v>
          </cell>
        </row>
        <row r="488">
          <cell r="A488" t="str">
            <v>Calentador a gas</v>
          </cell>
        </row>
        <row r="489">
          <cell r="A489" t="str">
            <v>Camión 350</v>
          </cell>
        </row>
        <row r="490">
          <cell r="A490" t="str">
            <v>Camioneta D-300</v>
          </cell>
        </row>
        <row r="491">
          <cell r="A491" t="str">
            <v>Camión de Slurry</v>
          </cell>
        </row>
        <row r="492">
          <cell r="A492" t="str">
            <v>Cargador : Potencia en el volante 110 hp, Clasificación de RPM del motor 2300 ,920 o equivalente</v>
          </cell>
        </row>
        <row r="493">
          <cell r="A493" t="str">
            <v>Cargador : Potencia en el volante 125 hp, Clasificación de RPM del motor 2300. 930 o equivalente</v>
          </cell>
        </row>
        <row r="494">
          <cell r="A494" t="str">
            <v>Cargador (mini) BobCat 843</v>
          </cell>
        </row>
        <row r="495">
          <cell r="A495" t="str">
            <v xml:space="preserve">Carrotanque de agua(1000 Galones) </v>
          </cell>
        </row>
        <row r="496">
          <cell r="A496" t="str">
            <v>Carrotanque Irrigador de asfalto, 1000 GALONES DE CAPACIDAD</v>
          </cell>
        </row>
        <row r="497">
          <cell r="A497" t="str">
            <v>Cizalla manual de 90 cm.</v>
          </cell>
        </row>
        <row r="498">
          <cell r="A498" t="str">
            <v>Vibrocompactador, tipo benitìn, de peso 700 kg a 1.5 toneladas</v>
          </cell>
        </row>
        <row r="499">
          <cell r="A499" t="str">
            <v>COMPACTADOR MANUAL VIBRATORIO (RANA) con motor de 6 HP</v>
          </cell>
        </row>
        <row r="500">
          <cell r="A500" t="str">
            <v>Compactador manual (SALTARIN) Peso de operación (Kg.) 52, Fuerza de impacto por golpe (KN) 12.</v>
          </cell>
        </row>
        <row r="501">
          <cell r="A501" t="str">
            <v>Compactador manual de rodillo</v>
          </cell>
        </row>
        <row r="502">
          <cell r="A502" t="str">
            <v>Compactador vibratorio tipo DD-20</v>
          </cell>
        </row>
        <row r="503">
          <cell r="A503" t="str">
            <v>Compactador manual vibratorio (CANGURO) (Apisonadores)</v>
          </cell>
        </row>
        <row r="504">
          <cell r="A504" t="str">
            <v>Compactador neumático de Potencia 70 HP, peso de 13 ton</v>
          </cell>
        </row>
        <row r="505">
          <cell r="A505" t="str">
            <v>Compresor 120 HP, con martillo.</v>
          </cell>
        </row>
        <row r="506">
          <cell r="A506" t="str">
            <v>Compresor 80 HP, con martillo.</v>
          </cell>
        </row>
        <row r="507">
          <cell r="A507" t="str">
            <v>Compresor (barrido y soplado)</v>
          </cell>
        </row>
        <row r="508">
          <cell r="A508" t="str">
            <v>Cortadora de pavimento, Máxima profundidad de corte: 160 mm. Capacidad de disco: desde 12" hasta 18" de diámetro. Peso operacional: 135 kg, 13.5 hp de potencia</v>
          </cell>
        </row>
        <row r="509">
          <cell r="A509" t="str">
            <v>Diferencial de 2 ton.</v>
          </cell>
        </row>
        <row r="510">
          <cell r="A510" t="str">
            <v>Diferencial de 3 ton</v>
          </cell>
        </row>
        <row r="511">
          <cell r="A511" t="str">
            <v>Equipo de control (bandas sonoras reduce velocidad) (Termohigometros, Termómetros, Galgas)</v>
          </cell>
        </row>
        <row r="512">
          <cell r="A512" t="str">
            <v xml:space="preserve">Equipo de oxicorte, Capacidad de corte: hasta 6" (152mm) </v>
          </cell>
        </row>
        <row r="513">
          <cell r="A513" t="str">
            <v>Equipo de perforación (TRACKDRILL) potencia 40 HP, 2100 golpes / minuto</v>
          </cell>
        </row>
        <row r="514">
          <cell r="A514" t="str">
            <v>Equipo de pintura (Compresor)Presión máxima de trabajo 3300 psi.</v>
          </cell>
        </row>
        <row r="515">
          <cell r="A515" t="str">
            <v>Equipo de soldadura 250 AMP</v>
          </cell>
        </row>
        <row r="516">
          <cell r="A516" t="str">
            <v>Equipo de soldadura 400 AMP</v>
          </cell>
        </row>
        <row r="517">
          <cell r="A517" t="str">
            <v>Equipo de soldadura 600 AMP</v>
          </cell>
        </row>
        <row r="518">
          <cell r="A518" t="str">
            <v xml:space="preserve">Equipo de topografía Teodolito electronico con abertura de anteojo de 42 mm. Aumento del anteojo: 30x.Distancia minima de enfoque: 1.0 m. Precision: 5". Compensador con rango de trabajo ±3´. </v>
          </cell>
        </row>
        <row r="519">
          <cell r="A519" t="str">
            <v>Equipo de Batimetría</v>
          </cell>
        </row>
        <row r="520">
          <cell r="A520" t="str">
            <v>Equipo manual aplicador (bandas sonoras reduce velocidad)</v>
          </cell>
        </row>
        <row r="521">
          <cell r="A521" t="str">
            <v>Esparcidor de gravilla, Ancho de esparcimiento 3100mm, Velocidad de trabajo 10—20km2/h</v>
          </cell>
        </row>
        <row r="522">
          <cell r="A522" t="str">
            <v>Estación Total con precision angular de 6". Precision lineal 2 mm ± 2 ppm</v>
          </cell>
        </row>
        <row r="523">
          <cell r="A523" t="str">
            <v>Formaleta metálica (concreto hidraulico)</v>
          </cell>
        </row>
        <row r="524">
          <cell r="A524" t="str">
            <v>Formaleta metálica (tuberia de concreto reforzado)</v>
          </cell>
        </row>
        <row r="525">
          <cell r="A525" t="str">
            <v>Formaleta para camisa de pilote</v>
          </cell>
        </row>
        <row r="526">
          <cell r="A526" t="str">
            <v>Fresadora de pavimento, potencia 255 HP, peso 19 Ton, PROFUNDIDAD DE CORTE 305 mm</v>
          </cell>
        </row>
        <row r="527">
          <cell r="A527" t="str">
            <v>Fresadora y recicladora de pavimento  potencia 430 HP, peso 20 Ton RC-250 (fresado+mezclado)</v>
          </cell>
        </row>
        <row r="528">
          <cell r="A528" t="str">
            <v>Gato para tensionamiento fuerza max 200 ton, area de tension 314 cm2.</v>
          </cell>
        </row>
        <row r="529">
          <cell r="A529" t="str">
            <v>Grua (Capacidad 15 ton)</v>
          </cell>
        </row>
        <row r="530">
          <cell r="A530" t="str">
            <v>Grua con torre capacidad 1 ton en la punta.</v>
          </cell>
        </row>
        <row r="531">
          <cell r="A531" t="str">
            <v>Grua telescópica de 50 Ton.</v>
          </cell>
        </row>
        <row r="532">
          <cell r="A532" t="str">
            <v>Grúa 10 ton</v>
          </cell>
        </row>
        <row r="533">
          <cell r="A533" t="str">
            <v>Guadañadora  Cilindraje 41.5 cm3, Longitud del mango 1450 mm, Peso 7.4 kg</v>
          </cell>
        </row>
        <row r="534">
          <cell r="A534" t="str">
            <v>Maquina térmica pegatachas</v>
          </cell>
        </row>
        <row r="535">
          <cell r="A535" t="str">
            <v>Mezcladora de concreto 1 bulto</v>
          </cell>
        </row>
        <row r="536">
          <cell r="A536" t="str">
            <v>Montacargas , POTENCIA: 88PS / 2200 RPM, CAP. DE CARGA: 5 a 7 TON, ELEVACIÓN: 2.7 - 6 METROS.</v>
          </cell>
        </row>
        <row r="537">
          <cell r="A537" t="str">
            <v>Motobomba succion y descargas 3x3 PULGADAS, potencia de 8 HP, caudal max 650 LPM 3 Pulgadas</v>
          </cell>
        </row>
        <row r="538">
          <cell r="A538" t="str">
            <v>Motobomba succion y descargas 4x4 PULGADAS, potencia de 8 HP, caudal max 1500 LPM 4 PULGADAS</v>
          </cell>
        </row>
        <row r="539">
          <cell r="A539" t="str">
            <v xml:space="preserve">Motobomba  6" DIAMETRO DE BOMBEO DE 2M³/SEG, DE 110 HP Y BOMBA DE PRESION DE 6X6 </v>
          </cell>
        </row>
        <row r="540">
          <cell r="A540" t="str">
            <v>Motobomba de concreto</v>
          </cell>
        </row>
        <row r="541">
          <cell r="A541" t="str">
            <v>Motoniveladora potencia 215 HP, ancho de cuchilla 4,27 m, peso 18 ton.</v>
          </cell>
        </row>
        <row r="542">
          <cell r="A542" t="str">
            <v>Motosierra 93.6 cm3 - 7.1 HP, 45-90 cm - 7.9 kg.</v>
          </cell>
        </row>
        <row r="543">
          <cell r="A543" t="str">
            <v>Pala auxiliar de piloteadora</v>
          </cell>
        </row>
        <row r="544">
          <cell r="A544" t="str">
            <v>Pala grUa con martillo</v>
          </cell>
        </row>
        <row r="545">
          <cell r="A545" t="str">
            <v>Piloteadora, potencia de 250 Kw, RPM 1800, fuerza elevadora 200 KN</v>
          </cell>
        </row>
        <row r="546">
          <cell r="A546" t="str">
            <v>Planta de asfalto en caliente de capacidad 118 m3/ hora</v>
          </cell>
        </row>
        <row r="547">
          <cell r="A547" t="str">
            <v>Planta de asfalto en frio capacidad 75 m3/hora</v>
          </cell>
        </row>
        <row r="548">
          <cell r="A548" t="str">
            <v>Planta eléctrica  de 3300w, Motor 9.0 Hp 6kw</v>
          </cell>
        </row>
        <row r="549">
          <cell r="A549" t="str">
            <v>Planta trituradora, capacidad 400 ton/hora</v>
          </cell>
        </row>
        <row r="550">
          <cell r="A550" t="str">
            <v>Pluma capacidad 100 kg</v>
          </cell>
        </row>
        <row r="551">
          <cell r="A551" t="str">
            <v>Pulidora (8500 REV)</v>
          </cell>
        </row>
        <row r="552">
          <cell r="A552" t="str">
            <v>Pulvimixer para estabilizar suelos, potencia 265 HP, capacidad 8m3</v>
          </cell>
        </row>
        <row r="553">
          <cell r="A553" t="str">
            <v xml:space="preserve">Regla vibratoria  de longitud de 3 a 5 m, motor de 3600 rpm, potencia 6 HP </v>
          </cell>
        </row>
        <row r="554">
          <cell r="A554" t="str">
            <v xml:space="preserve">Recicladora,  potencia 430HP </v>
          </cell>
        </row>
        <row r="555">
          <cell r="A555" t="str">
            <v>Retrocargador, pala de 1,1 m3 de capacidad, profundidad de excavación de 4.400 mm y una altura de 5.680 mm</v>
          </cell>
        </row>
        <row r="556">
          <cell r="A556" t="str">
            <v>Retroexcavadora sobre oruga, potencia 138 HP, valde de 1,5 m3.  320D</v>
          </cell>
        </row>
        <row r="557">
          <cell r="A557" t="str">
            <v>Retroexcavadora A25C</v>
          </cell>
        </row>
        <row r="558">
          <cell r="A558" t="str">
            <v>Retroexcavadora E-200 SOBRE ORUGAS</v>
          </cell>
        </row>
        <row r="559">
          <cell r="A559" t="str">
            <v>Retroexcavadora E-200 con martillo neumático</v>
          </cell>
        </row>
        <row r="560">
          <cell r="A560" t="str">
            <v>Retroexcavadora , potencia en el volante de 78 HP, 2200 rpm.  416E</v>
          </cell>
        </row>
        <row r="561">
          <cell r="A561" t="str">
            <v>Retroexcavadora sobre llantas motor 62HP, Profundidad de excavación de 5.41 metros. 410</v>
          </cell>
        </row>
        <row r="562">
          <cell r="A562" t="str">
            <v>Taco metálico (puntal) (escamas en concreto)</v>
          </cell>
        </row>
        <row r="563">
          <cell r="A563" t="str">
            <v>Tarifa de transporte (agregados pétreos)</v>
          </cell>
        </row>
        <row r="564">
          <cell r="A564" t="str">
            <v>Tarifa de transporte para agregados de mezclas asfálticas</v>
          </cell>
        </row>
        <row r="565">
          <cell r="A565" t="str">
            <v>Tarifa de transporte de mezclas para bacheo</v>
          </cell>
        </row>
        <row r="566">
          <cell r="A566" t="str">
            <v>Tarifa de transporte estructura metálica en obra</v>
          </cell>
        </row>
        <row r="567">
          <cell r="A567" t="str">
            <v xml:space="preserve">Tarifa de transporte de estructuras metálicas </v>
          </cell>
        </row>
        <row r="568">
          <cell r="A568" t="str">
            <v>Terminadora de asfalto (Finisher) potencia en el volante 174 HP, R=20M3/H, velocidad de pavimentacion 114 m/min</v>
          </cell>
        </row>
        <row r="569">
          <cell r="A569" t="str">
            <v>Vehiculo delineador, capacidad de 120 galones, tanque para microesfera de 1200 lb.</v>
          </cell>
        </row>
        <row r="570">
          <cell r="A570" t="str">
            <v>Vibrador de concreto  Motor de 3 hp a 18.000 rpm Mangueras de 4 mt</v>
          </cell>
        </row>
        <row r="571">
          <cell r="A571" t="str">
            <v>Vibrocompatador potencia 153 HP, peso 10 Ton. (25 TON)</v>
          </cell>
        </row>
        <row r="572">
          <cell r="A572" t="str">
            <v>Volqueta 6 m3</v>
          </cell>
        </row>
        <row r="573">
          <cell r="A573" t="str">
            <v>EQUIPOS DE MEDICION (Deformímetros eléctricos, mecánicos, Celdas de carga, etc.)</v>
          </cell>
        </row>
        <row r="574">
          <cell r="A574" t="str">
            <v>EQUIPO DE TRANSPORTE (Grua)</v>
          </cell>
        </row>
        <row r="575">
          <cell r="A575" t="str">
            <v>BOMBA ELECTRICA PARA ACCIONAR LA CELDA</v>
          </cell>
        </row>
        <row r="576">
          <cell r="A576" t="str">
            <v>EQUIPO DE SOLDADURA Y DE ACETILENO (INCLUYE SOLDADURA)</v>
          </cell>
        </row>
        <row r="577">
          <cell r="A577" t="str">
            <v>MANOMETRO CABLE DE ACERO PARA BAJAR LA CELDA</v>
          </cell>
        </row>
        <row r="578">
          <cell r="A578" t="str">
            <v>TALADRO DE 1/2", PULIDORA, LIJADORA Y CIRCULAR</v>
          </cell>
        </row>
        <row r="579">
          <cell r="A579" t="str">
            <v>FUNDIDORA</v>
          </cell>
        </row>
        <row r="580">
          <cell r="A580" t="str">
            <v>PLANTA DE MEZCLA Y SECADO</v>
          </cell>
        </row>
        <row r="581">
          <cell r="A581" t="str">
            <v>DISPENSADOR NEUMATICO HIT-P500</v>
          </cell>
        </row>
        <row r="582">
          <cell r="A582" t="str">
            <v>PUENTE GRUA</v>
          </cell>
        </row>
        <row r="583">
          <cell r="A583" t="str">
            <v>COMPRESOR PARA PENETRAR ROCA</v>
          </cell>
        </row>
        <row r="584">
          <cell r="A584" t="str">
            <v xml:space="preserve">RETROCARGADOR CAT 510 </v>
          </cell>
        </row>
        <row r="585">
          <cell r="A585" t="str">
            <v>RETROEXCAVADORA E-200 SOBRE ORUGAS TRABAJO EN RIO</v>
          </cell>
        </row>
        <row r="586">
          <cell r="A586" t="str">
            <v>VIBROCOMPATADOR DYNAPAC (10 TON)</v>
          </cell>
        </row>
        <row r="587">
          <cell r="A587" t="str">
            <v>Equipo de Sand Blasting y Pintura COMPRESOR 250cfm a 100 psi. PULMON de 70 gal (250 lt.) para 160 psi</v>
          </cell>
        </row>
        <row r="588">
          <cell r="A588" t="str">
            <v>Compactador de Rodillo POTENCIA: 99HP, PESO: 8 ton</v>
          </cell>
        </row>
        <row r="589">
          <cell r="A589" t="str">
            <v>Compactador tipo  POTENCIA: 105 HP, PESO: 6 ton</v>
          </cell>
        </row>
        <row r="590">
          <cell r="A590" t="str">
            <v>Compactador neumatico peso 3,5 ton</v>
          </cell>
        </row>
        <row r="591">
          <cell r="A591" t="str">
            <v>Motosoldador, 300 AMPERIOS</v>
          </cell>
        </row>
        <row r="592">
          <cell r="A592" t="str">
            <v>Terminadora de asfalto (Finisher), potencia 130 HP, peso 15 ton.</v>
          </cell>
        </row>
        <row r="593">
          <cell r="A593" t="str">
            <v>Vehiculo delineador R=1500 M/H</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Res-Accide-10"/>
      <sheetName val="aCCIDENTES DE 1995 - 1996.xls"/>
      <sheetName val="items"/>
      <sheetName val="ACTA DE MODIFICACION  (2)"/>
      <sheetName val="CONT_ADI"/>
      <sheetName val="aCCIDENTES%20DE%201995%20-%2019"/>
      <sheetName val="#¡REF"/>
      <sheetName val="Informe"/>
      <sheetName val="Seguim-16"/>
      <sheetName val="\a  aaInformación GRUPO 4\A MIn"/>
      <sheetName val="otros"/>
      <sheetName val="PRESUPUESTO"/>
      <sheetName val="Informacion"/>
      <sheetName val="INDICMICROEMP"/>
      <sheetName val="Datos"/>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Users\ANDRES FELIPE MUÑOZ\Dow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2)"/>
      <sheetName val="Fisuras"/>
      <sheetName val="BASE BACHEO"/>
      <sheetName val="EXCAV MEC"/>
      <sheetName val="EXCAV MEC ROCA"/>
      <sheetName val="Transporte Exc. "/>
      <sheetName val="Transporte Mezcla."/>
      <sheetName val="SUBBASE"/>
      <sheetName val="Base Estabilizada+emulsion"/>
      <sheetName val="Base Estabilizada+emulsion (2)"/>
      <sheetName val="Base granular"/>
      <sheetName val="Riego de liga"/>
      <sheetName val="MDC-2"/>
      <sheetName val="Exc bacheoM "/>
      <sheetName val="TERRAPLEN"/>
      <sheetName val="ITEM 12"/>
      <sheetName val="CONCRETO BOX"/>
      <sheetName val="CONCRETO PILOTES"/>
      <sheetName val="CONCRETO ESTRIBOS"/>
      <sheetName val="CONCRETO LOSAS DE APROX"/>
      <sheetName val="CONCRETO PLACAS DE TAB"/>
      <sheetName val="CONCRETO VIGAS"/>
      <sheetName val="Concreto limpieza "/>
      <sheetName val="Neopreno"/>
      <sheetName val="ITEM 15"/>
      <sheetName val="ACERO"/>
      <sheetName val="CABLES TENSIONANMIENTO"/>
      <sheetName val="TUBERIA DE 90 CMS"/>
      <sheetName val="CUNETAS"/>
      <sheetName val="FILTRO"/>
      <sheetName val="EXCAVACION ESTRUC"/>
      <sheetName val="proteccion taludes"/>
      <sheetName val="Pintura"/>
      <sheetName val="barandas metalicas"/>
      <sheetName val="ITEM 23"/>
      <sheetName val="ITEM 24"/>
      <sheetName val="ITEM 25"/>
      <sheetName val="ITEM 26"/>
      <sheetName val="ITEM 27"/>
      <sheetName val="ITEM 28"/>
      <sheetName val="ITEM 29"/>
      <sheetName val="ITEM 30"/>
      <sheetName val="ITEM 31"/>
      <sheetName val="CONCRETO Muros"/>
      <sheetName val="AIU"/>
      <sheetName val="basicos"/>
      <sheetName val="VALOR C.D."/>
      <sheetName val="VALOR C.D. (2)"/>
      <sheetName val="operacion"/>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row r="3">
          <cell r="B3" t="str">
            <v>BULLDOZER 1</v>
          </cell>
          <cell r="E3">
            <v>150000</v>
          </cell>
        </row>
        <row r="4">
          <cell r="B4" t="str">
            <v>BULLDOZER II</v>
          </cell>
          <cell r="E4">
            <v>80000</v>
          </cell>
        </row>
        <row r="5">
          <cell r="B5" t="str">
            <v>BOMBA DE CONCRETO</v>
          </cell>
          <cell r="E5">
            <v>50000</v>
          </cell>
        </row>
        <row r="6">
          <cell r="B6" t="str">
            <v>BOMBA DE CONCRETO NEUMATICO</v>
          </cell>
          <cell r="E6">
            <v>30000</v>
          </cell>
        </row>
        <row r="7">
          <cell r="B7" t="str">
            <v>BORDILLADORA</v>
          </cell>
          <cell r="E7">
            <v>30000</v>
          </cell>
        </row>
        <row r="8">
          <cell r="B8" t="str">
            <v>CAMABAJA</v>
          </cell>
          <cell r="E8">
            <v>150000</v>
          </cell>
        </row>
        <row r="9">
          <cell r="B9" t="str">
            <v>CARGADOR</v>
          </cell>
          <cell r="E9">
            <v>80000</v>
          </cell>
        </row>
        <row r="10">
          <cell r="B10" t="str">
            <v>CARGADOR BAJO PERFIL</v>
          </cell>
          <cell r="E10">
            <v>130000</v>
          </cell>
        </row>
        <row r="11">
          <cell r="B11" t="str">
            <v>CARGADOR TIPO BOBCAT</v>
          </cell>
          <cell r="E11">
            <v>45000</v>
          </cell>
        </row>
        <row r="12">
          <cell r="B12" t="str">
            <v>CIZALLA</v>
          </cell>
          <cell r="E12">
            <v>5000</v>
          </cell>
        </row>
        <row r="13">
          <cell r="B13" t="str">
            <v>CARROTANQUE</v>
          </cell>
          <cell r="E13">
            <v>35000</v>
          </cell>
        </row>
        <row r="14">
          <cell r="B14" t="str">
            <v>CLASIFICADORA</v>
          </cell>
          <cell r="E14">
            <v>45000</v>
          </cell>
        </row>
        <row r="15">
          <cell r="B15" t="str">
            <v>COMPACTADOR TIPO BENITIN</v>
          </cell>
          <cell r="E15">
            <v>45000</v>
          </cell>
        </row>
        <row r="16">
          <cell r="B16" t="str">
            <v>COMPACTADOR DE LLANTAS</v>
          </cell>
          <cell r="E16">
            <v>60000</v>
          </cell>
        </row>
        <row r="17">
          <cell r="B17" t="str">
            <v>COMPRESOR</v>
          </cell>
          <cell r="E17">
            <v>45000</v>
          </cell>
        </row>
        <row r="18">
          <cell r="B18" t="str">
            <v>DOBLADORA</v>
          </cell>
          <cell r="E18">
            <v>5000</v>
          </cell>
        </row>
        <row r="19">
          <cell r="B19" t="str">
            <v>DUMPER</v>
          </cell>
          <cell r="E19">
            <v>40000</v>
          </cell>
        </row>
        <row r="20">
          <cell r="B20" t="str">
            <v>EQUIPO NEUMATICO</v>
          </cell>
          <cell r="E20">
            <v>80000</v>
          </cell>
        </row>
        <row r="21">
          <cell r="B21" t="str">
            <v>EQUIPO DE SOLDADURA</v>
          </cell>
          <cell r="E21">
            <v>10000</v>
          </cell>
        </row>
        <row r="22">
          <cell r="B22" t="str">
            <v>EQUIPO DE PERFORACION</v>
          </cell>
          <cell r="E22">
            <v>50000</v>
          </cell>
        </row>
        <row r="23">
          <cell r="B23" t="str">
            <v>EQUIPO DE INYECCION</v>
          </cell>
          <cell r="E23">
            <v>35000</v>
          </cell>
        </row>
        <row r="24">
          <cell r="B24" t="str">
            <v>GATOS TENSIONAMIENTO</v>
          </cell>
          <cell r="E24">
            <v>2000</v>
          </cell>
        </row>
        <row r="25">
          <cell r="B25" t="str">
            <v>GRUA</v>
          </cell>
          <cell r="E25">
            <v>200000</v>
          </cell>
        </row>
        <row r="26">
          <cell r="B26" t="str">
            <v>GRUA DE LEVANTE</v>
          </cell>
          <cell r="E26">
            <v>60000</v>
          </cell>
        </row>
        <row r="27">
          <cell r="B27" t="str">
            <v>HERRAMIENTAS MENORES</v>
          </cell>
          <cell r="E27">
            <v>500</v>
          </cell>
        </row>
        <row r="28">
          <cell r="B28" t="str">
            <v>IRRIGADOR DE ASFALTO</v>
          </cell>
          <cell r="E28">
            <v>30000</v>
          </cell>
        </row>
        <row r="29">
          <cell r="B29" t="str">
            <v>JUMBO</v>
          </cell>
          <cell r="E29">
            <v>200000</v>
          </cell>
        </row>
        <row r="30">
          <cell r="B30" t="str">
            <v>MALACATE</v>
          </cell>
          <cell r="E30">
            <v>5000</v>
          </cell>
        </row>
        <row r="31">
          <cell r="B31" t="str">
            <v>MARTILLOS DEMOLEDORES</v>
          </cell>
          <cell r="E31">
            <v>3500</v>
          </cell>
        </row>
        <row r="32">
          <cell r="B32" t="str">
            <v>MARTILLOS PERFORADOR</v>
          </cell>
          <cell r="E32">
            <v>3500</v>
          </cell>
        </row>
        <row r="33">
          <cell r="B33" t="str">
            <v>MARTILLO HIDRAULICO</v>
          </cell>
          <cell r="E33">
            <v>40000</v>
          </cell>
        </row>
        <row r="34">
          <cell r="B34" t="str">
            <v>LANZADORA</v>
          </cell>
          <cell r="E34">
            <v>20000</v>
          </cell>
        </row>
        <row r="35">
          <cell r="B35" t="str">
            <v>MEZCLADORA</v>
          </cell>
          <cell r="E35">
            <v>5000</v>
          </cell>
        </row>
        <row r="36">
          <cell r="B36" t="str">
            <v>MIXER</v>
          </cell>
          <cell r="E36">
            <v>80000</v>
          </cell>
        </row>
        <row r="37">
          <cell r="B37" t="str">
            <v>MOTOBOMBA</v>
          </cell>
          <cell r="E37">
            <v>15000</v>
          </cell>
        </row>
        <row r="38">
          <cell r="B38" t="str">
            <v>MOTONIVELADORA</v>
          </cell>
          <cell r="E38">
            <v>80000</v>
          </cell>
        </row>
        <row r="39">
          <cell r="B39" t="str">
            <v>MOTOSIERRA</v>
          </cell>
          <cell r="E39">
            <v>3000</v>
          </cell>
        </row>
        <row r="40">
          <cell r="B40" t="str">
            <v>PLATAFORMA</v>
          </cell>
          <cell r="E40">
            <v>1000</v>
          </cell>
        </row>
        <row r="41">
          <cell r="B41" t="str">
            <v>PLANTA ELECTRICA</v>
          </cell>
          <cell r="E41">
            <v>25000</v>
          </cell>
        </row>
        <row r="42">
          <cell r="B42" t="str">
            <v>PLANTA DE CONCRETO</v>
          </cell>
          <cell r="E42">
            <v>180000</v>
          </cell>
        </row>
        <row r="43">
          <cell r="B43" t="str">
            <v>PLANTA DE ASFALTO</v>
          </cell>
          <cell r="E43">
            <v>300000</v>
          </cell>
        </row>
        <row r="44">
          <cell r="B44" t="str">
            <v>PLANTA DE TRITURACION</v>
          </cell>
          <cell r="E44">
            <v>120000</v>
          </cell>
        </row>
        <row r="45">
          <cell r="B45" t="str">
            <v>PUENTE GRUA</v>
          </cell>
          <cell r="E45">
            <v>15000</v>
          </cell>
        </row>
        <row r="46">
          <cell r="B46" t="str">
            <v>RANA</v>
          </cell>
          <cell r="E46">
            <v>3000</v>
          </cell>
        </row>
        <row r="47">
          <cell r="B47" t="str">
            <v>RETROEXCAVADORA</v>
          </cell>
          <cell r="E47">
            <v>90000</v>
          </cell>
        </row>
        <row r="48">
          <cell r="B48" t="str">
            <v>RECICLADORA</v>
          </cell>
          <cell r="E48">
            <v>150000</v>
          </cell>
        </row>
        <row r="49">
          <cell r="B49" t="str">
            <v>TERMINADORA DE ASFALTO</v>
          </cell>
          <cell r="E49">
            <v>100000</v>
          </cell>
        </row>
        <row r="50">
          <cell r="B50" t="str">
            <v>TRACK DRILL</v>
          </cell>
          <cell r="E50">
            <v>85000</v>
          </cell>
        </row>
        <row r="51">
          <cell r="B51" t="str">
            <v>TORNO</v>
          </cell>
          <cell r="E51">
            <v>100000</v>
          </cell>
        </row>
        <row r="52">
          <cell r="B52" t="str">
            <v>TRITURADORA PRIMARIA</v>
          </cell>
          <cell r="E52">
            <v>85000</v>
          </cell>
        </row>
        <row r="53">
          <cell r="B53" t="str">
            <v>VAGON</v>
          </cell>
          <cell r="E53">
            <v>2000</v>
          </cell>
        </row>
        <row r="54">
          <cell r="B54" t="str">
            <v>VIBRADOR DE CONCRETO</v>
          </cell>
          <cell r="E54">
            <v>3000</v>
          </cell>
        </row>
        <row r="55">
          <cell r="B55" t="str">
            <v>VIBROCOMPACTADOR</v>
          </cell>
          <cell r="E55">
            <v>80000</v>
          </cell>
        </row>
        <row r="56">
          <cell r="B56" t="str">
            <v>VOLQUETA</v>
          </cell>
          <cell r="E56">
            <v>25000</v>
          </cell>
        </row>
        <row r="57">
          <cell r="B57" t="str">
            <v>VOLQUETA FUERA DE CAMINO</v>
          </cell>
          <cell r="E57">
            <v>125981.74982286633</v>
          </cell>
        </row>
        <row r="58">
          <cell r="B58" t="str">
            <v>VOLQUETA BAJO PERFIL</v>
          </cell>
          <cell r="E58">
            <v>40000</v>
          </cell>
        </row>
        <row r="59">
          <cell r="B59" t="str">
            <v>VENTILADOR</v>
          </cell>
          <cell r="E59">
            <v>25000</v>
          </cell>
        </row>
        <row r="60">
          <cell r="B60" t="str">
            <v>VEHICULO APLICADOR DE PINTURA</v>
          </cell>
          <cell r="E60">
            <v>25000</v>
          </cell>
        </row>
        <row r="61">
          <cell r="B61" t="str">
            <v>ESPARCIDOR DE AGREGADOS</v>
          </cell>
          <cell r="E61">
            <v>10000</v>
          </cell>
        </row>
        <row r="64">
          <cell r="C64" t="str">
            <v>JORNAL</v>
          </cell>
          <cell r="D64" t="str">
            <v>PRESTACIONES</v>
          </cell>
          <cell r="E64" t="str">
            <v>JORNAL TOTAL</v>
          </cell>
        </row>
        <row r="65">
          <cell r="B65" t="str">
            <v xml:space="preserve">AYUDANTE </v>
          </cell>
          <cell r="C65">
            <v>13600</v>
          </cell>
          <cell r="D65">
            <v>0.93</v>
          </cell>
          <cell r="E65">
            <v>26248.000000000004</v>
          </cell>
        </row>
        <row r="66">
          <cell r="B66" t="str">
            <v>AYUDANTE VOLADURA</v>
          </cell>
          <cell r="C66">
            <v>16000</v>
          </cell>
          <cell r="D66">
            <v>0.93</v>
          </cell>
          <cell r="E66">
            <v>30880.000000000004</v>
          </cell>
        </row>
        <row r="67">
          <cell r="B67" t="str">
            <v>CAPATAZ</v>
          </cell>
          <cell r="C67">
            <v>25000</v>
          </cell>
          <cell r="D67">
            <v>0.93</v>
          </cell>
          <cell r="E67">
            <v>48250.000000000007</v>
          </cell>
        </row>
        <row r="68">
          <cell r="B68" t="str">
            <v>ESCOLTA</v>
          </cell>
          <cell r="C68">
            <v>183.99333333333334</v>
          </cell>
          <cell r="D68">
            <v>0</v>
          </cell>
          <cell r="E68">
            <v>183.99333333333334</v>
          </cell>
        </row>
        <row r="69">
          <cell r="B69" t="str">
            <v>POLVOREROS</v>
          </cell>
          <cell r="C69">
            <v>13600</v>
          </cell>
          <cell r="D69">
            <v>0.93</v>
          </cell>
          <cell r="E69">
            <v>26248.000000000004</v>
          </cell>
        </row>
        <row r="70">
          <cell r="B70" t="str">
            <v>PERFORISTAS</v>
          </cell>
          <cell r="C70">
            <v>20000</v>
          </cell>
          <cell r="D70">
            <v>0.93</v>
          </cell>
          <cell r="E70">
            <v>38600</v>
          </cell>
        </row>
        <row r="71">
          <cell r="B71" t="str">
            <v>ELECTRICISTAS</v>
          </cell>
          <cell r="C71">
            <v>20000</v>
          </cell>
          <cell r="D71">
            <v>0.93</v>
          </cell>
          <cell r="E71">
            <v>38600</v>
          </cell>
        </row>
        <row r="72">
          <cell r="B72" t="str">
            <v>INSTALACION ESPECIAL VALVULAS</v>
          </cell>
        </row>
        <row r="73">
          <cell r="B73" t="str">
            <v>SUPERVISOR INSTRUMENTACION</v>
          </cell>
          <cell r="C73">
            <v>50000</v>
          </cell>
          <cell r="D73">
            <v>0.93</v>
          </cell>
          <cell r="E73">
            <v>96500.000000000015</v>
          </cell>
        </row>
        <row r="74">
          <cell r="B74" t="str">
            <v>OPERARIOS INSTRUMENTACION</v>
          </cell>
          <cell r="C74">
            <v>20000</v>
          </cell>
          <cell r="D74">
            <v>0.93</v>
          </cell>
          <cell r="E74">
            <v>38600</v>
          </cell>
        </row>
        <row r="75">
          <cell r="B75" t="str">
            <v>MAESTRO</v>
          </cell>
          <cell r="C75">
            <v>20000</v>
          </cell>
          <cell r="D75">
            <v>0.93</v>
          </cell>
          <cell r="E75">
            <v>38600</v>
          </cell>
        </row>
        <row r="76">
          <cell r="B76" t="str">
            <v>OBRERO</v>
          </cell>
          <cell r="C76">
            <v>13600</v>
          </cell>
          <cell r="D76">
            <v>0.93</v>
          </cell>
          <cell r="E76">
            <v>26248.000000000004</v>
          </cell>
        </row>
        <row r="77">
          <cell r="B77" t="str">
            <v>OFICIAL</v>
          </cell>
          <cell r="C77">
            <v>20000</v>
          </cell>
          <cell r="D77">
            <v>0.93</v>
          </cell>
          <cell r="E77">
            <v>38600</v>
          </cell>
        </row>
        <row r="78">
          <cell r="B78" t="str">
            <v>TUBERO</v>
          </cell>
          <cell r="C78">
            <v>25000</v>
          </cell>
          <cell r="D78">
            <v>0.93</v>
          </cell>
          <cell r="E78">
            <v>48250.000000000007</v>
          </cell>
        </row>
        <row r="79">
          <cell r="B79" t="str">
            <v>SOLDADOR 1</v>
          </cell>
          <cell r="C79">
            <v>90000</v>
          </cell>
          <cell r="D79">
            <v>0.93</v>
          </cell>
          <cell r="E79">
            <v>173700</v>
          </cell>
        </row>
        <row r="80">
          <cell r="B80" t="str">
            <v>ELECTRICISTA</v>
          </cell>
          <cell r="C80">
            <v>25000</v>
          </cell>
          <cell r="D80">
            <v>0.93</v>
          </cell>
          <cell r="E80">
            <v>48250.000000000007</v>
          </cell>
        </row>
        <row r="81">
          <cell r="B81" t="str">
            <v>SOLDADOR</v>
          </cell>
          <cell r="C81">
            <v>25000</v>
          </cell>
          <cell r="D81">
            <v>0.93</v>
          </cell>
          <cell r="E81">
            <v>48250.000000000007</v>
          </cell>
        </row>
        <row r="244">
          <cell r="B244" t="str">
            <v xml:space="preserve">AGREGADOS </v>
          </cell>
          <cell r="C244" t="str">
            <v>M3</v>
          </cell>
          <cell r="D244">
            <v>1</v>
          </cell>
          <cell r="E244">
            <v>625</v>
          </cell>
          <cell r="F244">
            <v>40</v>
          </cell>
        </row>
        <row r="245">
          <cell r="B245" t="str">
            <v>EXPLOSIVOS</v>
          </cell>
          <cell r="C245" t="str">
            <v>TN</v>
          </cell>
          <cell r="D245">
            <v>1</v>
          </cell>
          <cell r="E245">
            <v>500</v>
          </cell>
          <cell r="F245">
            <v>1</v>
          </cell>
        </row>
        <row r="246">
          <cell r="B246" t="str">
            <v>MATERIAL DE DERRUMBE</v>
          </cell>
          <cell r="C246" t="str">
            <v>M3</v>
          </cell>
          <cell r="D246">
            <v>1.3</v>
          </cell>
          <cell r="E246">
            <v>500</v>
          </cell>
          <cell r="F246">
            <v>50</v>
          </cell>
        </row>
        <row r="247">
          <cell r="B247" t="str">
            <v>ENROCADO</v>
          </cell>
          <cell r="C247" t="str">
            <v>M3</v>
          </cell>
          <cell r="D247">
            <v>1</v>
          </cell>
          <cell r="E247">
            <v>2099.6958303811057</v>
          </cell>
          <cell r="F247">
            <v>60</v>
          </cell>
        </row>
        <row r="248">
          <cell r="B248" t="str">
            <v>MATERIAL DE DESMONTE</v>
          </cell>
          <cell r="C248" t="str">
            <v>M3</v>
          </cell>
          <cell r="D248">
            <v>1.5</v>
          </cell>
          <cell r="E248">
            <v>1000</v>
          </cell>
          <cell r="F248">
            <v>25</v>
          </cell>
        </row>
        <row r="249">
          <cell r="B249" t="str">
            <v>MATERIAL DE EXCAVACION</v>
          </cell>
          <cell r="C249" t="str">
            <v>M3</v>
          </cell>
          <cell r="D249">
            <v>1.3</v>
          </cell>
          <cell r="E249">
            <v>480.76923076923077</v>
          </cell>
          <cell r="F249">
            <v>52</v>
          </cell>
        </row>
        <row r="250">
          <cell r="B250" t="str">
            <v>MATERIAL DE SUBBASE</v>
          </cell>
          <cell r="C250" t="str">
            <v>M3</v>
          </cell>
          <cell r="D250">
            <v>1.25</v>
          </cell>
          <cell r="E250">
            <v>500</v>
          </cell>
          <cell r="F250">
            <v>50</v>
          </cell>
        </row>
        <row r="251">
          <cell r="B251" t="str">
            <v>MATERIAL DE TERRAPLEN</v>
          </cell>
          <cell r="C251" t="str">
            <v>M3</v>
          </cell>
          <cell r="D251">
            <v>1.3</v>
          </cell>
          <cell r="E251">
            <v>714.28571428571433</v>
          </cell>
          <cell r="F251">
            <v>35</v>
          </cell>
        </row>
        <row r="252">
          <cell r="B252" t="str">
            <v>MATERIAL PARA BASE</v>
          </cell>
          <cell r="C252" t="str">
            <v>M3</v>
          </cell>
          <cell r="D252">
            <v>1.3</v>
          </cell>
          <cell r="E252">
            <v>625</v>
          </cell>
          <cell r="F252">
            <v>40</v>
          </cell>
        </row>
        <row r="253">
          <cell r="B253" t="str">
            <v>PIEDRA</v>
          </cell>
          <cell r="C253" t="str">
            <v>M3</v>
          </cell>
          <cell r="D253">
            <v>1.6</v>
          </cell>
          <cell r="E253">
            <v>714.28571428571433</v>
          </cell>
          <cell r="F253">
            <v>35</v>
          </cell>
        </row>
        <row r="254">
          <cell r="B254" t="str">
            <v>MEZCLA ASFALTICA</v>
          </cell>
          <cell r="C254" t="str">
            <v>M3</v>
          </cell>
          <cell r="D254">
            <v>1.2</v>
          </cell>
          <cell r="E254">
            <v>833.33333333333337</v>
          </cell>
          <cell r="F254">
            <v>30</v>
          </cell>
        </row>
        <row r="255">
          <cell r="B255" t="str">
            <v>TUBERIA</v>
          </cell>
          <cell r="C255" t="str">
            <v>ML</v>
          </cell>
          <cell r="D255">
            <v>0.67858560000000012</v>
          </cell>
          <cell r="E255">
            <v>5428.6848000000009</v>
          </cell>
          <cell r="F255">
            <v>7.3682671721887392</v>
          </cell>
        </row>
      </sheetData>
      <sheetData sheetId="46"/>
      <sheetData sheetId="47"/>
      <sheetData sheetId="48"/>
      <sheetData sheetId="49"/>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 BASE 1"/>
      <sheetName val="PORTADA"/>
      <sheetName val="TABLA DE CONTENIDO"/>
      <sheetName val="GENERALIDADES "/>
      <sheetName val="CUMPLIMIENTO %"/>
      <sheetName val="ESTADO RED VIS"/>
      <sheetName val="SEMAFORO VIS"/>
      <sheetName val="TORTA EST. VIAS VIS"/>
      <sheetName val="ESTADO RED TEC"/>
      <sheetName val="SEMAFORO TEC"/>
      <sheetName val="TORTA EST. VIAS TEC"/>
      <sheetName val="MAPA EST RED "/>
      <sheetName val="NECESIDAD VIA"/>
      <sheetName val="NECESIDADES CRITICAS"/>
      <sheetName val="CANT OBRA PREVENTIVAS 6207"/>
      <sheetName val="CANT OBRA PREVENTIVAS 6208"/>
      <sheetName val="CANT OBRA PREVENTIVAS 62STA"/>
      <sheetName val="CANT OBRA CRITICAS 6208"/>
      <sheetName val="ESTUDIOS 6208"/>
      <sheetName val="CANT OBRA CRITICAS 62STA"/>
      <sheetName val="CANT OBRA PTES 6207"/>
      <sheetName val="INF. EMERGENCIAS"/>
      <sheetName val="PUENTES"/>
      <sheetName val="NEC PTES"/>
      <sheetName val="PONTONES"/>
      <sheetName val="NEC. PONTONES"/>
      <sheetName val="TUNELES"/>
      <sheetName val="NECESIDADES EN TÚNELES"/>
      <sheetName val="Señalización Vertical"/>
      <sheetName val="Señalización Horizontal"/>
      <sheetName val="ACCIDENTALIDAD"/>
      <sheetName val="DEFENSA VIAS"/>
      <sheetName val="SEGUIMIENTO"/>
      <sheetName val="CUANTI AMV"/>
      <sheetName val="CUALI AMV"/>
      <sheetName val="CUANTI MICRO"/>
      <sheetName val="CUALI MICRO"/>
      <sheetName val="INTERVENTORIA DE CONTRATOS"/>
      <sheetName val="FOTOG "/>
      <sheetName val="PRENSA"/>
      <sheetName val="COMENTARIOS"/>
      <sheetName val="CAPACITACION MICRO ABRIL 2016"/>
      <sheetName val="CAPACITACION MICRO MAYO 2016"/>
      <sheetName val="CAPACITACION MICRO JUN 2016"/>
    </sheetNames>
    <sheetDataSet>
      <sheetData sheetId="0"/>
      <sheetData sheetId="1"/>
      <sheetData sheetId="2"/>
      <sheetData sheetId="3"/>
      <sheetData sheetId="4"/>
      <sheetData sheetId="5"/>
      <sheetData sheetId="6">
        <row r="16">
          <cell r="Q16">
            <v>0.23199999999999998</v>
          </cell>
          <cell r="T16">
            <v>5.7799999999999967</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ACTA Y CONTRATISTAS"/>
      <sheetName val="ACTA "/>
      <sheetName val="REPROGR INVER- ADIC 03-modif 14"/>
      <sheetName val="REPROGRAMA INVERSIONES MOD 13"/>
      <sheetName val="REPROGRAMA INVERSIONES"/>
      <sheetName val="PROGRAMA INVERSIONES"/>
      <sheetName val="AJUSTE PROV"/>
      <sheetName val="AJUSTE DEF"/>
      <sheetName val="COMPR ACTA"/>
      <sheetName val="CONTROL"/>
      <sheetName val="  SALDOS+ADIC 03"/>
      <sheetName val="PROGR ACTA FINAL"/>
      <sheetName val="Desmonte y Limpieza"/>
    </sheetNames>
    <sheetDataSet>
      <sheetData sheetId="0">
        <row r="39">
          <cell r="Z39" t="str">
            <v>OK</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 BASE 1"/>
      <sheetName val="PORTADA"/>
      <sheetName val="TABLA DE CONTENIDO"/>
      <sheetName val="GENERALIDADES "/>
      <sheetName val="CUMPLIMIENTO %"/>
      <sheetName val="ESTADO RED VIS"/>
      <sheetName val="SEMAFORO VIS"/>
      <sheetName val="TORTA EST. VIAS VIS"/>
      <sheetName val="ESTADO RED TEC"/>
      <sheetName val="SEMAFORO TEC"/>
      <sheetName val="TORTA EST. VIAS TEC"/>
      <sheetName val="MAPA EST RED "/>
      <sheetName val="NECESIDAD VIA"/>
      <sheetName val="NECESIDADES CRITICAS"/>
      <sheetName val="CANT OBRA PREVENTIVAS 6206"/>
      <sheetName val="CANT OBRA PREVENTIVAS 6207"/>
      <sheetName val="CANT OBRA PREVENTIVAS 6208"/>
      <sheetName val="CANT OBRA PREVENTIVAS 62STA"/>
      <sheetName val="CANT OBRA CRITICAS 6208"/>
      <sheetName val="ESTUDIOS 6208"/>
      <sheetName val="CANT OBRA CRITICAS 62STA"/>
      <sheetName val="CANT OBRA PTES 6207"/>
      <sheetName val="INF. EMERGENCIAS"/>
      <sheetName val="PUENTES"/>
      <sheetName val="NEC PTES"/>
      <sheetName val="PONTONES"/>
      <sheetName val="NEC. PONTONES"/>
      <sheetName val="TUNELES"/>
      <sheetName val="NECESIDADES EN TÚNELES"/>
      <sheetName val="Señalización Vertical"/>
      <sheetName val="Señalización Horizontal"/>
      <sheetName val="ACCIDENTALIDAD"/>
      <sheetName val="DEFENSA VIAS"/>
      <sheetName val="SEGUIMIENTO"/>
      <sheetName val="CUANTI AMV"/>
      <sheetName val="CUALI AMV"/>
      <sheetName val="CUANTI MICRO"/>
      <sheetName val="CUALI MICRO"/>
      <sheetName val="INTERVENTORIA DE CONTRATOS"/>
      <sheetName val="FOTOG "/>
      <sheetName val="PRENSA"/>
      <sheetName val="COMENTARIOS"/>
      <sheetName val="CAPACITACION MICRO ABR 2016"/>
      <sheetName val="CAPACITACION MICRO MAY 2016"/>
      <sheetName val="CAPACITACION MICRO JUN 2016"/>
    </sheetNames>
    <sheetDataSet>
      <sheetData sheetId="0" refreshError="1"/>
      <sheetData sheetId="1" refreshError="1"/>
      <sheetData sheetId="2" refreshError="1"/>
      <sheetData sheetId="3" refreshError="1"/>
      <sheetData sheetId="4" refreshError="1"/>
      <sheetData sheetId="5" refreshError="1"/>
      <sheetData sheetId="6" refreshError="1">
        <row r="15">
          <cell r="M15">
            <v>54.685000000000009</v>
          </cell>
          <cell r="N15">
            <v>1.2050000000000001</v>
          </cell>
          <cell r="O15">
            <v>1.4569999999999999</v>
          </cell>
          <cell r="Q15">
            <v>0</v>
          </cell>
          <cell r="R15">
            <v>6.1529999999999943</v>
          </cell>
          <cell r="S15">
            <v>0</v>
          </cell>
        </row>
        <row r="16">
          <cell r="M16">
            <v>14.881999999999996</v>
          </cell>
          <cell r="N16">
            <v>44.423999999999985</v>
          </cell>
          <cell r="O16">
            <v>5.7350000000000003</v>
          </cell>
          <cell r="Q16">
            <v>0</v>
          </cell>
          <cell r="R16">
            <v>4.8459999999999965</v>
          </cell>
          <cell r="S16">
            <v>0.60899999999999999</v>
          </cell>
        </row>
        <row r="17">
          <cell r="M17">
            <v>0</v>
          </cell>
          <cell r="N17">
            <v>1.2390000000000001</v>
          </cell>
          <cell r="O17">
            <v>0.29499999999999998</v>
          </cell>
        </row>
      </sheetData>
      <sheetData sheetId="7" refreshError="1"/>
      <sheetData sheetId="8" refreshError="1"/>
      <sheetData sheetId="9" refreshError="1">
        <row r="15">
          <cell r="M15">
            <v>0</v>
          </cell>
          <cell r="N15">
            <v>53.726000000000006</v>
          </cell>
          <cell r="O15">
            <v>2.1639999999999997</v>
          </cell>
          <cell r="P15">
            <v>1.4570000000000001</v>
          </cell>
          <cell r="Q15">
            <v>0</v>
          </cell>
          <cell r="S15">
            <v>0</v>
          </cell>
          <cell r="T15">
            <v>0</v>
          </cell>
          <cell r="U15">
            <v>6.1529999999999951</v>
          </cell>
          <cell r="V15">
            <v>0</v>
          </cell>
          <cell r="W15">
            <v>0</v>
          </cell>
        </row>
        <row r="16">
          <cell r="M16">
            <v>0</v>
          </cell>
          <cell r="N16">
            <v>15.418000000000001</v>
          </cell>
          <cell r="O16">
            <v>36.510999999999996</v>
          </cell>
          <cell r="P16">
            <v>13.112000000000002</v>
          </cell>
          <cell r="Q16">
            <v>0</v>
          </cell>
          <cell r="S16">
            <v>0</v>
          </cell>
          <cell r="T16">
            <v>0</v>
          </cell>
          <cell r="U16">
            <v>4.623999999999997</v>
          </cell>
          <cell r="V16">
            <v>0.83100000000000007</v>
          </cell>
          <cell r="W16">
            <v>0</v>
          </cell>
        </row>
        <row r="17">
          <cell r="M17">
            <v>0</v>
          </cell>
          <cell r="N17">
            <v>0</v>
          </cell>
          <cell r="O17">
            <v>0</v>
          </cell>
          <cell r="P17">
            <v>1.534</v>
          </cell>
          <cell r="Q17">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BASES"/>
      <sheetName val="UNITARIOS GENERALE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TABLA DE CONTENIDO"/>
      <sheetName val="GENERALIDADES "/>
      <sheetName val="CUMPLIMIENTO % "/>
      <sheetName val="ESTADO RED VIS"/>
      <sheetName val="SEMAFORO VIS "/>
      <sheetName val="TORTA EST. VIAS VIS"/>
      <sheetName val="ESTADO RED TEC"/>
      <sheetName val="SEMAFORO TEC "/>
      <sheetName val="TORTA EST. VIAS TEC"/>
      <sheetName val="MAPA EST RED "/>
      <sheetName val="NECESIDAD VIA"/>
      <sheetName val="NECESIDADES CRITICAS"/>
      <sheetName val="CANT OBRA PREVENTIVAS 6206"/>
      <sheetName val="CANT OBRA PREVENTIVAS 6207"/>
      <sheetName val="CANT OBRA PREVENTIVAS 6208"/>
      <sheetName val="CANT OBRA PREVENTIVAS 62STA"/>
      <sheetName val="CANT OBRA CRITICAS 6208"/>
      <sheetName val="ESTUDIOS 6208"/>
      <sheetName val="CANT OBRA PTES 6207"/>
      <sheetName val="INF. EMERGENCIAS"/>
      <sheetName val="PUENTES"/>
      <sheetName val="NEC PTES"/>
      <sheetName val="PONTONES"/>
      <sheetName val="NEC. PONTONES"/>
      <sheetName val="TUNELES"/>
      <sheetName val="NECESIDADES EN TÚNELES"/>
      <sheetName val="Señalización Vertical"/>
      <sheetName val="Señalización Horizontal"/>
      <sheetName val="ACCIDENTALIDAD"/>
      <sheetName val="DEFENSA VIAS"/>
      <sheetName val="SEGUIMIENTO"/>
      <sheetName val="CUANTI AMV"/>
      <sheetName val="CUALI AMV"/>
      <sheetName val="CUANTI MICRO"/>
      <sheetName val="CUALI MICRO"/>
      <sheetName val="INTERVENTORIA DE CONTRATOS"/>
      <sheetName val="FOTOG "/>
      <sheetName val="PRENSA"/>
      <sheetName val="COMENTARIOS"/>
      <sheetName val="CAPACITACIONES RUTINARIO"/>
      <sheetName val="CAPACITACION"/>
    </sheetNames>
    <sheetDataSet>
      <sheetData sheetId="0"/>
      <sheetData sheetId="1"/>
      <sheetData sheetId="2"/>
      <sheetData sheetId="3"/>
      <sheetData sheetId="4">
        <row r="15">
          <cell r="K15">
            <v>6207</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PUNITARIOS PARA 241201 2S"/>
      <sheetName val="PR 1"/>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TRANSPORTE"/>
      <sheetName val="Excavación Mat. Común Estacione"/>
      <sheetName val="Demolición Pavimento"/>
      <sheetName val="SUB APU"/>
      <sheetName val="Equipo"/>
      <sheetName val="PUNITARIOS%20PARA%20241201%202S"/>
      <sheetName val="RELACION MES"/>
      <sheetName val="PRESUPUESTO"/>
      <sheetName val="ESTADO VÍA-CRIT.TECNICO"/>
      <sheetName val="CRA.MODI"/>
      <sheetName val="Listas"/>
      <sheetName val="GCB2000"/>
      <sheetName val="A. P. U."/>
      <sheetName val="Presup_Cancha"/>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CLASIFICACION"/>
      <sheetName val=" Liquidacion de Obra por Tram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CRA.MODI"/>
      <sheetName val="Presup_Cancha"/>
      <sheetName val="1,01"/>
      <sheetName val="devdics"/>
      <sheetName val="UNIT."/>
      <sheetName val="Lista APU"/>
      <sheetName val="c2.5y2.6"/>
      <sheetName val="PROGR_2"/>
      <sheetName val="PROGR_3"/>
      <sheetName val="Listas"/>
      <sheetName val="AASHTO"/>
      <sheetName val="INV"/>
      <sheetName val="EQUIPO"/>
      <sheetName val="ELECTRICO"/>
      <sheetName val="Vuelta"/>
      <sheetName val="A__P__U_"/>
      <sheetName val="ACTA_DE_MODIFICACION__(2)"/>
      <sheetName val="CRA_MODI"/>
      <sheetName val="PROGR_5"/>
      <sheetName val="PROGR_4"/>
      <sheetName val="PROGR_6"/>
      <sheetName val="PROGR_7"/>
      <sheetName val="A__P__U_1"/>
      <sheetName val="ACTA_DE_MODIFICACION__(2)1"/>
      <sheetName val="glvc"/>
      <sheetName val="PROGR_8"/>
      <sheetName val="A__P__U_2"/>
      <sheetName val="ACTA_DE_MODIFICACION__(2)2"/>
      <sheetName val="PROGR_9"/>
      <sheetName val="A__P__U_3"/>
      <sheetName val="ACTA_DE_MODIFICACION__(2)3"/>
      <sheetName val="CRA_MODI1"/>
      <sheetName val="PROGR_10"/>
      <sheetName val="A__P__U_4"/>
      <sheetName val="ACTA_DE_MODIFICACION__(2)4"/>
      <sheetName val="CRA_MODI2"/>
      <sheetName val="@RISK - Correlaciones"/>
      <sheetName val="Acta"/>
      <sheetName val="Cuadro p. Capital Vs estimado"/>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refreshError="1"/>
      <sheetData sheetId="34" refreshError="1"/>
      <sheetData sheetId="35" refreshError="1"/>
      <sheetData sheetId="36" refreshError="1"/>
      <sheetData sheetId="37" refreshError="1"/>
      <sheetData sheetId="38"/>
      <sheetData sheetId="39">
        <row r="6">
          <cell r="A6" t="str">
            <v>UNIDAD ADMINISTRATIVA ESPECIAL DE LA AERONAUTICA CIVIL</v>
          </cell>
        </row>
      </sheetData>
      <sheetData sheetId="40"/>
      <sheetData sheetId="41"/>
      <sheetData sheetId="42"/>
      <sheetData sheetId="43"/>
      <sheetData sheetId="44"/>
      <sheetData sheetId="45"/>
      <sheetData sheetId="46">
        <row r="6">
          <cell r="A6" t="str">
            <v>UNIDAD ADMINISTRATIVA ESPECIAL DE LA AERONAUTICA CIVIL</v>
          </cell>
        </row>
      </sheetData>
      <sheetData sheetId="47" refreshError="1"/>
      <sheetData sheetId="48"/>
      <sheetData sheetId="49"/>
      <sheetData sheetId="50">
        <row r="6">
          <cell r="A6" t="str">
            <v>UNIDAD ADMINISTRATIVA ESPECIAL DE LA AERONAUTICA CIVIL</v>
          </cell>
        </row>
      </sheetData>
      <sheetData sheetId="51"/>
      <sheetData sheetId="52"/>
      <sheetData sheetId="53">
        <row r="6">
          <cell r="A6" t="str">
            <v>UNIDAD ADMINISTRATIVA ESPECIAL DE LA AERONAUTICA CIVIL</v>
          </cell>
        </row>
      </sheetData>
      <sheetData sheetId="54"/>
      <sheetData sheetId="55"/>
      <sheetData sheetId="56"/>
      <sheetData sheetId="57">
        <row r="6">
          <cell r="A6" t="str">
            <v>UNIDAD ADMINISTRATIVA ESPECIAL DE LA AERONAUTICA CIVIL</v>
          </cell>
        </row>
      </sheetData>
      <sheetData sheetId="58"/>
      <sheetData sheetId="59" refreshError="1"/>
      <sheetData sheetId="60" refreshError="1"/>
      <sheetData sheetId="6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otizaciones"/>
      <sheetName val="Mortero 1-3"/>
      <sheetName val="Mortero 1-4"/>
      <sheetName val="Concreto-21"/>
      <sheetName val="Concreto-14"/>
    </sheetNames>
    <sheetDataSet>
      <sheetData sheetId="0"/>
      <sheetData sheetId="1">
        <row r="58">
          <cell r="D58">
            <v>43350</v>
          </cell>
        </row>
      </sheetData>
      <sheetData sheetId="2"/>
      <sheetData sheetId="3"/>
      <sheetData sheetId="4"/>
      <sheetData sheetId="5"/>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 Oficial"/>
      <sheetName val="Formato Propuesta"/>
      <sheetName val="Hoja2"/>
      <sheetName val="1.1"/>
      <sheetName val="1.2"/>
      <sheetName val="1.3"/>
      <sheetName val="1.4"/>
      <sheetName val="2.1"/>
      <sheetName val="2.2"/>
      <sheetName val="2.3"/>
      <sheetName val="2.4"/>
      <sheetName val="2.5"/>
      <sheetName val="2.6"/>
      <sheetName val="3.1"/>
      <sheetName val="3.2"/>
      <sheetName val="3.3"/>
      <sheetName val="4.1"/>
      <sheetName val="4.2"/>
      <sheetName val="4.3"/>
      <sheetName val="4.4"/>
      <sheetName val="4.5"/>
      <sheetName val="4.6"/>
      <sheetName val="5.1"/>
      <sheetName val="5.2"/>
      <sheetName val="6.1"/>
      <sheetName val="Cotizacion 1"/>
      <sheetName val="Cotización"/>
      <sheetName val="Cotización 2"/>
    </sheetNames>
    <sheetDataSet>
      <sheetData sheetId="0">
        <row r="44">
          <cell r="F44" t="str">
            <v>Und.</v>
          </cell>
          <cell r="G44">
            <v>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image" Target="../media/image3.emf"/><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3.emf"/><Relationship Id="rId4" Type="http://schemas.openxmlformats.org/officeDocument/2006/relationships/oleObject" Target="../embeddings/oleObject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image" Target="../media/image3.emf"/><Relationship Id="rId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trlProp" Target="../ctrlProps/ctrlProp9.xml"/><Relationship Id="rId5" Type="http://schemas.openxmlformats.org/officeDocument/2006/relationships/image" Target="../media/image3.emf"/><Relationship Id="rId4" Type="http://schemas.openxmlformats.org/officeDocument/2006/relationships/oleObject" Target="../embeddings/oleObject5.bin"/></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6.vml"/><Relationship Id="rId1" Type="http://schemas.openxmlformats.org/officeDocument/2006/relationships/drawing" Target="../drawings/drawing7.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3.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7.vml"/><Relationship Id="rId1" Type="http://schemas.openxmlformats.org/officeDocument/2006/relationships/drawing" Target="../drawings/drawing8.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3.emf"/></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8.vml"/><Relationship Id="rId1" Type="http://schemas.openxmlformats.org/officeDocument/2006/relationships/drawing" Target="../drawings/drawing9.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3.emf"/></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18.xml"/><Relationship Id="rId3" Type="http://schemas.openxmlformats.org/officeDocument/2006/relationships/vmlDrawing" Target="../drawings/vmlDrawing9.vml"/><Relationship Id="rId7" Type="http://schemas.openxmlformats.org/officeDocument/2006/relationships/ctrlProp" Target="../ctrlProps/ctrlProp17.xml"/><Relationship Id="rId2" Type="http://schemas.openxmlformats.org/officeDocument/2006/relationships/drawing" Target="../drawings/drawing10.xml"/><Relationship Id="rId1" Type="http://schemas.openxmlformats.org/officeDocument/2006/relationships/printerSettings" Target="../printerSettings/printerSettings8.bin"/><Relationship Id="rId6" Type="http://schemas.openxmlformats.org/officeDocument/2006/relationships/oleObject" Target="../embeddings/oleObject10.bin"/><Relationship Id="rId5" Type="http://schemas.openxmlformats.org/officeDocument/2006/relationships/image" Target="../media/image3.emf"/><Relationship Id="rId10" Type="http://schemas.openxmlformats.org/officeDocument/2006/relationships/ctrlProp" Target="../ctrlProps/ctrlProp20.xml"/><Relationship Id="rId4" Type="http://schemas.openxmlformats.org/officeDocument/2006/relationships/oleObject" Target="../embeddings/oleObject9.bin"/><Relationship Id="rId9" Type="http://schemas.openxmlformats.org/officeDocument/2006/relationships/ctrlProp" Target="../ctrlProps/ctrlProp19.xml"/></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10.vml"/><Relationship Id="rId1" Type="http://schemas.openxmlformats.org/officeDocument/2006/relationships/drawing" Target="../drawings/drawing11.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3.emf"/></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1.vml"/><Relationship Id="rId1" Type="http://schemas.openxmlformats.org/officeDocument/2006/relationships/drawing" Target="../drawings/drawing12.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3.emf"/></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2.vml"/><Relationship Id="rId1" Type="http://schemas.openxmlformats.org/officeDocument/2006/relationships/drawing" Target="../drawings/drawing13.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3.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3.vml"/><Relationship Id="rId1" Type="http://schemas.openxmlformats.org/officeDocument/2006/relationships/drawing" Target="../drawings/drawing14.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3.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4.vml"/><Relationship Id="rId1" Type="http://schemas.openxmlformats.org/officeDocument/2006/relationships/drawing" Target="../drawings/drawing15.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3.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5.vml"/><Relationship Id="rId1" Type="http://schemas.openxmlformats.org/officeDocument/2006/relationships/drawing" Target="../drawings/drawing16.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image" Target="../media/image3.emf"/></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6.vml"/><Relationship Id="rId1" Type="http://schemas.openxmlformats.org/officeDocument/2006/relationships/drawing" Target="../drawings/drawing17.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3.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18.bin"/><Relationship Id="rId2" Type="http://schemas.openxmlformats.org/officeDocument/2006/relationships/vmlDrawing" Target="../drawings/vmlDrawing17.vml"/><Relationship Id="rId1" Type="http://schemas.openxmlformats.org/officeDocument/2006/relationships/drawing" Target="../drawings/drawing18.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3.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8.vml"/><Relationship Id="rId1" Type="http://schemas.openxmlformats.org/officeDocument/2006/relationships/drawing" Target="../drawings/drawing19.xml"/><Relationship Id="rId6" Type="http://schemas.openxmlformats.org/officeDocument/2006/relationships/ctrlProp" Target="../ctrlProps/ctrlProp38.xml"/><Relationship Id="rId5" Type="http://schemas.openxmlformats.org/officeDocument/2006/relationships/ctrlProp" Target="../ctrlProps/ctrlProp37.xml"/><Relationship Id="rId4" Type="http://schemas.openxmlformats.org/officeDocument/2006/relationships/image" Target="../media/image3.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20.bin"/><Relationship Id="rId2" Type="http://schemas.openxmlformats.org/officeDocument/2006/relationships/vmlDrawing" Target="../drawings/vmlDrawing19.vml"/><Relationship Id="rId1" Type="http://schemas.openxmlformats.org/officeDocument/2006/relationships/drawing" Target="../drawings/drawing20.xml"/><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image" Target="../media/image3.emf"/></Relationships>
</file>

<file path=xl/worksheets/_rels/sheet22.xml.rels><?xml version="1.0" encoding="UTF-8" standalone="yes"?>
<Relationships xmlns="http://schemas.openxmlformats.org/package/2006/relationships"><Relationship Id="rId3" Type="http://schemas.openxmlformats.org/officeDocument/2006/relationships/oleObject" Target="../embeddings/oleObject21.bin"/><Relationship Id="rId2" Type="http://schemas.openxmlformats.org/officeDocument/2006/relationships/vmlDrawing" Target="../drawings/vmlDrawing20.vml"/><Relationship Id="rId1" Type="http://schemas.openxmlformats.org/officeDocument/2006/relationships/drawing" Target="../drawings/drawing21.xml"/><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image" Target="../media/image3.emf"/></Relationships>
</file>

<file path=xl/worksheets/_rels/sheet23.xml.rels><?xml version="1.0" encoding="UTF-8" standalone="yes"?>
<Relationships xmlns="http://schemas.openxmlformats.org/package/2006/relationships"><Relationship Id="rId3" Type="http://schemas.openxmlformats.org/officeDocument/2006/relationships/oleObject" Target="../embeddings/oleObject22.bin"/><Relationship Id="rId2" Type="http://schemas.openxmlformats.org/officeDocument/2006/relationships/vmlDrawing" Target="../drawings/vmlDrawing21.vml"/><Relationship Id="rId1" Type="http://schemas.openxmlformats.org/officeDocument/2006/relationships/drawing" Target="../drawings/drawing22.xml"/><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image" Target="../media/image3.emf"/></Relationships>
</file>

<file path=xl/worksheets/_rels/sheet24.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22.vml"/><Relationship Id="rId1" Type="http://schemas.openxmlformats.org/officeDocument/2006/relationships/drawing" Target="../drawings/drawing23.xml"/><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image" Target="../media/image3.emf"/></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24.bin"/><Relationship Id="rId2" Type="http://schemas.openxmlformats.org/officeDocument/2006/relationships/vmlDrawing" Target="../drawings/vmlDrawing23.vml"/><Relationship Id="rId1" Type="http://schemas.openxmlformats.org/officeDocument/2006/relationships/drawing" Target="../drawings/drawing24.xml"/><Relationship Id="rId6" Type="http://schemas.openxmlformats.org/officeDocument/2006/relationships/ctrlProp" Target="../ctrlProps/ctrlProp48.xml"/><Relationship Id="rId5" Type="http://schemas.openxmlformats.org/officeDocument/2006/relationships/ctrlProp" Target="../ctrlProps/ctrlProp47.xml"/><Relationship Id="rId4" Type="http://schemas.openxmlformats.org/officeDocument/2006/relationships/image" Target="../media/image3.emf"/></Relationships>
</file>

<file path=xl/worksheets/_rels/sheet26.xml.rels><?xml version="1.0" encoding="UTF-8" standalone="yes"?>
<Relationships xmlns="http://schemas.openxmlformats.org/package/2006/relationships"><Relationship Id="rId3" Type="http://schemas.openxmlformats.org/officeDocument/2006/relationships/oleObject" Target="../embeddings/oleObject25.bin"/><Relationship Id="rId2" Type="http://schemas.openxmlformats.org/officeDocument/2006/relationships/vmlDrawing" Target="../drawings/vmlDrawing24.vml"/><Relationship Id="rId1" Type="http://schemas.openxmlformats.org/officeDocument/2006/relationships/drawing" Target="../drawings/drawing25.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3.emf"/></Relationships>
</file>

<file path=xl/worksheets/_rels/sheet27.xml.rels><?xml version="1.0" encoding="UTF-8" standalone="yes"?>
<Relationships xmlns="http://schemas.openxmlformats.org/package/2006/relationships"><Relationship Id="rId3" Type="http://schemas.openxmlformats.org/officeDocument/2006/relationships/oleObject" Target="../embeddings/oleObject26.bin"/><Relationship Id="rId2" Type="http://schemas.openxmlformats.org/officeDocument/2006/relationships/vmlDrawing" Target="../drawings/vmlDrawing25.vml"/><Relationship Id="rId1" Type="http://schemas.openxmlformats.org/officeDocument/2006/relationships/drawing" Target="../drawings/drawing26.xml"/><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image" Target="../media/image3.emf"/></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27.bin"/><Relationship Id="rId2" Type="http://schemas.openxmlformats.org/officeDocument/2006/relationships/vmlDrawing" Target="../drawings/vmlDrawing26.vml"/><Relationship Id="rId1" Type="http://schemas.openxmlformats.org/officeDocument/2006/relationships/drawing" Target="../drawings/drawing27.xml"/><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image" Target="../media/image3.emf"/></Relationships>
</file>

<file path=xl/worksheets/_rels/sheet29.xml.rels><?xml version="1.0" encoding="UTF-8" standalone="yes"?>
<Relationships xmlns="http://schemas.openxmlformats.org/package/2006/relationships"><Relationship Id="rId3" Type="http://schemas.openxmlformats.org/officeDocument/2006/relationships/oleObject" Target="../embeddings/oleObject28.bin"/><Relationship Id="rId2" Type="http://schemas.openxmlformats.org/officeDocument/2006/relationships/vmlDrawing" Target="../drawings/vmlDrawing27.vml"/><Relationship Id="rId1" Type="http://schemas.openxmlformats.org/officeDocument/2006/relationships/drawing" Target="../drawings/drawing28.xml"/><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image" Target="../media/image3.emf"/></Relationships>
</file>

<file path=xl/worksheets/_rels/sheet30.xml.rels><?xml version="1.0" encoding="UTF-8" standalone="yes"?>
<Relationships xmlns="http://schemas.openxmlformats.org/package/2006/relationships"><Relationship Id="rId3" Type="http://schemas.openxmlformats.org/officeDocument/2006/relationships/oleObject" Target="../embeddings/oleObject29.bin"/><Relationship Id="rId2" Type="http://schemas.openxmlformats.org/officeDocument/2006/relationships/vmlDrawing" Target="../drawings/vmlDrawing28.vml"/><Relationship Id="rId1" Type="http://schemas.openxmlformats.org/officeDocument/2006/relationships/drawing" Target="../drawings/drawing29.xml"/><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image" Target="../media/image3.emf"/></Relationships>
</file>

<file path=xl/worksheets/_rels/sheet31.xml.rels><?xml version="1.0" encoding="UTF-8" standalone="yes"?>
<Relationships xmlns="http://schemas.openxmlformats.org/package/2006/relationships"><Relationship Id="rId3" Type="http://schemas.openxmlformats.org/officeDocument/2006/relationships/oleObject" Target="../embeddings/oleObject30.bin"/><Relationship Id="rId2" Type="http://schemas.openxmlformats.org/officeDocument/2006/relationships/vmlDrawing" Target="../drawings/vmlDrawing29.vml"/><Relationship Id="rId1" Type="http://schemas.openxmlformats.org/officeDocument/2006/relationships/drawing" Target="../drawings/drawing30.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image" Target="../media/image3.emf"/></Relationships>
</file>

<file path=xl/worksheets/_rels/sheet32.xml.rels><?xml version="1.0" encoding="UTF-8" standalone="yes"?>
<Relationships xmlns="http://schemas.openxmlformats.org/package/2006/relationships"><Relationship Id="rId3" Type="http://schemas.openxmlformats.org/officeDocument/2006/relationships/oleObject" Target="../embeddings/oleObject31.bin"/><Relationship Id="rId2" Type="http://schemas.openxmlformats.org/officeDocument/2006/relationships/vmlDrawing" Target="../drawings/vmlDrawing30.vml"/><Relationship Id="rId1" Type="http://schemas.openxmlformats.org/officeDocument/2006/relationships/drawing" Target="../drawings/drawing31.xml"/><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image" Target="../media/image3.emf"/></Relationships>
</file>

<file path=xl/worksheets/_rels/sheet33.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31.vml"/><Relationship Id="rId1" Type="http://schemas.openxmlformats.org/officeDocument/2006/relationships/drawing" Target="../drawings/drawing32.xml"/><Relationship Id="rId6" Type="http://schemas.openxmlformats.org/officeDocument/2006/relationships/ctrlProp" Target="../ctrlProps/ctrlProp64.xml"/><Relationship Id="rId5" Type="http://schemas.openxmlformats.org/officeDocument/2006/relationships/ctrlProp" Target="../ctrlProps/ctrlProp63.xml"/><Relationship Id="rId4" Type="http://schemas.openxmlformats.org/officeDocument/2006/relationships/image" Target="../media/image3.emf"/></Relationships>
</file>

<file path=xl/worksheets/_rels/sheet34.xml.rels><?xml version="1.0" encoding="UTF-8" standalone="yes"?>
<Relationships xmlns="http://schemas.openxmlformats.org/package/2006/relationships"><Relationship Id="rId3" Type="http://schemas.openxmlformats.org/officeDocument/2006/relationships/oleObject" Target="../embeddings/oleObject33.bin"/><Relationship Id="rId2" Type="http://schemas.openxmlformats.org/officeDocument/2006/relationships/vmlDrawing" Target="../drawings/vmlDrawing32.vml"/><Relationship Id="rId1" Type="http://schemas.openxmlformats.org/officeDocument/2006/relationships/drawing" Target="../drawings/drawing33.xml"/><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image" Target="../media/image3.emf"/></Relationships>
</file>

<file path=xl/worksheets/_rels/sheet35.xml.rels><?xml version="1.0" encoding="UTF-8" standalone="yes"?>
<Relationships xmlns="http://schemas.openxmlformats.org/package/2006/relationships"><Relationship Id="rId8" Type="http://schemas.openxmlformats.org/officeDocument/2006/relationships/ctrlProp" Target="../ctrlProps/ctrlProp69.xml"/><Relationship Id="rId3" Type="http://schemas.openxmlformats.org/officeDocument/2006/relationships/oleObject" Target="../embeddings/oleObject34.bin"/><Relationship Id="rId7" Type="http://schemas.openxmlformats.org/officeDocument/2006/relationships/ctrlProp" Target="../ctrlProps/ctrlProp68.xml"/><Relationship Id="rId2" Type="http://schemas.openxmlformats.org/officeDocument/2006/relationships/vmlDrawing" Target="../drawings/vmlDrawing33.vml"/><Relationship Id="rId1" Type="http://schemas.openxmlformats.org/officeDocument/2006/relationships/drawing" Target="../drawings/drawing34.xml"/><Relationship Id="rId6" Type="http://schemas.openxmlformats.org/officeDocument/2006/relationships/ctrlProp" Target="../ctrlProps/ctrlProp67.xml"/><Relationship Id="rId5" Type="http://schemas.openxmlformats.org/officeDocument/2006/relationships/oleObject" Target="../embeddings/oleObject35.bin"/><Relationship Id="rId4" Type="http://schemas.openxmlformats.org/officeDocument/2006/relationships/image" Target="../media/image3.emf"/><Relationship Id="rId9" Type="http://schemas.openxmlformats.org/officeDocument/2006/relationships/ctrlProp" Target="../ctrlProps/ctrlProp70.xml"/></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36.bin"/><Relationship Id="rId2" Type="http://schemas.openxmlformats.org/officeDocument/2006/relationships/vmlDrawing" Target="../drawings/vmlDrawing34.vml"/><Relationship Id="rId1" Type="http://schemas.openxmlformats.org/officeDocument/2006/relationships/drawing" Target="../drawings/drawing35.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3.emf"/></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37.bin"/><Relationship Id="rId2" Type="http://schemas.openxmlformats.org/officeDocument/2006/relationships/vmlDrawing" Target="../drawings/vmlDrawing35.vml"/><Relationship Id="rId1" Type="http://schemas.openxmlformats.org/officeDocument/2006/relationships/drawing" Target="../drawings/drawing36.xml"/><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image" Target="../media/image3.emf"/></Relationships>
</file>

<file path=xl/worksheets/_rels/sheet38.xml.rels><?xml version="1.0" encoding="UTF-8" standalone="yes"?>
<Relationships xmlns="http://schemas.openxmlformats.org/package/2006/relationships"><Relationship Id="rId8" Type="http://schemas.openxmlformats.org/officeDocument/2006/relationships/ctrlProp" Target="../ctrlProps/ctrlProp78.xml"/><Relationship Id="rId3" Type="http://schemas.openxmlformats.org/officeDocument/2006/relationships/oleObject" Target="../embeddings/oleObject38.bin"/><Relationship Id="rId7" Type="http://schemas.openxmlformats.org/officeDocument/2006/relationships/ctrlProp" Target="../ctrlProps/ctrlProp77.xml"/><Relationship Id="rId2" Type="http://schemas.openxmlformats.org/officeDocument/2006/relationships/vmlDrawing" Target="../drawings/vmlDrawing36.vml"/><Relationship Id="rId1" Type="http://schemas.openxmlformats.org/officeDocument/2006/relationships/drawing" Target="../drawings/drawing37.xml"/><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image" Target="../media/image3.emf"/></Relationships>
</file>

<file path=xl/worksheets/_rels/sheet39.xml.rels><?xml version="1.0" encoding="UTF-8" standalone="yes"?>
<Relationships xmlns="http://schemas.openxmlformats.org/package/2006/relationships"><Relationship Id="rId8" Type="http://schemas.openxmlformats.org/officeDocument/2006/relationships/ctrlProp" Target="../ctrlProps/ctrlProp81.xml"/><Relationship Id="rId3" Type="http://schemas.openxmlformats.org/officeDocument/2006/relationships/oleObject" Target="../embeddings/oleObject39.bin"/><Relationship Id="rId7" Type="http://schemas.openxmlformats.org/officeDocument/2006/relationships/ctrlProp" Target="../ctrlProps/ctrlProp80.xml"/><Relationship Id="rId2" Type="http://schemas.openxmlformats.org/officeDocument/2006/relationships/vmlDrawing" Target="../drawings/vmlDrawing37.vml"/><Relationship Id="rId1" Type="http://schemas.openxmlformats.org/officeDocument/2006/relationships/drawing" Target="../drawings/drawing38.xml"/><Relationship Id="rId6" Type="http://schemas.openxmlformats.org/officeDocument/2006/relationships/ctrlProp" Target="../ctrlProps/ctrlProp79.xml"/><Relationship Id="rId5" Type="http://schemas.openxmlformats.org/officeDocument/2006/relationships/oleObject" Target="../embeddings/oleObject40.bin"/><Relationship Id="rId4" Type="http://schemas.openxmlformats.org/officeDocument/2006/relationships/image" Target="../media/image3.emf"/><Relationship Id="rId9" Type="http://schemas.openxmlformats.org/officeDocument/2006/relationships/ctrlProp" Target="../ctrlProps/ctrlProp82.xml"/></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41.bin"/><Relationship Id="rId2" Type="http://schemas.openxmlformats.org/officeDocument/2006/relationships/vmlDrawing" Target="../drawings/vmlDrawing38.vml"/><Relationship Id="rId1" Type="http://schemas.openxmlformats.org/officeDocument/2006/relationships/drawing" Target="../drawings/drawing39.xml"/><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image" Target="../media/image3.emf"/></Relationships>
</file>

<file path=xl/worksheets/_rels/sheet41.xml.rels><?xml version="1.0" encoding="UTF-8" standalone="yes"?>
<Relationships xmlns="http://schemas.openxmlformats.org/package/2006/relationships"><Relationship Id="rId3" Type="http://schemas.openxmlformats.org/officeDocument/2006/relationships/oleObject" Target="../embeddings/oleObject42.bin"/><Relationship Id="rId2" Type="http://schemas.openxmlformats.org/officeDocument/2006/relationships/vmlDrawing" Target="../drawings/vmlDrawing39.vml"/><Relationship Id="rId1" Type="http://schemas.openxmlformats.org/officeDocument/2006/relationships/drawing" Target="../drawings/drawing40.xml"/><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image" Target="../media/image3.emf"/></Relationships>
</file>

<file path=xl/worksheets/_rels/sheet42.xml.rels><?xml version="1.0" encoding="UTF-8" standalone="yes"?>
<Relationships xmlns="http://schemas.openxmlformats.org/package/2006/relationships"><Relationship Id="rId3" Type="http://schemas.openxmlformats.org/officeDocument/2006/relationships/oleObject" Target="../embeddings/oleObject43.bin"/><Relationship Id="rId2" Type="http://schemas.openxmlformats.org/officeDocument/2006/relationships/vmlDrawing" Target="../drawings/vmlDrawing40.vml"/><Relationship Id="rId1" Type="http://schemas.openxmlformats.org/officeDocument/2006/relationships/drawing" Target="../drawings/drawing41.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W84"/>
  <sheetViews>
    <sheetView tabSelected="1" zoomScale="70" zoomScaleNormal="70" workbookViewId="0">
      <selection activeCell="I71" sqref="I71"/>
    </sheetView>
  </sheetViews>
  <sheetFormatPr baseColWidth="10" defaultColWidth="3.7109375" defaultRowHeight="16.5"/>
  <cols>
    <col min="1" max="1" width="4.85546875" style="35" customWidth="1"/>
    <col min="2" max="2" width="9.140625" style="1" customWidth="1"/>
    <col min="3" max="3" width="13.28515625" style="1" customWidth="1"/>
    <col min="4" max="4" width="14" style="1" customWidth="1"/>
    <col min="5" max="5" width="47.7109375" style="1" customWidth="1"/>
    <col min="6" max="6" width="6.42578125" style="1" customWidth="1"/>
    <col min="7" max="7" width="14.28515625" style="71" customWidth="1"/>
    <col min="8" max="8" width="19.42578125" style="36" customWidth="1"/>
    <col min="9" max="9" width="27.28515625" style="1" customWidth="1"/>
    <col min="10" max="10" width="22.140625" style="72" customWidth="1"/>
    <col min="11" max="11" width="17.85546875" style="72" customWidth="1"/>
    <col min="12" max="12" width="16.28515625" style="72" customWidth="1"/>
    <col min="13" max="13" width="24.140625" style="72" customWidth="1"/>
    <col min="14" max="23" width="11" style="72" customWidth="1"/>
    <col min="24" max="255" width="11" style="1" customWidth="1"/>
    <col min="256" max="256" width="3.7109375" style="1"/>
    <col min="257" max="257" width="4.85546875" style="1" customWidth="1"/>
    <col min="258" max="258" width="9.140625" style="1" customWidth="1"/>
    <col min="259" max="259" width="12.5703125" style="1" customWidth="1"/>
    <col min="260" max="260" width="12.85546875" style="1" customWidth="1"/>
    <col min="261" max="261" width="45.28515625" style="1" customWidth="1"/>
    <col min="262" max="262" width="6.42578125" style="1" customWidth="1"/>
    <col min="263" max="263" width="16.5703125" style="1" customWidth="1"/>
    <col min="264" max="264" width="21.85546875" style="1" customWidth="1"/>
    <col min="265" max="265" width="28.85546875" style="1" customWidth="1"/>
    <col min="266" max="266" width="22.140625" style="1" customWidth="1"/>
    <col min="267" max="267" width="12.5703125" style="1" customWidth="1"/>
    <col min="268" max="268" width="16.28515625" style="1" customWidth="1"/>
    <col min="269" max="269" width="24.140625" style="1" customWidth="1"/>
    <col min="270" max="511" width="11" style="1" customWidth="1"/>
    <col min="512" max="512" width="3.7109375" style="1"/>
    <col min="513" max="513" width="4.85546875" style="1" customWidth="1"/>
    <col min="514" max="514" width="9.140625" style="1" customWidth="1"/>
    <col min="515" max="515" width="12.5703125" style="1" customWidth="1"/>
    <col min="516" max="516" width="12.85546875" style="1" customWidth="1"/>
    <col min="517" max="517" width="45.28515625" style="1" customWidth="1"/>
    <col min="518" max="518" width="6.42578125" style="1" customWidth="1"/>
    <col min="519" max="519" width="16.5703125" style="1" customWidth="1"/>
    <col min="520" max="520" width="21.85546875" style="1" customWidth="1"/>
    <col min="521" max="521" width="28.85546875" style="1" customWidth="1"/>
    <col min="522" max="522" width="22.140625" style="1" customWidth="1"/>
    <col min="523" max="523" width="12.5703125" style="1" customWidth="1"/>
    <col min="524" max="524" width="16.28515625" style="1" customWidth="1"/>
    <col min="525" max="525" width="24.140625" style="1" customWidth="1"/>
    <col min="526" max="767" width="11" style="1" customWidth="1"/>
    <col min="768" max="768" width="3.7109375" style="1"/>
    <col min="769" max="769" width="4.85546875" style="1" customWidth="1"/>
    <col min="770" max="770" width="9.140625" style="1" customWidth="1"/>
    <col min="771" max="771" width="12.5703125" style="1" customWidth="1"/>
    <col min="772" max="772" width="12.85546875" style="1" customWidth="1"/>
    <col min="773" max="773" width="45.28515625" style="1" customWidth="1"/>
    <col min="774" max="774" width="6.42578125" style="1" customWidth="1"/>
    <col min="775" max="775" width="16.5703125" style="1" customWidth="1"/>
    <col min="776" max="776" width="21.85546875" style="1" customWidth="1"/>
    <col min="777" max="777" width="28.85546875" style="1" customWidth="1"/>
    <col min="778" max="778" width="22.140625" style="1" customWidth="1"/>
    <col min="779" max="779" width="12.5703125" style="1" customWidth="1"/>
    <col min="780" max="780" width="16.28515625" style="1" customWidth="1"/>
    <col min="781" max="781" width="24.140625" style="1" customWidth="1"/>
    <col min="782" max="1023" width="11" style="1" customWidth="1"/>
    <col min="1024" max="1024" width="3.7109375" style="1"/>
    <col min="1025" max="1025" width="4.85546875" style="1" customWidth="1"/>
    <col min="1026" max="1026" width="9.140625" style="1" customWidth="1"/>
    <col min="1027" max="1027" width="12.5703125" style="1" customWidth="1"/>
    <col min="1028" max="1028" width="12.85546875" style="1" customWidth="1"/>
    <col min="1029" max="1029" width="45.28515625" style="1" customWidth="1"/>
    <col min="1030" max="1030" width="6.42578125" style="1" customWidth="1"/>
    <col min="1031" max="1031" width="16.5703125" style="1" customWidth="1"/>
    <col min="1032" max="1032" width="21.85546875" style="1" customWidth="1"/>
    <col min="1033" max="1033" width="28.85546875" style="1" customWidth="1"/>
    <col min="1034" max="1034" width="22.140625" style="1" customWidth="1"/>
    <col min="1035" max="1035" width="12.5703125" style="1" customWidth="1"/>
    <col min="1036" max="1036" width="16.28515625" style="1" customWidth="1"/>
    <col min="1037" max="1037" width="24.140625" style="1" customWidth="1"/>
    <col min="1038" max="1279" width="11" style="1" customWidth="1"/>
    <col min="1280" max="1280" width="3.7109375" style="1"/>
    <col min="1281" max="1281" width="4.85546875" style="1" customWidth="1"/>
    <col min="1282" max="1282" width="9.140625" style="1" customWidth="1"/>
    <col min="1283" max="1283" width="12.5703125" style="1" customWidth="1"/>
    <col min="1284" max="1284" width="12.85546875" style="1" customWidth="1"/>
    <col min="1285" max="1285" width="45.28515625" style="1" customWidth="1"/>
    <col min="1286" max="1286" width="6.42578125" style="1" customWidth="1"/>
    <col min="1287" max="1287" width="16.5703125" style="1" customWidth="1"/>
    <col min="1288" max="1288" width="21.85546875" style="1" customWidth="1"/>
    <col min="1289" max="1289" width="28.85546875" style="1" customWidth="1"/>
    <col min="1290" max="1290" width="22.140625" style="1" customWidth="1"/>
    <col min="1291" max="1291" width="12.5703125" style="1" customWidth="1"/>
    <col min="1292" max="1292" width="16.28515625" style="1" customWidth="1"/>
    <col min="1293" max="1293" width="24.140625" style="1" customWidth="1"/>
    <col min="1294" max="1535" width="11" style="1" customWidth="1"/>
    <col min="1536" max="1536" width="3.7109375" style="1"/>
    <col min="1537" max="1537" width="4.85546875" style="1" customWidth="1"/>
    <col min="1538" max="1538" width="9.140625" style="1" customWidth="1"/>
    <col min="1539" max="1539" width="12.5703125" style="1" customWidth="1"/>
    <col min="1540" max="1540" width="12.85546875" style="1" customWidth="1"/>
    <col min="1541" max="1541" width="45.28515625" style="1" customWidth="1"/>
    <col min="1542" max="1542" width="6.42578125" style="1" customWidth="1"/>
    <col min="1543" max="1543" width="16.5703125" style="1" customWidth="1"/>
    <col min="1544" max="1544" width="21.85546875" style="1" customWidth="1"/>
    <col min="1545" max="1545" width="28.85546875" style="1" customWidth="1"/>
    <col min="1546" max="1546" width="22.140625" style="1" customWidth="1"/>
    <col min="1547" max="1547" width="12.5703125" style="1" customWidth="1"/>
    <col min="1548" max="1548" width="16.28515625" style="1" customWidth="1"/>
    <col min="1549" max="1549" width="24.140625" style="1" customWidth="1"/>
    <col min="1550" max="1791" width="11" style="1" customWidth="1"/>
    <col min="1792" max="1792" width="3.7109375" style="1"/>
    <col min="1793" max="1793" width="4.85546875" style="1" customWidth="1"/>
    <col min="1794" max="1794" width="9.140625" style="1" customWidth="1"/>
    <col min="1795" max="1795" width="12.5703125" style="1" customWidth="1"/>
    <col min="1796" max="1796" width="12.85546875" style="1" customWidth="1"/>
    <col min="1797" max="1797" width="45.28515625" style="1" customWidth="1"/>
    <col min="1798" max="1798" width="6.42578125" style="1" customWidth="1"/>
    <col min="1799" max="1799" width="16.5703125" style="1" customWidth="1"/>
    <col min="1800" max="1800" width="21.85546875" style="1" customWidth="1"/>
    <col min="1801" max="1801" width="28.85546875" style="1" customWidth="1"/>
    <col min="1802" max="1802" width="22.140625" style="1" customWidth="1"/>
    <col min="1803" max="1803" width="12.5703125" style="1" customWidth="1"/>
    <col min="1804" max="1804" width="16.28515625" style="1" customWidth="1"/>
    <col min="1805" max="1805" width="24.140625" style="1" customWidth="1"/>
    <col min="1806" max="2047" width="11" style="1" customWidth="1"/>
    <col min="2048" max="2048" width="3.7109375" style="1"/>
    <col min="2049" max="2049" width="4.85546875" style="1" customWidth="1"/>
    <col min="2050" max="2050" width="9.140625" style="1" customWidth="1"/>
    <col min="2051" max="2051" width="12.5703125" style="1" customWidth="1"/>
    <col min="2052" max="2052" width="12.85546875" style="1" customWidth="1"/>
    <col min="2053" max="2053" width="45.28515625" style="1" customWidth="1"/>
    <col min="2054" max="2054" width="6.42578125" style="1" customWidth="1"/>
    <col min="2055" max="2055" width="16.5703125" style="1" customWidth="1"/>
    <col min="2056" max="2056" width="21.85546875" style="1" customWidth="1"/>
    <col min="2057" max="2057" width="28.85546875" style="1" customWidth="1"/>
    <col min="2058" max="2058" width="22.140625" style="1" customWidth="1"/>
    <col min="2059" max="2059" width="12.5703125" style="1" customWidth="1"/>
    <col min="2060" max="2060" width="16.28515625" style="1" customWidth="1"/>
    <col min="2061" max="2061" width="24.140625" style="1" customWidth="1"/>
    <col min="2062" max="2303" width="11" style="1" customWidth="1"/>
    <col min="2304" max="2304" width="3.7109375" style="1"/>
    <col min="2305" max="2305" width="4.85546875" style="1" customWidth="1"/>
    <col min="2306" max="2306" width="9.140625" style="1" customWidth="1"/>
    <col min="2307" max="2307" width="12.5703125" style="1" customWidth="1"/>
    <col min="2308" max="2308" width="12.85546875" style="1" customWidth="1"/>
    <col min="2309" max="2309" width="45.28515625" style="1" customWidth="1"/>
    <col min="2310" max="2310" width="6.42578125" style="1" customWidth="1"/>
    <col min="2311" max="2311" width="16.5703125" style="1" customWidth="1"/>
    <col min="2312" max="2312" width="21.85546875" style="1" customWidth="1"/>
    <col min="2313" max="2313" width="28.85546875" style="1" customWidth="1"/>
    <col min="2314" max="2314" width="22.140625" style="1" customWidth="1"/>
    <col min="2315" max="2315" width="12.5703125" style="1" customWidth="1"/>
    <col min="2316" max="2316" width="16.28515625" style="1" customWidth="1"/>
    <col min="2317" max="2317" width="24.140625" style="1" customWidth="1"/>
    <col min="2318" max="2559" width="11" style="1" customWidth="1"/>
    <col min="2560" max="2560" width="3.7109375" style="1"/>
    <col min="2561" max="2561" width="4.85546875" style="1" customWidth="1"/>
    <col min="2562" max="2562" width="9.140625" style="1" customWidth="1"/>
    <col min="2563" max="2563" width="12.5703125" style="1" customWidth="1"/>
    <col min="2564" max="2564" width="12.85546875" style="1" customWidth="1"/>
    <col min="2565" max="2565" width="45.28515625" style="1" customWidth="1"/>
    <col min="2566" max="2566" width="6.42578125" style="1" customWidth="1"/>
    <col min="2567" max="2567" width="16.5703125" style="1" customWidth="1"/>
    <col min="2568" max="2568" width="21.85546875" style="1" customWidth="1"/>
    <col min="2569" max="2569" width="28.85546875" style="1" customWidth="1"/>
    <col min="2570" max="2570" width="22.140625" style="1" customWidth="1"/>
    <col min="2571" max="2571" width="12.5703125" style="1" customWidth="1"/>
    <col min="2572" max="2572" width="16.28515625" style="1" customWidth="1"/>
    <col min="2573" max="2573" width="24.140625" style="1" customWidth="1"/>
    <col min="2574" max="2815" width="11" style="1" customWidth="1"/>
    <col min="2816" max="2816" width="3.7109375" style="1"/>
    <col min="2817" max="2817" width="4.85546875" style="1" customWidth="1"/>
    <col min="2818" max="2818" width="9.140625" style="1" customWidth="1"/>
    <col min="2819" max="2819" width="12.5703125" style="1" customWidth="1"/>
    <col min="2820" max="2820" width="12.85546875" style="1" customWidth="1"/>
    <col min="2821" max="2821" width="45.28515625" style="1" customWidth="1"/>
    <col min="2822" max="2822" width="6.42578125" style="1" customWidth="1"/>
    <col min="2823" max="2823" width="16.5703125" style="1" customWidth="1"/>
    <col min="2824" max="2824" width="21.85546875" style="1" customWidth="1"/>
    <col min="2825" max="2825" width="28.85546875" style="1" customWidth="1"/>
    <col min="2826" max="2826" width="22.140625" style="1" customWidth="1"/>
    <col min="2827" max="2827" width="12.5703125" style="1" customWidth="1"/>
    <col min="2828" max="2828" width="16.28515625" style="1" customWidth="1"/>
    <col min="2829" max="2829" width="24.140625" style="1" customWidth="1"/>
    <col min="2830" max="3071" width="11" style="1" customWidth="1"/>
    <col min="3072" max="3072" width="3.7109375" style="1"/>
    <col min="3073" max="3073" width="4.85546875" style="1" customWidth="1"/>
    <col min="3074" max="3074" width="9.140625" style="1" customWidth="1"/>
    <col min="3075" max="3075" width="12.5703125" style="1" customWidth="1"/>
    <col min="3076" max="3076" width="12.85546875" style="1" customWidth="1"/>
    <col min="3077" max="3077" width="45.28515625" style="1" customWidth="1"/>
    <col min="3078" max="3078" width="6.42578125" style="1" customWidth="1"/>
    <col min="3079" max="3079" width="16.5703125" style="1" customWidth="1"/>
    <col min="3080" max="3080" width="21.85546875" style="1" customWidth="1"/>
    <col min="3081" max="3081" width="28.85546875" style="1" customWidth="1"/>
    <col min="3082" max="3082" width="22.140625" style="1" customWidth="1"/>
    <col min="3083" max="3083" width="12.5703125" style="1" customWidth="1"/>
    <col min="3084" max="3084" width="16.28515625" style="1" customWidth="1"/>
    <col min="3085" max="3085" width="24.140625" style="1" customWidth="1"/>
    <col min="3086" max="3327" width="11" style="1" customWidth="1"/>
    <col min="3328" max="3328" width="3.7109375" style="1"/>
    <col min="3329" max="3329" width="4.85546875" style="1" customWidth="1"/>
    <col min="3330" max="3330" width="9.140625" style="1" customWidth="1"/>
    <col min="3331" max="3331" width="12.5703125" style="1" customWidth="1"/>
    <col min="3332" max="3332" width="12.85546875" style="1" customWidth="1"/>
    <col min="3333" max="3333" width="45.28515625" style="1" customWidth="1"/>
    <col min="3334" max="3334" width="6.42578125" style="1" customWidth="1"/>
    <col min="3335" max="3335" width="16.5703125" style="1" customWidth="1"/>
    <col min="3336" max="3336" width="21.85546875" style="1" customWidth="1"/>
    <col min="3337" max="3337" width="28.85546875" style="1" customWidth="1"/>
    <col min="3338" max="3338" width="22.140625" style="1" customWidth="1"/>
    <col min="3339" max="3339" width="12.5703125" style="1" customWidth="1"/>
    <col min="3340" max="3340" width="16.28515625" style="1" customWidth="1"/>
    <col min="3341" max="3341" width="24.140625" style="1" customWidth="1"/>
    <col min="3342" max="3583" width="11" style="1" customWidth="1"/>
    <col min="3584" max="3584" width="3.7109375" style="1"/>
    <col min="3585" max="3585" width="4.85546875" style="1" customWidth="1"/>
    <col min="3586" max="3586" width="9.140625" style="1" customWidth="1"/>
    <col min="3587" max="3587" width="12.5703125" style="1" customWidth="1"/>
    <col min="3588" max="3588" width="12.85546875" style="1" customWidth="1"/>
    <col min="3589" max="3589" width="45.28515625" style="1" customWidth="1"/>
    <col min="3590" max="3590" width="6.42578125" style="1" customWidth="1"/>
    <col min="3591" max="3591" width="16.5703125" style="1" customWidth="1"/>
    <col min="3592" max="3592" width="21.85546875" style="1" customWidth="1"/>
    <col min="3593" max="3593" width="28.85546875" style="1" customWidth="1"/>
    <col min="3594" max="3594" width="22.140625" style="1" customWidth="1"/>
    <col min="3595" max="3595" width="12.5703125" style="1" customWidth="1"/>
    <col min="3596" max="3596" width="16.28515625" style="1" customWidth="1"/>
    <col min="3597" max="3597" width="24.140625" style="1" customWidth="1"/>
    <col min="3598" max="3839" width="11" style="1" customWidth="1"/>
    <col min="3840" max="3840" width="3.7109375" style="1"/>
    <col min="3841" max="3841" width="4.85546875" style="1" customWidth="1"/>
    <col min="3842" max="3842" width="9.140625" style="1" customWidth="1"/>
    <col min="3843" max="3843" width="12.5703125" style="1" customWidth="1"/>
    <col min="3844" max="3844" width="12.85546875" style="1" customWidth="1"/>
    <col min="3845" max="3845" width="45.28515625" style="1" customWidth="1"/>
    <col min="3846" max="3846" width="6.42578125" style="1" customWidth="1"/>
    <col min="3847" max="3847" width="16.5703125" style="1" customWidth="1"/>
    <col min="3848" max="3848" width="21.85546875" style="1" customWidth="1"/>
    <col min="3849" max="3849" width="28.85546875" style="1" customWidth="1"/>
    <col min="3850" max="3850" width="22.140625" style="1" customWidth="1"/>
    <col min="3851" max="3851" width="12.5703125" style="1" customWidth="1"/>
    <col min="3852" max="3852" width="16.28515625" style="1" customWidth="1"/>
    <col min="3853" max="3853" width="24.140625" style="1" customWidth="1"/>
    <col min="3854" max="4095" width="11" style="1" customWidth="1"/>
    <col min="4096" max="4096" width="3.7109375" style="1"/>
    <col min="4097" max="4097" width="4.85546875" style="1" customWidth="1"/>
    <col min="4098" max="4098" width="9.140625" style="1" customWidth="1"/>
    <col min="4099" max="4099" width="12.5703125" style="1" customWidth="1"/>
    <col min="4100" max="4100" width="12.85546875" style="1" customWidth="1"/>
    <col min="4101" max="4101" width="45.28515625" style="1" customWidth="1"/>
    <col min="4102" max="4102" width="6.42578125" style="1" customWidth="1"/>
    <col min="4103" max="4103" width="16.5703125" style="1" customWidth="1"/>
    <col min="4104" max="4104" width="21.85546875" style="1" customWidth="1"/>
    <col min="4105" max="4105" width="28.85546875" style="1" customWidth="1"/>
    <col min="4106" max="4106" width="22.140625" style="1" customWidth="1"/>
    <col min="4107" max="4107" width="12.5703125" style="1" customWidth="1"/>
    <col min="4108" max="4108" width="16.28515625" style="1" customWidth="1"/>
    <col min="4109" max="4109" width="24.140625" style="1" customWidth="1"/>
    <col min="4110" max="4351" width="11" style="1" customWidth="1"/>
    <col min="4352" max="4352" width="3.7109375" style="1"/>
    <col min="4353" max="4353" width="4.85546875" style="1" customWidth="1"/>
    <col min="4354" max="4354" width="9.140625" style="1" customWidth="1"/>
    <col min="4355" max="4355" width="12.5703125" style="1" customWidth="1"/>
    <col min="4356" max="4356" width="12.85546875" style="1" customWidth="1"/>
    <col min="4357" max="4357" width="45.28515625" style="1" customWidth="1"/>
    <col min="4358" max="4358" width="6.42578125" style="1" customWidth="1"/>
    <col min="4359" max="4359" width="16.5703125" style="1" customWidth="1"/>
    <col min="4360" max="4360" width="21.85546875" style="1" customWidth="1"/>
    <col min="4361" max="4361" width="28.85546875" style="1" customWidth="1"/>
    <col min="4362" max="4362" width="22.140625" style="1" customWidth="1"/>
    <col min="4363" max="4363" width="12.5703125" style="1" customWidth="1"/>
    <col min="4364" max="4364" width="16.28515625" style="1" customWidth="1"/>
    <col min="4365" max="4365" width="24.140625" style="1" customWidth="1"/>
    <col min="4366" max="4607" width="11" style="1" customWidth="1"/>
    <col min="4608" max="4608" width="3.7109375" style="1"/>
    <col min="4609" max="4609" width="4.85546875" style="1" customWidth="1"/>
    <col min="4610" max="4610" width="9.140625" style="1" customWidth="1"/>
    <col min="4611" max="4611" width="12.5703125" style="1" customWidth="1"/>
    <col min="4612" max="4612" width="12.85546875" style="1" customWidth="1"/>
    <col min="4613" max="4613" width="45.28515625" style="1" customWidth="1"/>
    <col min="4614" max="4614" width="6.42578125" style="1" customWidth="1"/>
    <col min="4615" max="4615" width="16.5703125" style="1" customWidth="1"/>
    <col min="4616" max="4616" width="21.85546875" style="1" customWidth="1"/>
    <col min="4617" max="4617" width="28.85546875" style="1" customWidth="1"/>
    <col min="4618" max="4618" width="22.140625" style="1" customWidth="1"/>
    <col min="4619" max="4619" width="12.5703125" style="1" customWidth="1"/>
    <col min="4620" max="4620" width="16.28515625" style="1" customWidth="1"/>
    <col min="4621" max="4621" width="24.140625" style="1" customWidth="1"/>
    <col min="4622" max="4863" width="11" style="1" customWidth="1"/>
    <col min="4864" max="4864" width="3.7109375" style="1"/>
    <col min="4865" max="4865" width="4.85546875" style="1" customWidth="1"/>
    <col min="4866" max="4866" width="9.140625" style="1" customWidth="1"/>
    <col min="4867" max="4867" width="12.5703125" style="1" customWidth="1"/>
    <col min="4868" max="4868" width="12.85546875" style="1" customWidth="1"/>
    <col min="4869" max="4869" width="45.28515625" style="1" customWidth="1"/>
    <col min="4870" max="4870" width="6.42578125" style="1" customWidth="1"/>
    <col min="4871" max="4871" width="16.5703125" style="1" customWidth="1"/>
    <col min="4872" max="4872" width="21.85546875" style="1" customWidth="1"/>
    <col min="4873" max="4873" width="28.85546875" style="1" customWidth="1"/>
    <col min="4874" max="4874" width="22.140625" style="1" customWidth="1"/>
    <col min="4875" max="4875" width="12.5703125" style="1" customWidth="1"/>
    <col min="4876" max="4876" width="16.28515625" style="1" customWidth="1"/>
    <col min="4877" max="4877" width="24.140625" style="1" customWidth="1"/>
    <col min="4878" max="5119" width="11" style="1" customWidth="1"/>
    <col min="5120" max="5120" width="3.7109375" style="1"/>
    <col min="5121" max="5121" width="4.85546875" style="1" customWidth="1"/>
    <col min="5122" max="5122" width="9.140625" style="1" customWidth="1"/>
    <col min="5123" max="5123" width="12.5703125" style="1" customWidth="1"/>
    <col min="5124" max="5124" width="12.85546875" style="1" customWidth="1"/>
    <col min="5125" max="5125" width="45.28515625" style="1" customWidth="1"/>
    <col min="5126" max="5126" width="6.42578125" style="1" customWidth="1"/>
    <col min="5127" max="5127" width="16.5703125" style="1" customWidth="1"/>
    <col min="5128" max="5128" width="21.85546875" style="1" customWidth="1"/>
    <col min="5129" max="5129" width="28.85546875" style="1" customWidth="1"/>
    <col min="5130" max="5130" width="22.140625" style="1" customWidth="1"/>
    <col min="5131" max="5131" width="12.5703125" style="1" customWidth="1"/>
    <col min="5132" max="5132" width="16.28515625" style="1" customWidth="1"/>
    <col min="5133" max="5133" width="24.140625" style="1" customWidth="1"/>
    <col min="5134" max="5375" width="11" style="1" customWidth="1"/>
    <col min="5376" max="5376" width="3.7109375" style="1"/>
    <col min="5377" max="5377" width="4.85546875" style="1" customWidth="1"/>
    <col min="5378" max="5378" width="9.140625" style="1" customWidth="1"/>
    <col min="5379" max="5379" width="12.5703125" style="1" customWidth="1"/>
    <col min="5380" max="5380" width="12.85546875" style="1" customWidth="1"/>
    <col min="5381" max="5381" width="45.28515625" style="1" customWidth="1"/>
    <col min="5382" max="5382" width="6.42578125" style="1" customWidth="1"/>
    <col min="5383" max="5383" width="16.5703125" style="1" customWidth="1"/>
    <col min="5384" max="5384" width="21.85546875" style="1" customWidth="1"/>
    <col min="5385" max="5385" width="28.85546875" style="1" customWidth="1"/>
    <col min="5386" max="5386" width="22.140625" style="1" customWidth="1"/>
    <col min="5387" max="5387" width="12.5703125" style="1" customWidth="1"/>
    <col min="5388" max="5388" width="16.28515625" style="1" customWidth="1"/>
    <col min="5389" max="5389" width="24.140625" style="1" customWidth="1"/>
    <col min="5390" max="5631" width="11" style="1" customWidth="1"/>
    <col min="5632" max="5632" width="3.7109375" style="1"/>
    <col min="5633" max="5633" width="4.85546875" style="1" customWidth="1"/>
    <col min="5634" max="5634" width="9.140625" style="1" customWidth="1"/>
    <col min="5635" max="5635" width="12.5703125" style="1" customWidth="1"/>
    <col min="5636" max="5636" width="12.85546875" style="1" customWidth="1"/>
    <col min="5637" max="5637" width="45.28515625" style="1" customWidth="1"/>
    <col min="5638" max="5638" width="6.42578125" style="1" customWidth="1"/>
    <col min="5639" max="5639" width="16.5703125" style="1" customWidth="1"/>
    <col min="5640" max="5640" width="21.85546875" style="1" customWidth="1"/>
    <col min="5641" max="5641" width="28.85546875" style="1" customWidth="1"/>
    <col min="5642" max="5642" width="22.140625" style="1" customWidth="1"/>
    <col min="5643" max="5643" width="12.5703125" style="1" customWidth="1"/>
    <col min="5644" max="5644" width="16.28515625" style="1" customWidth="1"/>
    <col min="5645" max="5645" width="24.140625" style="1" customWidth="1"/>
    <col min="5646" max="5887" width="11" style="1" customWidth="1"/>
    <col min="5888" max="5888" width="3.7109375" style="1"/>
    <col min="5889" max="5889" width="4.85546875" style="1" customWidth="1"/>
    <col min="5890" max="5890" width="9.140625" style="1" customWidth="1"/>
    <col min="5891" max="5891" width="12.5703125" style="1" customWidth="1"/>
    <col min="5892" max="5892" width="12.85546875" style="1" customWidth="1"/>
    <col min="5893" max="5893" width="45.28515625" style="1" customWidth="1"/>
    <col min="5894" max="5894" width="6.42578125" style="1" customWidth="1"/>
    <col min="5895" max="5895" width="16.5703125" style="1" customWidth="1"/>
    <col min="5896" max="5896" width="21.85546875" style="1" customWidth="1"/>
    <col min="5897" max="5897" width="28.85546875" style="1" customWidth="1"/>
    <col min="5898" max="5898" width="22.140625" style="1" customWidth="1"/>
    <col min="5899" max="5899" width="12.5703125" style="1" customWidth="1"/>
    <col min="5900" max="5900" width="16.28515625" style="1" customWidth="1"/>
    <col min="5901" max="5901" width="24.140625" style="1" customWidth="1"/>
    <col min="5902" max="6143" width="11" style="1" customWidth="1"/>
    <col min="6144" max="6144" width="3.7109375" style="1"/>
    <col min="6145" max="6145" width="4.85546875" style="1" customWidth="1"/>
    <col min="6146" max="6146" width="9.140625" style="1" customWidth="1"/>
    <col min="6147" max="6147" width="12.5703125" style="1" customWidth="1"/>
    <col min="6148" max="6148" width="12.85546875" style="1" customWidth="1"/>
    <col min="6149" max="6149" width="45.28515625" style="1" customWidth="1"/>
    <col min="6150" max="6150" width="6.42578125" style="1" customWidth="1"/>
    <col min="6151" max="6151" width="16.5703125" style="1" customWidth="1"/>
    <col min="6152" max="6152" width="21.85546875" style="1" customWidth="1"/>
    <col min="6153" max="6153" width="28.85546875" style="1" customWidth="1"/>
    <col min="6154" max="6154" width="22.140625" style="1" customWidth="1"/>
    <col min="6155" max="6155" width="12.5703125" style="1" customWidth="1"/>
    <col min="6156" max="6156" width="16.28515625" style="1" customWidth="1"/>
    <col min="6157" max="6157" width="24.140625" style="1" customWidth="1"/>
    <col min="6158" max="6399" width="11" style="1" customWidth="1"/>
    <col min="6400" max="6400" width="3.7109375" style="1"/>
    <col min="6401" max="6401" width="4.85546875" style="1" customWidth="1"/>
    <col min="6402" max="6402" width="9.140625" style="1" customWidth="1"/>
    <col min="6403" max="6403" width="12.5703125" style="1" customWidth="1"/>
    <col min="6404" max="6404" width="12.85546875" style="1" customWidth="1"/>
    <col min="6405" max="6405" width="45.28515625" style="1" customWidth="1"/>
    <col min="6406" max="6406" width="6.42578125" style="1" customWidth="1"/>
    <col min="6407" max="6407" width="16.5703125" style="1" customWidth="1"/>
    <col min="6408" max="6408" width="21.85546875" style="1" customWidth="1"/>
    <col min="6409" max="6409" width="28.85546875" style="1" customWidth="1"/>
    <col min="6410" max="6410" width="22.140625" style="1" customWidth="1"/>
    <col min="6411" max="6411" width="12.5703125" style="1" customWidth="1"/>
    <col min="6412" max="6412" width="16.28515625" style="1" customWidth="1"/>
    <col min="6413" max="6413" width="24.140625" style="1" customWidth="1"/>
    <col min="6414" max="6655" width="11" style="1" customWidth="1"/>
    <col min="6656" max="6656" width="3.7109375" style="1"/>
    <col min="6657" max="6657" width="4.85546875" style="1" customWidth="1"/>
    <col min="6658" max="6658" width="9.140625" style="1" customWidth="1"/>
    <col min="6659" max="6659" width="12.5703125" style="1" customWidth="1"/>
    <col min="6660" max="6660" width="12.85546875" style="1" customWidth="1"/>
    <col min="6661" max="6661" width="45.28515625" style="1" customWidth="1"/>
    <col min="6662" max="6662" width="6.42578125" style="1" customWidth="1"/>
    <col min="6663" max="6663" width="16.5703125" style="1" customWidth="1"/>
    <col min="6664" max="6664" width="21.85546875" style="1" customWidth="1"/>
    <col min="6665" max="6665" width="28.85546875" style="1" customWidth="1"/>
    <col min="6666" max="6666" width="22.140625" style="1" customWidth="1"/>
    <col min="6667" max="6667" width="12.5703125" style="1" customWidth="1"/>
    <col min="6668" max="6668" width="16.28515625" style="1" customWidth="1"/>
    <col min="6669" max="6669" width="24.140625" style="1" customWidth="1"/>
    <col min="6670" max="6911" width="11" style="1" customWidth="1"/>
    <col min="6912" max="6912" width="3.7109375" style="1"/>
    <col min="6913" max="6913" width="4.85546875" style="1" customWidth="1"/>
    <col min="6914" max="6914" width="9.140625" style="1" customWidth="1"/>
    <col min="6915" max="6915" width="12.5703125" style="1" customWidth="1"/>
    <col min="6916" max="6916" width="12.85546875" style="1" customWidth="1"/>
    <col min="6917" max="6917" width="45.28515625" style="1" customWidth="1"/>
    <col min="6918" max="6918" width="6.42578125" style="1" customWidth="1"/>
    <col min="6919" max="6919" width="16.5703125" style="1" customWidth="1"/>
    <col min="6920" max="6920" width="21.85546875" style="1" customWidth="1"/>
    <col min="6921" max="6921" width="28.85546875" style="1" customWidth="1"/>
    <col min="6922" max="6922" width="22.140625" style="1" customWidth="1"/>
    <col min="6923" max="6923" width="12.5703125" style="1" customWidth="1"/>
    <col min="6924" max="6924" width="16.28515625" style="1" customWidth="1"/>
    <col min="6925" max="6925" width="24.140625" style="1" customWidth="1"/>
    <col min="6926" max="7167" width="11" style="1" customWidth="1"/>
    <col min="7168" max="7168" width="3.7109375" style="1"/>
    <col min="7169" max="7169" width="4.85546875" style="1" customWidth="1"/>
    <col min="7170" max="7170" width="9.140625" style="1" customWidth="1"/>
    <col min="7171" max="7171" width="12.5703125" style="1" customWidth="1"/>
    <col min="7172" max="7172" width="12.85546875" style="1" customWidth="1"/>
    <col min="7173" max="7173" width="45.28515625" style="1" customWidth="1"/>
    <col min="7174" max="7174" width="6.42578125" style="1" customWidth="1"/>
    <col min="7175" max="7175" width="16.5703125" style="1" customWidth="1"/>
    <col min="7176" max="7176" width="21.85546875" style="1" customWidth="1"/>
    <col min="7177" max="7177" width="28.85546875" style="1" customWidth="1"/>
    <col min="7178" max="7178" width="22.140625" style="1" customWidth="1"/>
    <col min="7179" max="7179" width="12.5703125" style="1" customWidth="1"/>
    <col min="7180" max="7180" width="16.28515625" style="1" customWidth="1"/>
    <col min="7181" max="7181" width="24.140625" style="1" customWidth="1"/>
    <col min="7182" max="7423" width="11" style="1" customWidth="1"/>
    <col min="7424" max="7424" width="3.7109375" style="1"/>
    <col min="7425" max="7425" width="4.85546875" style="1" customWidth="1"/>
    <col min="7426" max="7426" width="9.140625" style="1" customWidth="1"/>
    <col min="7427" max="7427" width="12.5703125" style="1" customWidth="1"/>
    <col min="7428" max="7428" width="12.85546875" style="1" customWidth="1"/>
    <col min="7429" max="7429" width="45.28515625" style="1" customWidth="1"/>
    <col min="7430" max="7430" width="6.42578125" style="1" customWidth="1"/>
    <col min="7431" max="7431" width="16.5703125" style="1" customWidth="1"/>
    <col min="7432" max="7432" width="21.85546875" style="1" customWidth="1"/>
    <col min="7433" max="7433" width="28.85546875" style="1" customWidth="1"/>
    <col min="7434" max="7434" width="22.140625" style="1" customWidth="1"/>
    <col min="7435" max="7435" width="12.5703125" style="1" customWidth="1"/>
    <col min="7436" max="7436" width="16.28515625" style="1" customWidth="1"/>
    <col min="7437" max="7437" width="24.140625" style="1" customWidth="1"/>
    <col min="7438" max="7679" width="11" style="1" customWidth="1"/>
    <col min="7680" max="7680" width="3.7109375" style="1"/>
    <col min="7681" max="7681" width="4.85546875" style="1" customWidth="1"/>
    <col min="7682" max="7682" width="9.140625" style="1" customWidth="1"/>
    <col min="7683" max="7683" width="12.5703125" style="1" customWidth="1"/>
    <col min="7684" max="7684" width="12.85546875" style="1" customWidth="1"/>
    <col min="7685" max="7685" width="45.28515625" style="1" customWidth="1"/>
    <col min="7686" max="7686" width="6.42578125" style="1" customWidth="1"/>
    <col min="7687" max="7687" width="16.5703125" style="1" customWidth="1"/>
    <col min="7688" max="7688" width="21.85546875" style="1" customWidth="1"/>
    <col min="7689" max="7689" width="28.85546875" style="1" customWidth="1"/>
    <col min="7690" max="7690" width="22.140625" style="1" customWidth="1"/>
    <col min="7691" max="7691" width="12.5703125" style="1" customWidth="1"/>
    <col min="7692" max="7692" width="16.28515625" style="1" customWidth="1"/>
    <col min="7693" max="7693" width="24.140625" style="1" customWidth="1"/>
    <col min="7694" max="7935" width="11" style="1" customWidth="1"/>
    <col min="7936" max="7936" width="3.7109375" style="1"/>
    <col min="7937" max="7937" width="4.85546875" style="1" customWidth="1"/>
    <col min="7938" max="7938" width="9.140625" style="1" customWidth="1"/>
    <col min="7939" max="7939" width="12.5703125" style="1" customWidth="1"/>
    <col min="7940" max="7940" width="12.85546875" style="1" customWidth="1"/>
    <col min="7941" max="7941" width="45.28515625" style="1" customWidth="1"/>
    <col min="7942" max="7942" width="6.42578125" style="1" customWidth="1"/>
    <col min="7943" max="7943" width="16.5703125" style="1" customWidth="1"/>
    <col min="7944" max="7944" width="21.85546875" style="1" customWidth="1"/>
    <col min="7945" max="7945" width="28.85546875" style="1" customWidth="1"/>
    <col min="7946" max="7946" width="22.140625" style="1" customWidth="1"/>
    <col min="7947" max="7947" width="12.5703125" style="1" customWidth="1"/>
    <col min="7948" max="7948" width="16.28515625" style="1" customWidth="1"/>
    <col min="7949" max="7949" width="24.140625" style="1" customWidth="1"/>
    <col min="7950" max="8191" width="11" style="1" customWidth="1"/>
    <col min="8192" max="8192" width="3.7109375" style="1"/>
    <col min="8193" max="8193" width="4.85546875" style="1" customWidth="1"/>
    <col min="8194" max="8194" width="9.140625" style="1" customWidth="1"/>
    <col min="8195" max="8195" width="12.5703125" style="1" customWidth="1"/>
    <col min="8196" max="8196" width="12.85546875" style="1" customWidth="1"/>
    <col min="8197" max="8197" width="45.28515625" style="1" customWidth="1"/>
    <col min="8198" max="8198" width="6.42578125" style="1" customWidth="1"/>
    <col min="8199" max="8199" width="16.5703125" style="1" customWidth="1"/>
    <col min="8200" max="8200" width="21.85546875" style="1" customWidth="1"/>
    <col min="8201" max="8201" width="28.85546875" style="1" customWidth="1"/>
    <col min="8202" max="8202" width="22.140625" style="1" customWidth="1"/>
    <col min="8203" max="8203" width="12.5703125" style="1" customWidth="1"/>
    <col min="8204" max="8204" width="16.28515625" style="1" customWidth="1"/>
    <col min="8205" max="8205" width="24.140625" style="1" customWidth="1"/>
    <col min="8206" max="8447" width="11" style="1" customWidth="1"/>
    <col min="8448" max="8448" width="3.7109375" style="1"/>
    <col min="8449" max="8449" width="4.85546875" style="1" customWidth="1"/>
    <col min="8450" max="8450" width="9.140625" style="1" customWidth="1"/>
    <col min="8451" max="8451" width="12.5703125" style="1" customWidth="1"/>
    <col min="8452" max="8452" width="12.85546875" style="1" customWidth="1"/>
    <col min="8453" max="8453" width="45.28515625" style="1" customWidth="1"/>
    <col min="8454" max="8454" width="6.42578125" style="1" customWidth="1"/>
    <col min="8455" max="8455" width="16.5703125" style="1" customWidth="1"/>
    <col min="8456" max="8456" width="21.85546875" style="1" customWidth="1"/>
    <col min="8457" max="8457" width="28.85546875" style="1" customWidth="1"/>
    <col min="8458" max="8458" width="22.140625" style="1" customWidth="1"/>
    <col min="8459" max="8459" width="12.5703125" style="1" customWidth="1"/>
    <col min="8460" max="8460" width="16.28515625" style="1" customWidth="1"/>
    <col min="8461" max="8461" width="24.140625" style="1" customWidth="1"/>
    <col min="8462" max="8703" width="11" style="1" customWidth="1"/>
    <col min="8704" max="8704" width="3.7109375" style="1"/>
    <col min="8705" max="8705" width="4.85546875" style="1" customWidth="1"/>
    <col min="8706" max="8706" width="9.140625" style="1" customWidth="1"/>
    <col min="8707" max="8707" width="12.5703125" style="1" customWidth="1"/>
    <col min="8708" max="8708" width="12.85546875" style="1" customWidth="1"/>
    <col min="8709" max="8709" width="45.28515625" style="1" customWidth="1"/>
    <col min="8710" max="8710" width="6.42578125" style="1" customWidth="1"/>
    <col min="8711" max="8711" width="16.5703125" style="1" customWidth="1"/>
    <col min="8712" max="8712" width="21.85546875" style="1" customWidth="1"/>
    <col min="8713" max="8713" width="28.85546875" style="1" customWidth="1"/>
    <col min="8714" max="8714" width="22.140625" style="1" customWidth="1"/>
    <col min="8715" max="8715" width="12.5703125" style="1" customWidth="1"/>
    <col min="8716" max="8716" width="16.28515625" style="1" customWidth="1"/>
    <col min="8717" max="8717" width="24.140625" style="1" customWidth="1"/>
    <col min="8718" max="8959" width="11" style="1" customWidth="1"/>
    <col min="8960" max="8960" width="3.7109375" style="1"/>
    <col min="8961" max="8961" width="4.85546875" style="1" customWidth="1"/>
    <col min="8962" max="8962" width="9.140625" style="1" customWidth="1"/>
    <col min="8963" max="8963" width="12.5703125" style="1" customWidth="1"/>
    <col min="8964" max="8964" width="12.85546875" style="1" customWidth="1"/>
    <col min="8965" max="8965" width="45.28515625" style="1" customWidth="1"/>
    <col min="8966" max="8966" width="6.42578125" style="1" customWidth="1"/>
    <col min="8967" max="8967" width="16.5703125" style="1" customWidth="1"/>
    <col min="8968" max="8968" width="21.85546875" style="1" customWidth="1"/>
    <col min="8969" max="8969" width="28.85546875" style="1" customWidth="1"/>
    <col min="8970" max="8970" width="22.140625" style="1" customWidth="1"/>
    <col min="8971" max="8971" width="12.5703125" style="1" customWidth="1"/>
    <col min="8972" max="8972" width="16.28515625" style="1" customWidth="1"/>
    <col min="8973" max="8973" width="24.140625" style="1" customWidth="1"/>
    <col min="8974" max="9215" width="11" style="1" customWidth="1"/>
    <col min="9216" max="9216" width="3.7109375" style="1"/>
    <col min="9217" max="9217" width="4.85546875" style="1" customWidth="1"/>
    <col min="9218" max="9218" width="9.140625" style="1" customWidth="1"/>
    <col min="9219" max="9219" width="12.5703125" style="1" customWidth="1"/>
    <col min="9220" max="9220" width="12.85546875" style="1" customWidth="1"/>
    <col min="9221" max="9221" width="45.28515625" style="1" customWidth="1"/>
    <col min="9222" max="9222" width="6.42578125" style="1" customWidth="1"/>
    <col min="9223" max="9223" width="16.5703125" style="1" customWidth="1"/>
    <col min="9224" max="9224" width="21.85546875" style="1" customWidth="1"/>
    <col min="9225" max="9225" width="28.85546875" style="1" customWidth="1"/>
    <col min="9226" max="9226" width="22.140625" style="1" customWidth="1"/>
    <col min="9227" max="9227" width="12.5703125" style="1" customWidth="1"/>
    <col min="9228" max="9228" width="16.28515625" style="1" customWidth="1"/>
    <col min="9229" max="9229" width="24.140625" style="1" customWidth="1"/>
    <col min="9230" max="9471" width="11" style="1" customWidth="1"/>
    <col min="9472" max="9472" width="3.7109375" style="1"/>
    <col min="9473" max="9473" width="4.85546875" style="1" customWidth="1"/>
    <col min="9474" max="9474" width="9.140625" style="1" customWidth="1"/>
    <col min="9475" max="9475" width="12.5703125" style="1" customWidth="1"/>
    <col min="9476" max="9476" width="12.85546875" style="1" customWidth="1"/>
    <col min="9477" max="9477" width="45.28515625" style="1" customWidth="1"/>
    <col min="9478" max="9478" width="6.42578125" style="1" customWidth="1"/>
    <col min="9479" max="9479" width="16.5703125" style="1" customWidth="1"/>
    <col min="9480" max="9480" width="21.85546875" style="1" customWidth="1"/>
    <col min="9481" max="9481" width="28.85546875" style="1" customWidth="1"/>
    <col min="9482" max="9482" width="22.140625" style="1" customWidth="1"/>
    <col min="9483" max="9483" width="12.5703125" style="1" customWidth="1"/>
    <col min="9484" max="9484" width="16.28515625" style="1" customWidth="1"/>
    <col min="9485" max="9485" width="24.140625" style="1" customWidth="1"/>
    <col min="9486" max="9727" width="11" style="1" customWidth="1"/>
    <col min="9728" max="9728" width="3.7109375" style="1"/>
    <col min="9729" max="9729" width="4.85546875" style="1" customWidth="1"/>
    <col min="9730" max="9730" width="9.140625" style="1" customWidth="1"/>
    <col min="9731" max="9731" width="12.5703125" style="1" customWidth="1"/>
    <col min="9732" max="9732" width="12.85546875" style="1" customWidth="1"/>
    <col min="9733" max="9733" width="45.28515625" style="1" customWidth="1"/>
    <col min="9734" max="9734" width="6.42578125" style="1" customWidth="1"/>
    <col min="9735" max="9735" width="16.5703125" style="1" customWidth="1"/>
    <col min="9736" max="9736" width="21.85546875" style="1" customWidth="1"/>
    <col min="9737" max="9737" width="28.85546875" style="1" customWidth="1"/>
    <col min="9738" max="9738" width="22.140625" style="1" customWidth="1"/>
    <col min="9739" max="9739" width="12.5703125" style="1" customWidth="1"/>
    <col min="9740" max="9740" width="16.28515625" style="1" customWidth="1"/>
    <col min="9741" max="9741" width="24.140625" style="1" customWidth="1"/>
    <col min="9742" max="9983" width="11" style="1" customWidth="1"/>
    <col min="9984" max="9984" width="3.7109375" style="1"/>
    <col min="9985" max="9985" width="4.85546875" style="1" customWidth="1"/>
    <col min="9986" max="9986" width="9.140625" style="1" customWidth="1"/>
    <col min="9987" max="9987" width="12.5703125" style="1" customWidth="1"/>
    <col min="9988" max="9988" width="12.85546875" style="1" customWidth="1"/>
    <col min="9989" max="9989" width="45.28515625" style="1" customWidth="1"/>
    <col min="9990" max="9990" width="6.42578125" style="1" customWidth="1"/>
    <col min="9991" max="9991" width="16.5703125" style="1" customWidth="1"/>
    <col min="9992" max="9992" width="21.85546875" style="1" customWidth="1"/>
    <col min="9993" max="9993" width="28.85546875" style="1" customWidth="1"/>
    <col min="9994" max="9994" width="22.140625" style="1" customWidth="1"/>
    <col min="9995" max="9995" width="12.5703125" style="1" customWidth="1"/>
    <col min="9996" max="9996" width="16.28515625" style="1" customWidth="1"/>
    <col min="9997" max="9997" width="24.140625" style="1" customWidth="1"/>
    <col min="9998" max="10239" width="11" style="1" customWidth="1"/>
    <col min="10240" max="10240" width="3.7109375" style="1"/>
    <col min="10241" max="10241" width="4.85546875" style="1" customWidth="1"/>
    <col min="10242" max="10242" width="9.140625" style="1" customWidth="1"/>
    <col min="10243" max="10243" width="12.5703125" style="1" customWidth="1"/>
    <col min="10244" max="10244" width="12.85546875" style="1" customWidth="1"/>
    <col min="10245" max="10245" width="45.28515625" style="1" customWidth="1"/>
    <col min="10246" max="10246" width="6.42578125" style="1" customWidth="1"/>
    <col min="10247" max="10247" width="16.5703125" style="1" customWidth="1"/>
    <col min="10248" max="10248" width="21.85546875" style="1" customWidth="1"/>
    <col min="10249" max="10249" width="28.85546875" style="1" customWidth="1"/>
    <col min="10250" max="10250" width="22.140625" style="1" customWidth="1"/>
    <col min="10251" max="10251" width="12.5703125" style="1" customWidth="1"/>
    <col min="10252" max="10252" width="16.28515625" style="1" customWidth="1"/>
    <col min="10253" max="10253" width="24.140625" style="1" customWidth="1"/>
    <col min="10254" max="10495" width="11" style="1" customWidth="1"/>
    <col min="10496" max="10496" width="3.7109375" style="1"/>
    <col min="10497" max="10497" width="4.85546875" style="1" customWidth="1"/>
    <col min="10498" max="10498" width="9.140625" style="1" customWidth="1"/>
    <col min="10499" max="10499" width="12.5703125" style="1" customWidth="1"/>
    <col min="10500" max="10500" width="12.85546875" style="1" customWidth="1"/>
    <col min="10501" max="10501" width="45.28515625" style="1" customWidth="1"/>
    <col min="10502" max="10502" width="6.42578125" style="1" customWidth="1"/>
    <col min="10503" max="10503" width="16.5703125" style="1" customWidth="1"/>
    <col min="10504" max="10504" width="21.85546875" style="1" customWidth="1"/>
    <col min="10505" max="10505" width="28.85546875" style="1" customWidth="1"/>
    <col min="10506" max="10506" width="22.140625" style="1" customWidth="1"/>
    <col min="10507" max="10507" width="12.5703125" style="1" customWidth="1"/>
    <col min="10508" max="10508" width="16.28515625" style="1" customWidth="1"/>
    <col min="10509" max="10509" width="24.140625" style="1" customWidth="1"/>
    <col min="10510" max="10751" width="11" style="1" customWidth="1"/>
    <col min="10752" max="10752" width="3.7109375" style="1"/>
    <col min="10753" max="10753" width="4.85546875" style="1" customWidth="1"/>
    <col min="10754" max="10754" width="9.140625" style="1" customWidth="1"/>
    <col min="10755" max="10755" width="12.5703125" style="1" customWidth="1"/>
    <col min="10756" max="10756" width="12.85546875" style="1" customWidth="1"/>
    <col min="10757" max="10757" width="45.28515625" style="1" customWidth="1"/>
    <col min="10758" max="10758" width="6.42578125" style="1" customWidth="1"/>
    <col min="10759" max="10759" width="16.5703125" style="1" customWidth="1"/>
    <col min="10760" max="10760" width="21.85546875" style="1" customWidth="1"/>
    <col min="10761" max="10761" width="28.85546875" style="1" customWidth="1"/>
    <col min="10762" max="10762" width="22.140625" style="1" customWidth="1"/>
    <col min="10763" max="10763" width="12.5703125" style="1" customWidth="1"/>
    <col min="10764" max="10764" width="16.28515625" style="1" customWidth="1"/>
    <col min="10765" max="10765" width="24.140625" style="1" customWidth="1"/>
    <col min="10766" max="11007" width="11" style="1" customWidth="1"/>
    <col min="11008" max="11008" width="3.7109375" style="1"/>
    <col min="11009" max="11009" width="4.85546875" style="1" customWidth="1"/>
    <col min="11010" max="11010" width="9.140625" style="1" customWidth="1"/>
    <col min="11011" max="11011" width="12.5703125" style="1" customWidth="1"/>
    <col min="11012" max="11012" width="12.85546875" style="1" customWidth="1"/>
    <col min="11013" max="11013" width="45.28515625" style="1" customWidth="1"/>
    <col min="11014" max="11014" width="6.42578125" style="1" customWidth="1"/>
    <col min="11015" max="11015" width="16.5703125" style="1" customWidth="1"/>
    <col min="11016" max="11016" width="21.85546875" style="1" customWidth="1"/>
    <col min="11017" max="11017" width="28.85546875" style="1" customWidth="1"/>
    <col min="11018" max="11018" width="22.140625" style="1" customWidth="1"/>
    <col min="11019" max="11019" width="12.5703125" style="1" customWidth="1"/>
    <col min="11020" max="11020" width="16.28515625" style="1" customWidth="1"/>
    <col min="11021" max="11021" width="24.140625" style="1" customWidth="1"/>
    <col min="11022" max="11263" width="11" style="1" customWidth="1"/>
    <col min="11264" max="11264" width="3.7109375" style="1"/>
    <col min="11265" max="11265" width="4.85546875" style="1" customWidth="1"/>
    <col min="11266" max="11266" width="9.140625" style="1" customWidth="1"/>
    <col min="11267" max="11267" width="12.5703125" style="1" customWidth="1"/>
    <col min="11268" max="11268" width="12.85546875" style="1" customWidth="1"/>
    <col min="11269" max="11269" width="45.28515625" style="1" customWidth="1"/>
    <col min="11270" max="11270" width="6.42578125" style="1" customWidth="1"/>
    <col min="11271" max="11271" width="16.5703125" style="1" customWidth="1"/>
    <col min="11272" max="11272" width="21.85546875" style="1" customWidth="1"/>
    <col min="11273" max="11273" width="28.85546875" style="1" customWidth="1"/>
    <col min="11274" max="11274" width="22.140625" style="1" customWidth="1"/>
    <col min="11275" max="11275" width="12.5703125" style="1" customWidth="1"/>
    <col min="11276" max="11276" width="16.28515625" style="1" customWidth="1"/>
    <col min="11277" max="11277" width="24.140625" style="1" customWidth="1"/>
    <col min="11278" max="11519" width="11" style="1" customWidth="1"/>
    <col min="11520" max="11520" width="3.7109375" style="1"/>
    <col min="11521" max="11521" width="4.85546875" style="1" customWidth="1"/>
    <col min="11522" max="11522" width="9.140625" style="1" customWidth="1"/>
    <col min="11523" max="11523" width="12.5703125" style="1" customWidth="1"/>
    <col min="11524" max="11524" width="12.85546875" style="1" customWidth="1"/>
    <col min="11525" max="11525" width="45.28515625" style="1" customWidth="1"/>
    <col min="11526" max="11526" width="6.42578125" style="1" customWidth="1"/>
    <col min="11527" max="11527" width="16.5703125" style="1" customWidth="1"/>
    <col min="11528" max="11528" width="21.85546875" style="1" customWidth="1"/>
    <col min="11529" max="11529" width="28.85546875" style="1" customWidth="1"/>
    <col min="11530" max="11530" width="22.140625" style="1" customWidth="1"/>
    <col min="11531" max="11531" width="12.5703125" style="1" customWidth="1"/>
    <col min="11532" max="11532" width="16.28515625" style="1" customWidth="1"/>
    <col min="11533" max="11533" width="24.140625" style="1" customWidth="1"/>
    <col min="11534" max="11775" width="11" style="1" customWidth="1"/>
    <col min="11776" max="11776" width="3.7109375" style="1"/>
    <col min="11777" max="11777" width="4.85546875" style="1" customWidth="1"/>
    <col min="11778" max="11778" width="9.140625" style="1" customWidth="1"/>
    <col min="11779" max="11779" width="12.5703125" style="1" customWidth="1"/>
    <col min="11780" max="11780" width="12.85546875" style="1" customWidth="1"/>
    <col min="11781" max="11781" width="45.28515625" style="1" customWidth="1"/>
    <col min="11782" max="11782" width="6.42578125" style="1" customWidth="1"/>
    <col min="11783" max="11783" width="16.5703125" style="1" customWidth="1"/>
    <col min="11784" max="11784" width="21.85546875" style="1" customWidth="1"/>
    <col min="11785" max="11785" width="28.85546875" style="1" customWidth="1"/>
    <col min="11786" max="11786" width="22.140625" style="1" customWidth="1"/>
    <col min="11787" max="11787" width="12.5703125" style="1" customWidth="1"/>
    <col min="11788" max="11788" width="16.28515625" style="1" customWidth="1"/>
    <col min="11789" max="11789" width="24.140625" style="1" customWidth="1"/>
    <col min="11790" max="12031" width="11" style="1" customWidth="1"/>
    <col min="12032" max="12032" width="3.7109375" style="1"/>
    <col min="12033" max="12033" width="4.85546875" style="1" customWidth="1"/>
    <col min="12034" max="12034" width="9.140625" style="1" customWidth="1"/>
    <col min="12035" max="12035" width="12.5703125" style="1" customWidth="1"/>
    <col min="12036" max="12036" width="12.85546875" style="1" customWidth="1"/>
    <col min="12037" max="12037" width="45.28515625" style="1" customWidth="1"/>
    <col min="12038" max="12038" width="6.42578125" style="1" customWidth="1"/>
    <col min="12039" max="12039" width="16.5703125" style="1" customWidth="1"/>
    <col min="12040" max="12040" width="21.85546875" style="1" customWidth="1"/>
    <col min="12041" max="12041" width="28.85546875" style="1" customWidth="1"/>
    <col min="12042" max="12042" width="22.140625" style="1" customWidth="1"/>
    <col min="12043" max="12043" width="12.5703125" style="1" customWidth="1"/>
    <col min="12044" max="12044" width="16.28515625" style="1" customWidth="1"/>
    <col min="12045" max="12045" width="24.140625" style="1" customWidth="1"/>
    <col min="12046" max="12287" width="11" style="1" customWidth="1"/>
    <col min="12288" max="12288" width="3.7109375" style="1"/>
    <col min="12289" max="12289" width="4.85546875" style="1" customWidth="1"/>
    <col min="12290" max="12290" width="9.140625" style="1" customWidth="1"/>
    <col min="12291" max="12291" width="12.5703125" style="1" customWidth="1"/>
    <col min="12292" max="12292" width="12.85546875" style="1" customWidth="1"/>
    <col min="12293" max="12293" width="45.28515625" style="1" customWidth="1"/>
    <col min="12294" max="12294" width="6.42578125" style="1" customWidth="1"/>
    <col min="12295" max="12295" width="16.5703125" style="1" customWidth="1"/>
    <col min="12296" max="12296" width="21.85546875" style="1" customWidth="1"/>
    <col min="12297" max="12297" width="28.85546875" style="1" customWidth="1"/>
    <col min="12298" max="12298" width="22.140625" style="1" customWidth="1"/>
    <col min="12299" max="12299" width="12.5703125" style="1" customWidth="1"/>
    <col min="12300" max="12300" width="16.28515625" style="1" customWidth="1"/>
    <col min="12301" max="12301" width="24.140625" style="1" customWidth="1"/>
    <col min="12302" max="12543" width="11" style="1" customWidth="1"/>
    <col min="12544" max="12544" width="3.7109375" style="1"/>
    <col min="12545" max="12545" width="4.85546875" style="1" customWidth="1"/>
    <col min="12546" max="12546" width="9.140625" style="1" customWidth="1"/>
    <col min="12547" max="12547" width="12.5703125" style="1" customWidth="1"/>
    <col min="12548" max="12548" width="12.85546875" style="1" customWidth="1"/>
    <col min="12549" max="12549" width="45.28515625" style="1" customWidth="1"/>
    <col min="12550" max="12550" width="6.42578125" style="1" customWidth="1"/>
    <col min="12551" max="12551" width="16.5703125" style="1" customWidth="1"/>
    <col min="12552" max="12552" width="21.85546875" style="1" customWidth="1"/>
    <col min="12553" max="12553" width="28.85546875" style="1" customWidth="1"/>
    <col min="12554" max="12554" width="22.140625" style="1" customWidth="1"/>
    <col min="12555" max="12555" width="12.5703125" style="1" customWidth="1"/>
    <col min="12556" max="12556" width="16.28515625" style="1" customWidth="1"/>
    <col min="12557" max="12557" width="24.140625" style="1" customWidth="1"/>
    <col min="12558" max="12799" width="11" style="1" customWidth="1"/>
    <col min="12800" max="12800" width="3.7109375" style="1"/>
    <col min="12801" max="12801" width="4.85546875" style="1" customWidth="1"/>
    <col min="12802" max="12802" width="9.140625" style="1" customWidth="1"/>
    <col min="12803" max="12803" width="12.5703125" style="1" customWidth="1"/>
    <col min="12804" max="12804" width="12.85546875" style="1" customWidth="1"/>
    <col min="12805" max="12805" width="45.28515625" style="1" customWidth="1"/>
    <col min="12806" max="12806" width="6.42578125" style="1" customWidth="1"/>
    <col min="12807" max="12807" width="16.5703125" style="1" customWidth="1"/>
    <col min="12808" max="12808" width="21.85546875" style="1" customWidth="1"/>
    <col min="12809" max="12809" width="28.85546875" style="1" customWidth="1"/>
    <col min="12810" max="12810" width="22.140625" style="1" customWidth="1"/>
    <col min="12811" max="12811" width="12.5703125" style="1" customWidth="1"/>
    <col min="12812" max="12812" width="16.28515625" style="1" customWidth="1"/>
    <col min="12813" max="12813" width="24.140625" style="1" customWidth="1"/>
    <col min="12814" max="13055" width="11" style="1" customWidth="1"/>
    <col min="13056" max="13056" width="3.7109375" style="1"/>
    <col min="13057" max="13057" width="4.85546875" style="1" customWidth="1"/>
    <col min="13058" max="13058" width="9.140625" style="1" customWidth="1"/>
    <col min="13059" max="13059" width="12.5703125" style="1" customWidth="1"/>
    <col min="13060" max="13060" width="12.85546875" style="1" customWidth="1"/>
    <col min="13061" max="13061" width="45.28515625" style="1" customWidth="1"/>
    <col min="13062" max="13062" width="6.42578125" style="1" customWidth="1"/>
    <col min="13063" max="13063" width="16.5703125" style="1" customWidth="1"/>
    <col min="13064" max="13064" width="21.85546875" style="1" customWidth="1"/>
    <col min="13065" max="13065" width="28.85546875" style="1" customWidth="1"/>
    <col min="13066" max="13066" width="22.140625" style="1" customWidth="1"/>
    <col min="13067" max="13067" width="12.5703125" style="1" customWidth="1"/>
    <col min="13068" max="13068" width="16.28515625" style="1" customWidth="1"/>
    <col min="13069" max="13069" width="24.140625" style="1" customWidth="1"/>
    <col min="13070" max="13311" width="11" style="1" customWidth="1"/>
    <col min="13312" max="13312" width="3.7109375" style="1"/>
    <col min="13313" max="13313" width="4.85546875" style="1" customWidth="1"/>
    <col min="13314" max="13314" width="9.140625" style="1" customWidth="1"/>
    <col min="13315" max="13315" width="12.5703125" style="1" customWidth="1"/>
    <col min="13316" max="13316" width="12.85546875" style="1" customWidth="1"/>
    <col min="13317" max="13317" width="45.28515625" style="1" customWidth="1"/>
    <col min="13318" max="13318" width="6.42578125" style="1" customWidth="1"/>
    <col min="13319" max="13319" width="16.5703125" style="1" customWidth="1"/>
    <col min="13320" max="13320" width="21.85546875" style="1" customWidth="1"/>
    <col min="13321" max="13321" width="28.85546875" style="1" customWidth="1"/>
    <col min="13322" max="13322" width="22.140625" style="1" customWidth="1"/>
    <col min="13323" max="13323" width="12.5703125" style="1" customWidth="1"/>
    <col min="13324" max="13324" width="16.28515625" style="1" customWidth="1"/>
    <col min="13325" max="13325" width="24.140625" style="1" customWidth="1"/>
    <col min="13326" max="13567" width="11" style="1" customWidth="1"/>
    <col min="13568" max="13568" width="3.7109375" style="1"/>
    <col min="13569" max="13569" width="4.85546875" style="1" customWidth="1"/>
    <col min="13570" max="13570" width="9.140625" style="1" customWidth="1"/>
    <col min="13571" max="13571" width="12.5703125" style="1" customWidth="1"/>
    <col min="13572" max="13572" width="12.85546875" style="1" customWidth="1"/>
    <col min="13573" max="13573" width="45.28515625" style="1" customWidth="1"/>
    <col min="13574" max="13574" width="6.42578125" style="1" customWidth="1"/>
    <col min="13575" max="13575" width="16.5703125" style="1" customWidth="1"/>
    <col min="13576" max="13576" width="21.85546875" style="1" customWidth="1"/>
    <col min="13577" max="13577" width="28.85546875" style="1" customWidth="1"/>
    <col min="13578" max="13578" width="22.140625" style="1" customWidth="1"/>
    <col min="13579" max="13579" width="12.5703125" style="1" customWidth="1"/>
    <col min="13580" max="13580" width="16.28515625" style="1" customWidth="1"/>
    <col min="13581" max="13581" width="24.140625" style="1" customWidth="1"/>
    <col min="13582" max="13823" width="11" style="1" customWidth="1"/>
    <col min="13824" max="13824" width="3.7109375" style="1"/>
    <col min="13825" max="13825" width="4.85546875" style="1" customWidth="1"/>
    <col min="13826" max="13826" width="9.140625" style="1" customWidth="1"/>
    <col min="13827" max="13827" width="12.5703125" style="1" customWidth="1"/>
    <col min="13828" max="13828" width="12.85546875" style="1" customWidth="1"/>
    <col min="13829" max="13829" width="45.28515625" style="1" customWidth="1"/>
    <col min="13830" max="13830" width="6.42578125" style="1" customWidth="1"/>
    <col min="13831" max="13831" width="16.5703125" style="1" customWidth="1"/>
    <col min="13832" max="13832" width="21.85546875" style="1" customWidth="1"/>
    <col min="13833" max="13833" width="28.85546875" style="1" customWidth="1"/>
    <col min="13834" max="13834" width="22.140625" style="1" customWidth="1"/>
    <col min="13835" max="13835" width="12.5703125" style="1" customWidth="1"/>
    <col min="13836" max="13836" width="16.28515625" style="1" customWidth="1"/>
    <col min="13837" max="13837" width="24.140625" style="1" customWidth="1"/>
    <col min="13838" max="14079" width="11" style="1" customWidth="1"/>
    <col min="14080" max="14080" width="3.7109375" style="1"/>
    <col min="14081" max="14081" width="4.85546875" style="1" customWidth="1"/>
    <col min="14082" max="14082" width="9.140625" style="1" customWidth="1"/>
    <col min="14083" max="14083" width="12.5703125" style="1" customWidth="1"/>
    <col min="14084" max="14084" width="12.85546875" style="1" customWidth="1"/>
    <col min="14085" max="14085" width="45.28515625" style="1" customWidth="1"/>
    <col min="14086" max="14086" width="6.42578125" style="1" customWidth="1"/>
    <col min="14087" max="14087" width="16.5703125" style="1" customWidth="1"/>
    <col min="14088" max="14088" width="21.85546875" style="1" customWidth="1"/>
    <col min="14089" max="14089" width="28.85546875" style="1" customWidth="1"/>
    <col min="14090" max="14090" width="22.140625" style="1" customWidth="1"/>
    <col min="14091" max="14091" width="12.5703125" style="1" customWidth="1"/>
    <col min="14092" max="14092" width="16.28515625" style="1" customWidth="1"/>
    <col min="14093" max="14093" width="24.140625" style="1" customWidth="1"/>
    <col min="14094" max="14335" width="11" style="1" customWidth="1"/>
    <col min="14336" max="14336" width="3.7109375" style="1"/>
    <col min="14337" max="14337" width="4.85546875" style="1" customWidth="1"/>
    <col min="14338" max="14338" width="9.140625" style="1" customWidth="1"/>
    <col min="14339" max="14339" width="12.5703125" style="1" customWidth="1"/>
    <col min="14340" max="14340" width="12.85546875" style="1" customWidth="1"/>
    <col min="14341" max="14341" width="45.28515625" style="1" customWidth="1"/>
    <col min="14342" max="14342" width="6.42578125" style="1" customWidth="1"/>
    <col min="14343" max="14343" width="16.5703125" style="1" customWidth="1"/>
    <col min="14344" max="14344" width="21.85546875" style="1" customWidth="1"/>
    <col min="14345" max="14345" width="28.85546875" style="1" customWidth="1"/>
    <col min="14346" max="14346" width="22.140625" style="1" customWidth="1"/>
    <col min="14347" max="14347" width="12.5703125" style="1" customWidth="1"/>
    <col min="14348" max="14348" width="16.28515625" style="1" customWidth="1"/>
    <col min="14349" max="14349" width="24.140625" style="1" customWidth="1"/>
    <col min="14350" max="14591" width="11" style="1" customWidth="1"/>
    <col min="14592" max="14592" width="3.7109375" style="1"/>
    <col min="14593" max="14593" width="4.85546875" style="1" customWidth="1"/>
    <col min="14594" max="14594" width="9.140625" style="1" customWidth="1"/>
    <col min="14595" max="14595" width="12.5703125" style="1" customWidth="1"/>
    <col min="14596" max="14596" width="12.85546875" style="1" customWidth="1"/>
    <col min="14597" max="14597" width="45.28515625" style="1" customWidth="1"/>
    <col min="14598" max="14598" width="6.42578125" style="1" customWidth="1"/>
    <col min="14599" max="14599" width="16.5703125" style="1" customWidth="1"/>
    <col min="14600" max="14600" width="21.85546875" style="1" customWidth="1"/>
    <col min="14601" max="14601" width="28.85546875" style="1" customWidth="1"/>
    <col min="14602" max="14602" width="22.140625" style="1" customWidth="1"/>
    <col min="14603" max="14603" width="12.5703125" style="1" customWidth="1"/>
    <col min="14604" max="14604" width="16.28515625" style="1" customWidth="1"/>
    <col min="14605" max="14605" width="24.140625" style="1" customWidth="1"/>
    <col min="14606" max="14847" width="11" style="1" customWidth="1"/>
    <col min="14848" max="14848" width="3.7109375" style="1"/>
    <col min="14849" max="14849" width="4.85546875" style="1" customWidth="1"/>
    <col min="14850" max="14850" width="9.140625" style="1" customWidth="1"/>
    <col min="14851" max="14851" width="12.5703125" style="1" customWidth="1"/>
    <col min="14852" max="14852" width="12.85546875" style="1" customWidth="1"/>
    <col min="14853" max="14853" width="45.28515625" style="1" customWidth="1"/>
    <col min="14854" max="14854" width="6.42578125" style="1" customWidth="1"/>
    <col min="14855" max="14855" width="16.5703125" style="1" customWidth="1"/>
    <col min="14856" max="14856" width="21.85546875" style="1" customWidth="1"/>
    <col min="14857" max="14857" width="28.85546875" style="1" customWidth="1"/>
    <col min="14858" max="14858" width="22.140625" style="1" customWidth="1"/>
    <col min="14859" max="14859" width="12.5703125" style="1" customWidth="1"/>
    <col min="14860" max="14860" width="16.28515625" style="1" customWidth="1"/>
    <col min="14861" max="14861" width="24.140625" style="1" customWidth="1"/>
    <col min="14862" max="15103" width="11" style="1" customWidth="1"/>
    <col min="15104" max="15104" width="3.7109375" style="1"/>
    <col min="15105" max="15105" width="4.85546875" style="1" customWidth="1"/>
    <col min="15106" max="15106" width="9.140625" style="1" customWidth="1"/>
    <col min="15107" max="15107" width="12.5703125" style="1" customWidth="1"/>
    <col min="15108" max="15108" width="12.85546875" style="1" customWidth="1"/>
    <col min="15109" max="15109" width="45.28515625" style="1" customWidth="1"/>
    <col min="15110" max="15110" width="6.42578125" style="1" customWidth="1"/>
    <col min="15111" max="15111" width="16.5703125" style="1" customWidth="1"/>
    <col min="15112" max="15112" width="21.85546875" style="1" customWidth="1"/>
    <col min="15113" max="15113" width="28.85546875" style="1" customWidth="1"/>
    <col min="15114" max="15114" width="22.140625" style="1" customWidth="1"/>
    <col min="15115" max="15115" width="12.5703125" style="1" customWidth="1"/>
    <col min="15116" max="15116" width="16.28515625" style="1" customWidth="1"/>
    <col min="15117" max="15117" width="24.140625" style="1" customWidth="1"/>
    <col min="15118" max="15359" width="11" style="1" customWidth="1"/>
    <col min="15360" max="15360" width="3.7109375" style="1"/>
    <col min="15361" max="15361" width="4.85546875" style="1" customWidth="1"/>
    <col min="15362" max="15362" width="9.140625" style="1" customWidth="1"/>
    <col min="15363" max="15363" width="12.5703125" style="1" customWidth="1"/>
    <col min="15364" max="15364" width="12.85546875" style="1" customWidth="1"/>
    <col min="15365" max="15365" width="45.28515625" style="1" customWidth="1"/>
    <col min="15366" max="15366" width="6.42578125" style="1" customWidth="1"/>
    <col min="15367" max="15367" width="16.5703125" style="1" customWidth="1"/>
    <col min="15368" max="15368" width="21.85546875" style="1" customWidth="1"/>
    <col min="15369" max="15369" width="28.85546875" style="1" customWidth="1"/>
    <col min="15370" max="15370" width="22.140625" style="1" customWidth="1"/>
    <col min="15371" max="15371" width="12.5703125" style="1" customWidth="1"/>
    <col min="15372" max="15372" width="16.28515625" style="1" customWidth="1"/>
    <col min="15373" max="15373" width="24.140625" style="1" customWidth="1"/>
    <col min="15374" max="15615" width="11" style="1" customWidth="1"/>
    <col min="15616" max="15616" width="3.7109375" style="1"/>
    <col min="15617" max="15617" width="4.85546875" style="1" customWidth="1"/>
    <col min="15618" max="15618" width="9.140625" style="1" customWidth="1"/>
    <col min="15619" max="15619" width="12.5703125" style="1" customWidth="1"/>
    <col min="15620" max="15620" width="12.85546875" style="1" customWidth="1"/>
    <col min="15621" max="15621" width="45.28515625" style="1" customWidth="1"/>
    <col min="15622" max="15622" width="6.42578125" style="1" customWidth="1"/>
    <col min="15623" max="15623" width="16.5703125" style="1" customWidth="1"/>
    <col min="15624" max="15624" width="21.85546875" style="1" customWidth="1"/>
    <col min="15625" max="15625" width="28.85546875" style="1" customWidth="1"/>
    <col min="15626" max="15626" width="22.140625" style="1" customWidth="1"/>
    <col min="15627" max="15627" width="12.5703125" style="1" customWidth="1"/>
    <col min="15628" max="15628" width="16.28515625" style="1" customWidth="1"/>
    <col min="15629" max="15629" width="24.140625" style="1" customWidth="1"/>
    <col min="15630" max="15871" width="11" style="1" customWidth="1"/>
    <col min="15872" max="15872" width="3.7109375" style="1"/>
    <col min="15873" max="15873" width="4.85546875" style="1" customWidth="1"/>
    <col min="15874" max="15874" width="9.140625" style="1" customWidth="1"/>
    <col min="15875" max="15875" width="12.5703125" style="1" customWidth="1"/>
    <col min="15876" max="15876" width="12.85546875" style="1" customWidth="1"/>
    <col min="15877" max="15877" width="45.28515625" style="1" customWidth="1"/>
    <col min="15878" max="15878" width="6.42578125" style="1" customWidth="1"/>
    <col min="15879" max="15879" width="16.5703125" style="1" customWidth="1"/>
    <col min="15880" max="15880" width="21.85546875" style="1" customWidth="1"/>
    <col min="15881" max="15881" width="28.85546875" style="1" customWidth="1"/>
    <col min="15882" max="15882" width="22.140625" style="1" customWidth="1"/>
    <col min="15883" max="15883" width="12.5703125" style="1" customWidth="1"/>
    <col min="15884" max="15884" width="16.28515625" style="1" customWidth="1"/>
    <col min="15885" max="15885" width="24.140625" style="1" customWidth="1"/>
    <col min="15886" max="16127" width="11" style="1" customWidth="1"/>
    <col min="16128" max="16128" width="3.7109375" style="1"/>
    <col min="16129" max="16129" width="4.85546875" style="1" customWidth="1"/>
    <col min="16130" max="16130" width="9.140625" style="1" customWidth="1"/>
    <col min="16131" max="16131" width="12.5703125" style="1" customWidth="1"/>
    <col min="16132" max="16132" width="12.85546875" style="1" customWidth="1"/>
    <col min="16133" max="16133" width="45.28515625" style="1" customWidth="1"/>
    <col min="16134" max="16134" width="6.42578125" style="1" customWidth="1"/>
    <col min="16135" max="16135" width="16.5703125" style="1" customWidth="1"/>
    <col min="16136" max="16136" width="21.85546875" style="1" customWidth="1"/>
    <col min="16137" max="16137" width="28.85546875" style="1" customWidth="1"/>
    <col min="16138" max="16138" width="22.140625" style="1" customWidth="1"/>
    <col min="16139" max="16139" width="12.5703125" style="1" customWidth="1"/>
    <col min="16140" max="16140" width="16.28515625" style="1" customWidth="1"/>
    <col min="16141" max="16141" width="24.140625" style="1" customWidth="1"/>
    <col min="16142" max="16383" width="11" style="1" customWidth="1"/>
    <col min="16384" max="16384" width="3.7109375" style="1"/>
  </cols>
  <sheetData>
    <row r="1" spans="1:23">
      <c r="A1" s="607" t="s">
        <v>2</v>
      </c>
      <c r="B1" s="608"/>
      <c r="C1" s="608"/>
      <c r="D1" s="608"/>
      <c r="E1" s="609"/>
      <c r="F1" s="609"/>
      <c r="G1" s="609"/>
      <c r="H1" s="609"/>
      <c r="I1" s="610"/>
    </row>
    <row r="2" spans="1:23">
      <c r="A2" s="611" t="s">
        <v>26</v>
      </c>
      <c r="B2" s="612"/>
      <c r="C2" s="612"/>
      <c r="D2" s="612"/>
      <c r="E2" s="605"/>
      <c r="F2" s="605"/>
      <c r="G2" s="605"/>
      <c r="H2" s="605"/>
      <c r="I2" s="606"/>
    </row>
    <row r="3" spans="1:23">
      <c r="A3" s="611" t="s">
        <v>27</v>
      </c>
      <c r="B3" s="612"/>
      <c r="C3" s="612"/>
      <c r="D3" s="612"/>
      <c r="E3" s="605"/>
      <c r="F3" s="605"/>
      <c r="G3" s="605"/>
      <c r="H3" s="605"/>
      <c r="I3" s="606"/>
    </row>
    <row r="4" spans="1:23" ht="18" customHeight="1">
      <c r="A4" s="611" t="s">
        <v>345</v>
      </c>
      <c r="B4" s="612"/>
      <c r="C4" s="612"/>
      <c r="D4" s="612"/>
      <c r="E4" s="605"/>
      <c r="F4" s="605"/>
      <c r="G4" s="605"/>
      <c r="H4" s="605"/>
      <c r="I4" s="606"/>
    </row>
    <row r="5" spans="1:23">
      <c r="A5" s="611"/>
      <c r="B5" s="612"/>
      <c r="C5" s="612"/>
      <c r="D5" s="612"/>
      <c r="E5" s="605"/>
      <c r="F5" s="605"/>
      <c r="G5" s="605"/>
      <c r="H5" s="605"/>
      <c r="I5" s="606"/>
    </row>
    <row r="6" spans="1:23" ht="15.75" customHeight="1">
      <c r="A6" s="603" t="s">
        <v>346</v>
      </c>
      <c r="B6" s="604"/>
      <c r="C6" s="604"/>
      <c r="D6" s="604"/>
      <c r="E6" s="605"/>
      <c r="F6" s="605"/>
      <c r="G6" s="605"/>
      <c r="H6" s="605"/>
      <c r="I6" s="606"/>
    </row>
    <row r="7" spans="1:23" ht="8.25" customHeight="1">
      <c r="A7" s="611"/>
      <c r="B7" s="612"/>
      <c r="C7" s="612"/>
      <c r="D7" s="612"/>
      <c r="E7" s="605"/>
      <c r="F7" s="605"/>
      <c r="G7" s="605"/>
      <c r="H7" s="605"/>
      <c r="I7" s="606"/>
    </row>
    <row r="8" spans="1:23">
      <c r="A8" s="611" t="s">
        <v>23</v>
      </c>
      <c r="B8" s="612"/>
      <c r="C8" s="612"/>
      <c r="D8" s="612"/>
      <c r="E8" s="605"/>
      <c r="F8" s="605"/>
      <c r="G8" s="605"/>
      <c r="H8" s="605"/>
      <c r="I8" s="606"/>
    </row>
    <row r="9" spans="1:23" ht="12.75" customHeight="1" thickBot="1">
      <c r="A9" s="2"/>
      <c r="B9" s="63"/>
      <c r="C9" s="63"/>
      <c r="D9" s="63"/>
      <c r="E9" s="63"/>
      <c r="F9" s="63"/>
      <c r="G9" s="66"/>
      <c r="H9" s="3"/>
      <c r="I9" s="4"/>
    </row>
    <row r="10" spans="1:23" ht="16.5" customHeight="1">
      <c r="A10" s="615" t="s">
        <v>21</v>
      </c>
      <c r="B10" s="618" t="s">
        <v>20</v>
      </c>
      <c r="C10" s="621" t="s">
        <v>19</v>
      </c>
      <c r="D10" s="622"/>
      <c r="E10" s="623" t="s">
        <v>13</v>
      </c>
      <c r="F10" s="623" t="s">
        <v>18</v>
      </c>
      <c r="G10" s="626" t="s">
        <v>14</v>
      </c>
      <c r="H10" s="629" t="s">
        <v>17</v>
      </c>
      <c r="I10" s="632" t="s">
        <v>16</v>
      </c>
    </row>
    <row r="11" spans="1:23" ht="26.25" customHeight="1">
      <c r="A11" s="616"/>
      <c r="B11" s="619"/>
      <c r="C11" s="635" t="s">
        <v>369</v>
      </c>
      <c r="D11" s="635" t="s">
        <v>15</v>
      </c>
      <c r="E11" s="624"/>
      <c r="F11" s="624"/>
      <c r="G11" s="627"/>
      <c r="H11" s="630"/>
      <c r="I11" s="633"/>
    </row>
    <row r="12" spans="1:23" ht="30.75" customHeight="1" thickBot="1">
      <c r="A12" s="617"/>
      <c r="B12" s="620"/>
      <c r="C12" s="636"/>
      <c r="D12" s="636"/>
      <c r="E12" s="625"/>
      <c r="F12" s="625"/>
      <c r="G12" s="628"/>
      <c r="H12" s="631"/>
      <c r="I12" s="634"/>
      <c r="K12" s="54"/>
      <c r="L12" s="54"/>
      <c r="M12" s="54"/>
    </row>
    <row r="13" spans="1:23" ht="17.25" thickBot="1">
      <c r="A13" s="60" t="s">
        <v>28</v>
      </c>
      <c r="B13" s="52"/>
      <c r="C13" s="52"/>
      <c r="D13" s="52"/>
      <c r="E13" s="52"/>
      <c r="F13" s="52"/>
      <c r="G13" s="52"/>
      <c r="H13" s="52"/>
      <c r="I13" s="55">
        <f>SUM(I14:I15)</f>
        <v>1664629</v>
      </c>
      <c r="K13" s="54"/>
      <c r="L13" s="54"/>
      <c r="M13" s="54"/>
    </row>
    <row r="14" spans="1:23" s="65" customFormat="1" ht="20.100000000000001" customHeight="1">
      <c r="A14" s="498">
        <v>1</v>
      </c>
      <c r="B14" s="450" t="s">
        <v>29</v>
      </c>
      <c r="C14" s="451"/>
      <c r="D14" s="465" t="s">
        <v>197</v>
      </c>
      <c r="E14" s="452" t="s">
        <v>85</v>
      </c>
      <c r="F14" s="453" t="s">
        <v>3</v>
      </c>
      <c r="G14" s="460">
        <v>5.5</v>
      </c>
      <c r="H14" s="499">
        <f>+'1.1'!L73</f>
        <v>146087</v>
      </c>
      <c r="I14" s="500">
        <f>ROUND((+G14*H14),0)</f>
        <v>803479</v>
      </c>
      <c r="J14" s="5"/>
      <c r="K14" s="56"/>
      <c r="L14" s="56"/>
      <c r="M14" s="56"/>
      <c r="N14" s="5"/>
      <c r="O14" s="5"/>
      <c r="P14" s="5"/>
      <c r="Q14" s="5"/>
      <c r="R14" s="5"/>
      <c r="S14" s="5"/>
      <c r="T14" s="5"/>
      <c r="U14" s="5"/>
      <c r="V14" s="5"/>
      <c r="W14" s="5"/>
    </row>
    <row r="15" spans="1:23" s="65" customFormat="1" ht="26.25" thickBot="1">
      <c r="A15" s="501">
        <v>2</v>
      </c>
      <c r="B15" s="454" t="s">
        <v>86</v>
      </c>
      <c r="C15" s="455"/>
      <c r="D15" s="476" t="s">
        <v>198</v>
      </c>
      <c r="E15" s="456" t="s">
        <v>70</v>
      </c>
      <c r="F15" s="457" t="s">
        <v>3</v>
      </c>
      <c r="G15" s="458">
        <v>10</v>
      </c>
      <c r="H15" s="502">
        <v>86115</v>
      </c>
      <c r="I15" s="503">
        <f t="shared" ref="I15" si="0">ROUND((+G15*H15),0)</f>
        <v>861150</v>
      </c>
      <c r="J15" s="5"/>
      <c r="K15" s="56"/>
      <c r="L15" s="56"/>
      <c r="M15" s="56"/>
      <c r="N15" s="5"/>
      <c r="O15" s="5"/>
      <c r="P15" s="5"/>
      <c r="Q15" s="5"/>
      <c r="R15" s="5"/>
      <c r="S15" s="5"/>
      <c r="T15" s="5"/>
      <c r="U15" s="5"/>
      <c r="V15" s="5"/>
      <c r="W15" s="5"/>
    </row>
    <row r="16" spans="1:23" s="6" customFormat="1" ht="14.45" customHeight="1" thickBot="1">
      <c r="A16" s="613" t="s">
        <v>95</v>
      </c>
      <c r="B16" s="614"/>
      <c r="C16" s="614"/>
      <c r="D16" s="614"/>
      <c r="E16" s="614"/>
      <c r="F16" s="53"/>
      <c r="G16" s="53"/>
      <c r="H16" s="53"/>
      <c r="I16" s="57">
        <f>SUM(I17:I19)</f>
        <v>2774805</v>
      </c>
      <c r="K16" s="58"/>
      <c r="L16" s="58"/>
      <c r="M16" s="58"/>
    </row>
    <row r="17" spans="1:23" s="74" customFormat="1" ht="39.6" customHeight="1">
      <c r="A17" s="504">
        <v>3</v>
      </c>
      <c r="B17" s="450" t="s">
        <v>96</v>
      </c>
      <c r="C17" s="453"/>
      <c r="D17" s="505" t="s">
        <v>349</v>
      </c>
      <c r="E17" s="459" t="s">
        <v>313</v>
      </c>
      <c r="F17" s="453" t="s">
        <v>94</v>
      </c>
      <c r="G17" s="460">
        <v>14</v>
      </c>
      <c r="H17" s="506">
        <f>+'2.1'!L73</f>
        <v>193848</v>
      </c>
      <c r="I17" s="507">
        <f t="shared" ref="I17:I19" si="1">ROUND((+G17*H17),0)</f>
        <v>2713872</v>
      </c>
      <c r="K17" s="54"/>
      <c r="L17" s="54"/>
      <c r="M17" s="54"/>
    </row>
    <row r="18" spans="1:23" s="64" customFormat="1" ht="33.6" customHeight="1">
      <c r="A18" s="498">
        <v>4</v>
      </c>
      <c r="B18" s="450" t="s">
        <v>347</v>
      </c>
      <c r="C18" s="453"/>
      <c r="D18" s="465" t="s">
        <v>348</v>
      </c>
      <c r="E18" s="452" t="s">
        <v>76</v>
      </c>
      <c r="F18" s="453" t="s">
        <v>94</v>
      </c>
      <c r="G18" s="460">
        <v>11</v>
      </c>
      <c r="H18" s="499">
        <f>+'2.3'!L73</f>
        <v>3207</v>
      </c>
      <c r="I18" s="500">
        <f t="shared" si="1"/>
        <v>35277</v>
      </c>
      <c r="J18" s="6"/>
      <c r="K18" s="58"/>
      <c r="L18" s="58"/>
      <c r="M18" s="58"/>
      <c r="N18" s="6"/>
      <c r="O18" s="6"/>
      <c r="P18" s="6"/>
      <c r="Q18" s="6"/>
      <c r="R18" s="6"/>
      <c r="S18" s="6"/>
      <c r="T18" s="6"/>
      <c r="U18" s="6"/>
      <c r="V18" s="6"/>
      <c r="W18" s="6"/>
    </row>
    <row r="19" spans="1:23" s="64" customFormat="1" ht="33.6" customHeight="1" thickBot="1">
      <c r="A19" s="498">
        <v>5</v>
      </c>
      <c r="B19" s="450" t="s">
        <v>97</v>
      </c>
      <c r="C19" s="453"/>
      <c r="D19" s="465" t="s">
        <v>210</v>
      </c>
      <c r="E19" s="452" t="s">
        <v>77</v>
      </c>
      <c r="F19" s="453" t="s">
        <v>94</v>
      </c>
      <c r="G19" s="460">
        <v>8</v>
      </c>
      <c r="H19" s="499">
        <f>+'2.4'!L73</f>
        <v>3207</v>
      </c>
      <c r="I19" s="500">
        <f t="shared" si="1"/>
        <v>25656</v>
      </c>
      <c r="J19" s="6"/>
      <c r="K19" s="58"/>
      <c r="L19" s="58"/>
      <c r="M19" s="58"/>
      <c r="N19" s="6"/>
      <c r="O19" s="6"/>
      <c r="P19" s="6"/>
      <c r="Q19" s="6"/>
      <c r="R19" s="6"/>
      <c r="S19" s="6"/>
      <c r="T19" s="6"/>
      <c r="U19" s="6"/>
      <c r="V19" s="6"/>
      <c r="W19" s="6"/>
    </row>
    <row r="20" spans="1:23" s="6" customFormat="1" ht="14.45" customHeight="1" thickBot="1">
      <c r="A20" s="613" t="s">
        <v>99</v>
      </c>
      <c r="B20" s="614"/>
      <c r="C20" s="614"/>
      <c r="D20" s="614"/>
      <c r="E20" s="53"/>
      <c r="F20" s="53"/>
      <c r="G20" s="53"/>
      <c r="H20" s="53"/>
      <c r="I20" s="57">
        <f>SUM(I21:I25)</f>
        <v>11765505</v>
      </c>
      <c r="K20" s="58"/>
      <c r="L20" s="58"/>
      <c r="M20" s="58"/>
    </row>
    <row r="21" spans="1:23" s="65" customFormat="1" ht="27.6" customHeight="1">
      <c r="A21" s="508">
        <v>6</v>
      </c>
      <c r="B21" s="461" t="s">
        <v>100</v>
      </c>
      <c r="C21" s="461"/>
      <c r="D21" s="462" t="s">
        <v>211</v>
      </c>
      <c r="E21" s="463" t="s">
        <v>36</v>
      </c>
      <c r="F21" s="461" t="s">
        <v>88</v>
      </c>
      <c r="G21" s="464">
        <v>570</v>
      </c>
      <c r="H21" s="509">
        <f>+'3.1'!L73</f>
        <v>2900</v>
      </c>
      <c r="I21" s="510">
        <f t="shared" ref="I21:I23" si="2">ROUND((+G21*H21),0)</f>
        <v>1653000</v>
      </c>
      <c r="J21" s="5"/>
      <c r="K21" s="56"/>
      <c r="L21" s="56"/>
      <c r="M21" s="56"/>
      <c r="N21" s="5"/>
      <c r="O21" s="5"/>
      <c r="P21" s="5"/>
      <c r="Q21" s="5"/>
      <c r="R21" s="5"/>
      <c r="S21" s="5"/>
      <c r="T21" s="5"/>
      <c r="U21" s="5"/>
      <c r="V21" s="5"/>
      <c r="W21" s="5"/>
    </row>
    <row r="22" spans="1:23" s="5" customFormat="1" ht="20.100000000000001" customHeight="1">
      <c r="A22" s="498">
        <v>7</v>
      </c>
      <c r="B22" s="453" t="s">
        <v>101</v>
      </c>
      <c r="C22" s="453"/>
      <c r="D22" s="465" t="s">
        <v>213</v>
      </c>
      <c r="E22" s="452" t="s">
        <v>30</v>
      </c>
      <c r="F22" s="453" t="s">
        <v>87</v>
      </c>
      <c r="G22" s="460">
        <v>37.5</v>
      </c>
      <c r="H22" s="499">
        <f>+'3.2'!L73</f>
        <v>4500</v>
      </c>
      <c r="I22" s="500">
        <f t="shared" si="2"/>
        <v>168750</v>
      </c>
      <c r="K22" s="56"/>
      <c r="L22" s="56"/>
      <c r="M22" s="56"/>
    </row>
    <row r="23" spans="1:23" s="5" customFormat="1" ht="20.100000000000001" customHeight="1">
      <c r="A23" s="498">
        <v>8</v>
      </c>
      <c r="B23" s="453" t="s">
        <v>102</v>
      </c>
      <c r="C23" s="453"/>
      <c r="D23" s="465" t="s">
        <v>214</v>
      </c>
      <c r="E23" s="452" t="s">
        <v>47</v>
      </c>
      <c r="F23" s="453" t="s">
        <v>94</v>
      </c>
      <c r="G23" s="460">
        <v>10</v>
      </c>
      <c r="H23" s="499">
        <f>+'3.3'!L73</f>
        <v>32918</v>
      </c>
      <c r="I23" s="500">
        <f t="shared" si="2"/>
        <v>329180</v>
      </c>
      <c r="K23" s="56"/>
      <c r="L23" s="56"/>
      <c r="M23" s="56"/>
    </row>
    <row r="24" spans="1:23" s="5" customFormat="1" ht="46.5" customHeight="1">
      <c r="A24" s="498">
        <v>9</v>
      </c>
      <c r="B24" s="453" t="s">
        <v>103</v>
      </c>
      <c r="C24" s="453"/>
      <c r="D24" s="465" t="s">
        <v>215</v>
      </c>
      <c r="E24" s="459" t="s">
        <v>370</v>
      </c>
      <c r="F24" s="453" t="s">
        <v>87</v>
      </c>
      <c r="G24" s="460">
        <v>55.5</v>
      </c>
      <c r="H24" s="499">
        <f>+'3.4'!L85</f>
        <v>159226</v>
      </c>
      <c r="I24" s="500">
        <f t="shared" ref="I24" si="3">ROUND((+G24*H24),0)</f>
        <v>8837043</v>
      </c>
      <c r="K24" s="56"/>
      <c r="L24" s="56"/>
      <c r="M24" s="56"/>
    </row>
    <row r="25" spans="1:23" s="65" customFormat="1" ht="40.5" customHeight="1" thickBot="1">
      <c r="A25" s="501">
        <v>10</v>
      </c>
      <c r="B25" s="466" t="s">
        <v>350</v>
      </c>
      <c r="C25" s="467"/>
      <c r="D25" s="468" t="s">
        <v>233</v>
      </c>
      <c r="E25" s="469" t="s">
        <v>89</v>
      </c>
      <c r="F25" s="467" t="s">
        <v>94</v>
      </c>
      <c r="G25" s="470">
        <v>4</v>
      </c>
      <c r="H25" s="511">
        <f>+'3.5'!L77</f>
        <v>194383</v>
      </c>
      <c r="I25" s="512">
        <f t="shared" ref="I25" si="4">ROUND((+G25*H25),0)</f>
        <v>777532</v>
      </c>
      <c r="J25" s="5"/>
      <c r="K25" s="56"/>
      <c r="L25" s="56"/>
      <c r="M25" s="56"/>
      <c r="N25" s="5"/>
      <c r="O25" s="5"/>
      <c r="P25" s="5"/>
      <c r="Q25" s="5"/>
      <c r="R25" s="5"/>
      <c r="S25" s="5"/>
      <c r="T25" s="5"/>
      <c r="U25" s="5"/>
      <c r="V25" s="5"/>
      <c r="W25" s="5"/>
    </row>
    <row r="26" spans="1:23" s="6" customFormat="1" ht="14.45" customHeight="1" thickBot="1">
      <c r="A26" s="613" t="s">
        <v>106</v>
      </c>
      <c r="B26" s="614"/>
      <c r="C26" s="614"/>
      <c r="D26" s="614"/>
      <c r="E26" s="53"/>
      <c r="F26" s="53"/>
      <c r="G26" s="53"/>
      <c r="H26" s="53"/>
      <c r="I26" s="57">
        <f>SUM(I27:I37)</f>
        <v>54152934</v>
      </c>
      <c r="J26" s="47"/>
      <c r="K26" s="58"/>
      <c r="L26" s="58"/>
      <c r="M26" s="58"/>
    </row>
    <row r="27" spans="1:23" s="64" customFormat="1" ht="20.100000000000001" customHeight="1">
      <c r="A27" s="513">
        <v>11</v>
      </c>
      <c r="B27" s="471" t="s">
        <v>64</v>
      </c>
      <c r="C27" s="472"/>
      <c r="D27" s="473" t="s">
        <v>234</v>
      </c>
      <c r="E27" s="474" t="s">
        <v>73</v>
      </c>
      <c r="F27" s="472" t="s">
        <v>88</v>
      </c>
      <c r="G27" s="475">
        <v>23.69</v>
      </c>
      <c r="H27" s="514">
        <f>+'4.1'!L74</f>
        <v>21478</v>
      </c>
      <c r="I27" s="515">
        <f t="shared" ref="I27:I37" si="5">ROUND((+G27*H27),0)</f>
        <v>508814</v>
      </c>
      <c r="J27" s="47"/>
      <c r="K27" s="58"/>
      <c r="L27" s="58"/>
      <c r="M27" s="58"/>
      <c r="N27" s="6"/>
      <c r="O27" s="6"/>
      <c r="P27" s="6"/>
      <c r="Q27" s="6"/>
      <c r="R27" s="6"/>
      <c r="S27" s="6"/>
      <c r="T27" s="6"/>
      <c r="U27" s="6"/>
      <c r="V27" s="6"/>
      <c r="W27" s="6"/>
    </row>
    <row r="28" spans="1:23" s="65" customFormat="1" ht="28.5" customHeight="1">
      <c r="A28" s="513">
        <v>12</v>
      </c>
      <c r="B28" s="471" t="s">
        <v>65</v>
      </c>
      <c r="C28" s="453"/>
      <c r="D28" s="473" t="s">
        <v>235</v>
      </c>
      <c r="E28" s="452" t="s">
        <v>39</v>
      </c>
      <c r="F28" s="472" t="s">
        <v>88</v>
      </c>
      <c r="G28" s="460">
        <v>1700</v>
      </c>
      <c r="H28" s="499">
        <f>+'4.2'!L73</f>
        <v>15188</v>
      </c>
      <c r="I28" s="500">
        <f t="shared" si="5"/>
        <v>25819600</v>
      </c>
      <c r="J28" s="5"/>
      <c r="K28" s="56"/>
      <c r="L28" s="56"/>
      <c r="M28" s="56"/>
      <c r="N28" s="5"/>
      <c r="O28" s="5"/>
      <c r="P28" s="5"/>
      <c r="Q28" s="5"/>
      <c r="R28" s="5"/>
      <c r="S28" s="5"/>
      <c r="T28" s="5"/>
      <c r="U28" s="5"/>
      <c r="V28" s="5"/>
      <c r="W28" s="5"/>
    </row>
    <row r="29" spans="1:23" s="65" customFormat="1" ht="42" customHeight="1">
      <c r="A29" s="513">
        <v>13</v>
      </c>
      <c r="B29" s="471" t="s">
        <v>66</v>
      </c>
      <c r="C29" s="453"/>
      <c r="D29" s="473" t="s">
        <v>242</v>
      </c>
      <c r="E29" s="452" t="s">
        <v>40</v>
      </c>
      <c r="F29" s="472" t="s">
        <v>88</v>
      </c>
      <c r="G29" s="460">
        <v>154</v>
      </c>
      <c r="H29" s="499">
        <f>+'4.3'!L73</f>
        <v>22713</v>
      </c>
      <c r="I29" s="500">
        <f t="shared" si="5"/>
        <v>3497802</v>
      </c>
      <c r="J29" s="5"/>
      <c r="K29" s="56"/>
      <c r="L29" s="56"/>
      <c r="M29" s="56"/>
      <c r="N29" s="5"/>
      <c r="O29" s="5"/>
      <c r="P29" s="5"/>
      <c r="Q29" s="5"/>
      <c r="R29" s="5"/>
      <c r="S29" s="5"/>
      <c r="T29" s="5"/>
      <c r="U29" s="5"/>
      <c r="V29" s="5"/>
      <c r="W29" s="5"/>
    </row>
    <row r="30" spans="1:23" s="65" customFormat="1" ht="25.5">
      <c r="A30" s="513">
        <v>14</v>
      </c>
      <c r="B30" s="471" t="s">
        <v>31</v>
      </c>
      <c r="C30" s="453"/>
      <c r="D30" s="465" t="s">
        <v>236</v>
      </c>
      <c r="E30" s="452" t="s">
        <v>104</v>
      </c>
      <c r="F30" s="472" t="s">
        <v>88</v>
      </c>
      <c r="G30" s="460">
        <v>510</v>
      </c>
      <c r="H30" s="499">
        <f>+'4.4'!L73</f>
        <v>18856</v>
      </c>
      <c r="I30" s="500">
        <f t="shared" si="5"/>
        <v>9616560</v>
      </c>
      <c r="J30" s="5"/>
      <c r="K30" s="56"/>
      <c r="L30" s="56"/>
      <c r="M30" s="56"/>
      <c r="N30" s="5"/>
      <c r="O30" s="5"/>
      <c r="P30" s="5"/>
      <c r="Q30" s="5"/>
      <c r="R30" s="5"/>
      <c r="S30" s="5"/>
      <c r="T30" s="5"/>
      <c r="U30" s="5"/>
      <c r="V30" s="5"/>
      <c r="W30" s="5"/>
    </row>
    <row r="31" spans="1:23" s="65" customFormat="1" ht="27" customHeight="1">
      <c r="A31" s="513">
        <v>15</v>
      </c>
      <c r="B31" s="471" t="s">
        <v>41</v>
      </c>
      <c r="C31" s="453"/>
      <c r="D31" s="465" t="s">
        <v>237</v>
      </c>
      <c r="E31" s="452" t="s">
        <v>90</v>
      </c>
      <c r="F31" s="472" t="s">
        <v>88</v>
      </c>
      <c r="G31" s="460">
        <v>168</v>
      </c>
      <c r="H31" s="499">
        <f>+'4.5'!L73</f>
        <v>28880</v>
      </c>
      <c r="I31" s="500">
        <f t="shared" si="5"/>
        <v>4851840</v>
      </c>
      <c r="J31" s="5"/>
      <c r="K31" s="56"/>
      <c r="L31" s="56"/>
      <c r="M31" s="56"/>
      <c r="N31" s="5"/>
      <c r="O31" s="5"/>
      <c r="P31" s="5"/>
      <c r="Q31" s="5"/>
      <c r="R31" s="5"/>
      <c r="S31" s="5"/>
      <c r="T31" s="5"/>
      <c r="U31" s="5"/>
      <c r="V31" s="5"/>
      <c r="W31" s="5"/>
    </row>
    <row r="32" spans="1:23" s="65" customFormat="1">
      <c r="A32" s="513">
        <v>16</v>
      </c>
      <c r="B32" s="471" t="s">
        <v>42</v>
      </c>
      <c r="C32" s="453"/>
      <c r="D32" s="465" t="s">
        <v>238</v>
      </c>
      <c r="E32" s="452" t="s">
        <v>91</v>
      </c>
      <c r="F32" s="453" t="s">
        <v>87</v>
      </c>
      <c r="G32" s="460">
        <v>35</v>
      </c>
      <c r="H32" s="499">
        <f>+'4.6'!L74</f>
        <v>44886</v>
      </c>
      <c r="I32" s="500">
        <f t="shared" si="5"/>
        <v>1571010</v>
      </c>
      <c r="J32" s="5"/>
      <c r="K32" s="56"/>
      <c r="L32" s="56"/>
      <c r="M32" s="56"/>
      <c r="N32" s="5"/>
      <c r="O32" s="5"/>
      <c r="P32" s="5"/>
      <c r="Q32" s="5"/>
      <c r="R32" s="5"/>
      <c r="S32" s="5"/>
      <c r="T32" s="5"/>
      <c r="U32" s="5"/>
      <c r="V32" s="5"/>
      <c r="W32" s="5"/>
    </row>
    <row r="33" spans="1:13" s="5" customFormat="1">
      <c r="A33" s="513">
        <v>17</v>
      </c>
      <c r="B33" s="471" t="s">
        <v>67</v>
      </c>
      <c r="C33" s="453"/>
      <c r="D33" s="465" t="s">
        <v>239</v>
      </c>
      <c r="E33" s="452" t="s">
        <v>105</v>
      </c>
      <c r="F33" s="453" t="s">
        <v>88</v>
      </c>
      <c r="G33" s="460">
        <v>80.75</v>
      </c>
      <c r="H33" s="499">
        <f>+'4.7'!L73</f>
        <v>20906</v>
      </c>
      <c r="I33" s="500">
        <f t="shared" si="5"/>
        <v>1688160</v>
      </c>
      <c r="K33" s="56"/>
      <c r="L33" s="56"/>
      <c r="M33" s="56"/>
    </row>
    <row r="34" spans="1:13" s="5" customFormat="1" ht="25.5">
      <c r="A34" s="513">
        <v>18</v>
      </c>
      <c r="B34" s="471" t="s">
        <v>78</v>
      </c>
      <c r="C34" s="453"/>
      <c r="D34" s="465" t="s">
        <v>240</v>
      </c>
      <c r="E34" s="452" t="s">
        <v>92</v>
      </c>
      <c r="F34" s="453" t="s">
        <v>88</v>
      </c>
      <c r="G34" s="460">
        <v>8.5</v>
      </c>
      <c r="H34" s="499">
        <f>+'4.8'!L74</f>
        <v>95748</v>
      </c>
      <c r="I34" s="500">
        <f t="shared" si="5"/>
        <v>813858</v>
      </c>
      <c r="K34" s="56"/>
      <c r="L34" s="56"/>
      <c r="M34" s="56"/>
    </row>
    <row r="35" spans="1:13" s="5" customFormat="1" ht="25.5">
      <c r="A35" s="513">
        <v>19</v>
      </c>
      <c r="B35" s="471" t="s">
        <v>108</v>
      </c>
      <c r="C35" s="453"/>
      <c r="D35" s="465" t="s">
        <v>241</v>
      </c>
      <c r="E35" s="452" t="s">
        <v>366</v>
      </c>
      <c r="F35" s="453" t="s">
        <v>88</v>
      </c>
      <c r="G35" s="460">
        <v>14</v>
      </c>
      <c r="H35" s="499">
        <f>+'4.9'!L77</f>
        <v>189163</v>
      </c>
      <c r="I35" s="500">
        <f t="shared" si="5"/>
        <v>2648282</v>
      </c>
      <c r="K35" s="56"/>
      <c r="L35" s="56"/>
      <c r="M35" s="56"/>
    </row>
    <row r="36" spans="1:13" s="5" customFormat="1" ht="25.5">
      <c r="A36" s="513">
        <v>20</v>
      </c>
      <c r="B36" s="471" t="s">
        <v>319</v>
      </c>
      <c r="C36" s="453"/>
      <c r="D36" s="465" t="s">
        <v>327</v>
      </c>
      <c r="E36" s="452" t="s">
        <v>342</v>
      </c>
      <c r="F36" s="453" t="s">
        <v>87</v>
      </c>
      <c r="G36" s="460">
        <v>29</v>
      </c>
      <c r="H36" s="499">
        <f>+'4.10'!L76</f>
        <v>41222</v>
      </c>
      <c r="I36" s="500">
        <f t="shared" si="5"/>
        <v>1195438</v>
      </c>
      <c r="K36" s="56"/>
      <c r="L36" s="56"/>
      <c r="M36" s="56"/>
    </row>
    <row r="37" spans="1:13" s="5" customFormat="1" ht="17.25" thickBot="1">
      <c r="A37" s="513">
        <v>21</v>
      </c>
      <c r="B37" s="471" t="s">
        <v>320</v>
      </c>
      <c r="C37" s="453"/>
      <c r="D37" s="465" t="s">
        <v>318</v>
      </c>
      <c r="E37" s="452" t="s">
        <v>98</v>
      </c>
      <c r="F37" s="453" t="s">
        <v>88</v>
      </c>
      <c r="G37" s="460">
        <v>510</v>
      </c>
      <c r="H37" s="499">
        <f>+'4.11'!L74</f>
        <v>3807</v>
      </c>
      <c r="I37" s="500">
        <f t="shared" si="5"/>
        <v>1941570</v>
      </c>
      <c r="K37" s="56"/>
      <c r="L37" s="56"/>
      <c r="M37" s="56"/>
    </row>
    <row r="38" spans="1:13" s="5" customFormat="1" ht="17.25" customHeight="1" thickBot="1">
      <c r="A38" s="640" t="s">
        <v>107</v>
      </c>
      <c r="B38" s="641"/>
      <c r="C38" s="641"/>
      <c r="D38" s="641"/>
      <c r="E38" s="564"/>
      <c r="F38" s="564"/>
      <c r="G38" s="565"/>
      <c r="H38" s="564"/>
      <c r="I38" s="566">
        <f>SUM(I39:I43)</f>
        <v>22572997</v>
      </c>
      <c r="K38" s="56"/>
      <c r="L38" s="56"/>
      <c r="M38" s="56"/>
    </row>
    <row r="39" spans="1:13" s="5" customFormat="1" ht="20.100000000000001" customHeight="1">
      <c r="A39" s="508">
        <v>22</v>
      </c>
      <c r="B39" s="569" t="s">
        <v>32</v>
      </c>
      <c r="C39" s="461"/>
      <c r="D39" s="462" t="s">
        <v>324</v>
      </c>
      <c r="E39" s="463" t="s">
        <v>38</v>
      </c>
      <c r="F39" s="461" t="s">
        <v>3</v>
      </c>
      <c r="G39" s="464">
        <v>37</v>
      </c>
      <c r="H39" s="509">
        <f>+'5.1'!L73</f>
        <v>64927</v>
      </c>
      <c r="I39" s="510">
        <f t="shared" ref="I39:I42" si="6">ROUND((+G39*H39),0)</f>
        <v>2402299</v>
      </c>
      <c r="K39" s="56"/>
      <c r="L39" s="56"/>
      <c r="M39" s="56"/>
    </row>
    <row r="40" spans="1:13" s="5" customFormat="1" ht="45" customHeight="1">
      <c r="A40" s="498">
        <v>23</v>
      </c>
      <c r="B40" s="450" t="s">
        <v>48</v>
      </c>
      <c r="C40" s="453"/>
      <c r="D40" s="465" t="s">
        <v>325</v>
      </c>
      <c r="E40" s="452" t="s">
        <v>51</v>
      </c>
      <c r="F40" s="453" t="s">
        <v>3</v>
      </c>
      <c r="G40" s="460">
        <f>8.5+10</f>
        <v>18.5</v>
      </c>
      <c r="H40" s="499">
        <f>+'5.2'!L73</f>
        <v>642299</v>
      </c>
      <c r="I40" s="500">
        <f t="shared" si="6"/>
        <v>11882532</v>
      </c>
      <c r="K40" s="56"/>
      <c r="L40" s="56"/>
      <c r="M40" s="56"/>
    </row>
    <row r="41" spans="1:13" s="5" customFormat="1" ht="20.100000000000001" customHeight="1">
      <c r="A41" s="498">
        <v>24</v>
      </c>
      <c r="B41" s="450" t="s">
        <v>49</v>
      </c>
      <c r="C41" s="453" t="s">
        <v>351</v>
      </c>
      <c r="D41" s="465"/>
      <c r="E41" s="452" t="s">
        <v>62</v>
      </c>
      <c r="F41" s="453" t="s">
        <v>63</v>
      </c>
      <c r="G41" s="460">
        <v>555</v>
      </c>
      <c r="H41" s="499">
        <f>+'5.3'!L73</f>
        <v>7337</v>
      </c>
      <c r="I41" s="500">
        <f t="shared" si="6"/>
        <v>4072035</v>
      </c>
      <c r="K41" s="56"/>
      <c r="L41" s="56"/>
      <c r="M41" s="56"/>
    </row>
    <row r="42" spans="1:13" s="5" customFormat="1" ht="20.100000000000001" customHeight="1">
      <c r="A42" s="498">
        <v>25</v>
      </c>
      <c r="B42" s="450" t="s">
        <v>72</v>
      </c>
      <c r="C42" s="453" t="s">
        <v>352</v>
      </c>
      <c r="D42" s="465"/>
      <c r="E42" s="452" t="s">
        <v>68</v>
      </c>
      <c r="F42" s="453" t="s">
        <v>3</v>
      </c>
      <c r="G42" s="460">
        <v>2</v>
      </c>
      <c r="H42" s="499">
        <f>+'5.4'!L73</f>
        <v>480228</v>
      </c>
      <c r="I42" s="500">
        <f t="shared" si="6"/>
        <v>960456</v>
      </c>
      <c r="K42" s="56"/>
      <c r="L42" s="56"/>
      <c r="M42" s="56"/>
    </row>
    <row r="43" spans="1:13" s="5" customFormat="1" ht="55.5" customHeight="1" thickBot="1">
      <c r="A43" s="501">
        <v>26</v>
      </c>
      <c r="B43" s="454" t="s">
        <v>109</v>
      </c>
      <c r="C43" s="457"/>
      <c r="D43" s="476" t="s">
        <v>326</v>
      </c>
      <c r="E43" s="456" t="s">
        <v>71</v>
      </c>
      <c r="F43" s="457" t="s">
        <v>87</v>
      </c>
      <c r="G43" s="458">
        <v>5</v>
      </c>
      <c r="H43" s="502">
        <f>+'5.5'!L79</f>
        <v>651135</v>
      </c>
      <c r="I43" s="503">
        <f>ROUND((+G43*H43),0)</f>
        <v>3255675</v>
      </c>
      <c r="K43" s="56"/>
      <c r="L43" s="56"/>
      <c r="M43" s="56"/>
    </row>
    <row r="44" spans="1:13" s="5" customFormat="1" ht="17.25" thickBot="1">
      <c r="A44" s="651" t="s">
        <v>110</v>
      </c>
      <c r="B44" s="652"/>
      <c r="C44" s="652"/>
      <c r="D44" s="652"/>
      <c r="E44" s="652"/>
      <c r="F44" s="567"/>
      <c r="G44" s="567"/>
      <c r="H44" s="567"/>
      <c r="I44" s="568">
        <f>SUM(I45:I48)</f>
        <v>682409</v>
      </c>
      <c r="K44" s="56"/>
      <c r="L44" s="56"/>
      <c r="M44" s="56"/>
    </row>
    <row r="45" spans="1:13" s="5" customFormat="1" ht="25.5">
      <c r="A45" s="516">
        <v>27</v>
      </c>
      <c r="B45" s="477" t="s">
        <v>33</v>
      </c>
      <c r="C45" s="478"/>
      <c r="D45" s="479" t="s">
        <v>328</v>
      </c>
      <c r="E45" s="480" t="s">
        <v>74</v>
      </c>
      <c r="F45" s="478" t="s">
        <v>94</v>
      </c>
      <c r="G45" s="475">
        <v>6</v>
      </c>
      <c r="H45" s="514">
        <f>+'6.1'!L73</f>
        <v>67537</v>
      </c>
      <c r="I45" s="517">
        <f t="shared" ref="I45:I47" si="7">ROUND((+G45*H45),0)</f>
        <v>405222</v>
      </c>
      <c r="K45" s="56"/>
      <c r="L45" s="56"/>
      <c r="M45" s="56"/>
    </row>
    <row r="46" spans="1:13" s="5" customFormat="1" ht="25.5">
      <c r="A46" s="516">
        <v>28</v>
      </c>
      <c r="B46" s="477" t="s">
        <v>43</v>
      </c>
      <c r="C46" s="478"/>
      <c r="D46" s="479" t="s">
        <v>329</v>
      </c>
      <c r="E46" s="480" t="s">
        <v>267</v>
      </c>
      <c r="F46" s="478" t="s">
        <v>94</v>
      </c>
      <c r="G46" s="475">
        <v>1</v>
      </c>
      <c r="H46" s="514">
        <f>+'6.2'!L73</f>
        <v>225310</v>
      </c>
      <c r="I46" s="517">
        <f t="shared" si="7"/>
        <v>225310</v>
      </c>
      <c r="K46" s="56"/>
      <c r="L46" s="56"/>
      <c r="M46" s="56"/>
    </row>
    <row r="47" spans="1:13" s="5" customFormat="1">
      <c r="A47" s="516">
        <v>29</v>
      </c>
      <c r="B47" s="477" t="s">
        <v>44</v>
      </c>
      <c r="C47" s="478"/>
      <c r="D47" s="479" t="s">
        <v>330</v>
      </c>
      <c r="E47" s="480" t="s">
        <v>269</v>
      </c>
      <c r="F47" s="478" t="s">
        <v>94</v>
      </c>
      <c r="G47" s="475">
        <v>2</v>
      </c>
      <c r="H47" s="514">
        <f>+'6.3'!L73</f>
        <v>13295</v>
      </c>
      <c r="I47" s="517">
        <f t="shared" si="7"/>
        <v>26590</v>
      </c>
      <c r="K47" s="56"/>
      <c r="L47" s="56"/>
      <c r="M47" s="56"/>
    </row>
    <row r="48" spans="1:13" s="5" customFormat="1" ht="17.25" thickBot="1">
      <c r="A48" s="518">
        <v>30</v>
      </c>
      <c r="B48" s="481" t="s">
        <v>45</v>
      </c>
      <c r="C48" s="482"/>
      <c r="D48" s="483" t="s">
        <v>331</v>
      </c>
      <c r="E48" s="484" t="s">
        <v>117</v>
      </c>
      <c r="F48" s="482" t="s">
        <v>94</v>
      </c>
      <c r="G48" s="460">
        <v>1</v>
      </c>
      <c r="H48" s="499">
        <f>+'6.4'!L73</f>
        <v>25287</v>
      </c>
      <c r="I48" s="519">
        <f t="shared" ref="I48" si="8">ROUND((+G48*H48),0)</f>
        <v>25287</v>
      </c>
      <c r="K48" s="56"/>
      <c r="L48" s="56"/>
      <c r="M48" s="56"/>
    </row>
    <row r="49" spans="1:23" s="5" customFormat="1" ht="17.25" customHeight="1" thickBot="1">
      <c r="A49" s="613" t="s">
        <v>111</v>
      </c>
      <c r="B49" s="614"/>
      <c r="C49" s="614"/>
      <c r="D49" s="614"/>
      <c r="E49" s="614"/>
      <c r="F49" s="53"/>
      <c r="G49" s="53"/>
      <c r="H49" s="53"/>
      <c r="I49" s="57">
        <f>SUM(I50:I50)</f>
        <v>6382978</v>
      </c>
      <c r="J49" s="61"/>
      <c r="K49" s="56"/>
      <c r="L49" s="56"/>
      <c r="M49" s="56"/>
    </row>
    <row r="50" spans="1:23" s="5" customFormat="1" ht="51.6" customHeight="1" thickBot="1">
      <c r="A50" s="508">
        <v>31</v>
      </c>
      <c r="B50" s="569" t="s">
        <v>79</v>
      </c>
      <c r="C50" s="461"/>
      <c r="D50" s="462" t="s">
        <v>332</v>
      </c>
      <c r="E50" s="463" t="s">
        <v>93</v>
      </c>
      <c r="F50" s="461" t="s">
        <v>88</v>
      </c>
      <c r="G50" s="464">
        <f>3.5*4</f>
        <v>14</v>
      </c>
      <c r="H50" s="509">
        <f>+'7.1'!L80</f>
        <v>455927</v>
      </c>
      <c r="I50" s="510">
        <f t="shared" ref="I50" si="9">ROUND((+G50*H50),0)</f>
        <v>6382978</v>
      </c>
      <c r="K50" s="56"/>
      <c r="L50" s="56"/>
      <c r="M50" s="56"/>
    </row>
    <row r="51" spans="1:23" s="5" customFormat="1" ht="17.25" thickBot="1">
      <c r="A51" s="613" t="s">
        <v>112</v>
      </c>
      <c r="B51" s="614"/>
      <c r="C51" s="614"/>
      <c r="D51" s="614"/>
      <c r="E51" s="53"/>
      <c r="F51" s="53"/>
      <c r="G51" s="53"/>
      <c r="H51" s="53"/>
      <c r="I51" s="57">
        <f>SUM(I52:I59)</f>
        <v>19569228</v>
      </c>
      <c r="K51" s="56"/>
      <c r="L51" s="56"/>
      <c r="M51" s="56"/>
    </row>
    <row r="52" spans="1:23" s="5" customFormat="1" ht="20.100000000000001" customHeight="1">
      <c r="A52" s="520">
        <v>32</v>
      </c>
      <c r="B52" s="485" t="s">
        <v>80</v>
      </c>
      <c r="C52" s="486"/>
      <c r="D52" s="485" t="s">
        <v>333</v>
      </c>
      <c r="E52" s="487" t="s">
        <v>69</v>
      </c>
      <c r="F52" s="486" t="s">
        <v>87</v>
      </c>
      <c r="G52" s="488">
        <v>98</v>
      </c>
      <c r="H52" s="521">
        <f>+'8.1'!L74</f>
        <v>24970</v>
      </c>
      <c r="I52" s="522">
        <f t="shared" ref="I52:I59" si="10">ROUND((+G52*H52),0)</f>
        <v>2447060</v>
      </c>
      <c r="K52" s="56"/>
      <c r="L52" s="56"/>
      <c r="M52" s="56"/>
    </row>
    <row r="53" spans="1:23" s="5" customFormat="1" ht="20.100000000000001" customHeight="1">
      <c r="A53" s="498">
        <v>33</v>
      </c>
      <c r="B53" s="471" t="s">
        <v>81</v>
      </c>
      <c r="C53" s="453"/>
      <c r="D53" s="471" t="s">
        <v>334</v>
      </c>
      <c r="E53" s="452" t="s">
        <v>52</v>
      </c>
      <c r="F53" s="453" t="s">
        <v>88</v>
      </c>
      <c r="G53" s="460">
        <v>49</v>
      </c>
      <c r="H53" s="499">
        <f>+'8.2'!L75</f>
        <v>34100</v>
      </c>
      <c r="I53" s="500">
        <f t="shared" si="10"/>
        <v>1670900</v>
      </c>
      <c r="K53" s="56"/>
      <c r="L53" s="56"/>
      <c r="M53" s="56"/>
    </row>
    <row r="54" spans="1:23" s="5" customFormat="1" ht="20.100000000000001" customHeight="1">
      <c r="A54" s="498">
        <v>34</v>
      </c>
      <c r="B54" s="471" t="s">
        <v>82</v>
      </c>
      <c r="C54" s="489"/>
      <c r="D54" s="471" t="s">
        <v>335</v>
      </c>
      <c r="E54" s="490" t="s">
        <v>53</v>
      </c>
      <c r="F54" s="489" t="s">
        <v>3</v>
      </c>
      <c r="G54" s="491">
        <v>15.680000000000001</v>
      </c>
      <c r="H54" s="523">
        <f>+'8.3'!L73</f>
        <v>64927</v>
      </c>
      <c r="I54" s="524">
        <f t="shared" si="10"/>
        <v>1018055</v>
      </c>
      <c r="K54" s="56"/>
      <c r="L54" s="56"/>
      <c r="M54" s="56"/>
    </row>
    <row r="55" spans="1:23" s="5" customFormat="1" ht="25.5">
      <c r="A55" s="498">
        <v>35</v>
      </c>
      <c r="B55" s="471" t="s">
        <v>83</v>
      </c>
      <c r="C55" s="453"/>
      <c r="D55" s="471" t="s">
        <v>336</v>
      </c>
      <c r="E55" s="452" t="s">
        <v>56</v>
      </c>
      <c r="F55" s="453" t="s">
        <v>87</v>
      </c>
      <c r="G55" s="460">
        <v>64</v>
      </c>
      <c r="H55" s="499">
        <f>+'8.4'!L74</f>
        <v>20183</v>
      </c>
      <c r="I55" s="500">
        <f t="shared" si="10"/>
        <v>1291712</v>
      </c>
      <c r="K55" s="56"/>
      <c r="L55" s="56"/>
      <c r="M55" s="56"/>
    </row>
    <row r="56" spans="1:23" s="5" customFormat="1" ht="20.100000000000001" customHeight="1">
      <c r="A56" s="498">
        <v>36</v>
      </c>
      <c r="B56" s="471" t="s">
        <v>113</v>
      </c>
      <c r="C56" s="472"/>
      <c r="D56" s="471" t="s">
        <v>337</v>
      </c>
      <c r="E56" s="474" t="s">
        <v>54</v>
      </c>
      <c r="F56" s="472" t="s">
        <v>3</v>
      </c>
      <c r="G56" s="475">
        <v>15.680000000000001</v>
      </c>
      <c r="H56" s="514">
        <f>+'8.5'!L74</f>
        <v>163763</v>
      </c>
      <c r="I56" s="515">
        <f t="shared" si="10"/>
        <v>2567804</v>
      </c>
      <c r="K56" s="56"/>
      <c r="L56" s="56"/>
      <c r="M56" s="56"/>
    </row>
    <row r="57" spans="1:23" s="5" customFormat="1" ht="19.5" customHeight="1">
      <c r="A57" s="498">
        <v>37</v>
      </c>
      <c r="B57" s="471" t="s">
        <v>114</v>
      </c>
      <c r="C57" s="472"/>
      <c r="D57" s="471" t="s">
        <v>338</v>
      </c>
      <c r="E57" s="474" t="s">
        <v>55</v>
      </c>
      <c r="F57" s="472" t="s">
        <v>88</v>
      </c>
      <c r="G57" s="475">
        <v>49</v>
      </c>
      <c r="H57" s="514">
        <f>+'8.6'!L75</f>
        <v>143739</v>
      </c>
      <c r="I57" s="515">
        <f t="shared" si="10"/>
        <v>7043211</v>
      </c>
      <c r="K57" s="56"/>
      <c r="L57" s="56"/>
      <c r="M57" s="56"/>
    </row>
    <row r="58" spans="1:23" s="5" customFormat="1" ht="20.100000000000001" customHeight="1">
      <c r="A58" s="498">
        <v>38</v>
      </c>
      <c r="B58" s="471" t="s">
        <v>115</v>
      </c>
      <c r="C58" s="472"/>
      <c r="D58" s="471" t="s">
        <v>339</v>
      </c>
      <c r="E58" s="474" t="s">
        <v>57</v>
      </c>
      <c r="F58" s="472" t="s">
        <v>35</v>
      </c>
      <c r="G58" s="475">
        <v>1</v>
      </c>
      <c r="H58" s="514">
        <f>+'8.7'!L74</f>
        <v>62283</v>
      </c>
      <c r="I58" s="515">
        <f t="shared" si="10"/>
        <v>62283</v>
      </c>
      <c r="K58" s="56"/>
      <c r="L58" s="56"/>
      <c r="M58" s="56"/>
    </row>
    <row r="59" spans="1:23" s="5" customFormat="1" ht="39" thickBot="1">
      <c r="A59" s="498">
        <v>39</v>
      </c>
      <c r="B59" s="471" t="s">
        <v>116</v>
      </c>
      <c r="C59" s="472"/>
      <c r="D59" s="471" t="s">
        <v>340</v>
      </c>
      <c r="E59" s="474" t="s">
        <v>58</v>
      </c>
      <c r="F59" s="472" t="s">
        <v>37</v>
      </c>
      <c r="G59" s="475">
        <v>1</v>
      </c>
      <c r="H59" s="514">
        <f>+'8.8'!L73</f>
        <v>3468203</v>
      </c>
      <c r="I59" s="515">
        <f t="shared" si="10"/>
        <v>3468203</v>
      </c>
      <c r="K59" s="56"/>
      <c r="L59" s="56"/>
      <c r="M59" s="56"/>
    </row>
    <row r="60" spans="1:23" s="65" customFormat="1" ht="17.25" thickBot="1">
      <c r="A60" s="613" t="s">
        <v>118</v>
      </c>
      <c r="B60" s="614"/>
      <c r="C60" s="614"/>
      <c r="D60" s="614"/>
      <c r="E60" s="614"/>
      <c r="F60" s="492"/>
      <c r="G60" s="493"/>
      <c r="H60" s="62"/>
      <c r="I60" s="57">
        <f>SUM(I61:I61)</f>
        <v>631706</v>
      </c>
      <c r="J60" s="5"/>
      <c r="K60" s="56"/>
      <c r="L60" s="56"/>
      <c r="M60" s="56"/>
      <c r="N60" s="5"/>
      <c r="O60" s="5"/>
      <c r="P60" s="5"/>
      <c r="Q60" s="5"/>
      <c r="R60" s="5"/>
      <c r="S60" s="5"/>
      <c r="T60" s="5"/>
      <c r="U60" s="5"/>
      <c r="V60" s="5"/>
      <c r="W60" s="5"/>
    </row>
    <row r="61" spans="1:23" s="65" customFormat="1" ht="17.25" thickBot="1">
      <c r="A61" s="392">
        <v>40</v>
      </c>
      <c r="B61" s="494" t="s">
        <v>84</v>
      </c>
      <c r="C61" s="495"/>
      <c r="D61" s="393" t="s">
        <v>341</v>
      </c>
      <c r="E61" s="496" t="s">
        <v>75</v>
      </c>
      <c r="F61" s="495" t="s">
        <v>37</v>
      </c>
      <c r="G61" s="497">
        <v>1</v>
      </c>
      <c r="H61" s="525">
        <f>+'9.1'!L72</f>
        <v>631706</v>
      </c>
      <c r="I61" s="526">
        <f>ROUND((+G61*H61),0)</f>
        <v>631706</v>
      </c>
      <c r="J61" s="5"/>
      <c r="K61" s="56"/>
      <c r="L61" s="56"/>
      <c r="M61" s="56"/>
      <c r="N61" s="5"/>
      <c r="O61" s="5"/>
      <c r="P61" s="5"/>
      <c r="Q61" s="5"/>
      <c r="R61" s="5"/>
      <c r="S61" s="5"/>
      <c r="T61" s="5"/>
      <c r="U61" s="5"/>
      <c r="V61" s="5"/>
      <c r="W61" s="5"/>
    </row>
    <row r="62" spans="1:23" ht="16.5" customHeight="1">
      <c r="A62" s="48"/>
      <c r="B62" s="49"/>
      <c r="C62" s="642" t="s">
        <v>59</v>
      </c>
      <c r="D62" s="643"/>
      <c r="E62" s="643"/>
      <c r="F62" s="643"/>
      <c r="G62" s="644"/>
      <c r="H62" s="50"/>
      <c r="I62" s="51">
        <f>SUM(I13:I61)/2</f>
        <v>120197191</v>
      </c>
      <c r="J62" s="45"/>
      <c r="K62" s="54"/>
      <c r="L62" s="54"/>
      <c r="M62" s="54"/>
    </row>
    <row r="63" spans="1:23" s="74" customFormat="1" ht="16.5" customHeight="1">
      <c r="A63" s="48"/>
      <c r="B63" s="49"/>
      <c r="C63" s="645" t="s">
        <v>367</v>
      </c>
      <c r="D63" s="646"/>
      <c r="E63" s="646"/>
      <c r="F63" s="646"/>
      <c r="G63" s="647"/>
      <c r="H63" s="50"/>
      <c r="I63" s="602">
        <f>1362725+1197</f>
        <v>1363922</v>
      </c>
      <c r="J63" s="45"/>
      <c r="K63" s="54"/>
      <c r="L63" s="54"/>
      <c r="M63" s="54"/>
    </row>
    <row r="64" spans="1:23" s="74" customFormat="1" ht="16.5" customHeight="1">
      <c r="A64" s="48"/>
      <c r="B64" s="49"/>
      <c r="C64" s="645" t="s">
        <v>368</v>
      </c>
      <c r="D64" s="646"/>
      <c r="E64" s="646"/>
      <c r="F64" s="646"/>
      <c r="G64" s="647"/>
      <c r="H64" s="50"/>
      <c r="I64" s="51">
        <f>+I62+I63</f>
        <v>121561113</v>
      </c>
      <c r="J64" s="45"/>
      <c r="K64" s="54"/>
      <c r="L64" s="54"/>
      <c r="M64" s="54"/>
    </row>
    <row r="65" spans="1:14" ht="13.5" customHeight="1">
      <c r="A65" s="37"/>
      <c r="B65" s="38"/>
      <c r="C65" s="645" t="s">
        <v>60</v>
      </c>
      <c r="D65" s="646"/>
      <c r="E65" s="646"/>
      <c r="F65" s="646"/>
      <c r="G65" s="647"/>
      <c r="H65" s="40"/>
      <c r="I65" s="39">
        <f>ROUNDUP((+I64/(1+I74)*I73*0.19),0)</f>
        <v>938887</v>
      </c>
      <c r="J65" s="46"/>
      <c r="K65" s="54"/>
      <c r="L65" s="54"/>
      <c r="M65" s="54"/>
    </row>
    <row r="66" spans="1:14" ht="13.5" customHeight="1">
      <c r="A66" s="37"/>
      <c r="B66" s="38"/>
      <c r="C66" s="645" t="s">
        <v>61</v>
      </c>
      <c r="D66" s="646"/>
      <c r="E66" s="646"/>
      <c r="F66" s="646"/>
      <c r="G66" s="647"/>
      <c r="H66" s="40"/>
      <c r="I66" s="39">
        <f>+I64+I65</f>
        <v>122500000</v>
      </c>
      <c r="K66" s="54"/>
      <c r="L66" s="54"/>
      <c r="M66" s="54"/>
    </row>
    <row r="67" spans="1:14" s="7" customFormat="1" ht="18" customHeight="1">
      <c r="A67" s="41"/>
      <c r="B67" s="42"/>
      <c r="C67" s="648" t="s">
        <v>24</v>
      </c>
      <c r="D67" s="649"/>
      <c r="E67" s="649"/>
      <c r="F67" s="649"/>
      <c r="G67" s="650"/>
      <c r="H67" s="43"/>
      <c r="I67" s="44">
        <f>+I66</f>
        <v>122500000</v>
      </c>
      <c r="J67" s="73">
        <v>122500000</v>
      </c>
      <c r="K67" s="59">
        <f>+J67-I67</f>
        <v>0</v>
      </c>
      <c r="L67" s="59"/>
      <c r="M67" s="56"/>
      <c r="N67" s="5"/>
    </row>
    <row r="68" spans="1:14" ht="17.25" thickBot="1">
      <c r="A68" s="8"/>
      <c r="B68" s="9"/>
      <c r="C68" s="9"/>
      <c r="D68" s="9"/>
      <c r="E68" s="9"/>
      <c r="F68" s="9"/>
      <c r="G68" s="67"/>
      <c r="H68" s="10"/>
      <c r="I68" s="4"/>
      <c r="J68" s="11"/>
      <c r="K68" s="54"/>
      <c r="L68" s="54"/>
      <c r="M68" s="58"/>
      <c r="N68" s="6"/>
    </row>
    <row r="69" spans="1:14" s="7" customFormat="1" ht="21.75" customHeight="1" thickTop="1" thickBot="1">
      <c r="A69" s="637" t="s">
        <v>25</v>
      </c>
      <c r="B69" s="638"/>
      <c r="C69" s="638"/>
      <c r="D69" s="638"/>
      <c r="E69" s="638"/>
      <c r="F69" s="638"/>
      <c r="G69" s="638"/>
      <c r="H69" s="638"/>
      <c r="I69" s="639"/>
      <c r="K69" s="59"/>
      <c r="L69" s="59"/>
      <c r="M69" s="59"/>
    </row>
    <row r="70" spans="1:14" ht="20.100000000000001" customHeight="1">
      <c r="A70" s="662" t="s">
        <v>46</v>
      </c>
      <c r="B70" s="663"/>
      <c r="C70" s="663"/>
      <c r="D70" s="663"/>
      <c r="E70" s="663"/>
      <c r="F70" s="664" t="s">
        <v>13</v>
      </c>
      <c r="G70" s="665"/>
      <c r="H70" s="666"/>
      <c r="I70" s="12" t="s">
        <v>12</v>
      </c>
      <c r="K70" s="54"/>
      <c r="L70" s="54"/>
      <c r="M70" s="54"/>
    </row>
    <row r="71" spans="1:14" ht="20.100000000000001" customHeight="1">
      <c r="A71" s="653"/>
      <c r="B71" s="654"/>
      <c r="C71" s="654"/>
      <c r="D71" s="654"/>
      <c r="E71" s="654"/>
      <c r="F71" s="655" t="s">
        <v>1</v>
      </c>
      <c r="G71" s="656"/>
      <c r="H71" s="13" t="s">
        <v>11</v>
      </c>
      <c r="I71" s="14">
        <v>0.15</v>
      </c>
      <c r="K71" s="54"/>
      <c r="L71" s="54"/>
      <c r="M71" s="54"/>
    </row>
    <row r="72" spans="1:14" ht="20.100000000000001" customHeight="1">
      <c r="A72" s="653"/>
      <c r="B72" s="654"/>
      <c r="C72" s="654"/>
      <c r="D72" s="654"/>
      <c r="E72" s="654"/>
      <c r="F72" s="667" t="s">
        <v>10</v>
      </c>
      <c r="G72" s="668"/>
      <c r="H72" s="13" t="s">
        <v>9</v>
      </c>
      <c r="I72" s="14">
        <v>0.03</v>
      </c>
      <c r="K72" s="54"/>
      <c r="L72" s="54"/>
      <c r="M72" s="54"/>
    </row>
    <row r="73" spans="1:14" ht="20.100000000000001" customHeight="1">
      <c r="A73" s="653"/>
      <c r="B73" s="654"/>
      <c r="C73" s="654"/>
      <c r="D73" s="654"/>
      <c r="E73" s="654"/>
      <c r="F73" s="655" t="s">
        <v>0</v>
      </c>
      <c r="G73" s="656"/>
      <c r="H73" s="13" t="s">
        <v>8</v>
      </c>
      <c r="I73" s="14">
        <v>0.05</v>
      </c>
      <c r="K73" s="54"/>
      <c r="L73" s="54"/>
      <c r="M73" s="54"/>
    </row>
    <row r="74" spans="1:14" ht="20.100000000000001" customHeight="1" thickBot="1">
      <c r="A74" s="657"/>
      <c r="B74" s="658"/>
      <c r="C74" s="658"/>
      <c r="D74" s="658"/>
      <c r="E74" s="659"/>
      <c r="F74" s="660" t="s">
        <v>7</v>
      </c>
      <c r="G74" s="661"/>
      <c r="H74" s="15" t="s">
        <v>6</v>
      </c>
      <c r="I74" s="16">
        <f>+I71+I72+I73</f>
        <v>0.22999999999999998</v>
      </c>
      <c r="K74" s="54"/>
      <c r="L74" s="54"/>
      <c r="M74" s="54"/>
    </row>
    <row r="75" spans="1:14">
      <c r="A75" s="18"/>
      <c r="B75" s="19"/>
      <c r="C75" s="19"/>
      <c r="D75" s="19"/>
      <c r="E75" s="19"/>
      <c r="F75" s="20"/>
      <c r="G75" s="68"/>
      <c r="H75" s="21"/>
      <c r="I75" s="22"/>
      <c r="K75" s="54"/>
      <c r="L75" s="54"/>
      <c r="M75" s="54"/>
    </row>
    <row r="76" spans="1:14">
      <c r="A76" s="23"/>
      <c r="B76" s="24"/>
      <c r="C76" s="24"/>
      <c r="D76" s="24"/>
      <c r="E76" s="25"/>
      <c r="F76" s="26"/>
      <c r="G76" s="69"/>
      <c r="H76" s="26"/>
      <c r="I76" s="27"/>
      <c r="K76" s="54"/>
      <c r="L76" s="54"/>
      <c r="M76" s="54"/>
    </row>
    <row r="77" spans="1:14">
      <c r="A77" s="28" t="s">
        <v>50</v>
      </c>
      <c r="B77" s="29"/>
      <c r="C77" s="29"/>
      <c r="D77" s="29"/>
      <c r="E77" s="30" t="s">
        <v>5</v>
      </c>
      <c r="F77" s="26"/>
      <c r="G77" s="69"/>
      <c r="H77" s="26"/>
      <c r="I77" s="27"/>
      <c r="K77" s="54"/>
      <c r="L77" s="54"/>
      <c r="M77" s="54"/>
    </row>
    <row r="78" spans="1:14">
      <c r="A78" s="31"/>
      <c r="B78" s="32"/>
      <c r="C78" s="32"/>
      <c r="D78" s="32"/>
      <c r="E78" s="26"/>
      <c r="F78" s="26"/>
      <c r="G78" s="69"/>
      <c r="H78" s="26"/>
      <c r="I78" s="27"/>
      <c r="K78" s="54"/>
      <c r="L78" s="54"/>
      <c r="M78" s="54"/>
    </row>
    <row r="79" spans="1:14">
      <c r="A79" s="31"/>
      <c r="B79" s="32"/>
      <c r="C79" s="32"/>
      <c r="D79" s="32"/>
      <c r="E79" s="26"/>
      <c r="F79" s="26"/>
      <c r="G79" s="69"/>
      <c r="H79" s="26"/>
      <c r="I79" s="27"/>
      <c r="K79" s="54"/>
      <c r="L79" s="54"/>
      <c r="M79" s="54"/>
    </row>
    <row r="80" spans="1:14">
      <c r="A80" s="28" t="s">
        <v>4</v>
      </c>
      <c r="B80" s="29"/>
      <c r="C80" s="29"/>
      <c r="D80" s="29"/>
      <c r="E80" s="26"/>
      <c r="F80" s="26"/>
      <c r="G80" s="69"/>
      <c r="H80" s="26"/>
      <c r="I80" s="27"/>
      <c r="K80" s="54"/>
      <c r="L80" s="54"/>
      <c r="M80" s="54"/>
    </row>
    <row r="81" spans="1:13" ht="17.25" thickBot="1">
      <c r="A81" s="33"/>
      <c r="B81" s="17"/>
      <c r="C81" s="17"/>
      <c r="D81" s="17"/>
      <c r="E81" s="17"/>
      <c r="F81" s="17"/>
      <c r="G81" s="70"/>
      <c r="H81" s="17"/>
      <c r="I81" s="34"/>
      <c r="K81" s="54"/>
      <c r="L81" s="54"/>
      <c r="M81" s="54"/>
    </row>
    <row r="82" spans="1:13">
      <c r="K82" s="54"/>
      <c r="L82" s="54"/>
      <c r="M82" s="54"/>
    </row>
    <row r="83" spans="1:13">
      <c r="K83" s="54"/>
      <c r="L83" s="54"/>
      <c r="M83" s="54"/>
    </row>
    <row r="84" spans="1:13">
      <c r="K84" s="54"/>
      <c r="L84" s="54"/>
      <c r="M84" s="54"/>
    </row>
  </sheetData>
  <mergeCells count="43">
    <mergeCell ref="A73:E73"/>
    <mergeCell ref="F73:G73"/>
    <mergeCell ref="A74:E74"/>
    <mergeCell ref="F74:G74"/>
    <mergeCell ref="A70:E70"/>
    <mergeCell ref="F70:H70"/>
    <mergeCell ref="A71:E71"/>
    <mergeCell ref="F71:G71"/>
    <mergeCell ref="A72:E72"/>
    <mergeCell ref="F72:G72"/>
    <mergeCell ref="A69:I69"/>
    <mergeCell ref="A26:D26"/>
    <mergeCell ref="A38:D38"/>
    <mergeCell ref="A49:E49"/>
    <mergeCell ref="A51:D51"/>
    <mergeCell ref="C62:G62"/>
    <mergeCell ref="C64:G64"/>
    <mergeCell ref="C65:G65"/>
    <mergeCell ref="C66:G66"/>
    <mergeCell ref="C67:G67"/>
    <mergeCell ref="A44:E44"/>
    <mergeCell ref="A60:E60"/>
    <mergeCell ref="C63:G63"/>
    <mergeCell ref="A20:D20"/>
    <mergeCell ref="A7:I7"/>
    <mergeCell ref="A8:I8"/>
    <mergeCell ref="A10:A12"/>
    <mergeCell ref="B10:B12"/>
    <mergeCell ref="C10:D10"/>
    <mergeCell ref="E10:E12"/>
    <mergeCell ref="F10:F12"/>
    <mergeCell ref="G10:G12"/>
    <mergeCell ref="H10:H12"/>
    <mergeCell ref="I10:I12"/>
    <mergeCell ref="C11:C12"/>
    <mergeCell ref="D11:D12"/>
    <mergeCell ref="A16:E16"/>
    <mergeCell ref="A6:I6"/>
    <mergeCell ref="A1:I1"/>
    <mergeCell ref="A2:I2"/>
    <mergeCell ref="A3:I3"/>
    <mergeCell ref="A4:I4"/>
    <mergeCell ref="A5:I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1:P62"/>
  <sheetViews>
    <sheetView zoomScale="85" zoomScaleNormal="85" workbookViewId="0">
      <selection activeCell="D36" sqref="D36"/>
    </sheetView>
  </sheetViews>
  <sheetFormatPr baseColWidth="10" defaultRowHeight="15"/>
  <cols>
    <col min="2" max="2" width="57.5703125" customWidth="1"/>
    <col min="3" max="3" width="11.5703125" style="319"/>
    <col min="4" max="4" width="14.7109375" style="317" customWidth="1"/>
    <col min="6" max="6" width="44" customWidth="1"/>
    <col min="7" max="7" width="11.5703125" style="422" customWidth="1"/>
    <col min="8" max="8" width="13.7109375" style="317" customWidth="1"/>
    <col min="10" max="10" width="30.7109375" customWidth="1"/>
    <col min="12" max="12" width="13.7109375" style="317" customWidth="1"/>
    <col min="14" max="14" width="28.7109375" customWidth="1"/>
  </cols>
  <sheetData>
    <row r="1" spans="2:16" ht="15.75" thickBot="1">
      <c r="L1" s="317">
        <v>650000</v>
      </c>
    </row>
    <row r="2" spans="2:16" ht="15.75" thickBot="1">
      <c r="B2" s="672" t="s">
        <v>191</v>
      </c>
      <c r="C2" s="673"/>
      <c r="D2" s="674"/>
      <c r="F2" s="669" t="s">
        <v>192</v>
      </c>
      <c r="G2" s="670"/>
      <c r="H2" s="671"/>
      <c r="J2" s="669" t="s">
        <v>193</v>
      </c>
      <c r="K2" s="670"/>
      <c r="L2" s="671"/>
      <c r="N2" s="675" t="s">
        <v>200</v>
      </c>
      <c r="O2" s="676"/>
      <c r="P2" s="677"/>
    </row>
    <row r="3" spans="2:16" ht="15.75" thickBot="1">
      <c r="B3" s="583" t="s">
        <v>203</v>
      </c>
      <c r="C3" s="584" t="s">
        <v>147</v>
      </c>
      <c r="D3" s="585" t="s">
        <v>204</v>
      </c>
      <c r="F3" s="420" t="s">
        <v>203</v>
      </c>
      <c r="G3" s="421" t="s">
        <v>147</v>
      </c>
      <c r="H3" s="423" t="s">
        <v>204</v>
      </c>
      <c r="J3" s="549" t="s">
        <v>203</v>
      </c>
      <c r="K3" s="550" t="s">
        <v>147</v>
      </c>
      <c r="L3" s="551" t="s">
        <v>204</v>
      </c>
      <c r="N3" s="559" t="s">
        <v>203</v>
      </c>
      <c r="O3" s="560" t="s">
        <v>147</v>
      </c>
      <c r="P3" s="561" t="s">
        <v>204</v>
      </c>
    </row>
    <row r="4" spans="2:16">
      <c r="B4" s="418" t="s">
        <v>202</v>
      </c>
      <c r="C4" s="537" t="s">
        <v>94</v>
      </c>
      <c r="D4" s="424">
        <v>11400</v>
      </c>
      <c r="F4" s="418" t="s">
        <v>244</v>
      </c>
      <c r="G4" s="433" t="s">
        <v>245</v>
      </c>
      <c r="H4" s="424">
        <v>1850</v>
      </c>
      <c r="J4" s="418" t="s">
        <v>194</v>
      </c>
      <c r="K4" s="433" t="s">
        <v>195</v>
      </c>
      <c r="L4" s="424">
        <f>1750905/30</f>
        <v>58363.5</v>
      </c>
      <c r="N4" s="552" t="s">
        <v>201</v>
      </c>
      <c r="O4" s="553" t="s">
        <v>166</v>
      </c>
      <c r="P4" s="554">
        <v>2000</v>
      </c>
    </row>
    <row r="5" spans="2:16">
      <c r="B5" s="419" t="s">
        <v>314</v>
      </c>
      <c r="C5" s="391" t="s">
        <v>94</v>
      </c>
      <c r="D5" s="425">
        <v>116900</v>
      </c>
      <c r="F5" s="419" t="s">
        <v>256</v>
      </c>
      <c r="G5" s="318" t="s">
        <v>245</v>
      </c>
      <c r="H5" s="425">
        <v>11000</v>
      </c>
      <c r="J5" s="419" t="s">
        <v>196</v>
      </c>
      <c r="K5" s="318" t="s">
        <v>195</v>
      </c>
      <c r="L5" s="425">
        <v>81520</v>
      </c>
      <c r="N5" s="555" t="s">
        <v>287</v>
      </c>
      <c r="O5" s="533" t="s">
        <v>166</v>
      </c>
      <c r="P5" s="534">
        <v>2000</v>
      </c>
    </row>
    <row r="6" spans="2:16" ht="15.75" thickBot="1">
      <c r="B6" s="419" t="s">
        <v>206</v>
      </c>
      <c r="C6" s="391" t="s">
        <v>94</v>
      </c>
      <c r="D6" s="425">
        <v>2200</v>
      </c>
      <c r="F6" s="419" t="s">
        <v>272</v>
      </c>
      <c r="G6" s="318" t="s">
        <v>245</v>
      </c>
      <c r="H6" s="425">
        <v>24800</v>
      </c>
      <c r="J6" s="419" t="s">
        <v>205</v>
      </c>
      <c r="K6" s="318" t="s">
        <v>195</v>
      </c>
      <c r="L6" s="425">
        <v>100000</v>
      </c>
      <c r="N6" s="556" t="s">
        <v>290</v>
      </c>
      <c r="O6" s="557" t="s">
        <v>166</v>
      </c>
      <c r="P6" s="558">
        <v>2000</v>
      </c>
    </row>
    <row r="7" spans="2:16">
      <c r="B7" s="419" t="s">
        <v>207</v>
      </c>
      <c r="C7" s="391" t="s">
        <v>94</v>
      </c>
      <c r="D7" s="425">
        <v>2200</v>
      </c>
      <c r="F7" s="419" t="s">
        <v>276</v>
      </c>
      <c r="G7" s="318" t="s">
        <v>245</v>
      </c>
      <c r="H7" s="425">
        <v>82600</v>
      </c>
      <c r="J7" s="419" t="s">
        <v>266</v>
      </c>
      <c r="K7" s="318" t="s">
        <v>195</v>
      </c>
      <c r="L7" s="425">
        <v>81520</v>
      </c>
    </row>
    <row r="8" spans="2:16" ht="30">
      <c r="B8" s="538" t="s">
        <v>216</v>
      </c>
      <c r="C8" s="391" t="s">
        <v>87</v>
      </c>
      <c r="D8" s="539">
        <v>288660</v>
      </c>
      <c r="F8" s="529" t="s">
        <v>277</v>
      </c>
      <c r="G8" s="391" t="s">
        <v>245</v>
      </c>
      <c r="H8" s="530">
        <v>11576</v>
      </c>
      <c r="J8" s="546" t="s">
        <v>298</v>
      </c>
      <c r="K8" s="391" t="s">
        <v>195</v>
      </c>
      <c r="L8" s="530">
        <v>140000</v>
      </c>
    </row>
    <row r="9" spans="2:16">
      <c r="B9" s="419" t="s">
        <v>217</v>
      </c>
      <c r="C9" s="391" t="s">
        <v>94</v>
      </c>
      <c r="D9" s="425">
        <v>7590</v>
      </c>
      <c r="F9" s="419" t="s">
        <v>283</v>
      </c>
      <c r="G9" s="391" t="s">
        <v>245</v>
      </c>
      <c r="H9" s="425">
        <v>12669</v>
      </c>
      <c r="J9" s="540" t="s">
        <v>299</v>
      </c>
      <c r="K9" s="391" t="s">
        <v>195</v>
      </c>
      <c r="L9" s="425">
        <v>81520</v>
      </c>
    </row>
    <row r="10" spans="2:16">
      <c r="B10" s="419" t="s">
        <v>317</v>
      </c>
      <c r="C10" s="391" t="s">
        <v>94</v>
      </c>
      <c r="D10" s="425">
        <v>82000</v>
      </c>
      <c r="F10" s="419" t="s">
        <v>288</v>
      </c>
      <c r="G10" s="391" t="s">
        <v>245</v>
      </c>
      <c r="H10" s="425">
        <v>27890</v>
      </c>
      <c r="J10" s="540" t="s">
        <v>302</v>
      </c>
      <c r="K10" s="391" t="s">
        <v>195</v>
      </c>
      <c r="L10" s="425">
        <v>120000</v>
      </c>
    </row>
    <row r="11" spans="2:16" ht="15.75" thickBot="1">
      <c r="B11" s="419" t="s">
        <v>218</v>
      </c>
      <c r="C11" s="391" t="s">
        <v>87</v>
      </c>
      <c r="D11" s="425">
        <v>12000</v>
      </c>
      <c r="F11" s="419" t="s">
        <v>301</v>
      </c>
      <c r="G11" s="391" t="s">
        <v>245</v>
      </c>
      <c r="H11" s="425">
        <v>6806.0173818727844</v>
      </c>
      <c r="J11" s="547" t="s">
        <v>304</v>
      </c>
      <c r="K11" s="542" t="s">
        <v>195</v>
      </c>
      <c r="L11" s="548">
        <v>125000</v>
      </c>
    </row>
    <row r="12" spans="2:16" ht="15.75" thickBot="1">
      <c r="B12" s="419" t="s">
        <v>219</v>
      </c>
      <c r="C12" s="391" t="s">
        <v>225</v>
      </c>
      <c r="D12" s="425">
        <v>95180</v>
      </c>
      <c r="F12" s="541" t="s">
        <v>316</v>
      </c>
      <c r="G12" s="542" t="s">
        <v>245</v>
      </c>
      <c r="H12" s="426">
        <v>7400</v>
      </c>
    </row>
    <row r="13" spans="2:16">
      <c r="B13" s="419" t="s">
        <v>221</v>
      </c>
      <c r="C13" s="391" t="s">
        <v>88</v>
      </c>
      <c r="D13" s="425">
        <v>2590</v>
      </c>
      <c r="F13" s="543"/>
      <c r="G13" s="544"/>
      <c r="H13" s="545"/>
    </row>
    <row r="14" spans="2:16">
      <c r="B14" s="419" t="s">
        <v>222</v>
      </c>
      <c r="C14" s="391" t="s">
        <v>226</v>
      </c>
      <c r="D14" s="425">
        <v>76195</v>
      </c>
      <c r="F14" s="543"/>
      <c r="G14" s="544"/>
      <c r="H14" s="545"/>
    </row>
    <row r="15" spans="2:16" ht="30">
      <c r="B15" s="538" t="s">
        <v>224</v>
      </c>
      <c r="C15" s="391" t="s">
        <v>94</v>
      </c>
      <c r="D15" s="539">
        <v>111000</v>
      </c>
      <c r="F15" s="543"/>
      <c r="G15" s="544"/>
      <c r="H15" s="545"/>
    </row>
    <row r="16" spans="2:16">
      <c r="B16" s="419" t="s">
        <v>227</v>
      </c>
      <c r="C16" s="391" t="s">
        <v>94</v>
      </c>
      <c r="D16" s="425">
        <v>41900</v>
      </c>
      <c r="F16" s="543"/>
      <c r="G16" s="544"/>
      <c r="H16" s="545"/>
    </row>
    <row r="17" spans="2:8">
      <c r="B17" s="419" t="s">
        <v>243</v>
      </c>
      <c r="C17" s="391" t="s">
        <v>225</v>
      </c>
      <c r="D17" s="425">
        <v>31717.538732106819</v>
      </c>
      <c r="F17" s="543"/>
      <c r="G17" s="544"/>
      <c r="H17" s="545"/>
    </row>
    <row r="18" spans="2:8">
      <c r="B18" s="419" t="s">
        <v>246</v>
      </c>
      <c r="C18" s="391" t="s">
        <v>225</v>
      </c>
      <c r="D18" s="425">
        <v>78750</v>
      </c>
    </row>
    <row r="19" spans="2:8">
      <c r="B19" s="419" t="s">
        <v>228</v>
      </c>
      <c r="C19" s="391" t="s">
        <v>225</v>
      </c>
      <c r="D19" s="425">
        <v>24900</v>
      </c>
    </row>
    <row r="20" spans="2:8">
      <c r="B20" s="419" t="s">
        <v>312</v>
      </c>
      <c r="C20" s="391" t="s">
        <v>225</v>
      </c>
      <c r="D20" s="425">
        <v>107900</v>
      </c>
    </row>
    <row r="21" spans="2:8">
      <c r="B21" s="419" t="s">
        <v>231</v>
      </c>
      <c r="C21" s="391" t="s">
        <v>225</v>
      </c>
      <c r="D21" s="425">
        <v>160000</v>
      </c>
    </row>
    <row r="22" spans="2:8">
      <c r="B22" s="419" t="s">
        <v>232</v>
      </c>
      <c r="C22" s="391" t="s">
        <v>225</v>
      </c>
      <c r="D22" s="425">
        <v>123900</v>
      </c>
    </row>
    <row r="23" spans="2:8">
      <c r="B23" s="419" t="s">
        <v>248</v>
      </c>
      <c r="C23" s="391" t="s">
        <v>225</v>
      </c>
      <c r="D23" s="425">
        <v>247950</v>
      </c>
    </row>
    <row r="24" spans="2:8">
      <c r="B24" s="540" t="s">
        <v>249</v>
      </c>
      <c r="C24" s="586" t="s">
        <v>3</v>
      </c>
      <c r="D24" s="587">
        <v>373380</v>
      </c>
    </row>
    <row r="25" spans="2:8">
      <c r="B25" s="540" t="s">
        <v>250</v>
      </c>
      <c r="C25" s="586" t="s">
        <v>225</v>
      </c>
      <c r="D25" s="587">
        <v>113420</v>
      </c>
    </row>
    <row r="26" spans="2:8">
      <c r="B26" s="540" t="s">
        <v>251</v>
      </c>
      <c r="C26" s="586" t="s">
        <v>3</v>
      </c>
      <c r="D26" s="587">
        <v>394000</v>
      </c>
    </row>
    <row r="27" spans="2:8">
      <c r="B27" s="540" t="s">
        <v>252</v>
      </c>
      <c r="C27" s="586" t="s">
        <v>88</v>
      </c>
      <c r="D27" s="587">
        <v>29900</v>
      </c>
    </row>
    <row r="28" spans="2:8">
      <c r="B28" s="540" t="s">
        <v>261</v>
      </c>
      <c r="C28" s="586" t="s">
        <v>226</v>
      </c>
      <c r="D28" s="587">
        <v>4200</v>
      </c>
    </row>
    <row r="29" spans="2:8">
      <c r="B29" s="540" t="s">
        <v>254</v>
      </c>
      <c r="C29" s="586" t="s">
        <v>3</v>
      </c>
      <c r="D29" s="587">
        <v>340000</v>
      </c>
    </row>
    <row r="30" spans="2:8">
      <c r="B30" s="419" t="s">
        <v>257</v>
      </c>
      <c r="C30" s="391" t="s">
        <v>87</v>
      </c>
      <c r="D30" s="425">
        <v>54500</v>
      </c>
    </row>
    <row r="31" spans="2:8">
      <c r="B31" s="419" t="s">
        <v>262</v>
      </c>
      <c r="C31" s="391" t="s">
        <v>87</v>
      </c>
      <c r="D31" s="425">
        <v>8740</v>
      </c>
    </row>
    <row r="32" spans="2:8">
      <c r="B32" s="419" t="s">
        <v>263</v>
      </c>
      <c r="C32" s="391" t="s">
        <v>87</v>
      </c>
      <c r="D32" s="425">
        <v>9675</v>
      </c>
    </row>
    <row r="33" spans="2:4">
      <c r="B33" s="419" t="s">
        <v>258</v>
      </c>
      <c r="C33" s="391" t="s">
        <v>226</v>
      </c>
      <c r="D33" s="425">
        <v>29900</v>
      </c>
    </row>
    <row r="34" spans="2:4">
      <c r="B34" s="419" t="s">
        <v>265</v>
      </c>
      <c r="C34" s="391" t="s">
        <v>225</v>
      </c>
      <c r="D34" s="425">
        <v>139900</v>
      </c>
    </row>
    <row r="35" spans="2:4">
      <c r="B35" s="419" t="s">
        <v>264</v>
      </c>
      <c r="C35" s="391" t="s">
        <v>225</v>
      </c>
      <c r="D35" s="425">
        <v>122900</v>
      </c>
    </row>
    <row r="36" spans="2:4">
      <c r="B36" s="419" t="s">
        <v>268</v>
      </c>
      <c r="C36" s="391" t="s">
        <v>94</v>
      </c>
      <c r="D36" s="425">
        <v>150000</v>
      </c>
    </row>
    <row r="37" spans="2:4">
      <c r="B37" s="419" t="s">
        <v>270</v>
      </c>
      <c r="C37" s="391" t="s">
        <v>94</v>
      </c>
      <c r="D37" s="425">
        <v>9150</v>
      </c>
    </row>
    <row r="38" spans="2:4">
      <c r="B38" s="419" t="s">
        <v>271</v>
      </c>
      <c r="C38" s="391" t="s">
        <v>94</v>
      </c>
      <c r="D38" s="425">
        <v>18900</v>
      </c>
    </row>
    <row r="39" spans="2:4">
      <c r="B39" s="419" t="s">
        <v>274</v>
      </c>
      <c r="C39" s="391" t="s">
        <v>225</v>
      </c>
      <c r="D39" s="425">
        <v>15400</v>
      </c>
    </row>
    <row r="40" spans="2:4">
      <c r="B40" s="419" t="s">
        <v>275</v>
      </c>
      <c r="C40" s="391" t="s">
        <v>94</v>
      </c>
      <c r="D40" s="425">
        <v>286000</v>
      </c>
    </row>
    <row r="41" spans="2:4">
      <c r="B41" s="419" t="s">
        <v>278</v>
      </c>
      <c r="C41" s="391" t="s">
        <v>225</v>
      </c>
      <c r="D41" s="425">
        <v>11000</v>
      </c>
    </row>
    <row r="42" spans="2:4">
      <c r="B42" s="419" t="s">
        <v>280</v>
      </c>
      <c r="C42" s="391" t="s">
        <v>87</v>
      </c>
      <c r="D42" s="425">
        <v>7500</v>
      </c>
    </row>
    <row r="43" spans="2:4">
      <c r="B43" s="419" t="s">
        <v>281</v>
      </c>
      <c r="C43" s="391" t="s">
        <v>3</v>
      </c>
      <c r="D43" s="425">
        <v>83500</v>
      </c>
    </row>
    <row r="44" spans="2:4">
      <c r="B44" s="419" t="s">
        <v>284</v>
      </c>
      <c r="C44" s="391" t="s">
        <v>3</v>
      </c>
      <c r="D44" s="425">
        <v>57000</v>
      </c>
    </row>
    <row r="45" spans="2:4">
      <c r="B45" s="419" t="s">
        <v>285</v>
      </c>
      <c r="C45" s="391" t="s">
        <v>286</v>
      </c>
      <c r="D45" s="425">
        <v>160</v>
      </c>
    </row>
    <row r="46" spans="2:4">
      <c r="B46" s="419" t="s">
        <v>289</v>
      </c>
      <c r="C46" s="391" t="s">
        <v>3</v>
      </c>
      <c r="D46" s="425">
        <v>750000</v>
      </c>
    </row>
    <row r="47" spans="2:4">
      <c r="B47" s="419" t="s">
        <v>57</v>
      </c>
      <c r="C47" s="391" t="s">
        <v>94</v>
      </c>
      <c r="D47" s="425">
        <v>29900</v>
      </c>
    </row>
    <row r="48" spans="2:4">
      <c r="B48" s="419" t="s">
        <v>293</v>
      </c>
      <c r="C48" s="391" t="s">
        <v>94</v>
      </c>
      <c r="D48" s="425">
        <v>195200</v>
      </c>
    </row>
    <row r="49" spans="2:4">
      <c r="B49" s="540" t="s">
        <v>294</v>
      </c>
      <c r="C49" s="391" t="s">
        <v>94</v>
      </c>
      <c r="D49" s="425">
        <v>527000</v>
      </c>
    </row>
    <row r="50" spans="2:4">
      <c r="B50" s="540" t="s">
        <v>300</v>
      </c>
      <c r="C50" s="391" t="s">
        <v>286</v>
      </c>
      <c r="D50" s="425">
        <v>10000</v>
      </c>
    </row>
    <row r="51" spans="2:4">
      <c r="B51" s="540" t="s">
        <v>303</v>
      </c>
      <c r="C51" s="391" t="s">
        <v>88</v>
      </c>
      <c r="D51" s="425">
        <v>168000</v>
      </c>
    </row>
    <row r="52" spans="2:4">
      <c r="B52" s="540" t="s">
        <v>306</v>
      </c>
      <c r="C52" s="391" t="s">
        <v>87</v>
      </c>
      <c r="D52" s="425">
        <v>38000</v>
      </c>
    </row>
    <row r="53" spans="2:4">
      <c r="B53" s="540" t="s">
        <v>307</v>
      </c>
      <c r="C53" s="391" t="s">
        <v>87</v>
      </c>
      <c r="D53" s="425">
        <v>3500</v>
      </c>
    </row>
    <row r="54" spans="2:4">
      <c r="B54" s="540" t="s">
        <v>308</v>
      </c>
      <c r="C54" s="391" t="s">
        <v>94</v>
      </c>
      <c r="D54" s="425">
        <v>28000</v>
      </c>
    </row>
    <row r="55" spans="2:4">
      <c r="B55" s="540" t="s">
        <v>309</v>
      </c>
      <c r="C55" s="391" t="s">
        <v>94</v>
      </c>
      <c r="D55" s="425">
        <v>25000</v>
      </c>
    </row>
    <row r="56" spans="2:4">
      <c r="B56" s="540" t="s">
        <v>310</v>
      </c>
      <c r="C56" s="391" t="s">
        <v>94</v>
      </c>
      <c r="D56" s="425">
        <v>85000</v>
      </c>
    </row>
    <row r="57" spans="2:4">
      <c r="B57" s="540" t="s">
        <v>311</v>
      </c>
      <c r="C57" s="391" t="s">
        <v>94</v>
      </c>
      <c r="D57" s="425">
        <v>4500</v>
      </c>
    </row>
    <row r="58" spans="2:4">
      <c r="B58" s="540" t="s">
        <v>321</v>
      </c>
      <c r="C58" s="391" t="s">
        <v>87</v>
      </c>
      <c r="D58" s="425">
        <v>18000</v>
      </c>
    </row>
    <row r="59" spans="2:4">
      <c r="B59" s="540" t="s">
        <v>322</v>
      </c>
      <c r="C59" s="391" t="s">
        <v>88</v>
      </c>
      <c r="D59" s="425">
        <v>22000</v>
      </c>
    </row>
    <row r="60" spans="2:4">
      <c r="B60" s="540" t="s">
        <v>323</v>
      </c>
      <c r="C60" s="391" t="s">
        <v>94</v>
      </c>
      <c r="D60" s="425">
        <v>12000</v>
      </c>
    </row>
    <row r="61" spans="2:4">
      <c r="B61" s="540" t="s">
        <v>343</v>
      </c>
      <c r="C61" s="391" t="s">
        <v>88</v>
      </c>
      <c r="D61" s="425">
        <v>55000</v>
      </c>
    </row>
    <row r="62" spans="2:4" ht="15.75" thickBot="1">
      <c r="B62" s="541" t="s">
        <v>344</v>
      </c>
      <c r="C62" s="542" t="s">
        <v>94</v>
      </c>
      <c r="D62" s="426">
        <v>350</v>
      </c>
    </row>
  </sheetData>
  <mergeCells count="4">
    <mergeCell ref="J2:L2"/>
    <mergeCell ref="B2:D2"/>
    <mergeCell ref="F2:H2"/>
    <mergeCell ref="N2:P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00B0F0"/>
  </sheetPr>
  <dimension ref="A1:L104"/>
  <sheetViews>
    <sheetView topLeftCell="A43" zoomScale="70" zoomScaleNormal="70" workbookViewId="0">
      <selection activeCell="J60" sqref="J60:K60"/>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210"/>
      <c r="C9" s="210"/>
      <c r="D9" s="210"/>
      <c r="E9" s="210"/>
      <c r="F9" s="211"/>
      <c r="G9" s="210"/>
      <c r="H9" s="210"/>
      <c r="I9" s="212"/>
      <c r="J9" s="799" t="s">
        <v>127</v>
      </c>
      <c r="K9" s="799"/>
      <c r="L9" s="800"/>
    </row>
    <row r="10" spans="1:12" s="199" customFormat="1" ht="27.75" customHeight="1">
      <c r="A10" s="214" t="s">
        <v>128</v>
      </c>
      <c r="B10" s="215"/>
      <c r="C10" s="215"/>
      <c r="E10" s="216"/>
      <c r="H10" s="215" t="s">
        <v>129</v>
      </c>
      <c r="I10" s="215"/>
      <c r="K10" s="217"/>
      <c r="L10" s="218"/>
    </row>
    <row r="11" spans="1:12" s="199" customFormat="1" ht="24" customHeight="1">
      <c r="A11" s="219" t="s">
        <v>130</v>
      </c>
      <c r="B11" s="220"/>
      <c r="C11" s="221"/>
      <c r="D11" s="221"/>
      <c r="E11" s="222"/>
      <c r="F11" s="223"/>
      <c r="H11" s="224" t="s">
        <v>131</v>
      </c>
      <c r="I11" s="220"/>
      <c r="J11" s="220"/>
      <c r="K11" s="223"/>
      <c r="L11" s="225"/>
    </row>
    <row r="12" spans="1:12" s="199" customFormat="1" ht="13.5" thickBot="1">
      <c r="A12" s="226"/>
      <c r="B12" s="227"/>
      <c r="C12" s="228"/>
      <c r="D12" s="228"/>
      <c r="E12" s="228"/>
      <c r="F12" s="227"/>
      <c r="G12" s="228"/>
      <c r="H12" s="227"/>
      <c r="I12" s="228"/>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222"/>
      <c r="D21" s="222"/>
      <c r="E21" s="222"/>
      <c r="F21" s="222"/>
      <c r="G21" s="222"/>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222"/>
      <c r="D23" s="222"/>
      <c r="E23" s="222"/>
      <c r="F23" s="222"/>
      <c r="G23" s="222"/>
      <c r="H23" s="222"/>
      <c r="I23" s="222"/>
      <c r="J23" s="222"/>
      <c r="K23" s="222"/>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222"/>
      <c r="D25" s="222"/>
      <c r="E25" s="222"/>
      <c r="F25" s="222"/>
      <c r="G25" s="222"/>
      <c r="H25" s="222"/>
      <c r="I25" s="216"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222"/>
      <c r="G27" s="222"/>
      <c r="H27" s="222"/>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254" t="s">
        <v>146</v>
      </c>
      <c r="J32" s="750" t="s">
        <v>147</v>
      </c>
      <c r="K32" s="751"/>
      <c r="L32" s="253" t="s">
        <v>14</v>
      </c>
    </row>
    <row r="33" spans="1:12" ht="15" customHeight="1" thickBot="1">
      <c r="A33" s="255" t="str">
        <f>+Presupuesto!B14</f>
        <v>1.1</v>
      </c>
      <c r="B33" s="752" t="str">
        <f>+Presupuesto!E14</f>
        <v>Demolición estructuras de concreto.</v>
      </c>
      <c r="C33" s="711"/>
      <c r="D33" s="711"/>
      <c r="E33" s="711"/>
      <c r="F33" s="711"/>
      <c r="G33" s="711"/>
      <c r="H33" s="753"/>
      <c r="I33" s="256"/>
      <c r="J33" s="754" t="s">
        <v>3</v>
      </c>
      <c r="K33" s="755"/>
      <c r="L33" s="316"/>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153</v>
      </c>
      <c r="B38" s="717"/>
      <c r="C38" s="717"/>
      <c r="D38" s="717"/>
      <c r="E38" s="717"/>
      <c r="F38" s="718"/>
      <c r="G38" s="725"/>
      <c r="H38" s="726"/>
      <c r="I38" s="269"/>
      <c r="J38" s="727"/>
      <c r="K38" s="728"/>
      <c r="L38" s="144">
        <f>+L61*10%</f>
        <v>10797.247500000001</v>
      </c>
    </row>
    <row r="39" spans="1:12" s="268" customFormat="1" ht="15" customHeight="1" thickBot="1">
      <c r="A39" s="710"/>
      <c r="B39" s="711"/>
      <c r="C39" s="711"/>
      <c r="D39" s="711"/>
      <c r="E39" s="711"/>
      <c r="F39" s="719"/>
      <c r="G39" s="729"/>
      <c r="H39" s="730"/>
      <c r="I39" s="270"/>
      <c r="J39" s="712"/>
      <c r="K39" s="713"/>
      <c r="L39" s="146"/>
    </row>
    <row r="40" spans="1:12" s="268" customFormat="1" ht="15" customHeight="1" thickBot="1">
      <c r="A40" s="689" t="s">
        <v>154</v>
      </c>
      <c r="B40" s="690"/>
      <c r="C40" s="690"/>
      <c r="D40" s="690"/>
      <c r="E40" s="690"/>
      <c r="F40" s="690"/>
      <c r="G40" s="690"/>
      <c r="H40" s="690"/>
      <c r="I40" s="690"/>
      <c r="J40" s="690"/>
      <c r="K40" s="691"/>
      <c r="L40" s="147">
        <f>SUM(L38:L39)</f>
        <v>10797.247500000001</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279" t="s">
        <v>147</v>
      </c>
      <c r="I44" s="266" t="s">
        <v>14</v>
      </c>
      <c r="J44" s="715" t="s">
        <v>158</v>
      </c>
      <c r="K44" s="714"/>
      <c r="L44" s="267" t="s">
        <v>152</v>
      </c>
    </row>
    <row r="45" spans="1:12" s="268" customFormat="1" ht="15" customHeight="1">
      <c r="A45" s="716"/>
      <c r="B45" s="717"/>
      <c r="C45" s="717"/>
      <c r="D45" s="717"/>
      <c r="E45" s="717"/>
      <c r="F45" s="717"/>
      <c r="G45" s="718"/>
      <c r="H45" s="280"/>
      <c r="I45" s="269"/>
      <c r="J45" s="685"/>
      <c r="K45" s="686"/>
      <c r="L45" s="144"/>
    </row>
    <row r="46" spans="1:12" s="268" customFormat="1" ht="15" customHeight="1" thickBot="1">
      <c r="A46" s="710"/>
      <c r="B46" s="711"/>
      <c r="C46" s="711"/>
      <c r="D46" s="711"/>
      <c r="E46" s="711"/>
      <c r="F46" s="711"/>
      <c r="G46" s="719"/>
      <c r="H46" s="281"/>
      <c r="I46" s="282"/>
      <c r="J46" s="687"/>
      <c r="K46" s="688"/>
      <c r="L46" s="160"/>
    </row>
    <row r="47" spans="1:12" s="268" customFormat="1" ht="15" customHeight="1" thickBot="1">
      <c r="A47" s="689" t="s">
        <v>154</v>
      </c>
      <c r="B47" s="690"/>
      <c r="C47" s="690"/>
      <c r="D47" s="690"/>
      <c r="E47" s="690"/>
      <c r="F47" s="690"/>
      <c r="G47" s="690"/>
      <c r="H47" s="690"/>
      <c r="I47" s="690"/>
      <c r="J47" s="690"/>
      <c r="K47" s="691"/>
      <c r="L47" s="147">
        <f>SUM(L45:L46)</f>
        <v>0</v>
      </c>
    </row>
    <row r="48" spans="1:12" s="268" customFormat="1" ht="12">
      <c r="A48" s="283"/>
      <c r="B48" s="272"/>
      <c r="C48" s="272"/>
      <c r="D48" s="272"/>
      <c r="E48" s="272"/>
      <c r="F48" s="272"/>
      <c r="G48" s="272"/>
      <c r="H48" s="272"/>
      <c r="I48" s="272"/>
      <c r="J48" s="272"/>
      <c r="K48" s="272"/>
      <c r="L48" s="273"/>
    </row>
    <row r="49" spans="1:12" s="263" customFormat="1" ht="15">
      <c r="A49" s="274" t="s">
        <v>159</v>
      </c>
      <c r="B49" s="275"/>
      <c r="C49" s="275"/>
      <c r="D49" s="275"/>
      <c r="E49" s="275"/>
      <c r="F49" s="275"/>
      <c r="G49" s="275"/>
      <c r="H49" s="275"/>
      <c r="I49" s="275"/>
      <c r="J49" s="275"/>
      <c r="K49" s="275"/>
      <c r="L49" s="276"/>
    </row>
    <row r="50" spans="1:12" s="268" customFormat="1" ht="3.75" customHeight="1" thickBot="1">
      <c r="A50" s="283"/>
      <c r="B50" s="272"/>
      <c r="C50" s="272"/>
      <c r="D50" s="272"/>
      <c r="E50" s="272"/>
      <c r="F50" s="272"/>
      <c r="G50" s="272"/>
      <c r="H50" s="272"/>
      <c r="I50" s="272"/>
      <c r="J50" s="272"/>
      <c r="K50" s="272"/>
      <c r="L50" s="273"/>
    </row>
    <row r="51" spans="1:12" ht="38.1" customHeight="1">
      <c r="A51" s="704" t="s">
        <v>160</v>
      </c>
      <c r="B51" s="705"/>
      <c r="C51" s="705"/>
      <c r="D51" s="705"/>
      <c r="E51" s="714"/>
      <c r="F51" s="266" t="s">
        <v>147</v>
      </c>
      <c r="G51" s="284" t="s">
        <v>161</v>
      </c>
      <c r="H51" s="285" t="s">
        <v>162</v>
      </c>
      <c r="I51" s="284" t="s">
        <v>163</v>
      </c>
      <c r="J51" s="715" t="s">
        <v>164</v>
      </c>
      <c r="K51" s="714"/>
      <c r="L51" s="267" t="s">
        <v>152</v>
      </c>
    </row>
    <row r="52" spans="1:12" ht="15" customHeight="1">
      <c r="A52" s="716"/>
      <c r="B52" s="717"/>
      <c r="C52" s="717"/>
      <c r="D52" s="717"/>
      <c r="E52" s="718"/>
      <c r="F52" s="269"/>
      <c r="G52" s="269"/>
      <c r="H52" s="280"/>
      <c r="I52" s="269"/>
      <c r="J52" s="685"/>
      <c r="K52" s="686"/>
      <c r="L52" s="144"/>
    </row>
    <row r="53" spans="1:12" ht="15" customHeight="1" thickBot="1">
      <c r="A53" s="710"/>
      <c r="B53" s="711"/>
      <c r="C53" s="711"/>
      <c r="D53" s="711"/>
      <c r="E53" s="719"/>
      <c r="F53" s="282"/>
      <c r="G53" s="270"/>
      <c r="H53" s="286"/>
      <c r="I53" s="270"/>
      <c r="J53" s="687"/>
      <c r="K53" s="688"/>
      <c r="L53" s="146"/>
    </row>
    <row r="54" spans="1:12" ht="15" customHeight="1" thickBot="1">
      <c r="A54" s="720" t="s">
        <v>154</v>
      </c>
      <c r="B54" s="721"/>
      <c r="C54" s="721"/>
      <c r="D54" s="721"/>
      <c r="E54" s="721"/>
      <c r="F54" s="721"/>
      <c r="G54" s="721"/>
      <c r="H54" s="721"/>
      <c r="I54" s="721"/>
      <c r="J54" s="721"/>
      <c r="K54" s="722"/>
      <c r="L54" s="165">
        <f>SUM(L52:L53)</f>
        <v>0</v>
      </c>
    </row>
    <row r="55" spans="1:12" s="268" customFormat="1" ht="12">
      <c r="A55" s="283"/>
      <c r="B55" s="272"/>
      <c r="C55" s="272"/>
      <c r="D55" s="272"/>
      <c r="E55" s="272"/>
      <c r="F55" s="272"/>
      <c r="G55" s="272"/>
      <c r="H55" s="272"/>
      <c r="I55" s="272"/>
      <c r="J55" s="272"/>
      <c r="K55" s="272"/>
      <c r="L55" s="273"/>
    </row>
    <row r="56" spans="1:12" s="263" customFormat="1" ht="15">
      <c r="A56" s="274" t="s">
        <v>167</v>
      </c>
      <c r="B56" s="275"/>
      <c r="C56" s="275"/>
      <c r="D56" s="275"/>
      <c r="E56" s="275"/>
      <c r="F56" s="275"/>
      <c r="G56" s="275"/>
      <c r="H56" s="275"/>
      <c r="I56" s="275"/>
      <c r="J56" s="275"/>
      <c r="K56" s="275"/>
      <c r="L56" s="276"/>
    </row>
    <row r="57" spans="1:12" s="268" customFormat="1" ht="3.75" customHeight="1" thickBot="1">
      <c r="A57" s="283"/>
      <c r="B57" s="272"/>
      <c r="C57" s="272"/>
      <c r="D57" s="272"/>
      <c r="E57" s="272"/>
      <c r="F57" s="272"/>
      <c r="G57" s="272"/>
      <c r="H57" s="272"/>
      <c r="I57" s="272"/>
      <c r="J57" s="272"/>
      <c r="K57" s="272"/>
      <c r="L57" s="273"/>
    </row>
    <row r="58" spans="1:12" ht="25.5" customHeight="1">
      <c r="A58" s="704" t="s">
        <v>145</v>
      </c>
      <c r="B58" s="705"/>
      <c r="C58" s="705"/>
      <c r="D58" s="705"/>
      <c r="E58" s="705"/>
      <c r="F58" s="714"/>
      <c r="G58" s="266" t="s">
        <v>168</v>
      </c>
      <c r="H58" s="285" t="s">
        <v>169</v>
      </c>
      <c r="I58" s="284" t="s">
        <v>170</v>
      </c>
      <c r="J58" s="706" t="s">
        <v>151</v>
      </c>
      <c r="K58" s="707"/>
      <c r="L58" s="287" t="s">
        <v>152</v>
      </c>
    </row>
    <row r="59" spans="1:12" ht="15" customHeight="1">
      <c r="A59" s="716" t="s">
        <v>171</v>
      </c>
      <c r="B59" s="717"/>
      <c r="C59" s="717"/>
      <c r="D59" s="717"/>
      <c r="E59" s="717"/>
      <c r="F59" s="717"/>
      <c r="G59" s="167">
        <f>'Precios Cotizacion'!L4*2</f>
        <v>116727</v>
      </c>
      <c r="H59" s="168">
        <v>1.85</v>
      </c>
      <c r="I59" s="167">
        <f>+G59*H59</f>
        <v>215944.95</v>
      </c>
      <c r="J59" s="723">
        <v>2</v>
      </c>
      <c r="K59" s="724"/>
      <c r="L59" s="169">
        <f>+I59/J59</f>
        <v>107972.47500000001</v>
      </c>
    </row>
    <row r="60" spans="1:12" ht="15" customHeight="1" thickBot="1">
      <c r="A60" s="710"/>
      <c r="B60" s="711"/>
      <c r="C60" s="711"/>
      <c r="D60" s="711"/>
      <c r="E60" s="711"/>
      <c r="F60" s="711"/>
      <c r="G60" s="270"/>
      <c r="H60" s="286"/>
      <c r="I60" s="270"/>
      <c r="J60" s="712"/>
      <c r="K60" s="713"/>
      <c r="L60" s="170"/>
    </row>
    <row r="61" spans="1:12" ht="15" customHeight="1" thickBot="1">
      <c r="A61" s="689" t="s">
        <v>154</v>
      </c>
      <c r="B61" s="690"/>
      <c r="C61" s="690"/>
      <c r="D61" s="690"/>
      <c r="E61" s="690"/>
      <c r="F61" s="690"/>
      <c r="G61" s="690"/>
      <c r="H61" s="690"/>
      <c r="I61" s="690"/>
      <c r="J61" s="690"/>
      <c r="K61" s="691"/>
      <c r="L61" s="147">
        <f>SUM(L59:L60)</f>
        <v>107972.47500000001</v>
      </c>
    </row>
    <row r="62" spans="1:12" s="268" customFormat="1" ht="8.25" customHeight="1" thickBot="1">
      <c r="A62" s="283"/>
      <c r="B62" s="272"/>
      <c r="C62" s="272"/>
      <c r="D62" s="272"/>
      <c r="E62" s="272"/>
      <c r="F62" s="272"/>
      <c r="G62" s="272"/>
      <c r="H62" s="272"/>
      <c r="I62" s="272"/>
      <c r="J62" s="272"/>
      <c r="K62" s="272"/>
      <c r="L62" s="273"/>
    </row>
    <row r="63" spans="1:12" s="268" customFormat="1" ht="15" customHeight="1" thickBot="1">
      <c r="A63" s="689" t="s">
        <v>172</v>
      </c>
      <c r="B63" s="690"/>
      <c r="C63" s="690"/>
      <c r="D63" s="690"/>
      <c r="E63" s="690"/>
      <c r="F63" s="690"/>
      <c r="G63" s="690"/>
      <c r="H63" s="690"/>
      <c r="I63" s="690"/>
      <c r="J63" s="690"/>
      <c r="K63" s="691"/>
      <c r="L63" s="147">
        <f>+L40+L47+L54+L61</f>
        <v>118769.7225</v>
      </c>
    </row>
    <row r="64" spans="1:12" s="268" customFormat="1" ht="9" customHeight="1">
      <c r="A64" s="283"/>
      <c r="B64" s="272"/>
      <c r="C64" s="272"/>
      <c r="D64" s="272"/>
      <c r="E64" s="272"/>
      <c r="F64" s="272"/>
      <c r="G64" s="272"/>
      <c r="H64" s="272"/>
      <c r="I64" s="272"/>
      <c r="J64" s="272"/>
      <c r="K64" s="272"/>
      <c r="L64" s="273"/>
    </row>
    <row r="65" spans="1:12" s="263" customFormat="1" ht="15">
      <c r="A65" s="274" t="s">
        <v>173</v>
      </c>
      <c r="B65" s="275"/>
      <c r="C65" s="275"/>
      <c r="D65" s="275"/>
      <c r="E65" s="275"/>
      <c r="F65" s="275"/>
      <c r="G65" s="275"/>
      <c r="H65" s="275"/>
      <c r="I65" s="275"/>
      <c r="J65" s="275"/>
      <c r="K65" s="275"/>
      <c r="L65" s="276"/>
    </row>
    <row r="66" spans="1:12" s="268" customFormat="1" ht="3.75" customHeight="1" thickBot="1">
      <c r="A66" s="283"/>
      <c r="B66" s="272"/>
      <c r="C66" s="272"/>
      <c r="D66" s="272"/>
      <c r="E66" s="272"/>
      <c r="F66" s="272"/>
      <c r="G66" s="272"/>
      <c r="H66" s="272"/>
      <c r="I66" s="272"/>
      <c r="J66" s="272"/>
      <c r="K66" s="272"/>
      <c r="L66" s="273"/>
    </row>
    <row r="67" spans="1:12" s="268" customFormat="1" ht="15" customHeight="1">
      <c r="A67" s="704" t="s">
        <v>145</v>
      </c>
      <c r="B67" s="705"/>
      <c r="C67" s="705"/>
      <c r="D67" s="705"/>
      <c r="E67" s="705"/>
      <c r="F67" s="705"/>
      <c r="G67" s="288"/>
      <c r="H67" s="289"/>
      <c r="I67" s="284" t="s">
        <v>174</v>
      </c>
      <c r="J67" s="706" t="s">
        <v>175</v>
      </c>
      <c r="K67" s="707"/>
      <c r="L67" s="287"/>
    </row>
    <row r="68" spans="1:12" s="268" customFormat="1" ht="15" customHeight="1">
      <c r="A68" s="708" t="s">
        <v>176</v>
      </c>
      <c r="B68" s="709"/>
      <c r="C68" s="709"/>
      <c r="D68" s="709"/>
      <c r="E68" s="709"/>
      <c r="F68" s="709"/>
      <c r="G68" s="173"/>
      <c r="H68" s="174"/>
      <c r="I68" s="290">
        <v>0.15</v>
      </c>
      <c r="J68" s="685">
        <f>+L63*I68</f>
        <v>17815.458374999998</v>
      </c>
      <c r="K68" s="686"/>
      <c r="L68" s="176"/>
    </row>
    <row r="69" spans="1:12" s="268" customFormat="1" ht="15" customHeight="1">
      <c r="A69" s="291" t="s">
        <v>177</v>
      </c>
      <c r="B69" s="292"/>
      <c r="C69" s="292"/>
      <c r="D69" s="292"/>
      <c r="E69" s="292"/>
      <c r="F69" s="292"/>
      <c r="G69" s="173"/>
      <c r="H69" s="174"/>
      <c r="I69" s="290">
        <v>0.03</v>
      </c>
      <c r="J69" s="685">
        <f>+L63*I69</f>
        <v>3563.0916750000001</v>
      </c>
      <c r="K69" s="686"/>
      <c r="L69" s="176"/>
    </row>
    <row r="70" spans="1:12" s="268" customFormat="1" ht="15" customHeight="1" thickBot="1">
      <c r="A70" s="293" t="s">
        <v>0</v>
      </c>
      <c r="B70" s="294"/>
      <c r="C70" s="294"/>
      <c r="D70" s="294"/>
      <c r="E70" s="294"/>
      <c r="F70" s="294"/>
      <c r="G70" s="181"/>
      <c r="H70" s="182"/>
      <c r="I70" s="290">
        <v>0.05</v>
      </c>
      <c r="J70" s="687">
        <f>+L63*I70</f>
        <v>5938.4861250000004</v>
      </c>
      <c r="K70" s="688"/>
      <c r="L70" s="176"/>
    </row>
    <row r="71" spans="1:12" s="268" customFormat="1" ht="15" customHeight="1" thickBot="1">
      <c r="A71" s="689" t="s">
        <v>154</v>
      </c>
      <c r="B71" s="690"/>
      <c r="C71" s="690"/>
      <c r="D71" s="690"/>
      <c r="E71" s="690"/>
      <c r="F71" s="690"/>
      <c r="G71" s="690"/>
      <c r="H71" s="690"/>
      <c r="I71" s="690"/>
      <c r="J71" s="690"/>
      <c r="K71" s="691"/>
      <c r="L71" s="147">
        <f>SUM(J68:K70)</f>
        <v>27317.036174999997</v>
      </c>
    </row>
    <row r="72" spans="1:12" s="268" customFormat="1" ht="7.5" customHeight="1" thickBot="1">
      <c r="A72" s="283"/>
      <c r="B72" s="272"/>
      <c r="C72" s="272"/>
      <c r="D72" s="272"/>
      <c r="E72" s="272"/>
      <c r="F72" s="272"/>
      <c r="G72" s="272"/>
      <c r="H72" s="272"/>
      <c r="I72" s="272"/>
      <c r="J72" s="272"/>
      <c r="K72" s="272"/>
      <c r="L72" s="273"/>
    </row>
    <row r="73" spans="1:12" s="295" customFormat="1" ht="15" customHeight="1" thickBot="1">
      <c r="A73" s="689" t="s">
        <v>178</v>
      </c>
      <c r="B73" s="690"/>
      <c r="C73" s="690"/>
      <c r="D73" s="690"/>
      <c r="E73" s="690"/>
      <c r="F73" s="690"/>
      <c r="G73" s="690"/>
      <c r="H73" s="690"/>
      <c r="I73" s="690"/>
      <c r="J73" s="690"/>
      <c r="K73" s="691"/>
      <c r="L73" s="147">
        <f>ROUND(L63+L71,0)</f>
        <v>146087</v>
      </c>
    </row>
    <row r="74" spans="1:12">
      <c r="A74" s="229"/>
      <c r="B74" s="230"/>
      <c r="C74" s="230"/>
      <c r="D74" s="230"/>
      <c r="E74" s="230"/>
      <c r="F74" s="230"/>
      <c r="G74" s="230"/>
      <c r="H74" s="230"/>
      <c r="I74" s="230"/>
      <c r="J74" s="230"/>
      <c r="K74" s="230"/>
      <c r="L74" s="231"/>
    </row>
    <row r="75" spans="1:12">
      <c r="A75" s="252"/>
      <c r="B75" s="199"/>
      <c r="C75" s="199"/>
      <c r="D75" s="199"/>
      <c r="E75" s="199"/>
      <c r="F75" s="199"/>
      <c r="G75" s="199"/>
      <c r="H75" s="199"/>
      <c r="I75" s="199"/>
      <c r="J75" s="199"/>
      <c r="K75" s="199"/>
      <c r="L75" s="234"/>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s="268" customFormat="1" ht="12">
      <c r="A78" s="296"/>
      <c r="B78" s="297"/>
      <c r="C78" s="297"/>
      <c r="D78" s="298" t="s">
        <v>179</v>
      </c>
      <c r="E78" s="298"/>
      <c r="F78" s="298"/>
      <c r="G78" s="298"/>
      <c r="H78" s="298"/>
      <c r="I78" s="297"/>
      <c r="J78" s="297"/>
      <c r="K78" s="297"/>
      <c r="L78" s="299"/>
    </row>
    <row r="79" spans="1:12" s="268" customFormat="1" ht="12">
      <c r="A79" s="296"/>
      <c r="B79" s="297"/>
      <c r="C79" s="297"/>
      <c r="D79" s="297" t="s">
        <v>180</v>
      </c>
      <c r="E79" s="297"/>
      <c r="F79" s="297"/>
      <c r="G79" s="297"/>
      <c r="H79" s="297"/>
      <c r="I79" s="297"/>
      <c r="J79" s="297"/>
      <c r="K79" s="297"/>
      <c r="L79" s="299"/>
    </row>
    <row r="80" spans="1:12">
      <c r="A80" s="252"/>
      <c r="B80" s="199"/>
      <c r="C80" s="199"/>
      <c r="D80" s="199" t="s">
        <v>181</v>
      </c>
      <c r="E80" s="199"/>
      <c r="F80" s="199"/>
      <c r="G80" s="199"/>
      <c r="H80" s="199"/>
      <c r="I80" s="199"/>
      <c r="J80" s="199"/>
      <c r="K80" s="199"/>
      <c r="L80" s="234"/>
    </row>
    <row r="81" spans="1:12">
      <c r="A81" s="252"/>
      <c r="B81" s="199"/>
      <c r="C81" s="199"/>
      <c r="D81" s="199" t="s">
        <v>182</v>
      </c>
      <c r="E81" s="199"/>
      <c r="F81" s="199"/>
      <c r="G81" s="199"/>
      <c r="H81" s="199"/>
      <c r="I81" s="199"/>
      <c r="J81" s="199"/>
      <c r="K81" s="199"/>
      <c r="L81" s="234"/>
    </row>
    <row r="82" spans="1:12" ht="13.5" thickBot="1">
      <c r="A82" s="300"/>
      <c r="B82" s="301"/>
      <c r="C82" s="301"/>
      <c r="D82" s="301"/>
      <c r="E82" s="301" t="s">
        <v>183</v>
      </c>
      <c r="F82" s="301"/>
      <c r="G82" s="301"/>
      <c r="H82" s="301"/>
      <c r="I82" s="301"/>
      <c r="J82" s="301"/>
      <c r="K82" s="301"/>
      <c r="L82" s="302"/>
    </row>
    <row r="83" spans="1:12" ht="15" customHeight="1">
      <c r="A83" s="692" t="s">
        <v>184</v>
      </c>
      <c r="B83" s="693"/>
      <c r="C83" s="693"/>
      <c r="D83" s="693"/>
      <c r="E83" s="693"/>
      <c r="F83" s="693"/>
      <c r="G83" s="693"/>
      <c r="H83" s="693"/>
      <c r="I83" s="693"/>
      <c r="J83" s="693"/>
      <c r="K83" s="693"/>
      <c r="L83" s="694"/>
    </row>
    <row r="84" spans="1:12" ht="15" customHeight="1">
      <c r="A84" s="695"/>
      <c r="B84" s="696"/>
      <c r="C84" s="696"/>
      <c r="D84" s="696"/>
      <c r="E84" s="696"/>
      <c r="F84" s="696"/>
      <c r="G84" s="696"/>
      <c r="H84" s="696"/>
      <c r="I84" s="696"/>
      <c r="J84" s="696"/>
      <c r="K84" s="696"/>
      <c r="L84" s="697"/>
    </row>
    <row r="85" spans="1:12" ht="15" customHeight="1">
      <c r="A85" s="698"/>
      <c r="B85" s="699"/>
      <c r="C85" s="699"/>
      <c r="D85" s="699"/>
      <c r="E85" s="699"/>
      <c r="F85" s="699"/>
      <c r="G85" s="699"/>
      <c r="H85" s="699"/>
      <c r="I85" s="699"/>
      <c r="J85" s="699"/>
      <c r="K85" s="699"/>
      <c r="L85" s="700"/>
    </row>
    <row r="86" spans="1:12" ht="15" customHeight="1">
      <c r="A86" s="698"/>
      <c r="B86" s="699"/>
      <c r="C86" s="699"/>
      <c r="D86" s="699"/>
      <c r="E86" s="699"/>
      <c r="F86" s="699"/>
      <c r="G86" s="699"/>
      <c r="H86" s="699"/>
      <c r="I86" s="699"/>
      <c r="J86" s="699"/>
      <c r="K86" s="699"/>
      <c r="L86" s="700"/>
    </row>
    <row r="87" spans="1:12" ht="15" customHeight="1" thickBot="1">
      <c r="A87" s="701"/>
      <c r="B87" s="702"/>
      <c r="C87" s="702"/>
      <c r="D87" s="702"/>
      <c r="E87" s="702"/>
      <c r="F87" s="702"/>
      <c r="G87" s="702"/>
      <c r="H87" s="702"/>
      <c r="I87" s="702"/>
      <c r="J87" s="702"/>
      <c r="K87" s="702"/>
      <c r="L87" s="703"/>
    </row>
    <row r="88" spans="1:12">
      <c r="A88" s="303"/>
      <c r="B88" s="245"/>
      <c r="C88" s="245"/>
      <c r="D88" s="245"/>
      <c r="E88" s="245"/>
      <c r="F88" s="245"/>
      <c r="G88" s="245"/>
      <c r="H88" s="245"/>
      <c r="I88" s="245"/>
      <c r="J88" s="245"/>
      <c r="K88" s="245"/>
      <c r="L88" s="304"/>
    </row>
    <row r="89" spans="1:12">
      <c r="A89" s="219" t="s">
        <v>185</v>
      </c>
      <c r="B89" s="244"/>
      <c r="C89" s="244"/>
      <c r="D89" s="244"/>
      <c r="E89" s="244"/>
      <c r="F89" s="244"/>
      <c r="G89" s="244"/>
      <c r="H89" s="244"/>
      <c r="I89" s="244"/>
      <c r="J89" s="244"/>
      <c r="K89" s="244"/>
      <c r="L89" s="225"/>
    </row>
    <row r="90" spans="1:12" ht="17.25" customHeight="1">
      <c r="A90" s="678" t="s">
        <v>186</v>
      </c>
      <c r="B90" s="679"/>
      <c r="C90" s="679"/>
      <c r="D90" s="679"/>
      <c r="E90" s="679"/>
      <c r="F90" s="679"/>
      <c r="G90" s="679"/>
      <c r="H90" s="679"/>
      <c r="I90" s="679"/>
      <c r="J90" s="679"/>
      <c r="K90" s="679"/>
      <c r="L90" s="680"/>
    </row>
    <row r="91" spans="1:12" ht="17.25" customHeight="1">
      <c r="A91" s="678"/>
      <c r="B91" s="679"/>
      <c r="C91" s="679"/>
      <c r="D91" s="679"/>
      <c r="E91" s="679"/>
      <c r="F91" s="679"/>
      <c r="G91" s="679"/>
      <c r="H91" s="679"/>
      <c r="I91" s="679"/>
      <c r="J91" s="679"/>
      <c r="K91" s="679"/>
      <c r="L91" s="680"/>
    </row>
    <row r="92" spans="1:12" s="305" customFormat="1" ht="28.5" customHeight="1">
      <c r="A92" s="678" t="s">
        <v>187</v>
      </c>
      <c r="B92" s="679"/>
      <c r="C92" s="679"/>
      <c r="D92" s="679"/>
      <c r="E92" s="679"/>
      <c r="F92" s="679"/>
      <c r="G92" s="679"/>
      <c r="H92" s="679"/>
      <c r="I92" s="679"/>
      <c r="J92" s="679"/>
      <c r="K92" s="679"/>
      <c r="L92" s="680"/>
    </row>
    <row r="93" spans="1:12" s="305" customFormat="1" ht="28.5" customHeight="1">
      <c r="A93" s="678"/>
      <c r="B93" s="679"/>
      <c r="C93" s="679"/>
      <c r="D93" s="679"/>
      <c r="E93" s="679"/>
      <c r="F93" s="679"/>
      <c r="G93" s="679"/>
      <c r="H93" s="679"/>
      <c r="I93" s="679"/>
      <c r="J93" s="679"/>
      <c r="K93" s="679"/>
      <c r="L93" s="680"/>
    </row>
    <row r="94" spans="1:12" s="305" customFormat="1">
      <c r="A94" s="306"/>
      <c r="B94" s="307"/>
      <c r="C94" s="307"/>
      <c r="D94" s="307"/>
      <c r="E94" s="307"/>
      <c r="F94" s="307"/>
      <c r="G94" s="307"/>
      <c r="H94" s="307"/>
      <c r="I94" s="307"/>
      <c r="J94" s="307"/>
      <c r="K94" s="307"/>
      <c r="L94" s="308"/>
    </row>
    <row r="95" spans="1:12">
      <c r="A95" s="306"/>
      <c r="B95" s="307"/>
      <c r="C95" s="307"/>
      <c r="D95" s="307"/>
      <c r="E95" s="307"/>
      <c r="F95" s="307"/>
      <c r="G95" s="307"/>
      <c r="H95" s="307"/>
      <c r="I95" s="307"/>
      <c r="J95" s="307"/>
      <c r="K95" s="307"/>
      <c r="L95" s="308"/>
    </row>
    <row r="96" spans="1:12">
      <c r="A96" s="306"/>
      <c r="B96" s="307"/>
      <c r="C96" s="307"/>
      <c r="D96" s="307"/>
      <c r="E96" s="307"/>
      <c r="F96" s="307"/>
      <c r="G96" s="307"/>
      <c r="H96" s="307"/>
      <c r="I96" s="307"/>
      <c r="J96" s="307"/>
      <c r="K96" s="307"/>
      <c r="L96" s="308"/>
    </row>
    <row r="97" spans="1:12">
      <c r="A97" s="219"/>
      <c r="B97" s="244"/>
      <c r="C97" s="244"/>
      <c r="D97" s="244"/>
      <c r="E97" s="244"/>
      <c r="F97" s="244"/>
      <c r="G97" s="244"/>
      <c r="H97" s="244"/>
      <c r="I97" s="244"/>
      <c r="J97" s="244"/>
      <c r="K97" s="244"/>
      <c r="L97" s="225"/>
    </row>
    <row r="98" spans="1:12" s="268" customFormat="1" ht="12">
      <c r="A98" s="296"/>
      <c r="B98" s="297"/>
      <c r="C98" s="297"/>
      <c r="D98" s="297" t="s">
        <v>179</v>
      </c>
      <c r="E98" s="298"/>
      <c r="F98" s="297"/>
      <c r="G98" s="297"/>
      <c r="H98" s="297"/>
      <c r="I98" s="297"/>
      <c r="J98" s="297"/>
      <c r="K98" s="297"/>
      <c r="L98" s="299"/>
    </row>
    <row r="99" spans="1:12" s="268" customFormat="1" ht="12">
      <c r="A99" s="296"/>
      <c r="B99" s="297"/>
      <c r="C99" s="297"/>
      <c r="D99" s="309" t="s">
        <v>180</v>
      </c>
      <c r="E99" s="297"/>
      <c r="F99" s="309"/>
      <c r="G99" s="309"/>
      <c r="H99" s="309"/>
      <c r="I99" s="297"/>
      <c r="J99" s="297"/>
      <c r="K99" s="297"/>
      <c r="L99" s="299"/>
    </row>
    <row r="100" spans="1:12">
      <c r="A100" s="252"/>
      <c r="B100" s="199"/>
      <c r="C100" s="199"/>
      <c r="D100" s="310" t="s">
        <v>188</v>
      </c>
      <c r="E100" s="199"/>
      <c r="F100" s="310"/>
      <c r="G100" s="310"/>
      <c r="H100" s="310"/>
      <c r="I100" s="199"/>
      <c r="J100" s="199"/>
      <c r="K100" s="199"/>
      <c r="L100" s="234"/>
    </row>
    <row r="101" spans="1:12">
      <c r="A101" s="311"/>
      <c r="B101" s="244"/>
      <c r="C101" s="244"/>
      <c r="D101" s="199" t="s">
        <v>182</v>
      </c>
      <c r="E101" s="199"/>
      <c r="F101" s="199"/>
      <c r="G101" s="199"/>
      <c r="H101" s="199"/>
      <c r="I101" s="244"/>
      <c r="J101" s="244"/>
      <c r="K101" s="244"/>
      <c r="L101" s="225"/>
    </row>
    <row r="102" spans="1:12" ht="13.5" customHeight="1">
      <c r="A102" s="311"/>
      <c r="B102" s="244"/>
      <c r="C102" s="244"/>
      <c r="D102" s="244"/>
      <c r="E102" s="199"/>
      <c r="F102" s="199"/>
      <c r="G102" s="199"/>
      <c r="H102" s="199"/>
      <c r="I102" s="244"/>
      <c r="J102" s="244"/>
      <c r="K102" s="244"/>
      <c r="L102" s="225"/>
    </row>
    <row r="103" spans="1:12">
      <c r="A103" s="312" t="s">
        <v>189</v>
      </c>
      <c r="B103" s="313"/>
      <c r="C103" s="313"/>
      <c r="D103" s="199"/>
      <c r="E103" s="199"/>
      <c r="F103" s="199"/>
      <c r="G103" s="199"/>
      <c r="H103" s="681"/>
      <c r="I103" s="681"/>
      <c r="J103" s="681"/>
      <c r="K103" s="681"/>
      <c r="L103" s="682"/>
    </row>
    <row r="104" spans="1:12" ht="13.5" thickBot="1">
      <c r="A104" s="314" t="s">
        <v>190</v>
      </c>
      <c r="B104" s="315"/>
      <c r="C104" s="315"/>
      <c r="D104" s="301"/>
      <c r="E104" s="301"/>
      <c r="F104" s="301"/>
      <c r="G104" s="301"/>
      <c r="H104" s="683"/>
      <c r="I104" s="683"/>
      <c r="J104" s="683"/>
      <c r="K104" s="683"/>
      <c r="L104" s="684"/>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pageSetup orientation="portrait" r:id="rId1"/>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0</xdr:col>
                <xdr:colOff>247650</xdr:colOff>
                <xdr:row>0</xdr:row>
                <xdr:rowOff>133350</xdr:rowOff>
              </from>
              <to>
                <xdr:col>0</xdr:col>
                <xdr:colOff>1104900</xdr:colOff>
                <xdr:row>4</xdr:row>
                <xdr:rowOff>152400</xdr:rowOff>
              </to>
            </anchor>
          </objectPr>
        </oleObject>
      </mc:Choice>
      <mc:Fallback>
        <oleObject progId="PBrush" shapeId="7169" r:id="rId4"/>
      </mc:Fallback>
    </mc:AlternateContent>
  </oleObjects>
  <mc:AlternateContent xmlns:mc="http://schemas.openxmlformats.org/markup-compatibility/2006">
    <mc:Choice Requires="x14">
      <controls>
        <mc:AlternateContent xmlns:mc="http://schemas.openxmlformats.org/markup-compatibility/2006">
          <mc:Choice Requires="x14">
            <control shapeId="7170" r:id="rId6" name="Check Box 2">
              <controlPr defaultSize="0" autoFill="0" autoLine="0" autoPict="0">
                <anchor moveWithCells="1">
                  <from>
                    <xdr:col>2</xdr:col>
                    <xdr:colOff>76200</xdr:colOff>
                    <xdr:row>9</xdr:row>
                    <xdr:rowOff>38100</xdr:rowOff>
                  </from>
                  <to>
                    <xdr:col>2</xdr:col>
                    <xdr:colOff>381000</xdr:colOff>
                    <xdr:row>9</xdr:row>
                    <xdr:rowOff>276225</xdr:rowOff>
                  </to>
                </anchor>
              </controlPr>
            </control>
          </mc:Choice>
        </mc:AlternateContent>
        <mc:AlternateContent xmlns:mc="http://schemas.openxmlformats.org/markup-compatibility/2006">
          <mc:Choice Requires="x14">
            <control shapeId="7171" r:id="rId7" name="Check Box 3">
              <controlPr defaultSize="0" autoFill="0" autoLine="0" autoPict="0">
                <anchor moveWithCells="1">
                  <from>
                    <xdr:col>8</xdr:col>
                    <xdr:colOff>476250</xdr:colOff>
                    <xdr:row>9</xdr:row>
                    <xdr:rowOff>38100</xdr:rowOff>
                  </from>
                  <to>
                    <xdr:col>8</xdr:col>
                    <xdr:colOff>809625</xdr:colOff>
                    <xdr:row>9</xdr:row>
                    <xdr:rowOff>276225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rgb="FF00B0F0"/>
  </sheetPr>
  <dimension ref="A1:O104"/>
  <sheetViews>
    <sheetView topLeftCell="A22" zoomScale="70" zoomScaleNormal="70" workbookViewId="0">
      <selection activeCell="I69" sqref="I69"/>
    </sheetView>
  </sheetViews>
  <sheetFormatPr baseColWidth="10" defaultRowHeight="12.75"/>
  <cols>
    <col min="1" max="1" width="22.7109375" style="75" customWidth="1"/>
    <col min="2" max="2" width="15.42578125" style="75" customWidth="1"/>
    <col min="3" max="3" width="7.28515625" style="75" customWidth="1"/>
    <col min="4" max="4" width="11.5703125" style="75"/>
    <col min="5" max="5" width="5.7109375" style="75" customWidth="1"/>
    <col min="6" max="6" width="9.5703125" style="75" customWidth="1"/>
    <col min="7" max="7" width="14" style="75" customWidth="1"/>
    <col min="8" max="8" width="16.28515625" style="75" customWidth="1"/>
    <col min="9" max="9" width="15.85546875" style="75" customWidth="1"/>
    <col min="10" max="10" width="11.7109375" style="75" customWidth="1"/>
    <col min="11" max="11" width="8.28515625" style="75" customWidth="1"/>
    <col min="12" max="12" width="16.5703125" style="75" customWidth="1"/>
    <col min="13" max="256" width="11.5703125" style="75"/>
    <col min="257" max="257" width="22.7109375" style="75" customWidth="1"/>
    <col min="258" max="258" width="15.42578125" style="75" customWidth="1"/>
    <col min="259" max="259" width="7.28515625" style="75" customWidth="1"/>
    <col min="260" max="260" width="11.5703125" style="75"/>
    <col min="261" max="261" width="5.7109375" style="75" customWidth="1"/>
    <col min="262" max="262" width="9.5703125" style="75" customWidth="1"/>
    <col min="263" max="263" width="14" style="75" customWidth="1"/>
    <col min="264" max="264" width="16.28515625" style="75" customWidth="1"/>
    <col min="265" max="265" width="15.85546875" style="75" customWidth="1"/>
    <col min="266" max="266" width="11.7109375" style="75" customWidth="1"/>
    <col min="267" max="267" width="8.28515625" style="75" customWidth="1"/>
    <col min="268" max="268" width="16.5703125" style="75" customWidth="1"/>
    <col min="269" max="512" width="11.5703125" style="75"/>
    <col min="513" max="513" width="22.7109375" style="75" customWidth="1"/>
    <col min="514" max="514" width="15.42578125" style="75" customWidth="1"/>
    <col min="515" max="515" width="7.28515625" style="75" customWidth="1"/>
    <col min="516" max="516" width="11.5703125" style="75"/>
    <col min="517" max="517" width="5.7109375" style="75" customWidth="1"/>
    <col min="518" max="518" width="9.5703125" style="75" customWidth="1"/>
    <col min="519" max="519" width="14" style="75" customWidth="1"/>
    <col min="520" max="520" width="16.28515625" style="75" customWidth="1"/>
    <col min="521" max="521" width="15.85546875" style="75" customWidth="1"/>
    <col min="522" max="522" width="11.7109375" style="75" customWidth="1"/>
    <col min="523" max="523" width="8.28515625" style="75" customWidth="1"/>
    <col min="524" max="524" width="16.5703125" style="75" customWidth="1"/>
    <col min="525" max="768" width="11.5703125" style="75"/>
    <col min="769" max="769" width="22.7109375" style="75" customWidth="1"/>
    <col min="770" max="770" width="15.42578125" style="75" customWidth="1"/>
    <col min="771" max="771" width="7.28515625" style="75" customWidth="1"/>
    <col min="772" max="772" width="11.5703125" style="75"/>
    <col min="773" max="773" width="5.7109375" style="75" customWidth="1"/>
    <col min="774" max="774" width="9.5703125" style="75" customWidth="1"/>
    <col min="775" max="775" width="14" style="75" customWidth="1"/>
    <col min="776" max="776" width="16.28515625" style="75" customWidth="1"/>
    <col min="777" max="777" width="15.85546875" style="75" customWidth="1"/>
    <col min="778" max="778" width="11.7109375" style="75" customWidth="1"/>
    <col min="779" max="779" width="8.28515625" style="75" customWidth="1"/>
    <col min="780" max="780" width="16.5703125" style="75" customWidth="1"/>
    <col min="781" max="1024" width="11.5703125" style="75"/>
    <col min="1025" max="1025" width="22.7109375" style="75" customWidth="1"/>
    <col min="1026" max="1026" width="15.42578125" style="75" customWidth="1"/>
    <col min="1027" max="1027" width="7.28515625" style="75" customWidth="1"/>
    <col min="1028" max="1028" width="11.5703125" style="75"/>
    <col min="1029" max="1029" width="5.7109375" style="75" customWidth="1"/>
    <col min="1030" max="1030" width="9.5703125" style="75" customWidth="1"/>
    <col min="1031" max="1031" width="14" style="75" customWidth="1"/>
    <col min="1032" max="1032" width="16.28515625" style="75" customWidth="1"/>
    <col min="1033" max="1033" width="15.85546875" style="75" customWidth="1"/>
    <col min="1034" max="1034" width="11.7109375" style="75" customWidth="1"/>
    <col min="1035" max="1035" width="8.28515625" style="75" customWidth="1"/>
    <col min="1036" max="1036" width="16.5703125" style="75" customWidth="1"/>
    <col min="1037" max="1280" width="11.5703125" style="75"/>
    <col min="1281" max="1281" width="22.7109375" style="75" customWidth="1"/>
    <col min="1282" max="1282" width="15.42578125" style="75" customWidth="1"/>
    <col min="1283" max="1283" width="7.28515625" style="75" customWidth="1"/>
    <col min="1284" max="1284" width="11.5703125" style="75"/>
    <col min="1285" max="1285" width="5.7109375" style="75" customWidth="1"/>
    <col min="1286" max="1286" width="9.5703125" style="75" customWidth="1"/>
    <col min="1287" max="1287" width="14" style="75" customWidth="1"/>
    <col min="1288" max="1288" width="16.28515625" style="75" customWidth="1"/>
    <col min="1289" max="1289" width="15.85546875" style="75" customWidth="1"/>
    <col min="1290" max="1290" width="11.7109375" style="75" customWidth="1"/>
    <col min="1291" max="1291" width="8.28515625" style="75" customWidth="1"/>
    <col min="1292" max="1292" width="16.5703125" style="75" customWidth="1"/>
    <col min="1293" max="1536" width="11.5703125" style="75"/>
    <col min="1537" max="1537" width="22.7109375" style="75" customWidth="1"/>
    <col min="1538" max="1538" width="15.42578125" style="75" customWidth="1"/>
    <col min="1539" max="1539" width="7.28515625" style="75" customWidth="1"/>
    <col min="1540" max="1540" width="11.5703125" style="75"/>
    <col min="1541" max="1541" width="5.7109375" style="75" customWidth="1"/>
    <col min="1542" max="1542" width="9.5703125" style="75" customWidth="1"/>
    <col min="1543" max="1543" width="14" style="75" customWidth="1"/>
    <col min="1544" max="1544" width="16.28515625" style="75" customWidth="1"/>
    <col min="1545" max="1545" width="15.85546875" style="75" customWidth="1"/>
    <col min="1546" max="1546" width="11.7109375" style="75" customWidth="1"/>
    <col min="1547" max="1547" width="8.28515625" style="75" customWidth="1"/>
    <col min="1548" max="1548" width="16.5703125" style="75" customWidth="1"/>
    <col min="1549" max="1792" width="11.5703125" style="75"/>
    <col min="1793" max="1793" width="22.7109375" style="75" customWidth="1"/>
    <col min="1794" max="1794" width="15.42578125" style="75" customWidth="1"/>
    <col min="1795" max="1795" width="7.28515625" style="75" customWidth="1"/>
    <col min="1796" max="1796" width="11.5703125" style="75"/>
    <col min="1797" max="1797" width="5.7109375" style="75" customWidth="1"/>
    <col min="1798" max="1798" width="9.5703125" style="75" customWidth="1"/>
    <col min="1799" max="1799" width="14" style="75" customWidth="1"/>
    <col min="1800" max="1800" width="16.28515625" style="75" customWidth="1"/>
    <col min="1801" max="1801" width="15.85546875" style="75" customWidth="1"/>
    <col min="1802" max="1802" width="11.7109375" style="75" customWidth="1"/>
    <col min="1803" max="1803" width="8.28515625" style="75" customWidth="1"/>
    <col min="1804" max="1804" width="16.5703125" style="75" customWidth="1"/>
    <col min="1805" max="2048" width="11.5703125" style="75"/>
    <col min="2049" max="2049" width="22.7109375" style="75" customWidth="1"/>
    <col min="2050" max="2050" width="15.42578125" style="75" customWidth="1"/>
    <col min="2051" max="2051" width="7.28515625" style="75" customWidth="1"/>
    <col min="2052" max="2052" width="11.5703125" style="75"/>
    <col min="2053" max="2053" width="5.7109375" style="75" customWidth="1"/>
    <col min="2054" max="2054" width="9.5703125" style="75" customWidth="1"/>
    <col min="2055" max="2055" width="14" style="75" customWidth="1"/>
    <col min="2056" max="2056" width="16.28515625" style="75" customWidth="1"/>
    <col min="2057" max="2057" width="15.85546875" style="75" customWidth="1"/>
    <col min="2058" max="2058" width="11.7109375" style="75" customWidth="1"/>
    <col min="2059" max="2059" width="8.28515625" style="75" customWidth="1"/>
    <col min="2060" max="2060" width="16.5703125" style="75" customWidth="1"/>
    <col min="2061" max="2304" width="11.5703125" style="75"/>
    <col min="2305" max="2305" width="22.7109375" style="75" customWidth="1"/>
    <col min="2306" max="2306" width="15.42578125" style="75" customWidth="1"/>
    <col min="2307" max="2307" width="7.28515625" style="75" customWidth="1"/>
    <col min="2308" max="2308" width="11.5703125" style="75"/>
    <col min="2309" max="2309" width="5.7109375" style="75" customWidth="1"/>
    <col min="2310" max="2310" width="9.5703125" style="75" customWidth="1"/>
    <col min="2311" max="2311" width="14" style="75" customWidth="1"/>
    <col min="2312" max="2312" width="16.28515625" style="75" customWidth="1"/>
    <col min="2313" max="2313" width="15.85546875" style="75" customWidth="1"/>
    <col min="2314" max="2314" width="11.7109375" style="75" customWidth="1"/>
    <col min="2315" max="2315" width="8.28515625" style="75" customWidth="1"/>
    <col min="2316" max="2316" width="16.5703125" style="75" customWidth="1"/>
    <col min="2317" max="2560" width="11.5703125" style="75"/>
    <col min="2561" max="2561" width="22.7109375" style="75" customWidth="1"/>
    <col min="2562" max="2562" width="15.42578125" style="75" customWidth="1"/>
    <col min="2563" max="2563" width="7.28515625" style="75" customWidth="1"/>
    <col min="2564" max="2564" width="11.5703125" style="75"/>
    <col min="2565" max="2565" width="5.7109375" style="75" customWidth="1"/>
    <col min="2566" max="2566" width="9.5703125" style="75" customWidth="1"/>
    <col min="2567" max="2567" width="14" style="75" customWidth="1"/>
    <col min="2568" max="2568" width="16.28515625" style="75" customWidth="1"/>
    <col min="2569" max="2569" width="15.85546875" style="75" customWidth="1"/>
    <col min="2570" max="2570" width="11.7109375" style="75" customWidth="1"/>
    <col min="2571" max="2571" width="8.28515625" style="75" customWidth="1"/>
    <col min="2572" max="2572" width="16.5703125" style="75" customWidth="1"/>
    <col min="2573" max="2816" width="11.5703125" style="75"/>
    <col min="2817" max="2817" width="22.7109375" style="75" customWidth="1"/>
    <col min="2818" max="2818" width="15.42578125" style="75" customWidth="1"/>
    <col min="2819" max="2819" width="7.28515625" style="75" customWidth="1"/>
    <col min="2820" max="2820" width="11.5703125" style="75"/>
    <col min="2821" max="2821" width="5.7109375" style="75" customWidth="1"/>
    <col min="2822" max="2822" width="9.5703125" style="75" customWidth="1"/>
    <col min="2823" max="2823" width="14" style="75" customWidth="1"/>
    <col min="2824" max="2824" width="16.28515625" style="75" customWidth="1"/>
    <col min="2825" max="2825" width="15.85546875" style="75" customWidth="1"/>
    <col min="2826" max="2826" width="11.7109375" style="75" customWidth="1"/>
    <col min="2827" max="2827" width="8.28515625" style="75" customWidth="1"/>
    <col min="2828" max="2828" width="16.5703125" style="75" customWidth="1"/>
    <col min="2829" max="3072" width="11.5703125" style="75"/>
    <col min="3073" max="3073" width="22.7109375" style="75" customWidth="1"/>
    <col min="3074" max="3074" width="15.42578125" style="75" customWidth="1"/>
    <col min="3075" max="3075" width="7.28515625" style="75" customWidth="1"/>
    <col min="3076" max="3076" width="11.5703125" style="75"/>
    <col min="3077" max="3077" width="5.7109375" style="75" customWidth="1"/>
    <col min="3078" max="3078" width="9.5703125" style="75" customWidth="1"/>
    <col min="3079" max="3079" width="14" style="75" customWidth="1"/>
    <col min="3080" max="3080" width="16.28515625" style="75" customWidth="1"/>
    <col min="3081" max="3081" width="15.85546875" style="75" customWidth="1"/>
    <col min="3082" max="3082" width="11.7109375" style="75" customWidth="1"/>
    <col min="3083" max="3083" width="8.28515625" style="75" customWidth="1"/>
    <col min="3084" max="3084" width="16.5703125" style="75" customWidth="1"/>
    <col min="3085" max="3328" width="11.5703125" style="75"/>
    <col min="3329" max="3329" width="22.7109375" style="75" customWidth="1"/>
    <col min="3330" max="3330" width="15.42578125" style="75" customWidth="1"/>
    <col min="3331" max="3331" width="7.28515625" style="75" customWidth="1"/>
    <col min="3332" max="3332" width="11.5703125" style="75"/>
    <col min="3333" max="3333" width="5.7109375" style="75" customWidth="1"/>
    <col min="3334" max="3334" width="9.5703125" style="75" customWidth="1"/>
    <col min="3335" max="3335" width="14" style="75" customWidth="1"/>
    <col min="3336" max="3336" width="16.28515625" style="75" customWidth="1"/>
    <col min="3337" max="3337" width="15.85546875" style="75" customWidth="1"/>
    <col min="3338" max="3338" width="11.7109375" style="75" customWidth="1"/>
    <col min="3339" max="3339" width="8.28515625" style="75" customWidth="1"/>
    <col min="3340" max="3340" width="16.5703125" style="75" customWidth="1"/>
    <col min="3341" max="3584" width="11.5703125" style="75"/>
    <col min="3585" max="3585" width="22.7109375" style="75" customWidth="1"/>
    <col min="3586" max="3586" width="15.42578125" style="75" customWidth="1"/>
    <col min="3587" max="3587" width="7.28515625" style="75" customWidth="1"/>
    <col min="3588" max="3588" width="11.5703125" style="75"/>
    <col min="3589" max="3589" width="5.7109375" style="75" customWidth="1"/>
    <col min="3590" max="3590" width="9.5703125" style="75" customWidth="1"/>
    <col min="3591" max="3591" width="14" style="75" customWidth="1"/>
    <col min="3592" max="3592" width="16.28515625" style="75" customWidth="1"/>
    <col min="3593" max="3593" width="15.85546875" style="75" customWidth="1"/>
    <col min="3594" max="3594" width="11.7109375" style="75" customWidth="1"/>
    <col min="3595" max="3595" width="8.28515625" style="75" customWidth="1"/>
    <col min="3596" max="3596" width="16.5703125" style="75" customWidth="1"/>
    <col min="3597" max="3840" width="11.5703125" style="75"/>
    <col min="3841" max="3841" width="22.7109375" style="75" customWidth="1"/>
    <col min="3842" max="3842" width="15.42578125" style="75" customWidth="1"/>
    <col min="3843" max="3843" width="7.28515625" style="75" customWidth="1"/>
    <col min="3844" max="3844" width="11.5703125" style="75"/>
    <col min="3845" max="3845" width="5.7109375" style="75" customWidth="1"/>
    <col min="3846" max="3846" width="9.5703125" style="75" customWidth="1"/>
    <col min="3847" max="3847" width="14" style="75" customWidth="1"/>
    <col min="3848" max="3848" width="16.28515625" style="75" customWidth="1"/>
    <col min="3849" max="3849" width="15.85546875" style="75" customWidth="1"/>
    <col min="3850" max="3850" width="11.7109375" style="75" customWidth="1"/>
    <col min="3851" max="3851" width="8.28515625" style="75" customWidth="1"/>
    <col min="3852" max="3852" width="16.5703125" style="75" customWidth="1"/>
    <col min="3853" max="4096" width="11.5703125" style="75"/>
    <col min="4097" max="4097" width="22.7109375" style="75" customWidth="1"/>
    <col min="4098" max="4098" width="15.42578125" style="75" customWidth="1"/>
    <col min="4099" max="4099" width="7.28515625" style="75" customWidth="1"/>
    <col min="4100" max="4100" width="11.5703125" style="75"/>
    <col min="4101" max="4101" width="5.7109375" style="75" customWidth="1"/>
    <col min="4102" max="4102" width="9.5703125" style="75" customWidth="1"/>
    <col min="4103" max="4103" width="14" style="75" customWidth="1"/>
    <col min="4104" max="4104" width="16.28515625" style="75" customWidth="1"/>
    <col min="4105" max="4105" width="15.85546875" style="75" customWidth="1"/>
    <col min="4106" max="4106" width="11.7109375" style="75" customWidth="1"/>
    <col min="4107" max="4107" width="8.28515625" style="75" customWidth="1"/>
    <col min="4108" max="4108" width="16.5703125" style="75" customWidth="1"/>
    <col min="4109" max="4352" width="11.5703125" style="75"/>
    <col min="4353" max="4353" width="22.7109375" style="75" customWidth="1"/>
    <col min="4354" max="4354" width="15.42578125" style="75" customWidth="1"/>
    <col min="4355" max="4355" width="7.28515625" style="75" customWidth="1"/>
    <col min="4356" max="4356" width="11.5703125" style="75"/>
    <col min="4357" max="4357" width="5.7109375" style="75" customWidth="1"/>
    <col min="4358" max="4358" width="9.5703125" style="75" customWidth="1"/>
    <col min="4359" max="4359" width="14" style="75" customWidth="1"/>
    <col min="4360" max="4360" width="16.28515625" style="75" customWidth="1"/>
    <col min="4361" max="4361" width="15.85546875" style="75" customWidth="1"/>
    <col min="4362" max="4362" width="11.7109375" style="75" customWidth="1"/>
    <col min="4363" max="4363" width="8.28515625" style="75" customWidth="1"/>
    <col min="4364" max="4364" width="16.5703125" style="75" customWidth="1"/>
    <col min="4365" max="4608" width="11.5703125" style="75"/>
    <col min="4609" max="4609" width="22.7109375" style="75" customWidth="1"/>
    <col min="4610" max="4610" width="15.42578125" style="75" customWidth="1"/>
    <col min="4611" max="4611" width="7.28515625" style="75" customWidth="1"/>
    <col min="4612" max="4612" width="11.5703125" style="75"/>
    <col min="4613" max="4613" width="5.7109375" style="75" customWidth="1"/>
    <col min="4614" max="4614" width="9.5703125" style="75" customWidth="1"/>
    <col min="4615" max="4615" width="14" style="75" customWidth="1"/>
    <col min="4616" max="4616" width="16.28515625" style="75" customWidth="1"/>
    <col min="4617" max="4617" width="15.85546875" style="75" customWidth="1"/>
    <col min="4618" max="4618" width="11.7109375" style="75" customWidth="1"/>
    <col min="4619" max="4619" width="8.28515625" style="75" customWidth="1"/>
    <col min="4620" max="4620" width="16.5703125" style="75" customWidth="1"/>
    <col min="4621" max="4864" width="11.5703125" style="75"/>
    <col min="4865" max="4865" width="22.7109375" style="75" customWidth="1"/>
    <col min="4866" max="4866" width="15.42578125" style="75" customWidth="1"/>
    <col min="4867" max="4867" width="7.28515625" style="75" customWidth="1"/>
    <col min="4868" max="4868" width="11.5703125" style="75"/>
    <col min="4869" max="4869" width="5.7109375" style="75" customWidth="1"/>
    <col min="4870" max="4870" width="9.5703125" style="75" customWidth="1"/>
    <col min="4871" max="4871" width="14" style="75" customWidth="1"/>
    <col min="4872" max="4872" width="16.28515625" style="75" customWidth="1"/>
    <col min="4873" max="4873" width="15.85546875" style="75" customWidth="1"/>
    <col min="4874" max="4874" width="11.7109375" style="75" customWidth="1"/>
    <col min="4875" max="4875" width="8.28515625" style="75" customWidth="1"/>
    <col min="4876" max="4876" width="16.5703125" style="75" customWidth="1"/>
    <col min="4877" max="5120" width="11.5703125" style="75"/>
    <col min="5121" max="5121" width="22.7109375" style="75" customWidth="1"/>
    <col min="5122" max="5122" width="15.42578125" style="75" customWidth="1"/>
    <col min="5123" max="5123" width="7.28515625" style="75" customWidth="1"/>
    <col min="5124" max="5124" width="11.5703125" style="75"/>
    <col min="5125" max="5125" width="5.7109375" style="75" customWidth="1"/>
    <col min="5126" max="5126" width="9.5703125" style="75" customWidth="1"/>
    <col min="5127" max="5127" width="14" style="75" customWidth="1"/>
    <col min="5128" max="5128" width="16.28515625" style="75" customWidth="1"/>
    <col min="5129" max="5129" width="15.85546875" style="75" customWidth="1"/>
    <col min="5130" max="5130" width="11.7109375" style="75" customWidth="1"/>
    <col min="5131" max="5131" width="8.28515625" style="75" customWidth="1"/>
    <col min="5132" max="5132" width="16.5703125" style="75" customWidth="1"/>
    <col min="5133" max="5376" width="11.5703125" style="75"/>
    <col min="5377" max="5377" width="22.7109375" style="75" customWidth="1"/>
    <col min="5378" max="5378" width="15.42578125" style="75" customWidth="1"/>
    <col min="5379" max="5379" width="7.28515625" style="75" customWidth="1"/>
    <col min="5380" max="5380" width="11.5703125" style="75"/>
    <col min="5381" max="5381" width="5.7109375" style="75" customWidth="1"/>
    <col min="5382" max="5382" width="9.5703125" style="75" customWidth="1"/>
    <col min="5383" max="5383" width="14" style="75" customWidth="1"/>
    <col min="5384" max="5384" width="16.28515625" style="75" customWidth="1"/>
    <col min="5385" max="5385" width="15.85546875" style="75" customWidth="1"/>
    <col min="5386" max="5386" width="11.7109375" style="75" customWidth="1"/>
    <col min="5387" max="5387" width="8.28515625" style="75" customWidth="1"/>
    <col min="5388" max="5388" width="16.5703125" style="75" customWidth="1"/>
    <col min="5389" max="5632" width="11.5703125" style="75"/>
    <col min="5633" max="5633" width="22.7109375" style="75" customWidth="1"/>
    <col min="5634" max="5634" width="15.42578125" style="75" customWidth="1"/>
    <col min="5635" max="5635" width="7.28515625" style="75" customWidth="1"/>
    <col min="5636" max="5636" width="11.5703125" style="75"/>
    <col min="5637" max="5637" width="5.7109375" style="75" customWidth="1"/>
    <col min="5638" max="5638" width="9.5703125" style="75" customWidth="1"/>
    <col min="5639" max="5639" width="14" style="75" customWidth="1"/>
    <col min="5640" max="5640" width="16.28515625" style="75" customWidth="1"/>
    <col min="5641" max="5641" width="15.85546875" style="75" customWidth="1"/>
    <col min="5642" max="5642" width="11.7109375" style="75" customWidth="1"/>
    <col min="5643" max="5643" width="8.28515625" style="75" customWidth="1"/>
    <col min="5644" max="5644" width="16.5703125" style="75" customWidth="1"/>
    <col min="5645" max="5888" width="11.5703125" style="75"/>
    <col min="5889" max="5889" width="22.7109375" style="75" customWidth="1"/>
    <col min="5890" max="5890" width="15.42578125" style="75" customWidth="1"/>
    <col min="5891" max="5891" width="7.28515625" style="75" customWidth="1"/>
    <col min="5892" max="5892" width="11.5703125" style="75"/>
    <col min="5893" max="5893" width="5.7109375" style="75" customWidth="1"/>
    <col min="5894" max="5894" width="9.5703125" style="75" customWidth="1"/>
    <col min="5895" max="5895" width="14" style="75" customWidth="1"/>
    <col min="5896" max="5896" width="16.28515625" style="75" customWidth="1"/>
    <col min="5897" max="5897" width="15.85546875" style="75" customWidth="1"/>
    <col min="5898" max="5898" width="11.7109375" style="75" customWidth="1"/>
    <col min="5899" max="5899" width="8.28515625" style="75" customWidth="1"/>
    <col min="5900" max="5900" width="16.5703125" style="75" customWidth="1"/>
    <col min="5901" max="6144" width="11.5703125" style="75"/>
    <col min="6145" max="6145" width="22.7109375" style="75" customWidth="1"/>
    <col min="6146" max="6146" width="15.42578125" style="75" customWidth="1"/>
    <col min="6147" max="6147" width="7.28515625" style="75" customWidth="1"/>
    <col min="6148" max="6148" width="11.5703125" style="75"/>
    <col min="6149" max="6149" width="5.7109375" style="75" customWidth="1"/>
    <col min="6150" max="6150" width="9.5703125" style="75" customWidth="1"/>
    <col min="6151" max="6151" width="14" style="75" customWidth="1"/>
    <col min="6152" max="6152" width="16.28515625" style="75" customWidth="1"/>
    <col min="6153" max="6153" width="15.85546875" style="75" customWidth="1"/>
    <col min="6154" max="6154" width="11.7109375" style="75" customWidth="1"/>
    <col min="6155" max="6155" width="8.28515625" style="75" customWidth="1"/>
    <col min="6156" max="6156" width="16.5703125" style="75" customWidth="1"/>
    <col min="6157" max="6400" width="11.5703125" style="75"/>
    <col min="6401" max="6401" width="22.7109375" style="75" customWidth="1"/>
    <col min="6402" max="6402" width="15.42578125" style="75" customWidth="1"/>
    <col min="6403" max="6403" width="7.28515625" style="75" customWidth="1"/>
    <col min="6404" max="6404" width="11.5703125" style="75"/>
    <col min="6405" max="6405" width="5.7109375" style="75" customWidth="1"/>
    <col min="6406" max="6406" width="9.5703125" style="75" customWidth="1"/>
    <col min="6407" max="6407" width="14" style="75" customWidth="1"/>
    <col min="6408" max="6408" width="16.28515625" style="75" customWidth="1"/>
    <col min="6409" max="6409" width="15.85546875" style="75" customWidth="1"/>
    <col min="6410" max="6410" width="11.7109375" style="75" customWidth="1"/>
    <col min="6411" max="6411" width="8.28515625" style="75" customWidth="1"/>
    <col min="6412" max="6412" width="16.5703125" style="75" customWidth="1"/>
    <col min="6413" max="6656" width="11.5703125" style="75"/>
    <col min="6657" max="6657" width="22.7109375" style="75" customWidth="1"/>
    <col min="6658" max="6658" width="15.42578125" style="75" customWidth="1"/>
    <col min="6659" max="6659" width="7.28515625" style="75" customWidth="1"/>
    <col min="6660" max="6660" width="11.5703125" style="75"/>
    <col min="6661" max="6661" width="5.7109375" style="75" customWidth="1"/>
    <col min="6662" max="6662" width="9.5703125" style="75" customWidth="1"/>
    <col min="6663" max="6663" width="14" style="75" customWidth="1"/>
    <col min="6664" max="6664" width="16.28515625" style="75" customWidth="1"/>
    <col min="6665" max="6665" width="15.85546875" style="75" customWidth="1"/>
    <col min="6666" max="6666" width="11.7109375" style="75" customWidth="1"/>
    <col min="6667" max="6667" width="8.28515625" style="75" customWidth="1"/>
    <col min="6668" max="6668" width="16.5703125" style="75" customWidth="1"/>
    <col min="6669" max="6912" width="11.5703125" style="75"/>
    <col min="6913" max="6913" width="22.7109375" style="75" customWidth="1"/>
    <col min="6914" max="6914" width="15.42578125" style="75" customWidth="1"/>
    <col min="6915" max="6915" width="7.28515625" style="75" customWidth="1"/>
    <col min="6916" max="6916" width="11.5703125" style="75"/>
    <col min="6917" max="6917" width="5.7109375" style="75" customWidth="1"/>
    <col min="6918" max="6918" width="9.5703125" style="75" customWidth="1"/>
    <col min="6919" max="6919" width="14" style="75" customWidth="1"/>
    <col min="6920" max="6920" width="16.28515625" style="75" customWidth="1"/>
    <col min="6921" max="6921" width="15.85546875" style="75" customWidth="1"/>
    <col min="6922" max="6922" width="11.7109375" style="75" customWidth="1"/>
    <col min="6923" max="6923" width="8.28515625" style="75" customWidth="1"/>
    <col min="6924" max="6924" width="16.5703125" style="75" customWidth="1"/>
    <col min="6925" max="7168" width="11.5703125" style="75"/>
    <col min="7169" max="7169" width="22.7109375" style="75" customWidth="1"/>
    <col min="7170" max="7170" width="15.42578125" style="75" customWidth="1"/>
    <col min="7171" max="7171" width="7.28515625" style="75" customWidth="1"/>
    <col min="7172" max="7172" width="11.5703125" style="75"/>
    <col min="7173" max="7173" width="5.7109375" style="75" customWidth="1"/>
    <col min="7174" max="7174" width="9.5703125" style="75" customWidth="1"/>
    <col min="7175" max="7175" width="14" style="75" customWidth="1"/>
    <col min="7176" max="7176" width="16.28515625" style="75" customWidth="1"/>
    <col min="7177" max="7177" width="15.85546875" style="75" customWidth="1"/>
    <col min="7178" max="7178" width="11.7109375" style="75" customWidth="1"/>
    <col min="7179" max="7179" width="8.28515625" style="75" customWidth="1"/>
    <col min="7180" max="7180" width="16.5703125" style="75" customWidth="1"/>
    <col min="7181" max="7424" width="11.5703125" style="75"/>
    <col min="7425" max="7425" width="22.7109375" style="75" customWidth="1"/>
    <col min="7426" max="7426" width="15.42578125" style="75" customWidth="1"/>
    <col min="7427" max="7427" width="7.28515625" style="75" customWidth="1"/>
    <col min="7428" max="7428" width="11.5703125" style="75"/>
    <col min="7429" max="7429" width="5.7109375" style="75" customWidth="1"/>
    <col min="7430" max="7430" width="9.5703125" style="75" customWidth="1"/>
    <col min="7431" max="7431" width="14" style="75" customWidth="1"/>
    <col min="7432" max="7432" width="16.28515625" style="75" customWidth="1"/>
    <col min="7433" max="7433" width="15.85546875" style="75" customWidth="1"/>
    <col min="7434" max="7434" width="11.7109375" style="75" customWidth="1"/>
    <col min="7435" max="7435" width="8.28515625" style="75" customWidth="1"/>
    <col min="7436" max="7436" width="16.5703125" style="75" customWidth="1"/>
    <col min="7437" max="7680" width="11.5703125" style="75"/>
    <col min="7681" max="7681" width="22.7109375" style="75" customWidth="1"/>
    <col min="7682" max="7682" width="15.42578125" style="75" customWidth="1"/>
    <col min="7683" max="7683" width="7.28515625" style="75" customWidth="1"/>
    <col min="7684" max="7684" width="11.5703125" style="75"/>
    <col min="7685" max="7685" width="5.7109375" style="75" customWidth="1"/>
    <col min="7686" max="7686" width="9.5703125" style="75" customWidth="1"/>
    <col min="7687" max="7687" width="14" style="75" customWidth="1"/>
    <col min="7688" max="7688" width="16.28515625" style="75" customWidth="1"/>
    <col min="7689" max="7689" width="15.85546875" style="75" customWidth="1"/>
    <col min="7690" max="7690" width="11.7109375" style="75" customWidth="1"/>
    <col min="7691" max="7691" width="8.28515625" style="75" customWidth="1"/>
    <col min="7692" max="7692" width="16.5703125" style="75" customWidth="1"/>
    <col min="7693" max="7936" width="11.5703125" style="75"/>
    <col min="7937" max="7937" width="22.7109375" style="75" customWidth="1"/>
    <col min="7938" max="7938" width="15.42578125" style="75" customWidth="1"/>
    <col min="7939" max="7939" width="7.28515625" style="75" customWidth="1"/>
    <col min="7940" max="7940" width="11.5703125" style="75"/>
    <col min="7941" max="7941" width="5.7109375" style="75" customWidth="1"/>
    <col min="7942" max="7942" width="9.5703125" style="75" customWidth="1"/>
    <col min="7943" max="7943" width="14" style="75" customWidth="1"/>
    <col min="7944" max="7944" width="16.28515625" style="75" customWidth="1"/>
    <col min="7945" max="7945" width="15.85546875" style="75" customWidth="1"/>
    <col min="7946" max="7946" width="11.7109375" style="75" customWidth="1"/>
    <col min="7947" max="7947" width="8.28515625" style="75" customWidth="1"/>
    <col min="7948" max="7948" width="16.5703125" style="75" customWidth="1"/>
    <col min="7949" max="8192" width="11.5703125" style="75"/>
    <col min="8193" max="8193" width="22.7109375" style="75" customWidth="1"/>
    <col min="8194" max="8194" width="15.42578125" style="75" customWidth="1"/>
    <col min="8195" max="8195" width="7.28515625" style="75" customWidth="1"/>
    <col min="8196" max="8196" width="11.5703125" style="75"/>
    <col min="8197" max="8197" width="5.7109375" style="75" customWidth="1"/>
    <col min="8198" max="8198" width="9.5703125" style="75" customWidth="1"/>
    <col min="8199" max="8199" width="14" style="75" customWidth="1"/>
    <col min="8200" max="8200" width="16.28515625" style="75" customWidth="1"/>
    <col min="8201" max="8201" width="15.85546875" style="75" customWidth="1"/>
    <col min="8202" max="8202" width="11.7109375" style="75" customWidth="1"/>
    <col min="8203" max="8203" width="8.28515625" style="75" customWidth="1"/>
    <col min="8204" max="8204" width="16.5703125" style="75" customWidth="1"/>
    <col min="8205" max="8448" width="11.5703125" style="75"/>
    <col min="8449" max="8449" width="22.7109375" style="75" customWidth="1"/>
    <col min="8450" max="8450" width="15.42578125" style="75" customWidth="1"/>
    <col min="8451" max="8451" width="7.28515625" style="75" customWidth="1"/>
    <col min="8452" max="8452" width="11.5703125" style="75"/>
    <col min="8453" max="8453" width="5.7109375" style="75" customWidth="1"/>
    <col min="8454" max="8454" width="9.5703125" style="75" customWidth="1"/>
    <col min="8455" max="8455" width="14" style="75" customWidth="1"/>
    <col min="8456" max="8456" width="16.28515625" style="75" customWidth="1"/>
    <col min="8457" max="8457" width="15.85546875" style="75" customWidth="1"/>
    <col min="8458" max="8458" width="11.7109375" style="75" customWidth="1"/>
    <col min="8459" max="8459" width="8.28515625" style="75" customWidth="1"/>
    <col min="8460" max="8460" width="16.5703125" style="75" customWidth="1"/>
    <col min="8461" max="8704" width="11.5703125" style="75"/>
    <col min="8705" max="8705" width="22.7109375" style="75" customWidth="1"/>
    <col min="8706" max="8706" width="15.42578125" style="75" customWidth="1"/>
    <col min="8707" max="8707" width="7.28515625" style="75" customWidth="1"/>
    <col min="8708" max="8708" width="11.5703125" style="75"/>
    <col min="8709" max="8709" width="5.7109375" style="75" customWidth="1"/>
    <col min="8710" max="8710" width="9.5703125" style="75" customWidth="1"/>
    <col min="8711" max="8711" width="14" style="75" customWidth="1"/>
    <col min="8712" max="8712" width="16.28515625" style="75" customWidth="1"/>
    <col min="8713" max="8713" width="15.85546875" style="75" customWidth="1"/>
    <col min="8714" max="8714" width="11.7109375" style="75" customWidth="1"/>
    <col min="8715" max="8715" width="8.28515625" style="75" customWidth="1"/>
    <col min="8716" max="8716" width="16.5703125" style="75" customWidth="1"/>
    <col min="8717" max="8960" width="11.5703125" style="75"/>
    <col min="8961" max="8961" width="22.7109375" style="75" customWidth="1"/>
    <col min="8962" max="8962" width="15.42578125" style="75" customWidth="1"/>
    <col min="8963" max="8963" width="7.28515625" style="75" customWidth="1"/>
    <col min="8964" max="8964" width="11.5703125" style="75"/>
    <col min="8965" max="8965" width="5.7109375" style="75" customWidth="1"/>
    <col min="8966" max="8966" width="9.5703125" style="75" customWidth="1"/>
    <col min="8967" max="8967" width="14" style="75" customWidth="1"/>
    <col min="8968" max="8968" width="16.28515625" style="75" customWidth="1"/>
    <col min="8969" max="8969" width="15.85546875" style="75" customWidth="1"/>
    <col min="8970" max="8970" width="11.7109375" style="75" customWidth="1"/>
    <col min="8971" max="8971" width="8.28515625" style="75" customWidth="1"/>
    <col min="8972" max="8972" width="16.5703125" style="75" customWidth="1"/>
    <col min="8973" max="9216" width="11.5703125" style="75"/>
    <col min="9217" max="9217" width="22.7109375" style="75" customWidth="1"/>
    <col min="9218" max="9218" width="15.42578125" style="75" customWidth="1"/>
    <col min="9219" max="9219" width="7.28515625" style="75" customWidth="1"/>
    <col min="9220" max="9220" width="11.5703125" style="75"/>
    <col min="9221" max="9221" width="5.7109375" style="75" customWidth="1"/>
    <col min="9222" max="9222" width="9.5703125" style="75" customWidth="1"/>
    <col min="9223" max="9223" width="14" style="75" customWidth="1"/>
    <col min="9224" max="9224" width="16.28515625" style="75" customWidth="1"/>
    <col min="9225" max="9225" width="15.85546875" style="75" customWidth="1"/>
    <col min="9226" max="9226" width="11.7109375" style="75" customWidth="1"/>
    <col min="9227" max="9227" width="8.28515625" style="75" customWidth="1"/>
    <col min="9228" max="9228" width="16.5703125" style="75" customWidth="1"/>
    <col min="9229" max="9472" width="11.5703125" style="75"/>
    <col min="9473" max="9473" width="22.7109375" style="75" customWidth="1"/>
    <col min="9474" max="9474" width="15.42578125" style="75" customWidth="1"/>
    <col min="9475" max="9475" width="7.28515625" style="75" customWidth="1"/>
    <col min="9476" max="9476" width="11.5703125" style="75"/>
    <col min="9477" max="9477" width="5.7109375" style="75" customWidth="1"/>
    <col min="9478" max="9478" width="9.5703125" style="75" customWidth="1"/>
    <col min="9479" max="9479" width="14" style="75" customWidth="1"/>
    <col min="9480" max="9480" width="16.28515625" style="75" customWidth="1"/>
    <col min="9481" max="9481" width="15.85546875" style="75" customWidth="1"/>
    <col min="9482" max="9482" width="11.7109375" style="75" customWidth="1"/>
    <col min="9483" max="9483" width="8.28515625" style="75" customWidth="1"/>
    <col min="9484" max="9484" width="16.5703125" style="75" customWidth="1"/>
    <col min="9485" max="9728" width="11.5703125" style="75"/>
    <col min="9729" max="9729" width="22.7109375" style="75" customWidth="1"/>
    <col min="9730" max="9730" width="15.42578125" style="75" customWidth="1"/>
    <col min="9731" max="9731" width="7.28515625" style="75" customWidth="1"/>
    <col min="9732" max="9732" width="11.5703125" style="75"/>
    <col min="9733" max="9733" width="5.7109375" style="75" customWidth="1"/>
    <col min="9734" max="9734" width="9.5703125" style="75" customWidth="1"/>
    <col min="9735" max="9735" width="14" style="75" customWidth="1"/>
    <col min="9736" max="9736" width="16.28515625" style="75" customWidth="1"/>
    <col min="9737" max="9737" width="15.85546875" style="75" customWidth="1"/>
    <col min="9738" max="9738" width="11.7109375" style="75" customWidth="1"/>
    <col min="9739" max="9739" width="8.28515625" style="75" customWidth="1"/>
    <col min="9740" max="9740" width="16.5703125" style="75" customWidth="1"/>
    <col min="9741" max="9984" width="11.5703125" style="75"/>
    <col min="9985" max="9985" width="22.7109375" style="75" customWidth="1"/>
    <col min="9986" max="9986" width="15.42578125" style="75" customWidth="1"/>
    <col min="9987" max="9987" width="7.28515625" style="75" customWidth="1"/>
    <col min="9988" max="9988" width="11.5703125" style="75"/>
    <col min="9989" max="9989" width="5.7109375" style="75" customWidth="1"/>
    <col min="9990" max="9990" width="9.5703125" style="75" customWidth="1"/>
    <col min="9991" max="9991" width="14" style="75" customWidth="1"/>
    <col min="9992" max="9992" width="16.28515625" style="75" customWidth="1"/>
    <col min="9993" max="9993" width="15.85546875" style="75" customWidth="1"/>
    <col min="9994" max="9994" width="11.7109375" style="75" customWidth="1"/>
    <col min="9995" max="9995" width="8.28515625" style="75" customWidth="1"/>
    <col min="9996" max="9996" width="16.5703125" style="75" customWidth="1"/>
    <col min="9997" max="10240" width="11.5703125" style="75"/>
    <col min="10241" max="10241" width="22.7109375" style="75" customWidth="1"/>
    <col min="10242" max="10242" width="15.42578125" style="75" customWidth="1"/>
    <col min="10243" max="10243" width="7.28515625" style="75" customWidth="1"/>
    <col min="10244" max="10244" width="11.5703125" style="75"/>
    <col min="10245" max="10245" width="5.7109375" style="75" customWidth="1"/>
    <col min="10246" max="10246" width="9.5703125" style="75" customWidth="1"/>
    <col min="10247" max="10247" width="14" style="75" customWidth="1"/>
    <col min="10248" max="10248" width="16.28515625" style="75" customWidth="1"/>
    <col min="10249" max="10249" width="15.85546875" style="75" customWidth="1"/>
    <col min="10250" max="10250" width="11.7109375" style="75" customWidth="1"/>
    <col min="10251" max="10251" width="8.28515625" style="75" customWidth="1"/>
    <col min="10252" max="10252" width="16.5703125" style="75" customWidth="1"/>
    <col min="10253" max="10496" width="11.5703125" style="75"/>
    <col min="10497" max="10497" width="22.7109375" style="75" customWidth="1"/>
    <col min="10498" max="10498" width="15.42578125" style="75" customWidth="1"/>
    <col min="10499" max="10499" width="7.28515625" style="75" customWidth="1"/>
    <col min="10500" max="10500" width="11.5703125" style="75"/>
    <col min="10501" max="10501" width="5.7109375" style="75" customWidth="1"/>
    <col min="10502" max="10502" width="9.5703125" style="75" customWidth="1"/>
    <col min="10503" max="10503" width="14" style="75" customWidth="1"/>
    <col min="10504" max="10504" width="16.28515625" style="75" customWidth="1"/>
    <col min="10505" max="10505" width="15.85546875" style="75" customWidth="1"/>
    <col min="10506" max="10506" width="11.7109375" style="75" customWidth="1"/>
    <col min="10507" max="10507" width="8.28515625" style="75" customWidth="1"/>
    <col min="10508" max="10508" width="16.5703125" style="75" customWidth="1"/>
    <col min="10509" max="10752" width="11.5703125" style="75"/>
    <col min="10753" max="10753" width="22.7109375" style="75" customWidth="1"/>
    <col min="10754" max="10754" width="15.42578125" style="75" customWidth="1"/>
    <col min="10755" max="10755" width="7.28515625" style="75" customWidth="1"/>
    <col min="10756" max="10756" width="11.5703125" style="75"/>
    <col min="10757" max="10757" width="5.7109375" style="75" customWidth="1"/>
    <col min="10758" max="10758" width="9.5703125" style="75" customWidth="1"/>
    <col min="10759" max="10759" width="14" style="75" customWidth="1"/>
    <col min="10760" max="10760" width="16.28515625" style="75" customWidth="1"/>
    <col min="10761" max="10761" width="15.85546875" style="75" customWidth="1"/>
    <col min="10762" max="10762" width="11.7109375" style="75" customWidth="1"/>
    <col min="10763" max="10763" width="8.28515625" style="75" customWidth="1"/>
    <col min="10764" max="10764" width="16.5703125" style="75" customWidth="1"/>
    <col min="10765" max="11008" width="11.5703125" style="75"/>
    <col min="11009" max="11009" width="22.7109375" style="75" customWidth="1"/>
    <col min="11010" max="11010" width="15.42578125" style="75" customWidth="1"/>
    <col min="11011" max="11011" width="7.28515625" style="75" customWidth="1"/>
    <col min="11012" max="11012" width="11.5703125" style="75"/>
    <col min="11013" max="11013" width="5.7109375" style="75" customWidth="1"/>
    <col min="11014" max="11014" width="9.5703125" style="75" customWidth="1"/>
    <col min="11015" max="11015" width="14" style="75" customWidth="1"/>
    <col min="11016" max="11016" width="16.28515625" style="75" customWidth="1"/>
    <col min="11017" max="11017" width="15.85546875" style="75" customWidth="1"/>
    <col min="11018" max="11018" width="11.7109375" style="75" customWidth="1"/>
    <col min="11019" max="11019" width="8.28515625" style="75" customWidth="1"/>
    <col min="11020" max="11020" width="16.5703125" style="75" customWidth="1"/>
    <col min="11021" max="11264" width="11.5703125" style="75"/>
    <col min="11265" max="11265" width="22.7109375" style="75" customWidth="1"/>
    <col min="11266" max="11266" width="15.42578125" style="75" customWidth="1"/>
    <col min="11267" max="11267" width="7.28515625" style="75" customWidth="1"/>
    <col min="11268" max="11268" width="11.5703125" style="75"/>
    <col min="11269" max="11269" width="5.7109375" style="75" customWidth="1"/>
    <col min="11270" max="11270" width="9.5703125" style="75" customWidth="1"/>
    <col min="11271" max="11271" width="14" style="75" customWidth="1"/>
    <col min="11272" max="11272" width="16.28515625" style="75" customWidth="1"/>
    <col min="11273" max="11273" width="15.85546875" style="75" customWidth="1"/>
    <col min="11274" max="11274" width="11.7109375" style="75" customWidth="1"/>
    <col min="11275" max="11275" width="8.28515625" style="75" customWidth="1"/>
    <col min="11276" max="11276" width="16.5703125" style="75" customWidth="1"/>
    <col min="11277" max="11520" width="11.5703125" style="75"/>
    <col min="11521" max="11521" width="22.7109375" style="75" customWidth="1"/>
    <col min="11522" max="11522" width="15.42578125" style="75" customWidth="1"/>
    <col min="11523" max="11523" width="7.28515625" style="75" customWidth="1"/>
    <col min="11524" max="11524" width="11.5703125" style="75"/>
    <col min="11525" max="11525" width="5.7109375" style="75" customWidth="1"/>
    <col min="11526" max="11526" width="9.5703125" style="75" customWidth="1"/>
    <col min="11527" max="11527" width="14" style="75" customWidth="1"/>
    <col min="11528" max="11528" width="16.28515625" style="75" customWidth="1"/>
    <col min="11529" max="11529" width="15.85546875" style="75" customWidth="1"/>
    <col min="11530" max="11530" width="11.7109375" style="75" customWidth="1"/>
    <col min="11531" max="11531" width="8.28515625" style="75" customWidth="1"/>
    <col min="11532" max="11532" width="16.5703125" style="75" customWidth="1"/>
    <col min="11533" max="11776" width="11.5703125" style="75"/>
    <col min="11777" max="11777" width="22.7109375" style="75" customWidth="1"/>
    <col min="11778" max="11778" width="15.42578125" style="75" customWidth="1"/>
    <col min="11779" max="11779" width="7.28515625" style="75" customWidth="1"/>
    <col min="11780" max="11780" width="11.5703125" style="75"/>
    <col min="11781" max="11781" width="5.7109375" style="75" customWidth="1"/>
    <col min="11782" max="11782" width="9.5703125" style="75" customWidth="1"/>
    <col min="11783" max="11783" width="14" style="75" customWidth="1"/>
    <col min="11784" max="11784" width="16.28515625" style="75" customWidth="1"/>
    <col min="11785" max="11785" width="15.85546875" style="75" customWidth="1"/>
    <col min="11786" max="11786" width="11.7109375" style="75" customWidth="1"/>
    <col min="11787" max="11787" width="8.28515625" style="75" customWidth="1"/>
    <col min="11788" max="11788" width="16.5703125" style="75" customWidth="1"/>
    <col min="11789" max="12032" width="11.5703125" style="75"/>
    <col min="12033" max="12033" width="22.7109375" style="75" customWidth="1"/>
    <col min="12034" max="12034" width="15.42578125" style="75" customWidth="1"/>
    <col min="12035" max="12035" width="7.28515625" style="75" customWidth="1"/>
    <col min="12036" max="12036" width="11.5703125" style="75"/>
    <col min="12037" max="12037" width="5.7109375" style="75" customWidth="1"/>
    <col min="12038" max="12038" width="9.5703125" style="75" customWidth="1"/>
    <col min="12039" max="12039" width="14" style="75" customWidth="1"/>
    <col min="12040" max="12040" width="16.28515625" style="75" customWidth="1"/>
    <col min="12041" max="12041" width="15.85546875" style="75" customWidth="1"/>
    <col min="12042" max="12042" width="11.7109375" style="75" customWidth="1"/>
    <col min="12043" max="12043" width="8.28515625" style="75" customWidth="1"/>
    <col min="12044" max="12044" width="16.5703125" style="75" customWidth="1"/>
    <col min="12045" max="12288" width="11.5703125" style="75"/>
    <col min="12289" max="12289" width="22.7109375" style="75" customWidth="1"/>
    <col min="12290" max="12290" width="15.42578125" style="75" customWidth="1"/>
    <col min="12291" max="12291" width="7.28515625" style="75" customWidth="1"/>
    <col min="12292" max="12292" width="11.5703125" style="75"/>
    <col min="12293" max="12293" width="5.7109375" style="75" customWidth="1"/>
    <col min="12294" max="12294" width="9.5703125" style="75" customWidth="1"/>
    <col min="12295" max="12295" width="14" style="75" customWidth="1"/>
    <col min="12296" max="12296" width="16.28515625" style="75" customWidth="1"/>
    <col min="12297" max="12297" width="15.85546875" style="75" customWidth="1"/>
    <col min="12298" max="12298" width="11.7109375" style="75" customWidth="1"/>
    <col min="12299" max="12299" width="8.28515625" style="75" customWidth="1"/>
    <col min="12300" max="12300" width="16.5703125" style="75" customWidth="1"/>
    <col min="12301" max="12544" width="11.5703125" style="75"/>
    <col min="12545" max="12545" width="22.7109375" style="75" customWidth="1"/>
    <col min="12546" max="12546" width="15.42578125" style="75" customWidth="1"/>
    <col min="12547" max="12547" width="7.28515625" style="75" customWidth="1"/>
    <col min="12548" max="12548" width="11.5703125" style="75"/>
    <col min="12549" max="12549" width="5.7109375" style="75" customWidth="1"/>
    <col min="12550" max="12550" width="9.5703125" style="75" customWidth="1"/>
    <col min="12551" max="12551" width="14" style="75" customWidth="1"/>
    <col min="12552" max="12552" width="16.28515625" style="75" customWidth="1"/>
    <col min="12553" max="12553" width="15.85546875" style="75" customWidth="1"/>
    <col min="12554" max="12554" width="11.7109375" style="75" customWidth="1"/>
    <col min="12555" max="12555" width="8.28515625" style="75" customWidth="1"/>
    <col min="12556" max="12556" width="16.5703125" style="75" customWidth="1"/>
    <col min="12557" max="12800" width="11.5703125" style="75"/>
    <col min="12801" max="12801" width="22.7109375" style="75" customWidth="1"/>
    <col min="12802" max="12802" width="15.42578125" style="75" customWidth="1"/>
    <col min="12803" max="12803" width="7.28515625" style="75" customWidth="1"/>
    <col min="12804" max="12804" width="11.5703125" style="75"/>
    <col min="12805" max="12805" width="5.7109375" style="75" customWidth="1"/>
    <col min="12806" max="12806" width="9.5703125" style="75" customWidth="1"/>
    <col min="12807" max="12807" width="14" style="75" customWidth="1"/>
    <col min="12808" max="12808" width="16.28515625" style="75" customWidth="1"/>
    <col min="12809" max="12809" width="15.85546875" style="75" customWidth="1"/>
    <col min="12810" max="12810" width="11.7109375" style="75" customWidth="1"/>
    <col min="12811" max="12811" width="8.28515625" style="75" customWidth="1"/>
    <col min="12812" max="12812" width="16.5703125" style="75" customWidth="1"/>
    <col min="12813" max="13056" width="11.5703125" style="75"/>
    <col min="13057" max="13057" width="22.7109375" style="75" customWidth="1"/>
    <col min="13058" max="13058" width="15.42578125" style="75" customWidth="1"/>
    <col min="13059" max="13059" width="7.28515625" style="75" customWidth="1"/>
    <col min="13060" max="13060" width="11.5703125" style="75"/>
    <col min="13061" max="13061" width="5.7109375" style="75" customWidth="1"/>
    <col min="13062" max="13062" width="9.5703125" style="75" customWidth="1"/>
    <col min="13063" max="13063" width="14" style="75" customWidth="1"/>
    <col min="13064" max="13064" width="16.28515625" style="75" customWidth="1"/>
    <col min="13065" max="13065" width="15.85546875" style="75" customWidth="1"/>
    <col min="13066" max="13066" width="11.7109375" style="75" customWidth="1"/>
    <col min="13067" max="13067" width="8.28515625" style="75" customWidth="1"/>
    <col min="13068" max="13068" width="16.5703125" style="75" customWidth="1"/>
    <col min="13069" max="13312" width="11.5703125" style="75"/>
    <col min="13313" max="13313" width="22.7109375" style="75" customWidth="1"/>
    <col min="13314" max="13314" width="15.42578125" style="75" customWidth="1"/>
    <col min="13315" max="13315" width="7.28515625" style="75" customWidth="1"/>
    <col min="13316" max="13316" width="11.5703125" style="75"/>
    <col min="13317" max="13317" width="5.7109375" style="75" customWidth="1"/>
    <col min="13318" max="13318" width="9.5703125" style="75" customWidth="1"/>
    <col min="13319" max="13319" width="14" style="75" customWidth="1"/>
    <col min="13320" max="13320" width="16.28515625" style="75" customWidth="1"/>
    <col min="13321" max="13321" width="15.85546875" style="75" customWidth="1"/>
    <col min="13322" max="13322" width="11.7109375" style="75" customWidth="1"/>
    <col min="13323" max="13323" width="8.28515625" style="75" customWidth="1"/>
    <col min="13324" max="13324" width="16.5703125" style="75" customWidth="1"/>
    <col min="13325" max="13568" width="11.5703125" style="75"/>
    <col min="13569" max="13569" width="22.7109375" style="75" customWidth="1"/>
    <col min="13570" max="13570" width="15.42578125" style="75" customWidth="1"/>
    <col min="13571" max="13571" width="7.28515625" style="75" customWidth="1"/>
    <col min="13572" max="13572" width="11.5703125" style="75"/>
    <col min="13573" max="13573" width="5.7109375" style="75" customWidth="1"/>
    <col min="13574" max="13574" width="9.5703125" style="75" customWidth="1"/>
    <col min="13575" max="13575" width="14" style="75" customWidth="1"/>
    <col min="13576" max="13576" width="16.28515625" style="75" customWidth="1"/>
    <col min="13577" max="13577" width="15.85546875" style="75" customWidth="1"/>
    <col min="13578" max="13578" width="11.7109375" style="75" customWidth="1"/>
    <col min="13579" max="13579" width="8.28515625" style="75" customWidth="1"/>
    <col min="13580" max="13580" width="16.5703125" style="75" customWidth="1"/>
    <col min="13581" max="13824" width="11.5703125" style="75"/>
    <col min="13825" max="13825" width="22.7109375" style="75" customWidth="1"/>
    <col min="13826" max="13826" width="15.42578125" style="75" customWidth="1"/>
    <col min="13827" max="13827" width="7.28515625" style="75" customWidth="1"/>
    <col min="13828" max="13828" width="11.5703125" style="75"/>
    <col min="13829" max="13829" width="5.7109375" style="75" customWidth="1"/>
    <col min="13830" max="13830" width="9.5703125" style="75" customWidth="1"/>
    <col min="13831" max="13831" width="14" style="75" customWidth="1"/>
    <col min="13832" max="13832" width="16.28515625" style="75" customWidth="1"/>
    <col min="13833" max="13833" width="15.85546875" style="75" customWidth="1"/>
    <col min="13834" max="13834" width="11.7109375" style="75" customWidth="1"/>
    <col min="13835" max="13835" width="8.28515625" style="75" customWidth="1"/>
    <col min="13836" max="13836" width="16.5703125" style="75" customWidth="1"/>
    <col min="13837" max="14080" width="11.5703125" style="75"/>
    <col min="14081" max="14081" width="22.7109375" style="75" customWidth="1"/>
    <col min="14082" max="14082" width="15.42578125" style="75" customWidth="1"/>
    <col min="14083" max="14083" width="7.28515625" style="75" customWidth="1"/>
    <col min="14084" max="14084" width="11.5703125" style="75"/>
    <col min="14085" max="14085" width="5.7109375" style="75" customWidth="1"/>
    <col min="14086" max="14086" width="9.5703125" style="75" customWidth="1"/>
    <col min="14087" max="14087" width="14" style="75" customWidth="1"/>
    <col min="14088" max="14088" width="16.28515625" style="75" customWidth="1"/>
    <col min="14089" max="14089" width="15.85546875" style="75" customWidth="1"/>
    <col min="14090" max="14090" width="11.7109375" style="75" customWidth="1"/>
    <col min="14091" max="14091" width="8.28515625" style="75" customWidth="1"/>
    <col min="14092" max="14092" width="16.5703125" style="75" customWidth="1"/>
    <col min="14093" max="14336" width="11.5703125" style="75"/>
    <col min="14337" max="14337" width="22.7109375" style="75" customWidth="1"/>
    <col min="14338" max="14338" width="15.42578125" style="75" customWidth="1"/>
    <col min="14339" max="14339" width="7.28515625" style="75" customWidth="1"/>
    <col min="14340" max="14340" width="11.5703125" style="75"/>
    <col min="14341" max="14341" width="5.7109375" style="75" customWidth="1"/>
    <col min="14342" max="14342" width="9.5703125" style="75" customWidth="1"/>
    <col min="14343" max="14343" width="14" style="75" customWidth="1"/>
    <col min="14344" max="14344" width="16.28515625" style="75" customWidth="1"/>
    <col min="14345" max="14345" width="15.85546875" style="75" customWidth="1"/>
    <col min="14346" max="14346" width="11.7109375" style="75" customWidth="1"/>
    <col min="14347" max="14347" width="8.28515625" style="75" customWidth="1"/>
    <col min="14348" max="14348" width="16.5703125" style="75" customWidth="1"/>
    <col min="14349" max="14592" width="11.5703125" style="75"/>
    <col min="14593" max="14593" width="22.7109375" style="75" customWidth="1"/>
    <col min="14594" max="14594" width="15.42578125" style="75" customWidth="1"/>
    <col min="14595" max="14595" width="7.28515625" style="75" customWidth="1"/>
    <col min="14596" max="14596" width="11.5703125" style="75"/>
    <col min="14597" max="14597" width="5.7109375" style="75" customWidth="1"/>
    <col min="14598" max="14598" width="9.5703125" style="75" customWidth="1"/>
    <col min="14599" max="14599" width="14" style="75" customWidth="1"/>
    <col min="14600" max="14600" width="16.28515625" style="75" customWidth="1"/>
    <col min="14601" max="14601" width="15.85546875" style="75" customWidth="1"/>
    <col min="14602" max="14602" width="11.7109375" style="75" customWidth="1"/>
    <col min="14603" max="14603" width="8.28515625" style="75" customWidth="1"/>
    <col min="14604" max="14604" width="16.5703125" style="75" customWidth="1"/>
    <col min="14605" max="14848" width="11.5703125" style="75"/>
    <col min="14849" max="14849" width="22.7109375" style="75" customWidth="1"/>
    <col min="14850" max="14850" width="15.42578125" style="75" customWidth="1"/>
    <col min="14851" max="14851" width="7.28515625" style="75" customWidth="1"/>
    <col min="14852" max="14852" width="11.5703125" style="75"/>
    <col min="14853" max="14853" width="5.7109375" style="75" customWidth="1"/>
    <col min="14854" max="14854" width="9.5703125" style="75" customWidth="1"/>
    <col min="14855" max="14855" width="14" style="75" customWidth="1"/>
    <col min="14856" max="14856" width="16.28515625" style="75" customWidth="1"/>
    <col min="14857" max="14857" width="15.85546875" style="75" customWidth="1"/>
    <col min="14858" max="14858" width="11.7109375" style="75" customWidth="1"/>
    <col min="14859" max="14859" width="8.28515625" style="75" customWidth="1"/>
    <col min="14860" max="14860" width="16.5703125" style="75" customWidth="1"/>
    <col min="14861" max="15104" width="11.5703125" style="75"/>
    <col min="15105" max="15105" width="22.7109375" style="75" customWidth="1"/>
    <col min="15106" max="15106" width="15.42578125" style="75" customWidth="1"/>
    <col min="15107" max="15107" width="7.28515625" style="75" customWidth="1"/>
    <col min="15108" max="15108" width="11.5703125" style="75"/>
    <col min="15109" max="15109" width="5.7109375" style="75" customWidth="1"/>
    <col min="15110" max="15110" width="9.5703125" style="75" customWidth="1"/>
    <col min="15111" max="15111" width="14" style="75" customWidth="1"/>
    <col min="15112" max="15112" width="16.28515625" style="75" customWidth="1"/>
    <col min="15113" max="15113" width="15.85546875" style="75" customWidth="1"/>
    <col min="15114" max="15114" width="11.7109375" style="75" customWidth="1"/>
    <col min="15115" max="15115" width="8.28515625" style="75" customWidth="1"/>
    <col min="15116" max="15116" width="16.5703125" style="75" customWidth="1"/>
    <col min="15117" max="15360" width="11.5703125" style="75"/>
    <col min="15361" max="15361" width="22.7109375" style="75" customWidth="1"/>
    <col min="15362" max="15362" width="15.42578125" style="75" customWidth="1"/>
    <col min="15363" max="15363" width="7.28515625" style="75" customWidth="1"/>
    <col min="15364" max="15364" width="11.5703125" style="75"/>
    <col min="15365" max="15365" width="5.7109375" style="75" customWidth="1"/>
    <col min="15366" max="15366" width="9.5703125" style="75" customWidth="1"/>
    <col min="15367" max="15367" width="14" style="75" customWidth="1"/>
    <col min="15368" max="15368" width="16.28515625" style="75" customWidth="1"/>
    <col min="15369" max="15369" width="15.85546875" style="75" customWidth="1"/>
    <col min="15370" max="15370" width="11.7109375" style="75" customWidth="1"/>
    <col min="15371" max="15371" width="8.28515625" style="75" customWidth="1"/>
    <col min="15372" max="15372" width="16.5703125" style="75" customWidth="1"/>
    <col min="15373" max="15616" width="11.5703125" style="75"/>
    <col min="15617" max="15617" width="22.7109375" style="75" customWidth="1"/>
    <col min="15618" max="15618" width="15.42578125" style="75" customWidth="1"/>
    <col min="15619" max="15619" width="7.28515625" style="75" customWidth="1"/>
    <col min="15620" max="15620" width="11.5703125" style="75"/>
    <col min="15621" max="15621" width="5.7109375" style="75" customWidth="1"/>
    <col min="15622" max="15622" width="9.5703125" style="75" customWidth="1"/>
    <col min="15623" max="15623" width="14" style="75" customWidth="1"/>
    <col min="15624" max="15624" width="16.28515625" style="75" customWidth="1"/>
    <col min="15625" max="15625" width="15.85546875" style="75" customWidth="1"/>
    <col min="15626" max="15626" width="11.7109375" style="75" customWidth="1"/>
    <col min="15627" max="15627" width="8.28515625" style="75" customWidth="1"/>
    <col min="15628" max="15628" width="16.5703125" style="75" customWidth="1"/>
    <col min="15629" max="15872" width="11.5703125" style="75"/>
    <col min="15873" max="15873" width="22.7109375" style="75" customWidth="1"/>
    <col min="15874" max="15874" width="15.42578125" style="75" customWidth="1"/>
    <col min="15875" max="15875" width="7.28515625" style="75" customWidth="1"/>
    <col min="15876" max="15876" width="11.5703125" style="75"/>
    <col min="15877" max="15877" width="5.7109375" style="75" customWidth="1"/>
    <col min="15878" max="15878" width="9.5703125" style="75" customWidth="1"/>
    <col min="15879" max="15879" width="14" style="75" customWidth="1"/>
    <col min="15880" max="15880" width="16.28515625" style="75" customWidth="1"/>
    <col min="15881" max="15881" width="15.85546875" style="75" customWidth="1"/>
    <col min="15882" max="15882" width="11.7109375" style="75" customWidth="1"/>
    <col min="15883" max="15883" width="8.28515625" style="75" customWidth="1"/>
    <col min="15884" max="15884" width="16.5703125" style="75" customWidth="1"/>
    <col min="15885" max="16128" width="11.5703125" style="75"/>
    <col min="16129" max="16129" width="22.7109375" style="75" customWidth="1"/>
    <col min="16130" max="16130" width="15.42578125" style="75" customWidth="1"/>
    <col min="16131" max="16131" width="7.28515625" style="75" customWidth="1"/>
    <col min="16132" max="16132" width="11.5703125" style="75"/>
    <col min="16133" max="16133" width="5.7109375" style="75" customWidth="1"/>
    <col min="16134" max="16134" width="9.5703125" style="75" customWidth="1"/>
    <col min="16135" max="16135" width="14" style="75" customWidth="1"/>
    <col min="16136" max="16136" width="16.28515625" style="75" customWidth="1"/>
    <col min="16137" max="16137" width="15.85546875" style="75" customWidth="1"/>
    <col min="16138" max="16138" width="11.7109375" style="75" customWidth="1"/>
    <col min="16139" max="16139" width="8.28515625" style="75" customWidth="1"/>
    <col min="16140" max="16140" width="16.5703125" style="75" customWidth="1"/>
    <col min="16141" max="16384" width="11.5703125" style="75"/>
  </cols>
  <sheetData>
    <row r="1" spans="1:12">
      <c r="A1" s="875"/>
      <c r="B1" s="878"/>
      <c r="C1" s="879"/>
      <c r="D1" s="879"/>
      <c r="E1" s="879"/>
      <c r="F1" s="879"/>
      <c r="G1" s="879"/>
      <c r="H1" s="880"/>
      <c r="I1" s="881" t="s">
        <v>119</v>
      </c>
      <c r="J1" s="883" t="s">
        <v>120</v>
      </c>
      <c r="K1" s="884"/>
      <c r="L1" s="885"/>
    </row>
    <row r="2" spans="1:12">
      <c r="A2" s="876"/>
      <c r="B2" s="889" t="s">
        <v>2</v>
      </c>
      <c r="C2" s="890"/>
      <c r="D2" s="890"/>
      <c r="E2" s="890"/>
      <c r="F2" s="890"/>
      <c r="G2" s="890"/>
      <c r="H2" s="891"/>
      <c r="I2" s="882"/>
      <c r="J2" s="886"/>
      <c r="K2" s="887"/>
      <c r="L2" s="888"/>
    </row>
    <row r="3" spans="1:12">
      <c r="A3" s="876"/>
      <c r="B3" s="892" t="s">
        <v>121</v>
      </c>
      <c r="C3" s="893"/>
      <c r="D3" s="893"/>
      <c r="E3" s="893"/>
      <c r="F3" s="893"/>
      <c r="G3" s="893"/>
      <c r="H3" s="894"/>
      <c r="I3" s="895" t="s">
        <v>122</v>
      </c>
      <c r="J3" s="897">
        <v>1</v>
      </c>
      <c r="K3" s="898"/>
      <c r="L3" s="899"/>
    </row>
    <row r="4" spans="1:12">
      <c r="A4" s="876"/>
      <c r="B4" s="892" t="s">
        <v>123</v>
      </c>
      <c r="C4" s="893"/>
      <c r="D4" s="893"/>
      <c r="E4" s="893"/>
      <c r="F4" s="893"/>
      <c r="G4" s="893"/>
      <c r="H4" s="894"/>
      <c r="I4" s="896"/>
      <c r="J4" s="900"/>
      <c r="K4" s="901"/>
      <c r="L4" s="902"/>
    </row>
    <row r="5" spans="1:12">
      <c r="A5" s="876"/>
      <c r="B5" s="903" t="s">
        <v>124</v>
      </c>
      <c r="C5" s="904"/>
      <c r="D5" s="904"/>
      <c r="E5" s="904"/>
      <c r="F5" s="904"/>
      <c r="G5" s="904"/>
      <c r="H5" s="905"/>
      <c r="I5" s="895" t="s">
        <v>125</v>
      </c>
      <c r="J5" s="897"/>
      <c r="K5" s="898"/>
      <c r="L5" s="899"/>
    </row>
    <row r="6" spans="1:12" ht="13.5" customHeight="1" thickBot="1">
      <c r="A6" s="877"/>
      <c r="B6" s="910"/>
      <c r="C6" s="911"/>
      <c r="D6" s="911"/>
      <c r="E6" s="911"/>
      <c r="F6" s="911"/>
      <c r="G6" s="911"/>
      <c r="H6" s="912"/>
      <c r="I6" s="906"/>
      <c r="J6" s="907"/>
      <c r="K6" s="908"/>
      <c r="L6" s="909"/>
    </row>
    <row r="7" spans="1:12" s="80" customFormat="1" ht="9" thickBot="1">
      <c r="A7" s="76"/>
      <c r="B7" s="77"/>
      <c r="C7" s="77"/>
      <c r="D7" s="77"/>
      <c r="E7" s="77"/>
      <c r="F7" s="77"/>
      <c r="G7" s="77"/>
      <c r="H7" s="77"/>
      <c r="I7" s="77"/>
      <c r="J7" s="78"/>
      <c r="K7" s="78"/>
      <c r="L7" s="79"/>
    </row>
    <row r="8" spans="1:12" ht="21.95" customHeight="1">
      <c r="A8" s="81"/>
      <c r="B8" s="82"/>
      <c r="C8" s="82"/>
      <c r="D8" s="82"/>
      <c r="E8" s="82"/>
      <c r="F8" s="83"/>
      <c r="G8" s="82"/>
      <c r="H8" s="82"/>
      <c r="I8" s="84" t="s">
        <v>126</v>
      </c>
      <c r="J8" s="913"/>
      <c r="K8" s="914"/>
      <c r="L8" s="915"/>
    </row>
    <row r="9" spans="1:12" s="89" customFormat="1" ht="11.25">
      <c r="A9" s="85"/>
      <c r="B9" s="86"/>
      <c r="C9" s="86"/>
      <c r="D9" s="86"/>
      <c r="E9" s="86"/>
      <c r="F9" s="87"/>
      <c r="G9" s="86"/>
      <c r="H9" s="86"/>
      <c r="I9" s="88"/>
      <c r="J9" s="916" t="s">
        <v>127</v>
      </c>
      <c r="K9" s="916"/>
      <c r="L9" s="917"/>
    </row>
    <row r="10" spans="1:12" ht="27.75" customHeight="1">
      <c r="A10" s="90" t="s">
        <v>128</v>
      </c>
      <c r="B10" s="91"/>
      <c r="C10" s="91"/>
      <c r="E10" s="92"/>
      <c r="H10" s="91" t="s">
        <v>129</v>
      </c>
      <c r="I10" s="91"/>
      <c r="K10" s="93"/>
      <c r="L10" s="94"/>
    </row>
    <row r="11" spans="1:12" ht="24" customHeight="1">
      <c r="A11" s="95" t="s">
        <v>130</v>
      </c>
      <c r="B11" s="96"/>
      <c r="C11" s="97"/>
      <c r="D11" s="97"/>
      <c r="E11" s="98"/>
      <c r="F11" s="99"/>
      <c r="H11" s="100" t="s">
        <v>131</v>
      </c>
      <c r="I11" s="96"/>
      <c r="J11" s="96"/>
      <c r="K11" s="99"/>
      <c r="L11" s="101"/>
    </row>
    <row r="12" spans="1:12" ht="13.5" thickBot="1">
      <c r="A12" s="102"/>
      <c r="B12" s="103"/>
      <c r="C12" s="104"/>
      <c r="D12" s="104"/>
      <c r="E12" s="104"/>
      <c r="F12" s="103"/>
      <c r="G12" s="104"/>
      <c r="H12" s="103"/>
      <c r="I12" s="104"/>
      <c r="J12" s="873"/>
      <c r="K12" s="873"/>
      <c r="L12" s="874"/>
    </row>
    <row r="13" spans="1:12">
      <c r="A13" s="105"/>
      <c r="B13" s="106"/>
      <c r="C13" s="106"/>
      <c r="D13" s="106"/>
      <c r="E13" s="106"/>
      <c r="F13" s="106"/>
      <c r="G13" s="106"/>
      <c r="H13" s="106"/>
      <c r="I13" s="106"/>
      <c r="J13" s="106"/>
      <c r="K13" s="106"/>
      <c r="L13" s="107"/>
    </row>
    <row r="14" spans="1:12">
      <c r="A14" s="108" t="s">
        <v>132</v>
      </c>
      <c r="B14" s="850"/>
      <c r="C14" s="850"/>
      <c r="D14" s="109"/>
      <c r="F14" s="109"/>
      <c r="G14" s="109"/>
      <c r="H14" s="109"/>
      <c r="I14" s="109"/>
      <c r="J14" s="109"/>
      <c r="K14" s="109"/>
      <c r="L14" s="110"/>
    </row>
    <row r="15" spans="1:12">
      <c r="A15" s="108"/>
      <c r="B15" s="851" t="s">
        <v>133</v>
      </c>
      <c r="C15" s="851"/>
      <c r="D15" s="109"/>
      <c r="F15" s="109"/>
      <c r="G15" s="109"/>
      <c r="H15" s="109"/>
      <c r="I15" s="109"/>
      <c r="J15" s="109"/>
      <c r="K15" s="109"/>
      <c r="L15" s="110"/>
    </row>
    <row r="16" spans="1:12">
      <c r="A16" s="108"/>
      <c r="F16" s="109"/>
      <c r="G16" s="109"/>
      <c r="H16" s="109"/>
      <c r="I16" s="109"/>
      <c r="J16" s="109"/>
      <c r="K16" s="109"/>
      <c r="L16" s="110"/>
    </row>
    <row r="17" spans="1:12" ht="15" customHeight="1">
      <c r="A17" s="852" t="s">
        <v>134</v>
      </c>
      <c r="B17" s="853"/>
      <c r="C17" s="853"/>
      <c r="D17" s="853"/>
      <c r="E17" s="853"/>
      <c r="F17" s="853"/>
      <c r="G17" s="853"/>
      <c r="H17" s="853"/>
      <c r="I17" s="853"/>
      <c r="J17" s="853"/>
      <c r="K17" s="853"/>
      <c r="L17" s="854"/>
    </row>
    <row r="18" spans="1:12" ht="15" customHeight="1">
      <c r="A18" s="855"/>
      <c r="B18" s="856"/>
      <c r="C18" s="856"/>
      <c r="D18" s="856"/>
      <c r="E18" s="856"/>
      <c r="F18" s="856"/>
      <c r="G18" s="856"/>
      <c r="H18" s="856"/>
      <c r="I18" s="856"/>
      <c r="J18" s="856"/>
      <c r="K18" s="856"/>
      <c r="L18" s="857"/>
    </row>
    <row r="19" spans="1:12" ht="15" customHeight="1">
      <c r="A19" s="858"/>
      <c r="B19" s="859"/>
      <c r="C19" s="859"/>
      <c r="D19" s="859"/>
      <c r="E19" s="859"/>
      <c r="F19" s="859"/>
      <c r="G19" s="859"/>
      <c r="H19" s="859"/>
      <c r="I19" s="859"/>
      <c r="J19" s="859"/>
      <c r="K19" s="859"/>
      <c r="L19" s="860"/>
    </row>
    <row r="20" spans="1:12">
      <c r="A20" s="111"/>
      <c r="B20" s="112"/>
      <c r="C20" s="113"/>
      <c r="D20" s="113"/>
      <c r="E20" s="113"/>
      <c r="F20" s="113"/>
      <c r="G20" s="113"/>
      <c r="H20" s="113"/>
      <c r="I20" s="113"/>
      <c r="J20" s="113"/>
      <c r="K20" s="113"/>
      <c r="L20" s="114"/>
    </row>
    <row r="21" spans="1:12" ht="18" customHeight="1">
      <c r="A21" s="111" t="s">
        <v>135</v>
      </c>
      <c r="B21" s="96"/>
      <c r="C21" s="98"/>
      <c r="D21" s="98"/>
      <c r="E21" s="98"/>
      <c r="F21" s="98"/>
      <c r="G21" s="98"/>
      <c r="H21" s="115"/>
      <c r="I21" s="115"/>
      <c r="J21" s="115"/>
      <c r="K21" s="115"/>
      <c r="L21" s="116"/>
    </row>
    <row r="22" spans="1:12" ht="4.5" customHeight="1">
      <c r="A22" s="111"/>
      <c r="B22" s="117"/>
      <c r="C22" s="113"/>
      <c r="D22" s="113"/>
      <c r="E22" s="113"/>
      <c r="F22" s="113"/>
      <c r="G22" s="113"/>
      <c r="H22" s="113"/>
      <c r="I22" s="113"/>
      <c r="J22" s="113"/>
      <c r="K22" s="113"/>
      <c r="L22" s="114"/>
    </row>
    <row r="23" spans="1:12" ht="18.75" customHeight="1">
      <c r="A23" s="111" t="s">
        <v>136</v>
      </c>
      <c r="B23" s="96"/>
      <c r="C23" s="98"/>
      <c r="D23" s="98"/>
      <c r="E23" s="98"/>
      <c r="F23" s="98"/>
      <c r="G23" s="98"/>
      <c r="H23" s="98"/>
      <c r="I23" s="98"/>
      <c r="J23" s="98"/>
      <c r="K23" s="98"/>
      <c r="L23" s="118"/>
    </row>
    <row r="24" spans="1:12" ht="3.75" customHeight="1">
      <c r="A24" s="111"/>
      <c r="B24" s="117"/>
      <c r="C24" s="119"/>
      <c r="D24" s="119"/>
      <c r="E24" s="119"/>
      <c r="F24" s="119"/>
      <c r="G24" s="119"/>
      <c r="H24" s="119"/>
      <c r="I24" s="119"/>
      <c r="J24" s="119"/>
      <c r="K24" s="119"/>
      <c r="L24" s="101"/>
    </row>
    <row r="25" spans="1:12" ht="18" customHeight="1">
      <c r="A25" s="111" t="s">
        <v>137</v>
      </c>
      <c r="B25" s="96"/>
      <c r="C25" s="98"/>
      <c r="D25" s="98"/>
      <c r="E25" s="98"/>
      <c r="F25" s="98"/>
      <c r="G25" s="98"/>
      <c r="H25" s="98"/>
      <c r="I25" s="92" t="s">
        <v>138</v>
      </c>
      <c r="J25" s="850"/>
      <c r="K25" s="850"/>
      <c r="L25" s="101"/>
    </row>
    <row r="26" spans="1:12">
      <c r="A26" s="111"/>
      <c r="B26" s="112"/>
      <c r="C26" s="119"/>
      <c r="D26" s="119"/>
      <c r="E26" s="119"/>
      <c r="F26" s="119"/>
      <c r="G26" s="119"/>
      <c r="H26" s="119"/>
      <c r="I26" s="119"/>
      <c r="J26" s="851" t="s">
        <v>133</v>
      </c>
      <c r="K26" s="851"/>
      <c r="L26" s="101"/>
    </row>
    <row r="27" spans="1:12" ht="19.5" customHeight="1">
      <c r="A27" s="111" t="s">
        <v>139</v>
      </c>
      <c r="B27" s="112"/>
      <c r="C27" s="119"/>
      <c r="D27" s="119"/>
      <c r="F27" s="98"/>
      <c r="G27" s="98"/>
      <c r="H27" s="98"/>
      <c r="J27" s="119"/>
      <c r="K27" s="119"/>
      <c r="L27" s="101"/>
    </row>
    <row r="28" spans="1:12" s="123" customFormat="1" ht="11.25">
      <c r="A28" s="120"/>
      <c r="B28" s="121"/>
      <c r="C28" s="122"/>
      <c r="D28" s="122"/>
      <c r="F28" s="122" t="s">
        <v>140</v>
      </c>
      <c r="G28" s="122" t="s">
        <v>141</v>
      </c>
      <c r="H28" s="122" t="s">
        <v>142</v>
      </c>
      <c r="J28" s="122"/>
      <c r="K28" s="122"/>
      <c r="L28" s="124"/>
    </row>
    <row r="29" spans="1:12" ht="12.75" customHeight="1">
      <c r="A29" s="125"/>
      <c r="B29" s="109"/>
      <c r="C29" s="109"/>
      <c r="D29" s="109"/>
      <c r="E29" s="109"/>
      <c r="F29" s="109"/>
      <c r="G29" s="109"/>
      <c r="H29" s="109"/>
      <c r="I29" s="109"/>
      <c r="J29" s="109"/>
      <c r="K29" s="109"/>
      <c r="L29" s="110"/>
    </row>
    <row r="30" spans="1:12" ht="15">
      <c r="A30" s="861" t="s">
        <v>143</v>
      </c>
      <c r="B30" s="862"/>
      <c r="C30" s="862"/>
      <c r="D30" s="862"/>
      <c r="E30" s="862"/>
      <c r="F30" s="862"/>
      <c r="G30" s="862"/>
      <c r="H30" s="862"/>
      <c r="I30" s="862"/>
      <c r="J30" s="862"/>
      <c r="K30" s="862"/>
      <c r="L30" s="863"/>
    </row>
    <row r="31" spans="1:12" ht="13.5" thickBot="1">
      <c r="A31" s="125"/>
      <c r="L31" s="110"/>
    </row>
    <row r="32" spans="1:12" ht="30">
      <c r="A32" s="126" t="s">
        <v>144</v>
      </c>
      <c r="B32" s="864" t="s">
        <v>145</v>
      </c>
      <c r="C32" s="865"/>
      <c r="D32" s="865"/>
      <c r="E32" s="865"/>
      <c r="F32" s="865"/>
      <c r="G32" s="865"/>
      <c r="H32" s="866"/>
      <c r="I32" s="127" t="s">
        <v>146</v>
      </c>
      <c r="J32" s="867" t="s">
        <v>147</v>
      </c>
      <c r="K32" s="868"/>
      <c r="L32" s="126" t="s">
        <v>14</v>
      </c>
    </row>
    <row r="33" spans="1:15" ht="15" customHeight="1" thickBot="1">
      <c r="A33" s="128" t="str">
        <f>+Presupuesto!B15</f>
        <v>1.2</v>
      </c>
      <c r="B33" s="869" t="str">
        <f>+Presupuesto!E15</f>
        <v>Cargue y acarreo de escombros y sobrantes y disposición en zona autorizada)</v>
      </c>
      <c r="C33" s="830"/>
      <c r="D33" s="830"/>
      <c r="E33" s="830"/>
      <c r="F33" s="830"/>
      <c r="G33" s="830"/>
      <c r="H33" s="870"/>
      <c r="I33" s="129"/>
      <c r="J33" s="871" t="s">
        <v>3</v>
      </c>
      <c r="K33" s="872"/>
      <c r="L33" s="130"/>
    </row>
    <row r="34" spans="1:15">
      <c r="A34" s="131"/>
      <c r="B34" s="132"/>
      <c r="C34" s="132"/>
      <c r="D34" s="132"/>
      <c r="E34" s="132"/>
      <c r="F34" s="132"/>
      <c r="G34" s="132"/>
      <c r="H34" s="132"/>
      <c r="I34" s="132"/>
      <c r="J34" s="132"/>
      <c r="K34" s="132"/>
      <c r="L34" s="133"/>
    </row>
    <row r="35" spans="1:15" s="137" customFormat="1" ht="15">
      <c r="A35" s="134" t="s">
        <v>148</v>
      </c>
      <c r="B35" s="135"/>
      <c r="C35" s="135"/>
      <c r="D35" s="135"/>
      <c r="E35" s="135"/>
      <c r="F35" s="135"/>
      <c r="G35" s="135"/>
      <c r="H35" s="135"/>
      <c r="I35" s="135"/>
      <c r="J35" s="135"/>
      <c r="K35" s="135"/>
      <c r="L35" s="136"/>
    </row>
    <row r="36" spans="1:15" ht="3.75" customHeight="1" thickBot="1">
      <c r="A36" s="138"/>
      <c r="B36" s="132"/>
      <c r="C36" s="132"/>
      <c r="D36" s="132"/>
      <c r="E36" s="132"/>
      <c r="F36" s="132"/>
      <c r="G36" s="139"/>
      <c r="H36" s="139"/>
      <c r="I36" s="132"/>
      <c r="J36" s="132"/>
      <c r="K36" s="132"/>
      <c r="L36" s="133"/>
    </row>
    <row r="37" spans="1:15" s="142" customFormat="1" ht="15" customHeight="1">
      <c r="A37" s="823" t="s">
        <v>145</v>
      </c>
      <c r="B37" s="824"/>
      <c r="C37" s="824"/>
      <c r="D37" s="824"/>
      <c r="E37" s="824"/>
      <c r="F37" s="833"/>
      <c r="G37" s="848" t="s">
        <v>149</v>
      </c>
      <c r="H37" s="849"/>
      <c r="I37" s="140" t="s">
        <v>150</v>
      </c>
      <c r="J37" s="834" t="s">
        <v>151</v>
      </c>
      <c r="K37" s="833"/>
      <c r="L37" s="141" t="s">
        <v>152</v>
      </c>
    </row>
    <row r="38" spans="1:15" s="142" customFormat="1" ht="15" customHeight="1">
      <c r="A38" s="835" t="s">
        <v>153</v>
      </c>
      <c r="B38" s="836"/>
      <c r="C38" s="836"/>
      <c r="D38" s="836"/>
      <c r="E38" s="836"/>
      <c r="F38" s="837"/>
      <c r="G38" s="842"/>
      <c r="H38" s="843"/>
      <c r="I38" s="143"/>
      <c r="J38" s="844"/>
      <c r="K38" s="845"/>
      <c r="L38" s="144">
        <f>+L61*10%</f>
        <v>3773.809579820515</v>
      </c>
    </row>
    <row r="39" spans="1:15" s="142" customFormat="1" ht="15" customHeight="1" thickBot="1">
      <c r="A39" s="829"/>
      <c r="B39" s="830"/>
      <c r="C39" s="830"/>
      <c r="D39" s="830"/>
      <c r="E39" s="830"/>
      <c r="F39" s="838"/>
      <c r="G39" s="846"/>
      <c r="H39" s="847"/>
      <c r="I39" s="145"/>
      <c r="J39" s="831"/>
      <c r="K39" s="832"/>
      <c r="L39" s="146"/>
    </row>
    <row r="40" spans="1:15" s="142" customFormat="1" ht="15" customHeight="1" thickBot="1">
      <c r="A40" s="808" t="s">
        <v>154</v>
      </c>
      <c r="B40" s="809"/>
      <c r="C40" s="809"/>
      <c r="D40" s="809"/>
      <c r="E40" s="809"/>
      <c r="F40" s="809"/>
      <c r="G40" s="809"/>
      <c r="H40" s="809"/>
      <c r="I40" s="809"/>
      <c r="J40" s="809"/>
      <c r="K40" s="810"/>
      <c r="L40" s="147">
        <f>SUM(L38:L39)</f>
        <v>3773.809579820515</v>
      </c>
      <c r="N40" s="142" t="s">
        <v>155</v>
      </c>
      <c r="O40" s="142" t="s">
        <v>156</v>
      </c>
    </row>
    <row r="41" spans="1:15" s="142" customFormat="1" ht="12">
      <c r="A41" s="148"/>
      <c r="B41" s="149"/>
      <c r="C41" s="149"/>
      <c r="D41" s="149"/>
      <c r="E41" s="149"/>
      <c r="F41" s="149"/>
      <c r="G41" s="149"/>
      <c r="H41" s="149"/>
      <c r="I41" s="149"/>
      <c r="J41" s="149"/>
      <c r="K41" s="149"/>
      <c r="L41" s="150"/>
    </row>
    <row r="42" spans="1:15" s="137" customFormat="1" ht="15">
      <c r="A42" s="151" t="s">
        <v>157</v>
      </c>
      <c r="B42" s="152"/>
      <c r="C42" s="152"/>
      <c r="D42" s="152"/>
      <c r="E42" s="152"/>
      <c r="F42" s="152"/>
      <c r="G42" s="152"/>
      <c r="H42" s="152"/>
      <c r="I42" s="152"/>
      <c r="J42" s="152"/>
      <c r="K42" s="152"/>
      <c r="L42" s="153"/>
    </row>
    <row r="43" spans="1:15" s="142" customFormat="1" ht="3.75" customHeight="1" thickBot="1">
      <c r="A43" s="154"/>
      <c r="B43" s="155"/>
      <c r="C43" s="155"/>
      <c r="D43" s="155"/>
      <c r="E43" s="155"/>
      <c r="F43" s="155"/>
      <c r="G43" s="155"/>
      <c r="H43" s="149"/>
      <c r="I43" s="149"/>
      <c r="J43" s="149"/>
      <c r="K43" s="149"/>
      <c r="L43" s="150"/>
    </row>
    <row r="44" spans="1:15" s="142" customFormat="1" ht="15" customHeight="1">
      <c r="A44" s="823" t="s">
        <v>145</v>
      </c>
      <c r="B44" s="824"/>
      <c r="C44" s="824"/>
      <c r="D44" s="824"/>
      <c r="E44" s="824"/>
      <c r="F44" s="824"/>
      <c r="G44" s="833"/>
      <c r="H44" s="156" t="s">
        <v>147</v>
      </c>
      <c r="I44" s="140" t="s">
        <v>14</v>
      </c>
      <c r="J44" s="834" t="s">
        <v>158</v>
      </c>
      <c r="K44" s="833"/>
      <c r="L44" s="141" t="s">
        <v>152</v>
      </c>
    </row>
    <row r="45" spans="1:15" s="142" customFormat="1" ht="15" customHeight="1">
      <c r="A45" s="835"/>
      <c r="B45" s="836"/>
      <c r="C45" s="836"/>
      <c r="D45" s="836"/>
      <c r="E45" s="836"/>
      <c r="F45" s="836"/>
      <c r="G45" s="837"/>
      <c r="H45" s="157"/>
      <c r="I45" s="143"/>
      <c r="J45" s="685"/>
      <c r="K45" s="686"/>
      <c r="L45" s="144"/>
    </row>
    <row r="46" spans="1:15" s="142" customFormat="1" ht="15" customHeight="1" thickBot="1">
      <c r="A46" s="829"/>
      <c r="B46" s="830"/>
      <c r="C46" s="830"/>
      <c r="D46" s="830"/>
      <c r="E46" s="830"/>
      <c r="F46" s="830"/>
      <c r="G46" s="838"/>
      <c r="H46" s="158"/>
      <c r="I46" s="159"/>
      <c r="J46" s="687"/>
      <c r="K46" s="688"/>
      <c r="L46" s="160"/>
    </row>
    <row r="47" spans="1:15" s="142" customFormat="1" ht="15" customHeight="1" thickBot="1">
      <c r="A47" s="808" t="s">
        <v>154</v>
      </c>
      <c r="B47" s="809"/>
      <c r="C47" s="809"/>
      <c r="D47" s="809"/>
      <c r="E47" s="809"/>
      <c r="F47" s="809"/>
      <c r="G47" s="809"/>
      <c r="H47" s="809"/>
      <c r="I47" s="809"/>
      <c r="J47" s="809"/>
      <c r="K47" s="810"/>
      <c r="L47" s="147">
        <f>SUM(L45:L46)</f>
        <v>0</v>
      </c>
    </row>
    <row r="48" spans="1:15" s="142" customFormat="1" ht="12">
      <c r="A48" s="161"/>
      <c r="B48" s="149"/>
      <c r="C48" s="149"/>
      <c r="D48" s="149"/>
      <c r="E48" s="149"/>
      <c r="F48" s="149"/>
      <c r="G48" s="149"/>
      <c r="H48" s="149"/>
      <c r="I48" s="149"/>
      <c r="J48" s="149"/>
      <c r="K48" s="149"/>
      <c r="L48" s="150"/>
    </row>
    <row r="49" spans="1:12" s="137" customFormat="1" ht="15">
      <c r="A49" s="151" t="s">
        <v>159</v>
      </c>
      <c r="B49" s="152"/>
      <c r="C49" s="152"/>
      <c r="D49" s="152"/>
      <c r="E49" s="152"/>
      <c r="F49" s="152"/>
      <c r="G49" s="152"/>
      <c r="H49" s="152"/>
      <c r="I49" s="152"/>
      <c r="J49" s="152"/>
      <c r="K49" s="152"/>
      <c r="L49" s="153"/>
    </row>
    <row r="50" spans="1:12" s="142" customFormat="1" ht="3.75" customHeight="1" thickBot="1">
      <c r="A50" s="161"/>
      <c r="B50" s="149"/>
      <c r="C50" s="149"/>
      <c r="D50" s="149"/>
      <c r="E50" s="149"/>
      <c r="F50" s="149"/>
      <c r="G50" s="149"/>
      <c r="H50" s="149"/>
      <c r="I50" s="149"/>
      <c r="J50" s="149"/>
      <c r="K50" s="149"/>
      <c r="L50" s="150"/>
    </row>
    <row r="51" spans="1:12" ht="38.1" customHeight="1">
      <c r="A51" s="823" t="s">
        <v>160</v>
      </c>
      <c r="B51" s="824"/>
      <c r="C51" s="824"/>
      <c r="D51" s="824"/>
      <c r="E51" s="833"/>
      <c r="F51" s="140" t="s">
        <v>147</v>
      </c>
      <c r="G51" s="162" t="s">
        <v>161</v>
      </c>
      <c r="H51" s="163" t="s">
        <v>162</v>
      </c>
      <c r="I51" s="162" t="s">
        <v>163</v>
      </c>
      <c r="J51" s="834" t="s">
        <v>164</v>
      </c>
      <c r="K51" s="833"/>
      <c r="L51" s="141" t="s">
        <v>152</v>
      </c>
    </row>
    <row r="52" spans="1:12" ht="15" customHeight="1">
      <c r="A52" s="835" t="s">
        <v>165</v>
      </c>
      <c r="B52" s="836"/>
      <c r="C52" s="836"/>
      <c r="D52" s="836"/>
      <c r="E52" s="837"/>
      <c r="F52" s="143" t="s">
        <v>166</v>
      </c>
      <c r="G52" s="143">
        <v>1</v>
      </c>
      <c r="H52" s="157">
        <v>15</v>
      </c>
      <c r="I52" s="143">
        <f>+G52*H52</f>
        <v>15</v>
      </c>
      <c r="J52" s="685">
        <f>+'Precios Cotizacion'!P4</f>
        <v>2000</v>
      </c>
      <c r="K52" s="686"/>
      <c r="L52" s="144">
        <f>+I52*J52</f>
        <v>30000</v>
      </c>
    </row>
    <row r="53" spans="1:12" ht="15" customHeight="1" thickBot="1">
      <c r="A53" s="829"/>
      <c r="B53" s="830"/>
      <c r="C53" s="830"/>
      <c r="D53" s="830"/>
      <c r="E53" s="838"/>
      <c r="F53" s="159"/>
      <c r="G53" s="145"/>
      <c r="H53" s="164"/>
      <c r="I53" s="145"/>
      <c r="J53" s="687"/>
      <c r="K53" s="688"/>
      <c r="L53" s="146"/>
    </row>
    <row r="54" spans="1:12" ht="15" customHeight="1" thickBot="1">
      <c r="A54" s="839" t="s">
        <v>154</v>
      </c>
      <c r="B54" s="840"/>
      <c r="C54" s="840"/>
      <c r="D54" s="840"/>
      <c r="E54" s="840"/>
      <c r="F54" s="840"/>
      <c r="G54" s="840"/>
      <c r="H54" s="840"/>
      <c r="I54" s="840"/>
      <c r="J54" s="840"/>
      <c r="K54" s="841"/>
      <c r="L54" s="165">
        <f>SUM(L52:L53)</f>
        <v>30000</v>
      </c>
    </row>
    <row r="55" spans="1:12" s="142" customFormat="1" ht="12">
      <c r="A55" s="161"/>
      <c r="B55" s="149"/>
      <c r="C55" s="149"/>
      <c r="D55" s="149"/>
      <c r="E55" s="149"/>
      <c r="F55" s="149"/>
      <c r="G55" s="149"/>
      <c r="H55" s="149"/>
      <c r="I55" s="149"/>
      <c r="J55" s="149"/>
      <c r="K55" s="149"/>
      <c r="L55" s="150"/>
    </row>
    <row r="56" spans="1:12" s="137" customFormat="1" ht="15">
      <c r="A56" s="151" t="s">
        <v>167</v>
      </c>
      <c r="B56" s="152"/>
      <c r="C56" s="152"/>
      <c r="D56" s="152"/>
      <c r="E56" s="152"/>
      <c r="F56" s="152"/>
      <c r="G56" s="152"/>
      <c r="H56" s="152"/>
      <c r="I56" s="152"/>
      <c r="J56" s="152"/>
      <c r="K56" s="152"/>
      <c r="L56" s="153"/>
    </row>
    <row r="57" spans="1:12" s="142" customFormat="1" ht="3.75" customHeight="1" thickBot="1">
      <c r="A57" s="161"/>
      <c r="B57" s="149"/>
      <c r="C57" s="149"/>
      <c r="D57" s="149"/>
      <c r="E57" s="149"/>
      <c r="F57" s="149"/>
      <c r="G57" s="149"/>
      <c r="H57" s="149"/>
      <c r="I57" s="149"/>
      <c r="J57" s="149"/>
      <c r="K57" s="149"/>
      <c r="L57" s="150"/>
    </row>
    <row r="58" spans="1:12" ht="25.5" customHeight="1">
      <c r="A58" s="823" t="s">
        <v>145</v>
      </c>
      <c r="B58" s="824"/>
      <c r="C58" s="824"/>
      <c r="D58" s="824"/>
      <c r="E58" s="824"/>
      <c r="F58" s="833"/>
      <c r="G58" s="140" t="s">
        <v>168</v>
      </c>
      <c r="H58" s="163" t="s">
        <v>169</v>
      </c>
      <c r="I58" s="162" t="s">
        <v>170</v>
      </c>
      <c r="J58" s="825" t="s">
        <v>151</v>
      </c>
      <c r="K58" s="826"/>
      <c r="L58" s="166" t="s">
        <v>152</v>
      </c>
    </row>
    <row r="59" spans="1:12" ht="15" customHeight="1">
      <c r="A59" s="835" t="s">
        <v>171</v>
      </c>
      <c r="B59" s="836"/>
      <c r="C59" s="836"/>
      <c r="D59" s="836"/>
      <c r="E59" s="836"/>
      <c r="F59" s="836"/>
      <c r="G59" s="167">
        <f>+'Precios Cotizacion'!L4*2</f>
        <v>116727</v>
      </c>
      <c r="H59" s="168">
        <v>1.85</v>
      </c>
      <c r="I59" s="167">
        <f>+G59*H59</f>
        <v>215944.95</v>
      </c>
      <c r="J59" s="723">
        <v>5.7222004828942774</v>
      </c>
      <c r="K59" s="724"/>
      <c r="L59" s="169">
        <f>+I59/J59</f>
        <v>37738.095798205148</v>
      </c>
    </row>
    <row r="60" spans="1:12" ht="15" customHeight="1" thickBot="1">
      <c r="A60" s="829"/>
      <c r="B60" s="830"/>
      <c r="C60" s="830"/>
      <c r="D60" s="830"/>
      <c r="E60" s="830"/>
      <c r="F60" s="830"/>
      <c r="G60" s="145"/>
      <c r="H60" s="164"/>
      <c r="I60" s="145"/>
      <c r="J60" s="831"/>
      <c r="K60" s="832"/>
      <c r="L60" s="170"/>
    </row>
    <row r="61" spans="1:12" ht="15" customHeight="1" thickBot="1">
      <c r="A61" s="808" t="s">
        <v>154</v>
      </c>
      <c r="B61" s="809"/>
      <c r="C61" s="809"/>
      <c r="D61" s="809"/>
      <c r="E61" s="809"/>
      <c r="F61" s="809"/>
      <c r="G61" s="809"/>
      <c r="H61" s="809"/>
      <c r="I61" s="809"/>
      <c r="J61" s="809"/>
      <c r="K61" s="810"/>
      <c r="L61" s="147">
        <f>SUM(L59:L60)</f>
        <v>37738.095798205148</v>
      </c>
    </row>
    <row r="62" spans="1:12" s="142" customFormat="1" ht="8.25" customHeight="1" thickBot="1">
      <c r="A62" s="161"/>
      <c r="B62" s="149"/>
      <c r="C62" s="149"/>
      <c r="D62" s="149"/>
      <c r="E62" s="149"/>
      <c r="F62" s="149"/>
      <c r="G62" s="149"/>
      <c r="H62" s="149"/>
      <c r="I62" s="149"/>
      <c r="J62" s="149"/>
      <c r="K62" s="149"/>
      <c r="L62" s="150"/>
    </row>
    <row r="63" spans="1:12" s="142" customFormat="1" ht="15" customHeight="1" thickBot="1">
      <c r="A63" s="808" t="s">
        <v>172</v>
      </c>
      <c r="B63" s="809"/>
      <c r="C63" s="809"/>
      <c r="D63" s="809"/>
      <c r="E63" s="809"/>
      <c r="F63" s="809"/>
      <c r="G63" s="809"/>
      <c r="H63" s="809"/>
      <c r="I63" s="809"/>
      <c r="J63" s="809"/>
      <c r="K63" s="810"/>
      <c r="L63" s="147">
        <f>+L40+L47+L54+L61</f>
        <v>71511.905378025665</v>
      </c>
    </row>
    <row r="64" spans="1:12" s="142" customFormat="1" ht="9" customHeight="1">
      <c r="A64" s="161"/>
      <c r="B64" s="149"/>
      <c r="C64" s="149"/>
      <c r="D64" s="149"/>
      <c r="E64" s="149"/>
      <c r="F64" s="149"/>
      <c r="G64" s="149"/>
      <c r="H64" s="149"/>
      <c r="I64" s="149"/>
      <c r="J64" s="149"/>
      <c r="K64" s="149"/>
      <c r="L64" s="150"/>
    </row>
    <row r="65" spans="1:12" s="137" customFormat="1" ht="15">
      <c r="A65" s="151" t="s">
        <v>173</v>
      </c>
      <c r="B65" s="152"/>
      <c r="C65" s="152"/>
      <c r="D65" s="152"/>
      <c r="E65" s="152"/>
      <c r="F65" s="152"/>
      <c r="G65" s="152"/>
      <c r="H65" s="152"/>
      <c r="I65" s="152"/>
      <c r="J65" s="152"/>
      <c r="K65" s="152"/>
      <c r="L65" s="153"/>
    </row>
    <row r="66" spans="1:12" s="142" customFormat="1" ht="3.75" customHeight="1" thickBot="1">
      <c r="A66" s="161"/>
      <c r="B66" s="149"/>
      <c r="C66" s="149"/>
      <c r="D66" s="149"/>
      <c r="E66" s="149"/>
      <c r="F66" s="149"/>
      <c r="G66" s="149"/>
      <c r="H66" s="149"/>
      <c r="I66" s="149"/>
      <c r="J66" s="149"/>
      <c r="K66" s="149"/>
      <c r="L66" s="150"/>
    </row>
    <row r="67" spans="1:12" s="142" customFormat="1" ht="15" customHeight="1">
      <c r="A67" s="823" t="s">
        <v>145</v>
      </c>
      <c r="B67" s="824"/>
      <c r="C67" s="824"/>
      <c r="D67" s="824"/>
      <c r="E67" s="824"/>
      <c r="F67" s="824"/>
      <c r="G67" s="171"/>
      <c r="H67" s="172"/>
      <c r="I67" s="162" t="s">
        <v>174</v>
      </c>
      <c r="J67" s="825" t="s">
        <v>175</v>
      </c>
      <c r="K67" s="826"/>
      <c r="L67" s="166"/>
    </row>
    <row r="68" spans="1:12" s="142" customFormat="1" ht="15" customHeight="1">
      <c r="A68" s="827" t="s">
        <v>176</v>
      </c>
      <c r="B68" s="828"/>
      <c r="C68" s="828"/>
      <c r="D68" s="828"/>
      <c r="E68" s="828"/>
      <c r="F68" s="828"/>
      <c r="G68" s="173"/>
      <c r="H68" s="174"/>
      <c r="I68" s="175">
        <v>0.15</v>
      </c>
      <c r="J68" s="685">
        <f>+L63*I68</f>
        <v>10726.785806703849</v>
      </c>
      <c r="K68" s="686"/>
      <c r="L68" s="176"/>
    </row>
    <row r="69" spans="1:12" s="142" customFormat="1" ht="15" customHeight="1">
      <c r="A69" s="177" t="s">
        <v>177</v>
      </c>
      <c r="B69" s="178"/>
      <c r="C69" s="178"/>
      <c r="D69" s="178"/>
      <c r="E69" s="178"/>
      <c r="F69" s="178"/>
      <c r="G69" s="173"/>
      <c r="H69" s="174"/>
      <c r="I69" s="175">
        <v>0.03</v>
      </c>
      <c r="J69" s="685">
        <f>+L63*I69</f>
        <v>2145.3571613407698</v>
      </c>
      <c r="K69" s="686"/>
      <c r="L69" s="176"/>
    </row>
    <row r="70" spans="1:12" s="142" customFormat="1" ht="15" customHeight="1" thickBot="1">
      <c r="A70" s="179" t="s">
        <v>0</v>
      </c>
      <c r="B70" s="180"/>
      <c r="C70" s="180"/>
      <c r="D70" s="180"/>
      <c r="E70" s="180"/>
      <c r="F70" s="180"/>
      <c r="G70" s="181"/>
      <c r="H70" s="182"/>
      <c r="I70" s="175">
        <v>0.05</v>
      </c>
      <c r="J70" s="687">
        <f>+L63*I70</f>
        <v>3575.5952689012834</v>
      </c>
      <c r="K70" s="688"/>
      <c r="L70" s="176"/>
    </row>
    <row r="71" spans="1:12" s="142" customFormat="1" ht="15" customHeight="1" thickBot="1">
      <c r="A71" s="808" t="s">
        <v>154</v>
      </c>
      <c r="B71" s="809"/>
      <c r="C71" s="809"/>
      <c r="D71" s="809"/>
      <c r="E71" s="809"/>
      <c r="F71" s="809"/>
      <c r="G71" s="809"/>
      <c r="H71" s="809"/>
      <c r="I71" s="809"/>
      <c r="J71" s="809"/>
      <c r="K71" s="810"/>
      <c r="L71" s="147">
        <f>SUM(J68:K70)</f>
        <v>16447.738236945901</v>
      </c>
    </row>
    <row r="72" spans="1:12" s="142" customFormat="1" ht="7.5" customHeight="1" thickBot="1">
      <c r="A72" s="161"/>
      <c r="B72" s="149"/>
      <c r="C72" s="149"/>
      <c r="D72" s="149"/>
      <c r="E72" s="149"/>
      <c r="F72" s="149"/>
      <c r="G72" s="149"/>
      <c r="H72" s="149"/>
      <c r="I72" s="149"/>
      <c r="J72" s="149"/>
      <c r="K72" s="149"/>
      <c r="L72" s="150"/>
    </row>
    <row r="73" spans="1:12" s="149" customFormat="1" ht="15" customHeight="1" thickBot="1">
      <c r="A73" s="808" t="s">
        <v>178</v>
      </c>
      <c r="B73" s="809"/>
      <c r="C73" s="809"/>
      <c r="D73" s="809"/>
      <c r="E73" s="809"/>
      <c r="F73" s="809"/>
      <c r="G73" s="809"/>
      <c r="H73" s="809"/>
      <c r="I73" s="809"/>
      <c r="J73" s="809"/>
      <c r="K73" s="810"/>
      <c r="L73" s="147">
        <f>ROUND(L63+L71,0)</f>
        <v>87960</v>
      </c>
    </row>
    <row r="74" spans="1:12">
      <c r="A74" s="105"/>
      <c r="B74" s="106"/>
      <c r="C74" s="106"/>
      <c r="D74" s="106"/>
      <c r="E74" s="106"/>
      <c r="F74" s="106"/>
      <c r="G74" s="106"/>
      <c r="H74" s="106"/>
      <c r="I74" s="106"/>
      <c r="J74" s="106"/>
      <c r="K74" s="106"/>
      <c r="L74" s="107"/>
    </row>
    <row r="75" spans="1:12">
      <c r="A75" s="125"/>
      <c r="L75" s="110"/>
    </row>
    <row r="76" spans="1:12">
      <c r="A76" s="125"/>
      <c r="L76" s="110"/>
    </row>
    <row r="77" spans="1:12">
      <c r="A77" s="125"/>
      <c r="L77" s="110"/>
    </row>
    <row r="78" spans="1:12" s="142" customFormat="1" ht="12">
      <c r="A78" s="183"/>
      <c r="D78" s="184" t="s">
        <v>179</v>
      </c>
      <c r="E78" s="184"/>
      <c r="F78" s="184"/>
      <c r="G78" s="184"/>
      <c r="H78" s="184"/>
      <c r="L78" s="185"/>
    </row>
    <row r="79" spans="1:12" s="142" customFormat="1" ht="12">
      <c r="A79" s="183"/>
      <c r="D79" s="142" t="s">
        <v>180</v>
      </c>
      <c r="L79" s="185"/>
    </row>
    <row r="80" spans="1:12">
      <c r="A80" s="125"/>
      <c r="D80" s="75" t="s">
        <v>181</v>
      </c>
      <c r="L80" s="110"/>
    </row>
    <row r="81" spans="1:12">
      <c r="A81" s="125"/>
      <c r="D81" s="75" t="s">
        <v>182</v>
      </c>
      <c r="L81" s="110"/>
    </row>
    <row r="82" spans="1:12" ht="13.5" thickBot="1">
      <c r="A82" s="186"/>
      <c r="B82" s="187"/>
      <c r="C82" s="187"/>
      <c r="D82" s="187"/>
      <c r="E82" s="187" t="s">
        <v>183</v>
      </c>
      <c r="F82" s="187"/>
      <c r="G82" s="187"/>
      <c r="H82" s="187"/>
      <c r="I82" s="187"/>
      <c r="J82" s="187"/>
      <c r="K82" s="187"/>
      <c r="L82" s="188"/>
    </row>
    <row r="83" spans="1:12" ht="15" customHeight="1">
      <c r="A83" s="811" t="s">
        <v>184</v>
      </c>
      <c r="B83" s="812"/>
      <c r="C83" s="812"/>
      <c r="D83" s="812"/>
      <c r="E83" s="812"/>
      <c r="F83" s="812"/>
      <c r="G83" s="812"/>
      <c r="H83" s="812"/>
      <c r="I83" s="812"/>
      <c r="J83" s="812"/>
      <c r="K83" s="812"/>
      <c r="L83" s="813"/>
    </row>
    <row r="84" spans="1:12" ht="15" customHeight="1">
      <c r="A84" s="814"/>
      <c r="B84" s="815"/>
      <c r="C84" s="815"/>
      <c r="D84" s="815"/>
      <c r="E84" s="815"/>
      <c r="F84" s="815"/>
      <c r="G84" s="815"/>
      <c r="H84" s="815"/>
      <c r="I84" s="815"/>
      <c r="J84" s="815"/>
      <c r="K84" s="815"/>
      <c r="L84" s="816"/>
    </row>
    <row r="85" spans="1:12" ht="15" customHeight="1">
      <c r="A85" s="817"/>
      <c r="B85" s="818"/>
      <c r="C85" s="818"/>
      <c r="D85" s="818"/>
      <c r="E85" s="818"/>
      <c r="F85" s="818"/>
      <c r="G85" s="818"/>
      <c r="H85" s="818"/>
      <c r="I85" s="818"/>
      <c r="J85" s="818"/>
      <c r="K85" s="818"/>
      <c r="L85" s="819"/>
    </row>
    <row r="86" spans="1:12" ht="15" customHeight="1">
      <c r="A86" s="817"/>
      <c r="B86" s="818"/>
      <c r="C86" s="818"/>
      <c r="D86" s="818"/>
      <c r="E86" s="818"/>
      <c r="F86" s="818"/>
      <c r="G86" s="818"/>
      <c r="H86" s="818"/>
      <c r="I86" s="818"/>
      <c r="J86" s="818"/>
      <c r="K86" s="818"/>
      <c r="L86" s="819"/>
    </row>
    <row r="87" spans="1:12" ht="15" customHeight="1" thickBot="1">
      <c r="A87" s="820"/>
      <c r="B87" s="821"/>
      <c r="C87" s="821"/>
      <c r="D87" s="821"/>
      <c r="E87" s="821"/>
      <c r="F87" s="821"/>
      <c r="G87" s="821"/>
      <c r="H87" s="821"/>
      <c r="I87" s="821"/>
      <c r="J87" s="821"/>
      <c r="K87" s="821"/>
      <c r="L87" s="822"/>
    </row>
    <row r="88" spans="1:12">
      <c r="A88" s="125"/>
      <c r="L88" s="110"/>
    </row>
    <row r="89" spans="1:12">
      <c r="A89" s="95" t="s">
        <v>185</v>
      </c>
      <c r="B89" s="119"/>
      <c r="C89" s="119"/>
      <c r="D89" s="119"/>
      <c r="E89" s="119"/>
      <c r="F89" s="119"/>
      <c r="G89" s="119"/>
      <c r="H89" s="119"/>
      <c r="I89" s="119"/>
      <c r="J89" s="119"/>
      <c r="K89" s="119"/>
      <c r="L89" s="101"/>
    </row>
    <row r="90" spans="1:12" ht="17.25" customHeight="1">
      <c r="A90" s="801" t="s">
        <v>186</v>
      </c>
      <c r="B90" s="802"/>
      <c r="C90" s="802"/>
      <c r="D90" s="802"/>
      <c r="E90" s="802"/>
      <c r="F90" s="802"/>
      <c r="G90" s="802"/>
      <c r="H90" s="802"/>
      <c r="I90" s="802"/>
      <c r="J90" s="802"/>
      <c r="K90" s="802"/>
      <c r="L90" s="803"/>
    </row>
    <row r="91" spans="1:12" ht="17.25" customHeight="1">
      <c r="A91" s="801"/>
      <c r="B91" s="802"/>
      <c r="C91" s="802"/>
      <c r="D91" s="802"/>
      <c r="E91" s="802"/>
      <c r="F91" s="802"/>
      <c r="G91" s="802"/>
      <c r="H91" s="802"/>
      <c r="I91" s="802"/>
      <c r="J91" s="802"/>
      <c r="K91" s="802"/>
      <c r="L91" s="803"/>
    </row>
    <row r="92" spans="1:12" s="132" customFormat="1" ht="28.5" customHeight="1">
      <c r="A92" s="801" t="s">
        <v>187</v>
      </c>
      <c r="B92" s="802"/>
      <c r="C92" s="802"/>
      <c r="D92" s="802"/>
      <c r="E92" s="802"/>
      <c r="F92" s="802"/>
      <c r="G92" s="802"/>
      <c r="H92" s="802"/>
      <c r="I92" s="802"/>
      <c r="J92" s="802"/>
      <c r="K92" s="802"/>
      <c r="L92" s="803"/>
    </row>
    <row r="93" spans="1:12" s="132" customFormat="1" ht="28.5" customHeight="1">
      <c r="A93" s="801"/>
      <c r="B93" s="802"/>
      <c r="C93" s="802"/>
      <c r="D93" s="802"/>
      <c r="E93" s="802"/>
      <c r="F93" s="802"/>
      <c r="G93" s="802"/>
      <c r="H93" s="802"/>
      <c r="I93" s="802"/>
      <c r="J93" s="802"/>
      <c r="K93" s="802"/>
      <c r="L93" s="803"/>
    </row>
    <row r="94" spans="1:12" s="132" customFormat="1">
      <c r="A94" s="189"/>
      <c r="B94" s="190"/>
      <c r="C94" s="190"/>
      <c r="D94" s="190"/>
      <c r="E94" s="190"/>
      <c r="F94" s="190"/>
      <c r="G94" s="190"/>
      <c r="H94" s="190"/>
      <c r="I94" s="190"/>
      <c r="J94" s="190"/>
      <c r="K94" s="190"/>
      <c r="L94" s="191"/>
    </row>
    <row r="95" spans="1:12">
      <c r="A95" s="189"/>
      <c r="B95" s="190"/>
      <c r="C95" s="190"/>
      <c r="D95" s="190"/>
      <c r="E95" s="190"/>
      <c r="F95" s="190"/>
      <c r="G95" s="190"/>
      <c r="H95" s="190"/>
      <c r="I95" s="190"/>
      <c r="J95" s="190"/>
      <c r="K95" s="190"/>
      <c r="L95" s="191"/>
    </row>
    <row r="96" spans="1:12">
      <c r="A96" s="189"/>
      <c r="B96" s="190"/>
      <c r="C96" s="190"/>
      <c r="D96" s="190"/>
      <c r="E96" s="190"/>
      <c r="F96" s="190"/>
      <c r="G96" s="190"/>
      <c r="H96" s="190"/>
      <c r="I96" s="190"/>
      <c r="J96" s="190"/>
      <c r="K96" s="190"/>
      <c r="L96" s="191"/>
    </row>
    <row r="97" spans="1:12">
      <c r="A97" s="95"/>
      <c r="B97" s="119"/>
      <c r="C97" s="119"/>
      <c r="D97" s="119"/>
      <c r="E97" s="119"/>
      <c r="F97" s="119"/>
      <c r="G97" s="119"/>
      <c r="H97" s="119"/>
      <c r="I97" s="119"/>
      <c r="J97" s="119"/>
      <c r="K97" s="119"/>
      <c r="L97" s="101"/>
    </row>
    <row r="98" spans="1:12" s="142" customFormat="1" ht="12">
      <c r="A98" s="183"/>
      <c r="D98" s="142" t="s">
        <v>179</v>
      </c>
      <c r="E98" s="184"/>
      <c r="L98" s="185"/>
    </row>
    <row r="99" spans="1:12" s="142" customFormat="1" ht="12">
      <c r="A99" s="183"/>
      <c r="D99" s="192" t="s">
        <v>180</v>
      </c>
      <c r="F99" s="192"/>
      <c r="G99" s="192"/>
      <c r="H99" s="192"/>
      <c r="L99" s="185"/>
    </row>
    <row r="100" spans="1:12">
      <c r="A100" s="125"/>
      <c r="D100" s="193" t="s">
        <v>188</v>
      </c>
      <c r="F100" s="193"/>
      <c r="G100" s="193"/>
      <c r="H100" s="193"/>
      <c r="L100" s="110"/>
    </row>
    <row r="101" spans="1:12">
      <c r="A101" s="194"/>
      <c r="B101" s="119"/>
      <c r="C101" s="119"/>
      <c r="D101" s="75" t="s">
        <v>182</v>
      </c>
      <c r="I101" s="119"/>
      <c r="J101" s="119"/>
      <c r="K101" s="119"/>
      <c r="L101" s="101"/>
    </row>
    <row r="102" spans="1:12" ht="13.5" customHeight="1">
      <c r="A102" s="194"/>
      <c r="B102" s="119"/>
      <c r="C102" s="119"/>
      <c r="D102" s="119"/>
      <c r="I102" s="119"/>
      <c r="J102" s="119"/>
      <c r="K102" s="119"/>
      <c r="L102" s="101"/>
    </row>
    <row r="103" spans="1:12">
      <c r="A103" s="195" t="s">
        <v>189</v>
      </c>
      <c r="B103" s="196"/>
      <c r="C103" s="196"/>
      <c r="H103" s="804"/>
      <c r="I103" s="804"/>
      <c r="J103" s="804"/>
      <c r="K103" s="804"/>
      <c r="L103" s="805"/>
    </row>
    <row r="104" spans="1:12" ht="13.5" thickBot="1">
      <c r="A104" s="197" t="s">
        <v>190</v>
      </c>
      <c r="B104" s="198"/>
      <c r="C104" s="198"/>
      <c r="D104" s="187"/>
      <c r="E104" s="187"/>
      <c r="F104" s="187"/>
      <c r="G104" s="187"/>
      <c r="H104" s="806"/>
      <c r="I104" s="806"/>
      <c r="J104" s="806"/>
      <c r="K104" s="806"/>
      <c r="L104" s="807"/>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pageSetup orientation="portrait" r:id="rId1"/>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0</xdr:col>
                <xdr:colOff>247650</xdr:colOff>
                <xdr:row>1</xdr:row>
                <xdr:rowOff>28575</xdr:rowOff>
              </from>
              <to>
                <xdr:col>0</xdr:col>
                <xdr:colOff>1314450</xdr:colOff>
                <xdr:row>4</xdr:row>
                <xdr:rowOff>152400</xdr:rowOff>
              </to>
            </anchor>
          </objectPr>
        </oleObject>
      </mc:Choice>
      <mc:Fallback>
        <oleObject progId="PBrush" shapeId="6145" r:id="rId4"/>
      </mc:Fallback>
    </mc:AlternateContent>
  </oleObjects>
  <mc:AlternateContent xmlns:mc="http://schemas.openxmlformats.org/markup-compatibility/2006">
    <mc:Choice Requires="x14">
      <controls>
        <mc:AlternateContent xmlns:mc="http://schemas.openxmlformats.org/markup-compatibility/2006">
          <mc:Choice Requires="x14">
            <control shapeId="6146" r:id="rId6" name="Check Box 2">
              <controlPr defaultSize="0" autoFill="0" autoLine="0" autoPict="0">
                <anchor moveWithCells="1">
                  <from>
                    <xdr:col>2</xdr:col>
                    <xdr:colOff>152400</xdr:colOff>
                    <xdr:row>7</xdr:row>
                    <xdr:rowOff>95250</xdr:rowOff>
                  </from>
                  <to>
                    <xdr:col>2</xdr:col>
                    <xdr:colOff>457200</xdr:colOff>
                    <xdr:row>10</xdr:row>
                    <xdr:rowOff>285750</xdr:rowOff>
                  </to>
                </anchor>
              </controlPr>
            </control>
          </mc:Choice>
        </mc:AlternateContent>
        <mc:AlternateContent xmlns:mc="http://schemas.openxmlformats.org/markup-compatibility/2006">
          <mc:Choice Requires="x14">
            <control shapeId="6147" r:id="rId7" name="Check Box 3">
              <controlPr defaultSize="0" autoFill="0" autoLine="0" autoPict="0">
                <anchor moveWithCells="1">
                  <from>
                    <xdr:col>8</xdr:col>
                    <xdr:colOff>552450</xdr:colOff>
                    <xdr:row>7</xdr:row>
                    <xdr:rowOff>104775</xdr:rowOff>
                  </from>
                  <to>
                    <xdr:col>8</xdr:col>
                    <xdr:colOff>885825</xdr:colOff>
                    <xdr:row>10</xdr:row>
                    <xdr:rowOff>295275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L104"/>
  <sheetViews>
    <sheetView topLeftCell="A58" zoomScale="70" zoomScaleNormal="70" workbookViewId="0">
      <selection activeCell="L67" sqref="L67"/>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210"/>
      <c r="C9" s="210"/>
      <c r="D9" s="210"/>
      <c r="E9" s="210"/>
      <c r="F9" s="211"/>
      <c r="G9" s="210"/>
      <c r="H9" s="210"/>
      <c r="I9" s="212"/>
      <c r="J9" s="799" t="s">
        <v>127</v>
      </c>
      <c r="K9" s="799"/>
      <c r="L9" s="800"/>
    </row>
    <row r="10" spans="1:12" s="199" customFormat="1" ht="27.75" customHeight="1">
      <c r="A10" s="214" t="s">
        <v>128</v>
      </c>
      <c r="B10" s="215"/>
      <c r="C10" s="215"/>
      <c r="E10" s="216"/>
      <c r="H10" s="215" t="s">
        <v>129</v>
      </c>
      <c r="I10" s="215"/>
      <c r="K10" s="217"/>
      <c r="L10" s="218"/>
    </row>
    <row r="11" spans="1:12" s="199" customFormat="1" ht="24" customHeight="1">
      <c r="A11" s="219" t="s">
        <v>130</v>
      </c>
      <c r="B11" s="220"/>
      <c r="C11" s="221"/>
      <c r="D11" s="221"/>
      <c r="E11" s="222"/>
      <c r="F11" s="223"/>
      <c r="H11" s="224" t="s">
        <v>131</v>
      </c>
      <c r="I11" s="220"/>
      <c r="J11" s="220"/>
      <c r="K11" s="223"/>
      <c r="L11" s="225"/>
    </row>
    <row r="12" spans="1:12" s="199" customFormat="1" ht="13.5" thickBot="1">
      <c r="A12" s="226"/>
      <c r="B12" s="227"/>
      <c r="C12" s="228"/>
      <c r="D12" s="228"/>
      <c r="E12" s="228"/>
      <c r="F12" s="227"/>
      <c r="G12" s="228"/>
      <c r="H12" s="227"/>
      <c r="I12" s="228"/>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222"/>
      <c r="D21" s="222"/>
      <c r="E21" s="222"/>
      <c r="F21" s="222"/>
      <c r="G21" s="222"/>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222"/>
      <c r="D23" s="222"/>
      <c r="E23" s="222"/>
      <c r="F23" s="222"/>
      <c r="G23" s="222"/>
      <c r="H23" s="222"/>
      <c r="I23" s="222"/>
      <c r="J23" s="222"/>
      <c r="K23" s="222"/>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222"/>
      <c r="D25" s="222"/>
      <c r="E25" s="222"/>
      <c r="F25" s="222"/>
      <c r="G25" s="222"/>
      <c r="H25" s="222"/>
      <c r="I25" s="216"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222"/>
      <c r="G27" s="222"/>
      <c r="H27" s="222"/>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254" t="s">
        <v>146</v>
      </c>
      <c r="J32" s="750" t="s">
        <v>147</v>
      </c>
      <c r="K32" s="751"/>
      <c r="L32" s="253" t="s">
        <v>14</v>
      </c>
    </row>
    <row r="33" spans="1:12" ht="22.5" customHeight="1" thickBot="1">
      <c r="A33" s="255" t="str">
        <f>+Presupuesto!B17</f>
        <v>2.1</v>
      </c>
      <c r="B33" s="918" t="str">
        <f>+Presupuesto!E17</f>
        <v>Suministro e instalación de lamparas Led panel 60x60cm 48w(Incluye retiro lampara existente y cableado según corresponda).</v>
      </c>
      <c r="C33" s="919"/>
      <c r="D33" s="919"/>
      <c r="E33" s="919"/>
      <c r="F33" s="919"/>
      <c r="G33" s="919"/>
      <c r="H33" s="920"/>
      <c r="I33" s="256"/>
      <c r="J33" s="754" t="s">
        <v>94</v>
      </c>
      <c r="K33" s="755"/>
      <c r="L33" s="316"/>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153</v>
      </c>
      <c r="B38" s="717"/>
      <c r="C38" s="717"/>
      <c r="D38" s="717"/>
      <c r="E38" s="717"/>
      <c r="F38" s="718"/>
      <c r="G38" s="725"/>
      <c r="H38" s="726"/>
      <c r="I38" s="269"/>
      <c r="J38" s="727"/>
      <c r="K38" s="728"/>
      <c r="L38" s="144">
        <f>+L61*10%</f>
        <v>3700</v>
      </c>
    </row>
    <row r="39" spans="1:12" s="268" customFormat="1" ht="15" customHeight="1" thickBot="1">
      <c r="A39" s="710"/>
      <c r="B39" s="711"/>
      <c r="C39" s="711"/>
      <c r="D39" s="711"/>
      <c r="E39" s="711"/>
      <c r="F39" s="719"/>
      <c r="G39" s="729"/>
      <c r="H39" s="730"/>
      <c r="I39" s="270"/>
      <c r="J39" s="712"/>
      <c r="K39" s="713"/>
      <c r="L39" s="146"/>
    </row>
    <row r="40" spans="1:12" s="268" customFormat="1" ht="15" customHeight="1" thickBot="1">
      <c r="A40" s="689" t="s">
        <v>154</v>
      </c>
      <c r="B40" s="690"/>
      <c r="C40" s="690"/>
      <c r="D40" s="690"/>
      <c r="E40" s="690"/>
      <c r="F40" s="690"/>
      <c r="G40" s="690"/>
      <c r="H40" s="690"/>
      <c r="I40" s="690"/>
      <c r="J40" s="690"/>
      <c r="K40" s="691"/>
      <c r="L40" s="147">
        <f>SUM(L38:L39)</f>
        <v>3700</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279" t="s">
        <v>147</v>
      </c>
      <c r="I44" s="266" t="s">
        <v>14</v>
      </c>
      <c r="J44" s="715" t="s">
        <v>158</v>
      </c>
      <c r="K44" s="714"/>
      <c r="L44" s="267" t="s">
        <v>152</v>
      </c>
    </row>
    <row r="45" spans="1:12" s="268" customFormat="1" ht="15" customHeight="1">
      <c r="A45" s="716" t="str">
        <f>+'Precios Cotizacion'!B5</f>
        <v>Lampara Led panel 60x60cm 48w</v>
      </c>
      <c r="B45" s="717"/>
      <c r="C45" s="717"/>
      <c r="D45" s="717"/>
      <c r="E45" s="717"/>
      <c r="F45" s="717"/>
      <c r="G45" s="718"/>
      <c r="H45" s="280" t="str">
        <f>+'Precios Cotizacion'!C5</f>
        <v>UND</v>
      </c>
      <c r="I45" s="269">
        <v>1</v>
      </c>
      <c r="J45" s="685">
        <f>+'Precios Cotizacion'!D5</f>
        <v>116900</v>
      </c>
      <c r="K45" s="686"/>
      <c r="L45" s="144">
        <f>+I45*J45</f>
        <v>116900</v>
      </c>
    </row>
    <row r="46" spans="1:12" s="268" customFormat="1" ht="15" customHeight="1" thickBot="1">
      <c r="A46" s="710"/>
      <c r="B46" s="711"/>
      <c r="C46" s="711"/>
      <c r="D46" s="711"/>
      <c r="E46" s="711"/>
      <c r="F46" s="711"/>
      <c r="G46" s="719"/>
      <c r="H46" s="281"/>
      <c r="I46" s="282"/>
      <c r="J46" s="687"/>
      <c r="K46" s="688"/>
      <c r="L46" s="160">
        <f>+I46*J46</f>
        <v>0</v>
      </c>
    </row>
    <row r="47" spans="1:12" s="268" customFormat="1" ht="15" customHeight="1" thickBot="1">
      <c r="A47" s="689" t="s">
        <v>154</v>
      </c>
      <c r="B47" s="690"/>
      <c r="C47" s="690"/>
      <c r="D47" s="690"/>
      <c r="E47" s="690"/>
      <c r="F47" s="690"/>
      <c r="G47" s="690"/>
      <c r="H47" s="690"/>
      <c r="I47" s="690"/>
      <c r="J47" s="690"/>
      <c r="K47" s="691"/>
      <c r="L47" s="147">
        <f>SUM(L45:L46)</f>
        <v>116900</v>
      </c>
    </row>
    <row r="48" spans="1:12" s="268" customFormat="1" ht="12">
      <c r="A48" s="283"/>
      <c r="B48" s="272"/>
      <c r="C48" s="272"/>
      <c r="D48" s="272"/>
      <c r="E48" s="272"/>
      <c r="F48" s="272"/>
      <c r="G48" s="272"/>
      <c r="H48" s="272"/>
      <c r="I48" s="272"/>
      <c r="J48" s="272"/>
      <c r="K48" s="272"/>
      <c r="L48" s="273"/>
    </row>
    <row r="49" spans="1:12" s="263" customFormat="1" ht="15">
      <c r="A49" s="274" t="s">
        <v>159</v>
      </c>
      <c r="B49" s="275"/>
      <c r="C49" s="275"/>
      <c r="D49" s="275"/>
      <c r="E49" s="275"/>
      <c r="F49" s="275"/>
      <c r="G49" s="275"/>
      <c r="H49" s="275"/>
      <c r="I49" s="275"/>
      <c r="J49" s="275"/>
      <c r="K49" s="275"/>
      <c r="L49" s="276"/>
    </row>
    <row r="50" spans="1:12" s="268" customFormat="1" ht="3.75" customHeight="1" thickBot="1">
      <c r="A50" s="283"/>
      <c r="B50" s="272"/>
      <c r="C50" s="272"/>
      <c r="D50" s="272"/>
      <c r="E50" s="272"/>
      <c r="F50" s="272"/>
      <c r="G50" s="272"/>
      <c r="H50" s="272"/>
      <c r="I50" s="272"/>
      <c r="J50" s="272"/>
      <c r="K50" s="272"/>
      <c r="L50" s="273"/>
    </row>
    <row r="51" spans="1:12" ht="38.1" customHeight="1">
      <c r="A51" s="704" t="s">
        <v>160</v>
      </c>
      <c r="B51" s="705"/>
      <c r="C51" s="705"/>
      <c r="D51" s="705"/>
      <c r="E51" s="714"/>
      <c r="F51" s="266" t="s">
        <v>147</v>
      </c>
      <c r="G51" s="284" t="s">
        <v>161</v>
      </c>
      <c r="H51" s="285" t="s">
        <v>162</v>
      </c>
      <c r="I51" s="284" t="s">
        <v>163</v>
      </c>
      <c r="J51" s="715" t="s">
        <v>164</v>
      </c>
      <c r="K51" s="714"/>
      <c r="L51" s="267" t="s">
        <v>152</v>
      </c>
    </row>
    <row r="52" spans="1:12" ht="15" customHeight="1">
      <c r="A52" s="716"/>
      <c r="B52" s="717"/>
      <c r="C52" s="717"/>
      <c r="D52" s="717"/>
      <c r="E52" s="718"/>
      <c r="F52" s="269"/>
      <c r="G52" s="269"/>
      <c r="H52" s="280"/>
      <c r="I52" s="269"/>
      <c r="J52" s="685"/>
      <c r="K52" s="686"/>
      <c r="L52" s="144"/>
    </row>
    <row r="53" spans="1:12" ht="15" customHeight="1" thickBot="1">
      <c r="A53" s="710"/>
      <c r="B53" s="711"/>
      <c r="C53" s="711"/>
      <c r="D53" s="711"/>
      <c r="E53" s="719"/>
      <c r="F53" s="282"/>
      <c r="G53" s="270"/>
      <c r="H53" s="286"/>
      <c r="I53" s="270"/>
      <c r="J53" s="687"/>
      <c r="K53" s="688"/>
      <c r="L53" s="146"/>
    </row>
    <row r="54" spans="1:12" ht="15" customHeight="1" thickBot="1">
      <c r="A54" s="720" t="s">
        <v>154</v>
      </c>
      <c r="B54" s="721"/>
      <c r="C54" s="721"/>
      <c r="D54" s="721"/>
      <c r="E54" s="721"/>
      <c r="F54" s="721"/>
      <c r="G54" s="721"/>
      <c r="H54" s="721"/>
      <c r="I54" s="721"/>
      <c r="J54" s="721"/>
      <c r="K54" s="722"/>
      <c r="L54" s="165">
        <f>SUM(L52:L53)</f>
        <v>0</v>
      </c>
    </row>
    <row r="55" spans="1:12" s="268" customFormat="1" ht="12">
      <c r="A55" s="283"/>
      <c r="B55" s="272"/>
      <c r="C55" s="272"/>
      <c r="D55" s="272"/>
      <c r="E55" s="272"/>
      <c r="F55" s="272"/>
      <c r="G55" s="272"/>
      <c r="H55" s="272"/>
      <c r="I55" s="272"/>
      <c r="J55" s="272"/>
      <c r="K55" s="272"/>
      <c r="L55" s="273"/>
    </row>
    <row r="56" spans="1:12" s="263" customFormat="1" ht="15">
      <c r="A56" s="274" t="s">
        <v>167</v>
      </c>
      <c r="B56" s="275"/>
      <c r="C56" s="275"/>
      <c r="D56" s="275"/>
      <c r="E56" s="275"/>
      <c r="F56" s="275"/>
      <c r="G56" s="275"/>
      <c r="H56" s="275"/>
      <c r="I56" s="275"/>
      <c r="J56" s="275"/>
      <c r="K56" s="275"/>
      <c r="L56" s="276"/>
    </row>
    <row r="57" spans="1:12" s="268" customFormat="1" ht="3.75" customHeight="1" thickBot="1">
      <c r="A57" s="283"/>
      <c r="B57" s="272"/>
      <c r="C57" s="272"/>
      <c r="D57" s="272"/>
      <c r="E57" s="272"/>
      <c r="F57" s="272"/>
      <c r="G57" s="272"/>
      <c r="H57" s="272"/>
      <c r="I57" s="272"/>
      <c r="J57" s="272"/>
      <c r="K57" s="272"/>
      <c r="L57" s="273"/>
    </row>
    <row r="58" spans="1:12" ht="25.5" customHeight="1">
      <c r="A58" s="704" t="s">
        <v>145</v>
      </c>
      <c r="B58" s="705"/>
      <c r="C58" s="705"/>
      <c r="D58" s="705"/>
      <c r="E58" s="705"/>
      <c r="F58" s="714"/>
      <c r="G58" s="266" t="s">
        <v>168</v>
      </c>
      <c r="H58" s="285" t="s">
        <v>169</v>
      </c>
      <c r="I58" s="284" t="s">
        <v>170</v>
      </c>
      <c r="J58" s="706" t="s">
        <v>151</v>
      </c>
      <c r="K58" s="707"/>
      <c r="L58" s="287" t="s">
        <v>152</v>
      </c>
    </row>
    <row r="59" spans="1:12" ht="15" customHeight="1">
      <c r="A59" s="716" t="s">
        <v>199</v>
      </c>
      <c r="B59" s="717"/>
      <c r="C59" s="717"/>
      <c r="D59" s="717"/>
      <c r="E59" s="717"/>
      <c r="F59" s="717"/>
      <c r="G59" s="167">
        <f>+'Precios Cotizacion'!L6</f>
        <v>100000</v>
      </c>
      <c r="H59" s="168">
        <v>1.85</v>
      </c>
      <c r="I59" s="167">
        <f>+G59*H59</f>
        <v>185000</v>
      </c>
      <c r="J59" s="723">
        <v>5</v>
      </c>
      <c r="K59" s="724"/>
      <c r="L59" s="169">
        <f>+I59/J59</f>
        <v>37000</v>
      </c>
    </row>
    <row r="60" spans="1:12" ht="15" customHeight="1" thickBot="1">
      <c r="A60" s="710"/>
      <c r="B60" s="711"/>
      <c r="C60" s="711"/>
      <c r="D60" s="711"/>
      <c r="E60" s="711"/>
      <c r="F60" s="711"/>
      <c r="G60" s="167"/>
      <c r="H60" s="168"/>
      <c r="I60" s="167"/>
      <c r="J60" s="723"/>
      <c r="K60" s="724"/>
      <c r="L60" s="169"/>
    </row>
    <row r="61" spans="1:12" ht="15" customHeight="1" thickBot="1">
      <c r="A61" s="689" t="s">
        <v>154</v>
      </c>
      <c r="B61" s="690"/>
      <c r="C61" s="690"/>
      <c r="D61" s="690"/>
      <c r="E61" s="690"/>
      <c r="F61" s="690"/>
      <c r="G61" s="690"/>
      <c r="H61" s="690"/>
      <c r="I61" s="690"/>
      <c r="J61" s="690"/>
      <c r="K61" s="691"/>
      <c r="L61" s="147">
        <f>SUM(L59:L60)</f>
        <v>37000</v>
      </c>
    </row>
    <row r="62" spans="1:12" s="268" customFormat="1" ht="8.25" customHeight="1" thickBot="1">
      <c r="A62" s="283"/>
      <c r="B62" s="272"/>
      <c r="C62" s="272"/>
      <c r="D62" s="272"/>
      <c r="E62" s="272"/>
      <c r="F62" s="272"/>
      <c r="G62" s="272"/>
      <c r="H62" s="272"/>
      <c r="I62" s="272"/>
      <c r="J62" s="272"/>
      <c r="K62" s="272"/>
      <c r="L62" s="273"/>
    </row>
    <row r="63" spans="1:12" s="268" customFormat="1" ht="15" customHeight="1" thickBot="1">
      <c r="A63" s="689" t="s">
        <v>172</v>
      </c>
      <c r="B63" s="690"/>
      <c r="C63" s="690"/>
      <c r="D63" s="690"/>
      <c r="E63" s="690"/>
      <c r="F63" s="690"/>
      <c r="G63" s="690"/>
      <c r="H63" s="690"/>
      <c r="I63" s="690"/>
      <c r="J63" s="690"/>
      <c r="K63" s="691"/>
      <c r="L63" s="147">
        <f>+L40+L47+L54+L61</f>
        <v>157600</v>
      </c>
    </row>
    <row r="64" spans="1:12" s="268" customFormat="1" ht="9" customHeight="1">
      <c r="A64" s="283"/>
      <c r="B64" s="272"/>
      <c r="C64" s="272"/>
      <c r="D64" s="272"/>
      <c r="E64" s="272"/>
      <c r="F64" s="272"/>
      <c r="G64" s="272"/>
      <c r="H64" s="272"/>
      <c r="I64" s="272"/>
      <c r="J64" s="272"/>
      <c r="K64" s="272"/>
      <c r="L64" s="273"/>
    </row>
    <row r="65" spans="1:12" s="263" customFormat="1" ht="15">
      <c r="A65" s="274" t="s">
        <v>173</v>
      </c>
      <c r="B65" s="275"/>
      <c r="C65" s="275"/>
      <c r="D65" s="275"/>
      <c r="E65" s="275"/>
      <c r="F65" s="275"/>
      <c r="G65" s="275"/>
      <c r="H65" s="275"/>
      <c r="I65" s="275"/>
      <c r="J65" s="275"/>
      <c r="K65" s="275"/>
      <c r="L65" s="276"/>
    </row>
    <row r="66" spans="1:12" s="268" customFormat="1" ht="3.75" customHeight="1" thickBot="1">
      <c r="A66" s="283"/>
      <c r="B66" s="272"/>
      <c r="C66" s="272"/>
      <c r="D66" s="272"/>
      <c r="E66" s="272"/>
      <c r="F66" s="272"/>
      <c r="G66" s="272"/>
      <c r="H66" s="272"/>
      <c r="I66" s="272"/>
      <c r="J66" s="272"/>
      <c r="K66" s="272"/>
      <c r="L66" s="273"/>
    </row>
    <row r="67" spans="1:12" s="268" customFormat="1" ht="15" customHeight="1">
      <c r="A67" s="704" t="s">
        <v>145</v>
      </c>
      <c r="B67" s="705"/>
      <c r="C67" s="705"/>
      <c r="D67" s="705"/>
      <c r="E67" s="705"/>
      <c r="F67" s="705"/>
      <c r="G67" s="288"/>
      <c r="H67" s="289"/>
      <c r="I67" s="284" t="s">
        <v>174</v>
      </c>
      <c r="J67" s="706" t="s">
        <v>175</v>
      </c>
      <c r="K67" s="707"/>
      <c r="L67" s="287"/>
    </row>
    <row r="68" spans="1:12" s="268" customFormat="1" ht="15" customHeight="1">
      <c r="A68" s="708" t="s">
        <v>176</v>
      </c>
      <c r="B68" s="709"/>
      <c r="C68" s="709"/>
      <c r="D68" s="709"/>
      <c r="E68" s="709"/>
      <c r="F68" s="709"/>
      <c r="G68" s="173"/>
      <c r="H68" s="174"/>
      <c r="I68" s="290">
        <v>0.15</v>
      </c>
      <c r="J68" s="685">
        <f>+L63*I68</f>
        <v>23640</v>
      </c>
      <c r="K68" s="686"/>
      <c r="L68" s="176"/>
    </row>
    <row r="69" spans="1:12" s="268" customFormat="1" ht="15" customHeight="1">
      <c r="A69" s="291" t="s">
        <v>177</v>
      </c>
      <c r="B69" s="292"/>
      <c r="C69" s="292"/>
      <c r="D69" s="292"/>
      <c r="E69" s="292"/>
      <c r="F69" s="292"/>
      <c r="G69" s="173"/>
      <c r="H69" s="174"/>
      <c r="I69" s="290">
        <v>0.03</v>
      </c>
      <c r="J69" s="685">
        <f>+L63*I69</f>
        <v>4728</v>
      </c>
      <c r="K69" s="686"/>
      <c r="L69" s="176"/>
    </row>
    <row r="70" spans="1:12" s="268" customFormat="1" ht="15" customHeight="1" thickBot="1">
      <c r="A70" s="293" t="s">
        <v>0</v>
      </c>
      <c r="B70" s="294"/>
      <c r="C70" s="294"/>
      <c r="D70" s="294"/>
      <c r="E70" s="294"/>
      <c r="F70" s="294"/>
      <c r="G70" s="181"/>
      <c r="H70" s="182"/>
      <c r="I70" s="290">
        <v>0.05</v>
      </c>
      <c r="J70" s="687">
        <f>+L63*I70</f>
        <v>7880</v>
      </c>
      <c r="K70" s="688"/>
      <c r="L70" s="176"/>
    </row>
    <row r="71" spans="1:12" s="268" customFormat="1" ht="15" customHeight="1" thickBot="1">
      <c r="A71" s="689" t="s">
        <v>154</v>
      </c>
      <c r="B71" s="690"/>
      <c r="C71" s="690"/>
      <c r="D71" s="690"/>
      <c r="E71" s="690"/>
      <c r="F71" s="690"/>
      <c r="G71" s="690"/>
      <c r="H71" s="690"/>
      <c r="I71" s="690"/>
      <c r="J71" s="690"/>
      <c r="K71" s="691"/>
      <c r="L71" s="147">
        <f>SUM(J68:K70)</f>
        <v>36248</v>
      </c>
    </row>
    <row r="72" spans="1:12" s="268" customFormat="1" ht="7.5" customHeight="1" thickBot="1">
      <c r="A72" s="283"/>
      <c r="B72" s="272"/>
      <c r="C72" s="272"/>
      <c r="D72" s="272"/>
      <c r="E72" s="272"/>
      <c r="F72" s="272"/>
      <c r="G72" s="272"/>
      <c r="H72" s="272"/>
      <c r="I72" s="272"/>
      <c r="J72" s="272"/>
      <c r="K72" s="272"/>
      <c r="L72" s="273"/>
    </row>
    <row r="73" spans="1:12" s="295" customFormat="1" ht="15" customHeight="1" thickBot="1">
      <c r="A73" s="689" t="s">
        <v>178</v>
      </c>
      <c r="B73" s="690"/>
      <c r="C73" s="690"/>
      <c r="D73" s="690"/>
      <c r="E73" s="690"/>
      <c r="F73" s="690"/>
      <c r="G73" s="690"/>
      <c r="H73" s="690"/>
      <c r="I73" s="690"/>
      <c r="J73" s="690"/>
      <c r="K73" s="691"/>
      <c r="L73" s="147">
        <f>ROUND(L63+L71,0)</f>
        <v>193848</v>
      </c>
    </row>
    <row r="74" spans="1:12">
      <c r="A74" s="229"/>
      <c r="B74" s="230"/>
      <c r="C74" s="230"/>
      <c r="D74" s="230"/>
      <c r="E74" s="230"/>
      <c r="F74" s="230"/>
      <c r="G74" s="230"/>
      <c r="H74" s="230"/>
      <c r="I74" s="230"/>
      <c r="J74" s="230"/>
      <c r="K74" s="230"/>
      <c r="L74" s="231"/>
    </row>
    <row r="75" spans="1:12">
      <c r="A75" s="252"/>
      <c r="B75" s="199"/>
      <c r="C75" s="199"/>
      <c r="D75" s="199"/>
      <c r="E75" s="199"/>
      <c r="F75" s="199"/>
      <c r="G75" s="199"/>
      <c r="H75" s="199"/>
      <c r="I75" s="199"/>
      <c r="J75" s="199"/>
      <c r="K75" s="199"/>
      <c r="L75" s="234"/>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s="268" customFormat="1" ht="12">
      <c r="A78" s="296"/>
      <c r="B78" s="297"/>
      <c r="C78" s="297"/>
      <c r="D78" s="298" t="s">
        <v>179</v>
      </c>
      <c r="E78" s="298"/>
      <c r="F78" s="298"/>
      <c r="G78" s="298"/>
      <c r="H78" s="298"/>
      <c r="I78" s="297"/>
      <c r="J78" s="297"/>
      <c r="K78" s="297"/>
      <c r="L78" s="299"/>
    </row>
    <row r="79" spans="1:12" s="268" customFormat="1" ht="12">
      <c r="A79" s="296"/>
      <c r="B79" s="297"/>
      <c r="C79" s="297"/>
      <c r="D79" s="297" t="s">
        <v>180</v>
      </c>
      <c r="E79" s="297"/>
      <c r="F79" s="297"/>
      <c r="G79" s="297"/>
      <c r="H79" s="297"/>
      <c r="I79" s="297"/>
      <c r="J79" s="297"/>
      <c r="K79" s="297"/>
      <c r="L79" s="299"/>
    </row>
    <row r="80" spans="1:12">
      <c r="A80" s="252"/>
      <c r="B80" s="199"/>
      <c r="C80" s="199"/>
      <c r="D80" s="199" t="s">
        <v>181</v>
      </c>
      <c r="E80" s="199"/>
      <c r="F80" s="199"/>
      <c r="G80" s="199"/>
      <c r="H80" s="199"/>
      <c r="I80" s="199"/>
      <c r="J80" s="199"/>
      <c r="K80" s="199"/>
      <c r="L80" s="234"/>
    </row>
    <row r="81" spans="1:12">
      <c r="A81" s="252"/>
      <c r="B81" s="199"/>
      <c r="C81" s="199"/>
      <c r="D81" s="199" t="s">
        <v>182</v>
      </c>
      <c r="E81" s="199"/>
      <c r="F81" s="199"/>
      <c r="G81" s="199"/>
      <c r="H81" s="199"/>
      <c r="I81" s="199"/>
      <c r="J81" s="199"/>
      <c r="K81" s="199"/>
      <c r="L81" s="234"/>
    </row>
    <row r="82" spans="1:12" ht="13.5" thickBot="1">
      <c r="A82" s="300"/>
      <c r="B82" s="301"/>
      <c r="C82" s="301"/>
      <c r="D82" s="301"/>
      <c r="E82" s="301" t="s">
        <v>183</v>
      </c>
      <c r="F82" s="301"/>
      <c r="G82" s="301"/>
      <c r="H82" s="301"/>
      <c r="I82" s="301"/>
      <c r="J82" s="301"/>
      <c r="K82" s="301"/>
      <c r="L82" s="302"/>
    </row>
    <row r="83" spans="1:12" ht="15" customHeight="1">
      <c r="A83" s="692" t="s">
        <v>184</v>
      </c>
      <c r="B83" s="693"/>
      <c r="C83" s="693"/>
      <c r="D83" s="693"/>
      <c r="E83" s="693"/>
      <c r="F83" s="693"/>
      <c r="G83" s="693"/>
      <c r="H83" s="693"/>
      <c r="I83" s="693"/>
      <c r="J83" s="693"/>
      <c r="K83" s="693"/>
      <c r="L83" s="694"/>
    </row>
    <row r="84" spans="1:12" ht="15" customHeight="1">
      <c r="A84" s="695"/>
      <c r="B84" s="696"/>
      <c r="C84" s="696"/>
      <c r="D84" s="696"/>
      <c r="E84" s="696"/>
      <c r="F84" s="696"/>
      <c r="G84" s="696"/>
      <c r="H84" s="696"/>
      <c r="I84" s="696"/>
      <c r="J84" s="696"/>
      <c r="K84" s="696"/>
      <c r="L84" s="697"/>
    </row>
    <row r="85" spans="1:12" ht="15" customHeight="1">
      <c r="A85" s="698"/>
      <c r="B85" s="699"/>
      <c r="C85" s="699"/>
      <c r="D85" s="699"/>
      <c r="E85" s="699"/>
      <c r="F85" s="699"/>
      <c r="G85" s="699"/>
      <c r="H85" s="699"/>
      <c r="I85" s="699"/>
      <c r="J85" s="699"/>
      <c r="K85" s="699"/>
      <c r="L85" s="700"/>
    </row>
    <row r="86" spans="1:12" ht="15" customHeight="1">
      <c r="A86" s="698"/>
      <c r="B86" s="699"/>
      <c r="C86" s="699"/>
      <c r="D86" s="699"/>
      <c r="E86" s="699"/>
      <c r="F86" s="699"/>
      <c r="G86" s="699"/>
      <c r="H86" s="699"/>
      <c r="I86" s="699"/>
      <c r="J86" s="699"/>
      <c r="K86" s="699"/>
      <c r="L86" s="700"/>
    </row>
    <row r="87" spans="1:12" ht="15" customHeight="1" thickBot="1">
      <c r="A87" s="701"/>
      <c r="B87" s="702"/>
      <c r="C87" s="702"/>
      <c r="D87" s="702"/>
      <c r="E87" s="702"/>
      <c r="F87" s="702"/>
      <c r="G87" s="702"/>
      <c r="H87" s="702"/>
      <c r="I87" s="702"/>
      <c r="J87" s="702"/>
      <c r="K87" s="702"/>
      <c r="L87" s="703"/>
    </row>
    <row r="88" spans="1:12">
      <c r="A88" s="303"/>
      <c r="B88" s="245"/>
      <c r="C88" s="245"/>
      <c r="D88" s="245"/>
      <c r="E88" s="245"/>
      <c r="F88" s="245"/>
      <c r="G88" s="245"/>
      <c r="H88" s="245"/>
      <c r="I88" s="245"/>
      <c r="J88" s="245"/>
      <c r="K88" s="245"/>
      <c r="L88" s="304"/>
    </row>
    <row r="89" spans="1:12">
      <c r="A89" s="219" t="s">
        <v>185</v>
      </c>
      <c r="B89" s="244"/>
      <c r="C89" s="244"/>
      <c r="D89" s="244"/>
      <c r="E89" s="244"/>
      <c r="F89" s="244"/>
      <c r="G89" s="244"/>
      <c r="H89" s="244"/>
      <c r="I89" s="244"/>
      <c r="J89" s="244"/>
      <c r="K89" s="244"/>
      <c r="L89" s="225"/>
    </row>
    <row r="90" spans="1:12" ht="17.25" customHeight="1">
      <c r="A90" s="678" t="s">
        <v>186</v>
      </c>
      <c r="B90" s="679"/>
      <c r="C90" s="679"/>
      <c r="D90" s="679"/>
      <c r="E90" s="679"/>
      <c r="F90" s="679"/>
      <c r="G90" s="679"/>
      <c r="H90" s="679"/>
      <c r="I90" s="679"/>
      <c r="J90" s="679"/>
      <c r="K90" s="679"/>
      <c r="L90" s="680"/>
    </row>
    <row r="91" spans="1:12" ht="17.25" customHeight="1">
      <c r="A91" s="678"/>
      <c r="B91" s="679"/>
      <c r="C91" s="679"/>
      <c r="D91" s="679"/>
      <c r="E91" s="679"/>
      <c r="F91" s="679"/>
      <c r="G91" s="679"/>
      <c r="H91" s="679"/>
      <c r="I91" s="679"/>
      <c r="J91" s="679"/>
      <c r="K91" s="679"/>
      <c r="L91" s="680"/>
    </row>
    <row r="92" spans="1:12" s="305" customFormat="1" ht="28.5" customHeight="1">
      <c r="A92" s="678" t="s">
        <v>187</v>
      </c>
      <c r="B92" s="679"/>
      <c r="C92" s="679"/>
      <c r="D92" s="679"/>
      <c r="E92" s="679"/>
      <c r="F92" s="679"/>
      <c r="G92" s="679"/>
      <c r="H92" s="679"/>
      <c r="I92" s="679"/>
      <c r="J92" s="679"/>
      <c r="K92" s="679"/>
      <c r="L92" s="680"/>
    </row>
    <row r="93" spans="1:12" s="305" customFormat="1" ht="28.5" customHeight="1">
      <c r="A93" s="678"/>
      <c r="B93" s="679"/>
      <c r="C93" s="679"/>
      <c r="D93" s="679"/>
      <c r="E93" s="679"/>
      <c r="F93" s="679"/>
      <c r="G93" s="679"/>
      <c r="H93" s="679"/>
      <c r="I93" s="679"/>
      <c r="J93" s="679"/>
      <c r="K93" s="679"/>
      <c r="L93" s="680"/>
    </row>
    <row r="94" spans="1:12" s="305" customFormat="1">
      <c r="A94" s="306"/>
      <c r="B94" s="307"/>
      <c r="C94" s="307"/>
      <c r="D94" s="307"/>
      <c r="E94" s="307"/>
      <c r="F94" s="307"/>
      <c r="G94" s="307"/>
      <c r="H94" s="307"/>
      <c r="I94" s="307"/>
      <c r="J94" s="307"/>
      <c r="K94" s="307"/>
      <c r="L94" s="308"/>
    </row>
    <row r="95" spans="1:12">
      <c r="A95" s="306"/>
      <c r="B95" s="307"/>
      <c r="C95" s="307"/>
      <c r="D95" s="307"/>
      <c r="E95" s="307"/>
      <c r="F95" s="307"/>
      <c r="G95" s="307"/>
      <c r="H95" s="307"/>
      <c r="I95" s="307"/>
      <c r="J95" s="307"/>
      <c r="K95" s="307"/>
      <c r="L95" s="308"/>
    </row>
    <row r="96" spans="1:12">
      <c r="A96" s="306"/>
      <c r="B96" s="307"/>
      <c r="C96" s="307"/>
      <c r="D96" s="307"/>
      <c r="E96" s="307"/>
      <c r="F96" s="307"/>
      <c r="G96" s="307"/>
      <c r="H96" s="307"/>
      <c r="I96" s="307"/>
      <c r="J96" s="307"/>
      <c r="K96" s="307"/>
      <c r="L96" s="308"/>
    </row>
    <row r="97" spans="1:12">
      <c r="A97" s="219"/>
      <c r="B97" s="244"/>
      <c r="C97" s="244"/>
      <c r="D97" s="244"/>
      <c r="E97" s="244"/>
      <c r="F97" s="244"/>
      <c r="G97" s="244"/>
      <c r="H97" s="244"/>
      <c r="I97" s="244"/>
      <c r="J97" s="244"/>
      <c r="K97" s="244"/>
      <c r="L97" s="225"/>
    </row>
    <row r="98" spans="1:12" s="268" customFormat="1" ht="12">
      <c r="A98" s="296"/>
      <c r="B98" s="297"/>
      <c r="C98" s="297"/>
      <c r="D98" s="297" t="s">
        <v>179</v>
      </c>
      <c r="E98" s="298"/>
      <c r="F98" s="297"/>
      <c r="G98" s="297"/>
      <c r="H98" s="297"/>
      <c r="I98" s="297"/>
      <c r="J98" s="297"/>
      <c r="K98" s="297"/>
      <c r="L98" s="299"/>
    </row>
    <row r="99" spans="1:12" s="268" customFormat="1" ht="12">
      <c r="A99" s="296"/>
      <c r="B99" s="297"/>
      <c r="C99" s="297"/>
      <c r="D99" s="309" t="s">
        <v>180</v>
      </c>
      <c r="E99" s="297"/>
      <c r="F99" s="309"/>
      <c r="G99" s="309"/>
      <c r="H99" s="309"/>
      <c r="I99" s="297"/>
      <c r="J99" s="297"/>
      <c r="K99" s="297"/>
      <c r="L99" s="299"/>
    </row>
    <row r="100" spans="1:12">
      <c r="A100" s="252"/>
      <c r="B100" s="199"/>
      <c r="C100" s="199"/>
      <c r="D100" s="310" t="s">
        <v>188</v>
      </c>
      <c r="E100" s="199"/>
      <c r="F100" s="310"/>
      <c r="G100" s="310"/>
      <c r="H100" s="310"/>
      <c r="I100" s="199"/>
      <c r="J100" s="199"/>
      <c r="K100" s="199"/>
      <c r="L100" s="234"/>
    </row>
    <row r="101" spans="1:12">
      <c r="A101" s="311"/>
      <c r="B101" s="244"/>
      <c r="C101" s="244"/>
      <c r="D101" s="199" t="s">
        <v>182</v>
      </c>
      <c r="E101" s="199"/>
      <c r="F101" s="199"/>
      <c r="G101" s="199"/>
      <c r="H101" s="199"/>
      <c r="I101" s="244"/>
      <c r="J101" s="244"/>
      <c r="K101" s="244"/>
      <c r="L101" s="225"/>
    </row>
    <row r="102" spans="1:12" ht="13.5" customHeight="1">
      <c r="A102" s="311"/>
      <c r="B102" s="244"/>
      <c r="C102" s="244"/>
      <c r="D102" s="244"/>
      <c r="E102" s="199"/>
      <c r="F102" s="199"/>
      <c r="G102" s="199"/>
      <c r="H102" s="199"/>
      <c r="I102" s="244"/>
      <c r="J102" s="244"/>
      <c r="K102" s="244"/>
      <c r="L102" s="225"/>
    </row>
    <row r="103" spans="1:12">
      <c r="A103" s="312" t="s">
        <v>189</v>
      </c>
      <c r="B103" s="313"/>
      <c r="C103" s="313"/>
      <c r="D103" s="199"/>
      <c r="E103" s="199"/>
      <c r="F103" s="199"/>
      <c r="G103" s="199"/>
      <c r="H103" s="681"/>
      <c r="I103" s="681"/>
      <c r="J103" s="681"/>
      <c r="K103" s="681"/>
      <c r="L103" s="682"/>
    </row>
    <row r="104" spans="1:12" ht="13.5" thickBot="1">
      <c r="A104" s="314" t="s">
        <v>190</v>
      </c>
      <c r="B104" s="315"/>
      <c r="C104" s="315"/>
      <c r="D104" s="301"/>
      <c r="E104" s="301"/>
      <c r="F104" s="301"/>
      <c r="G104" s="301"/>
      <c r="H104" s="683"/>
      <c r="I104" s="683"/>
      <c r="J104" s="683"/>
      <c r="K104" s="683"/>
      <c r="L104" s="684"/>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pageSetup orientation="portrait" r:id="rId1"/>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0</xdr:col>
                <xdr:colOff>247650</xdr:colOff>
                <xdr:row>1</xdr:row>
                <xdr:rowOff>28575</xdr:rowOff>
              </from>
              <to>
                <xdr:col>0</xdr:col>
                <xdr:colOff>1266825</xdr:colOff>
                <xdr:row>4</xdr:row>
                <xdr:rowOff>152400</xdr:rowOff>
              </to>
            </anchor>
          </objectPr>
        </oleObject>
      </mc:Choice>
      <mc:Fallback>
        <oleObject progId="PBrush" shapeId="9217" r:id="rId4"/>
      </mc:Fallback>
    </mc:AlternateContent>
  </oleObjects>
  <mc:AlternateContent xmlns:mc="http://schemas.openxmlformats.org/markup-compatibility/2006">
    <mc:Choice Requires="x14">
      <controls>
        <mc:AlternateContent xmlns:mc="http://schemas.openxmlformats.org/markup-compatibility/2006">
          <mc:Choice Requires="x14">
            <control shapeId="9218" r:id="rId6" name="Check Box 2">
              <controlPr defaultSize="0" autoFill="0" autoLine="0" autoPict="0">
                <anchor moveWithCells="1">
                  <from>
                    <xdr:col>2</xdr:col>
                    <xdr:colOff>180975</xdr:colOff>
                    <xdr:row>3</xdr:row>
                    <xdr:rowOff>28575</xdr:rowOff>
                  </from>
                  <to>
                    <xdr:col>2</xdr:col>
                    <xdr:colOff>485775</xdr:colOff>
                    <xdr:row>15</xdr:row>
                    <xdr:rowOff>9525</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8</xdr:col>
                    <xdr:colOff>590550</xdr:colOff>
                    <xdr:row>3</xdr:row>
                    <xdr:rowOff>38100</xdr:rowOff>
                  </from>
                  <to>
                    <xdr:col>8</xdr:col>
                    <xdr:colOff>914400</xdr:colOff>
                    <xdr:row>15</xdr:row>
                    <xdr:rowOff>19050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L104"/>
  <sheetViews>
    <sheetView topLeftCell="A22" zoomScale="70" zoomScaleNormal="70" workbookViewId="0">
      <selection activeCell="A45" sqref="A45:G45"/>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329"/>
      <c r="C9" s="329"/>
      <c r="D9" s="329"/>
      <c r="E9" s="329"/>
      <c r="F9" s="211"/>
      <c r="G9" s="329"/>
      <c r="H9" s="329"/>
      <c r="I9" s="212"/>
      <c r="J9" s="799" t="s">
        <v>127</v>
      </c>
      <c r="K9" s="799"/>
      <c r="L9" s="800"/>
    </row>
    <row r="10" spans="1:12" s="199" customFormat="1" ht="27.75" customHeight="1">
      <c r="A10" s="214" t="s">
        <v>128</v>
      </c>
      <c r="B10" s="215"/>
      <c r="C10" s="215"/>
      <c r="E10" s="330"/>
      <c r="H10" s="215" t="s">
        <v>129</v>
      </c>
      <c r="I10" s="215"/>
      <c r="K10" s="217"/>
      <c r="L10" s="218"/>
    </row>
    <row r="11" spans="1:12" s="199" customFormat="1" ht="24" customHeight="1">
      <c r="A11" s="219" t="s">
        <v>130</v>
      </c>
      <c r="B11" s="220"/>
      <c r="C11" s="221"/>
      <c r="D11" s="221"/>
      <c r="E11" s="327"/>
      <c r="F11" s="223"/>
      <c r="H11" s="224" t="s">
        <v>131</v>
      </c>
      <c r="I11" s="220"/>
      <c r="J11" s="220"/>
      <c r="K11" s="223"/>
      <c r="L11" s="225"/>
    </row>
    <row r="12" spans="1:12" s="199" customFormat="1" ht="13.5" thickBot="1">
      <c r="A12" s="226"/>
      <c r="B12" s="227"/>
      <c r="C12" s="328"/>
      <c r="D12" s="328"/>
      <c r="E12" s="328"/>
      <c r="F12" s="227"/>
      <c r="G12" s="328"/>
      <c r="H12" s="227"/>
      <c r="I12" s="328"/>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327"/>
      <c r="D21" s="327"/>
      <c r="E21" s="327"/>
      <c r="F21" s="327"/>
      <c r="G21" s="327"/>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327"/>
      <c r="D23" s="327"/>
      <c r="E23" s="327"/>
      <c r="F23" s="327"/>
      <c r="G23" s="327"/>
      <c r="H23" s="327"/>
      <c r="I23" s="327"/>
      <c r="J23" s="327"/>
      <c r="K23" s="327"/>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327"/>
      <c r="D25" s="327"/>
      <c r="E25" s="327"/>
      <c r="F25" s="327"/>
      <c r="G25" s="327"/>
      <c r="H25" s="327"/>
      <c r="I25" s="330"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327"/>
      <c r="G27" s="327"/>
      <c r="H27" s="327"/>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326" t="s">
        <v>146</v>
      </c>
      <c r="J32" s="750" t="s">
        <v>147</v>
      </c>
      <c r="K32" s="751"/>
      <c r="L32" s="253" t="s">
        <v>14</v>
      </c>
    </row>
    <row r="33" spans="1:12" ht="22.5" customHeight="1" thickBot="1">
      <c r="A33" s="255" t="str">
        <f>+Presupuesto!B18</f>
        <v>2.2</v>
      </c>
      <c r="B33" s="918" t="str">
        <f>+Presupuesto!E18</f>
        <v>Suministro Instalaciön de tapa ciega rectangular en pvc para cajas electricas.</v>
      </c>
      <c r="C33" s="919"/>
      <c r="D33" s="919"/>
      <c r="E33" s="919"/>
      <c r="F33" s="919"/>
      <c r="G33" s="919"/>
      <c r="H33" s="920"/>
      <c r="I33" s="256"/>
      <c r="J33" s="754" t="s">
        <v>94</v>
      </c>
      <c r="K33" s="755"/>
      <c r="L33" s="316"/>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153</v>
      </c>
      <c r="B38" s="717"/>
      <c r="C38" s="717"/>
      <c r="D38" s="717"/>
      <c r="E38" s="717"/>
      <c r="F38" s="718"/>
      <c r="G38" s="725"/>
      <c r="H38" s="726"/>
      <c r="I38" s="269"/>
      <c r="J38" s="727"/>
      <c r="K38" s="728"/>
      <c r="L38" s="144">
        <f>+L61*10%</f>
        <v>37</v>
      </c>
    </row>
    <row r="39" spans="1:12" s="268" customFormat="1" ht="15" customHeight="1" thickBot="1">
      <c r="A39" s="710"/>
      <c r="B39" s="711"/>
      <c r="C39" s="711"/>
      <c r="D39" s="711"/>
      <c r="E39" s="711"/>
      <c r="F39" s="719"/>
      <c r="G39" s="729"/>
      <c r="H39" s="730"/>
      <c r="I39" s="270"/>
      <c r="J39" s="712"/>
      <c r="K39" s="713"/>
      <c r="L39" s="146"/>
    </row>
    <row r="40" spans="1:12" s="268" customFormat="1" ht="15" customHeight="1" thickBot="1">
      <c r="A40" s="689" t="s">
        <v>154</v>
      </c>
      <c r="B40" s="690"/>
      <c r="C40" s="690"/>
      <c r="D40" s="690"/>
      <c r="E40" s="690"/>
      <c r="F40" s="690"/>
      <c r="G40" s="690"/>
      <c r="H40" s="690"/>
      <c r="I40" s="690"/>
      <c r="J40" s="690"/>
      <c r="K40" s="691"/>
      <c r="L40" s="147">
        <f>SUM(L38:L39)</f>
        <v>37</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325" t="s">
        <v>147</v>
      </c>
      <c r="I44" s="266" t="s">
        <v>14</v>
      </c>
      <c r="J44" s="715" t="s">
        <v>158</v>
      </c>
      <c r="K44" s="714"/>
      <c r="L44" s="267" t="s">
        <v>152</v>
      </c>
    </row>
    <row r="45" spans="1:12" s="268" customFormat="1" ht="15" customHeight="1">
      <c r="A45" s="716" t="str">
        <f>+'Precios Cotizacion'!B6</f>
        <v>Tapa Ciega 2x4 Plastica Rectangular</v>
      </c>
      <c r="B45" s="717"/>
      <c r="C45" s="717"/>
      <c r="D45" s="717"/>
      <c r="E45" s="717"/>
      <c r="F45" s="717"/>
      <c r="G45" s="718"/>
      <c r="H45" s="280" t="str">
        <f>+'Precios Cotizacion'!C4</f>
        <v>UND</v>
      </c>
      <c r="I45" s="269">
        <v>1</v>
      </c>
      <c r="J45" s="685">
        <f>+'Precios Cotizacion'!D6</f>
        <v>2200</v>
      </c>
      <c r="K45" s="686"/>
      <c r="L45" s="144">
        <f>+I45*J45</f>
        <v>2200</v>
      </c>
    </row>
    <row r="46" spans="1:12" s="268" customFormat="1" ht="15" customHeight="1" thickBot="1">
      <c r="A46" s="710"/>
      <c r="B46" s="711"/>
      <c r="C46" s="711"/>
      <c r="D46" s="711"/>
      <c r="E46" s="711"/>
      <c r="F46" s="711"/>
      <c r="G46" s="719"/>
      <c r="H46" s="281"/>
      <c r="I46" s="282"/>
      <c r="J46" s="687"/>
      <c r="K46" s="688"/>
      <c r="L46" s="160">
        <f>+I46*J46</f>
        <v>0</v>
      </c>
    </row>
    <row r="47" spans="1:12" s="268" customFormat="1" ht="15" customHeight="1" thickBot="1">
      <c r="A47" s="689" t="s">
        <v>154</v>
      </c>
      <c r="B47" s="690"/>
      <c r="C47" s="690"/>
      <c r="D47" s="690"/>
      <c r="E47" s="690"/>
      <c r="F47" s="690"/>
      <c r="G47" s="690"/>
      <c r="H47" s="690"/>
      <c r="I47" s="690"/>
      <c r="J47" s="690"/>
      <c r="K47" s="691"/>
      <c r="L47" s="147">
        <f>SUM(L45:L46)</f>
        <v>2200</v>
      </c>
    </row>
    <row r="48" spans="1:12" s="268" customFormat="1" ht="12">
      <c r="A48" s="283"/>
      <c r="B48" s="272"/>
      <c r="C48" s="272"/>
      <c r="D48" s="272"/>
      <c r="E48" s="272"/>
      <c r="F48" s="272"/>
      <c r="G48" s="272"/>
      <c r="H48" s="272"/>
      <c r="I48" s="272"/>
      <c r="J48" s="272"/>
      <c r="K48" s="272"/>
      <c r="L48" s="273"/>
    </row>
    <row r="49" spans="1:12" s="263" customFormat="1" ht="15">
      <c r="A49" s="274" t="s">
        <v>159</v>
      </c>
      <c r="B49" s="275"/>
      <c r="C49" s="275"/>
      <c r="D49" s="275"/>
      <c r="E49" s="275"/>
      <c r="F49" s="275"/>
      <c r="G49" s="275"/>
      <c r="H49" s="275"/>
      <c r="I49" s="275"/>
      <c r="J49" s="275"/>
      <c r="K49" s="275"/>
      <c r="L49" s="276"/>
    </row>
    <row r="50" spans="1:12" s="268" customFormat="1" ht="3.75" customHeight="1" thickBot="1">
      <c r="A50" s="283"/>
      <c r="B50" s="272"/>
      <c r="C50" s="272"/>
      <c r="D50" s="272"/>
      <c r="E50" s="272"/>
      <c r="F50" s="272"/>
      <c r="G50" s="272"/>
      <c r="H50" s="272"/>
      <c r="I50" s="272"/>
      <c r="J50" s="272"/>
      <c r="K50" s="272"/>
      <c r="L50" s="273"/>
    </row>
    <row r="51" spans="1:12" ht="38.1" customHeight="1">
      <c r="A51" s="704" t="s">
        <v>160</v>
      </c>
      <c r="B51" s="705"/>
      <c r="C51" s="705"/>
      <c r="D51" s="705"/>
      <c r="E51" s="714"/>
      <c r="F51" s="266" t="s">
        <v>147</v>
      </c>
      <c r="G51" s="284" t="s">
        <v>161</v>
      </c>
      <c r="H51" s="285" t="s">
        <v>162</v>
      </c>
      <c r="I51" s="284" t="s">
        <v>163</v>
      </c>
      <c r="J51" s="715" t="s">
        <v>164</v>
      </c>
      <c r="K51" s="714"/>
      <c r="L51" s="267" t="s">
        <v>152</v>
      </c>
    </row>
    <row r="52" spans="1:12" ht="15" customHeight="1">
      <c r="A52" s="716"/>
      <c r="B52" s="717"/>
      <c r="C52" s="717"/>
      <c r="D52" s="717"/>
      <c r="E52" s="718"/>
      <c r="F52" s="269"/>
      <c r="G52" s="269"/>
      <c r="H52" s="280"/>
      <c r="I52" s="269"/>
      <c r="J52" s="685"/>
      <c r="K52" s="686"/>
      <c r="L52" s="144"/>
    </row>
    <row r="53" spans="1:12" ht="15" customHeight="1" thickBot="1">
      <c r="A53" s="710"/>
      <c r="B53" s="711"/>
      <c r="C53" s="711"/>
      <c r="D53" s="711"/>
      <c r="E53" s="719"/>
      <c r="F53" s="282"/>
      <c r="G53" s="270"/>
      <c r="H53" s="286"/>
      <c r="I53" s="270"/>
      <c r="J53" s="687"/>
      <c r="K53" s="688"/>
      <c r="L53" s="146"/>
    </row>
    <row r="54" spans="1:12" ht="15" customHeight="1" thickBot="1">
      <c r="A54" s="720" t="s">
        <v>154</v>
      </c>
      <c r="B54" s="721"/>
      <c r="C54" s="721"/>
      <c r="D54" s="721"/>
      <c r="E54" s="721"/>
      <c r="F54" s="721"/>
      <c r="G54" s="721"/>
      <c r="H54" s="721"/>
      <c r="I54" s="721"/>
      <c r="J54" s="721"/>
      <c r="K54" s="722"/>
      <c r="L54" s="165">
        <f>SUM(L52:L53)</f>
        <v>0</v>
      </c>
    </row>
    <row r="55" spans="1:12" s="268" customFormat="1" ht="12">
      <c r="A55" s="283"/>
      <c r="B55" s="272"/>
      <c r="C55" s="272"/>
      <c r="D55" s="272"/>
      <c r="E55" s="272"/>
      <c r="F55" s="272"/>
      <c r="G55" s="272"/>
      <c r="H55" s="272"/>
      <c r="I55" s="272"/>
      <c r="J55" s="272"/>
      <c r="K55" s="272"/>
      <c r="L55" s="273"/>
    </row>
    <row r="56" spans="1:12" s="263" customFormat="1" ht="15">
      <c r="A56" s="274" t="s">
        <v>167</v>
      </c>
      <c r="B56" s="275"/>
      <c r="C56" s="275"/>
      <c r="D56" s="275"/>
      <c r="E56" s="275"/>
      <c r="F56" s="275"/>
      <c r="G56" s="275"/>
      <c r="H56" s="275"/>
      <c r="I56" s="275"/>
      <c r="J56" s="275"/>
      <c r="K56" s="275"/>
      <c r="L56" s="276"/>
    </row>
    <row r="57" spans="1:12" s="268" customFormat="1" ht="3.75" customHeight="1" thickBot="1">
      <c r="A57" s="283"/>
      <c r="B57" s="272"/>
      <c r="C57" s="272"/>
      <c r="D57" s="272"/>
      <c r="E57" s="272"/>
      <c r="F57" s="272"/>
      <c r="G57" s="272"/>
      <c r="H57" s="272"/>
      <c r="I57" s="272"/>
      <c r="J57" s="272"/>
      <c r="K57" s="272"/>
      <c r="L57" s="273"/>
    </row>
    <row r="58" spans="1:12" ht="25.5" customHeight="1">
      <c r="A58" s="704" t="s">
        <v>145</v>
      </c>
      <c r="B58" s="705"/>
      <c r="C58" s="705"/>
      <c r="D58" s="705"/>
      <c r="E58" s="705"/>
      <c r="F58" s="714"/>
      <c r="G58" s="266" t="s">
        <v>168</v>
      </c>
      <c r="H58" s="285" t="s">
        <v>169</v>
      </c>
      <c r="I58" s="284" t="s">
        <v>170</v>
      </c>
      <c r="J58" s="706" t="s">
        <v>151</v>
      </c>
      <c r="K58" s="707"/>
      <c r="L58" s="287" t="s">
        <v>152</v>
      </c>
    </row>
    <row r="59" spans="1:12" ht="15" customHeight="1">
      <c r="A59" s="716" t="s">
        <v>199</v>
      </c>
      <c r="B59" s="717"/>
      <c r="C59" s="717"/>
      <c r="D59" s="717"/>
      <c r="E59" s="717"/>
      <c r="F59" s="717"/>
      <c r="G59" s="167">
        <f>+'Precios Cotizacion'!L6</f>
        <v>100000</v>
      </c>
      <c r="H59" s="168">
        <v>1.85</v>
      </c>
      <c r="I59" s="167">
        <f>+G59*H59</f>
        <v>185000</v>
      </c>
      <c r="J59" s="723">
        <v>500</v>
      </c>
      <c r="K59" s="724"/>
      <c r="L59" s="169">
        <f>+I59/J59</f>
        <v>370</v>
      </c>
    </row>
    <row r="60" spans="1:12" ht="15" customHeight="1" thickBot="1">
      <c r="A60" s="710"/>
      <c r="B60" s="711"/>
      <c r="C60" s="711"/>
      <c r="D60" s="711"/>
      <c r="E60" s="711"/>
      <c r="F60" s="711"/>
      <c r="G60" s="167"/>
      <c r="H60" s="168"/>
      <c r="I60" s="167"/>
      <c r="J60" s="723"/>
      <c r="K60" s="724"/>
      <c r="L60" s="169"/>
    </row>
    <row r="61" spans="1:12" ht="15" customHeight="1" thickBot="1">
      <c r="A61" s="689" t="s">
        <v>154</v>
      </c>
      <c r="B61" s="690"/>
      <c r="C61" s="690"/>
      <c r="D61" s="690"/>
      <c r="E61" s="690"/>
      <c r="F61" s="690"/>
      <c r="G61" s="690"/>
      <c r="H61" s="690"/>
      <c r="I61" s="690"/>
      <c r="J61" s="690"/>
      <c r="K61" s="691"/>
      <c r="L61" s="147">
        <f>SUM(L59:L60)</f>
        <v>370</v>
      </c>
    </row>
    <row r="62" spans="1:12" s="268" customFormat="1" ht="8.25" customHeight="1" thickBot="1">
      <c r="A62" s="283"/>
      <c r="B62" s="272"/>
      <c r="C62" s="272"/>
      <c r="D62" s="272"/>
      <c r="E62" s="272"/>
      <c r="F62" s="272"/>
      <c r="G62" s="272"/>
      <c r="H62" s="272"/>
      <c r="I62" s="272"/>
      <c r="J62" s="272"/>
      <c r="K62" s="272"/>
      <c r="L62" s="273"/>
    </row>
    <row r="63" spans="1:12" s="268" customFormat="1" ht="15" customHeight="1" thickBot="1">
      <c r="A63" s="689" t="s">
        <v>172</v>
      </c>
      <c r="B63" s="690"/>
      <c r="C63" s="690"/>
      <c r="D63" s="690"/>
      <c r="E63" s="690"/>
      <c r="F63" s="690"/>
      <c r="G63" s="690"/>
      <c r="H63" s="690"/>
      <c r="I63" s="690"/>
      <c r="J63" s="690"/>
      <c r="K63" s="691"/>
      <c r="L63" s="147">
        <f>+L40+L47+L54+L61</f>
        <v>2607</v>
      </c>
    </row>
    <row r="64" spans="1:12" s="268" customFormat="1" ht="9" customHeight="1">
      <c r="A64" s="283"/>
      <c r="B64" s="272"/>
      <c r="C64" s="272"/>
      <c r="D64" s="272"/>
      <c r="E64" s="272"/>
      <c r="F64" s="272"/>
      <c r="G64" s="272"/>
      <c r="H64" s="272"/>
      <c r="I64" s="272"/>
      <c r="J64" s="272"/>
      <c r="K64" s="272"/>
      <c r="L64" s="273"/>
    </row>
    <row r="65" spans="1:12" s="263" customFormat="1" ht="15">
      <c r="A65" s="274" t="s">
        <v>173</v>
      </c>
      <c r="B65" s="275"/>
      <c r="C65" s="275"/>
      <c r="D65" s="275"/>
      <c r="E65" s="275"/>
      <c r="F65" s="275"/>
      <c r="G65" s="275"/>
      <c r="H65" s="275"/>
      <c r="I65" s="275"/>
      <c r="J65" s="275"/>
      <c r="K65" s="275"/>
      <c r="L65" s="276"/>
    </row>
    <row r="66" spans="1:12" s="268" customFormat="1" ht="3.75" customHeight="1" thickBot="1">
      <c r="A66" s="283"/>
      <c r="B66" s="272"/>
      <c r="C66" s="272"/>
      <c r="D66" s="272"/>
      <c r="E66" s="272"/>
      <c r="F66" s="272"/>
      <c r="G66" s="272"/>
      <c r="H66" s="272"/>
      <c r="I66" s="272"/>
      <c r="J66" s="272"/>
      <c r="K66" s="272"/>
      <c r="L66" s="273"/>
    </row>
    <row r="67" spans="1:12" s="268" customFormat="1" ht="15" customHeight="1">
      <c r="A67" s="704" t="s">
        <v>145</v>
      </c>
      <c r="B67" s="705"/>
      <c r="C67" s="705"/>
      <c r="D67" s="705"/>
      <c r="E67" s="705"/>
      <c r="F67" s="705"/>
      <c r="G67" s="323"/>
      <c r="H67" s="324"/>
      <c r="I67" s="284" t="s">
        <v>174</v>
      </c>
      <c r="J67" s="706" t="s">
        <v>175</v>
      </c>
      <c r="K67" s="707"/>
      <c r="L67" s="287"/>
    </row>
    <row r="68" spans="1:12" s="268" customFormat="1" ht="15" customHeight="1">
      <c r="A68" s="708" t="s">
        <v>176</v>
      </c>
      <c r="B68" s="709"/>
      <c r="C68" s="709"/>
      <c r="D68" s="709"/>
      <c r="E68" s="709"/>
      <c r="F68" s="709"/>
      <c r="G68" s="173"/>
      <c r="H68" s="174"/>
      <c r="I68" s="290">
        <v>0.15</v>
      </c>
      <c r="J68" s="685">
        <f>+L63*I68</f>
        <v>391.05</v>
      </c>
      <c r="K68" s="686"/>
      <c r="L68" s="176"/>
    </row>
    <row r="69" spans="1:12" s="268" customFormat="1" ht="15" customHeight="1">
      <c r="A69" s="291" t="s">
        <v>177</v>
      </c>
      <c r="B69" s="292"/>
      <c r="C69" s="292"/>
      <c r="D69" s="292"/>
      <c r="E69" s="292"/>
      <c r="F69" s="292"/>
      <c r="G69" s="173"/>
      <c r="H69" s="174"/>
      <c r="I69" s="290">
        <v>0.03</v>
      </c>
      <c r="J69" s="685">
        <f>+L63*I69</f>
        <v>78.209999999999994</v>
      </c>
      <c r="K69" s="686"/>
      <c r="L69" s="176"/>
    </row>
    <row r="70" spans="1:12" s="268" customFormat="1" ht="15" customHeight="1" thickBot="1">
      <c r="A70" s="293" t="s">
        <v>0</v>
      </c>
      <c r="B70" s="294"/>
      <c r="C70" s="294"/>
      <c r="D70" s="294"/>
      <c r="E70" s="294"/>
      <c r="F70" s="294"/>
      <c r="G70" s="181"/>
      <c r="H70" s="182"/>
      <c r="I70" s="290">
        <v>0.05</v>
      </c>
      <c r="J70" s="687">
        <f>+L63*I70</f>
        <v>130.35</v>
      </c>
      <c r="K70" s="688"/>
      <c r="L70" s="176"/>
    </row>
    <row r="71" spans="1:12" s="268" customFormat="1" ht="15" customHeight="1" thickBot="1">
      <c r="A71" s="689" t="s">
        <v>154</v>
      </c>
      <c r="B71" s="690"/>
      <c r="C71" s="690"/>
      <c r="D71" s="690"/>
      <c r="E71" s="690"/>
      <c r="F71" s="690"/>
      <c r="G71" s="690"/>
      <c r="H71" s="690"/>
      <c r="I71" s="690"/>
      <c r="J71" s="690"/>
      <c r="K71" s="691"/>
      <c r="L71" s="147">
        <f>SUM(J68:K70)</f>
        <v>599.61</v>
      </c>
    </row>
    <row r="72" spans="1:12" s="268" customFormat="1" ht="7.5" customHeight="1" thickBot="1">
      <c r="A72" s="283"/>
      <c r="B72" s="272"/>
      <c r="C72" s="272"/>
      <c r="D72" s="272"/>
      <c r="E72" s="272"/>
      <c r="F72" s="272"/>
      <c r="G72" s="272"/>
      <c r="H72" s="272"/>
      <c r="I72" s="272"/>
      <c r="J72" s="272"/>
      <c r="K72" s="272"/>
      <c r="L72" s="273"/>
    </row>
    <row r="73" spans="1:12" s="295" customFormat="1" ht="15" customHeight="1" thickBot="1">
      <c r="A73" s="689" t="s">
        <v>178</v>
      </c>
      <c r="B73" s="690"/>
      <c r="C73" s="690"/>
      <c r="D73" s="690"/>
      <c r="E73" s="690"/>
      <c r="F73" s="690"/>
      <c r="G73" s="690"/>
      <c r="H73" s="690"/>
      <c r="I73" s="690"/>
      <c r="J73" s="690"/>
      <c r="K73" s="691"/>
      <c r="L73" s="147">
        <f>ROUND(L63+L71,0)</f>
        <v>3207</v>
      </c>
    </row>
    <row r="74" spans="1:12">
      <c r="A74" s="229"/>
      <c r="B74" s="230"/>
      <c r="C74" s="230"/>
      <c r="D74" s="230"/>
      <c r="E74" s="230"/>
      <c r="F74" s="230"/>
      <c r="G74" s="230"/>
      <c r="H74" s="230"/>
      <c r="I74" s="230"/>
      <c r="J74" s="230"/>
      <c r="K74" s="230"/>
      <c r="L74" s="231"/>
    </row>
    <row r="75" spans="1:12">
      <c r="A75" s="252"/>
      <c r="B75" s="199"/>
      <c r="C75" s="199"/>
      <c r="D75" s="199"/>
      <c r="E75" s="199"/>
      <c r="F75" s="199"/>
      <c r="G75" s="199"/>
      <c r="H75" s="199"/>
      <c r="I75" s="199"/>
      <c r="J75" s="199"/>
      <c r="K75" s="199"/>
      <c r="L75" s="234"/>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s="268" customFormat="1" ht="12">
      <c r="A78" s="296"/>
      <c r="B78" s="297"/>
      <c r="C78" s="297"/>
      <c r="D78" s="298" t="s">
        <v>179</v>
      </c>
      <c r="E78" s="298"/>
      <c r="F78" s="298"/>
      <c r="G78" s="298"/>
      <c r="H78" s="298"/>
      <c r="I78" s="297"/>
      <c r="J78" s="297"/>
      <c r="K78" s="297"/>
      <c r="L78" s="299"/>
    </row>
    <row r="79" spans="1:12" s="268" customFormat="1" ht="12">
      <c r="A79" s="296"/>
      <c r="B79" s="297"/>
      <c r="C79" s="297"/>
      <c r="D79" s="297" t="s">
        <v>180</v>
      </c>
      <c r="E79" s="297"/>
      <c r="F79" s="297"/>
      <c r="G79" s="297"/>
      <c r="H79" s="297"/>
      <c r="I79" s="297"/>
      <c r="J79" s="297"/>
      <c r="K79" s="297"/>
      <c r="L79" s="299"/>
    </row>
    <row r="80" spans="1:12">
      <c r="A80" s="252"/>
      <c r="B80" s="199"/>
      <c r="C80" s="199"/>
      <c r="D80" s="199" t="s">
        <v>181</v>
      </c>
      <c r="E80" s="199"/>
      <c r="F80" s="199"/>
      <c r="G80" s="199"/>
      <c r="H80" s="199"/>
      <c r="I80" s="199"/>
      <c r="J80" s="199"/>
      <c r="K80" s="199"/>
      <c r="L80" s="234"/>
    </row>
    <row r="81" spans="1:12">
      <c r="A81" s="252"/>
      <c r="B81" s="199"/>
      <c r="C81" s="199"/>
      <c r="D81" s="199" t="s">
        <v>182</v>
      </c>
      <c r="E81" s="199"/>
      <c r="F81" s="199"/>
      <c r="G81" s="199"/>
      <c r="H81" s="199"/>
      <c r="I81" s="199"/>
      <c r="J81" s="199"/>
      <c r="K81" s="199"/>
      <c r="L81" s="234"/>
    </row>
    <row r="82" spans="1:12" ht="13.5" thickBot="1">
      <c r="A82" s="300"/>
      <c r="B82" s="301"/>
      <c r="C82" s="301"/>
      <c r="D82" s="301"/>
      <c r="E82" s="301" t="s">
        <v>183</v>
      </c>
      <c r="F82" s="301"/>
      <c r="G82" s="301"/>
      <c r="H82" s="301"/>
      <c r="I82" s="301"/>
      <c r="J82" s="301"/>
      <c r="K82" s="301"/>
      <c r="L82" s="302"/>
    </row>
    <row r="83" spans="1:12" ht="15" customHeight="1">
      <c r="A83" s="692" t="s">
        <v>184</v>
      </c>
      <c r="B83" s="693"/>
      <c r="C83" s="693"/>
      <c r="D83" s="693"/>
      <c r="E83" s="693"/>
      <c r="F83" s="693"/>
      <c r="G83" s="693"/>
      <c r="H83" s="693"/>
      <c r="I83" s="693"/>
      <c r="J83" s="693"/>
      <c r="K83" s="693"/>
      <c r="L83" s="694"/>
    </row>
    <row r="84" spans="1:12" ht="15" customHeight="1">
      <c r="A84" s="695"/>
      <c r="B84" s="696"/>
      <c r="C84" s="696"/>
      <c r="D84" s="696"/>
      <c r="E84" s="696"/>
      <c r="F84" s="696"/>
      <c r="G84" s="696"/>
      <c r="H84" s="696"/>
      <c r="I84" s="696"/>
      <c r="J84" s="696"/>
      <c r="K84" s="696"/>
      <c r="L84" s="697"/>
    </row>
    <row r="85" spans="1:12" ht="15" customHeight="1">
      <c r="A85" s="698"/>
      <c r="B85" s="699"/>
      <c r="C85" s="699"/>
      <c r="D85" s="699"/>
      <c r="E85" s="699"/>
      <c r="F85" s="699"/>
      <c r="G85" s="699"/>
      <c r="H85" s="699"/>
      <c r="I85" s="699"/>
      <c r="J85" s="699"/>
      <c r="K85" s="699"/>
      <c r="L85" s="700"/>
    </row>
    <row r="86" spans="1:12" ht="15" customHeight="1">
      <c r="A86" s="698"/>
      <c r="B86" s="699"/>
      <c r="C86" s="699"/>
      <c r="D86" s="699"/>
      <c r="E86" s="699"/>
      <c r="F86" s="699"/>
      <c r="G86" s="699"/>
      <c r="H86" s="699"/>
      <c r="I86" s="699"/>
      <c r="J86" s="699"/>
      <c r="K86" s="699"/>
      <c r="L86" s="700"/>
    </row>
    <row r="87" spans="1:12" ht="15" customHeight="1" thickBot="1">
      <c r="A87" s="701"/>
      <c r="B87" s="702"/>
      <c r="C87" s="702"/>
      <c r="D87" s="702"/>
      <c r="E87" s="702"/>
      <c r="F87" s="702"/>
      <c r="G87" s="702"/>
      <c r="H87" s="702"/>
      <c r="I87" s="702"/>
      <c r="J87" s="702"/>
      <c r="K87" s="702"/>
      <c r="L87" s="703"/>
    </row>
    <row r="88" spans="1:12">
      <c r="A88" s="303"/>
      <c r="B88" s="245"/>
      <c r="C88" s="245"/>
      <c r="D88" s="245"/>
      <c r="E88" s="245"/>
      <c r="F88" s="245"/>
      <c r="G88" s="245"/>
      <c r="H88" s="245"/>
      <c r="I88" s="245"/>
      <c r="J88" s="245"/>
      <c r="K88" s="245"/>
      <c r="L88" s="304"/>
    </row>
    <row r="89" spans="1:12">
      <c r="A89" s="219" t="s">
        <v>185</v>
      </c>
      <c r="B89" s="244"/>
      <c r="C89" s="244"/>
      <c r="D89" s="244"/>
      <c r="E89" s="244"/>
      <c r="F89" s="244"/>
      <c r="G89" s="244"/>
      <c r="H89" s="244"/>
      <c r="I89" s="244"/>
      <c r="J89" s="244"/>
      <c r="K89" s="244"/>
      <c r="L89" s="225"/>
    </row>
    <row r="90" spans="1:12" ht="17.25" customHeight="1">
      <c r="A90" s="678" t="s">
        <v>186</v>
      </c>
      <c r="B90" s="679"/>
      <c r="C90" s="679"/>
      <c r="D90" s="679"/>
      <c r="E90" s="679"/>
      <c r="F90" s="679"/>
      <c r="G90" s="679"/>
      <c r="H90" s="679"/>
      <c r="I90" s="679"/>
      <c r="J90" s="679"/>
      <c r="K90" s="679"/>
      <c r="L90" s="680"/>
    </row>
    <row r="91" spans="1:12" ht="17.25" customHeight="1">
      <c r="A91" s="678"/>
      <c r="B91" s="679"/>
      <c r="C91" s="679"/>
      <c r="D91" s="679"/>
      <c r="E91" s="679"/>
      <c r="F91" s="679"/>
      <c r="G91" s="679"/>
      <c r="H91" s="679"/>
      <c r="I91" s="679"/>
      <c r="J91" s="679"/>
      <c r="K91" s="679"/>
      <c r="L91" s="680"/>
    </row>
    <row r="92" spans="1:12" s="305" customFormat="1" ht="28.5" customHeight="1">
      <c r="A92" s="678" t="s">
        <v>187</v>
      </c>
      <c r="B92" s="679"/>
      <c r="C92" s="679"/>
      <c r="D92" s="679"/>
      <c r="E92" s="679"/>
      <c r="F92" s="679"/>
      <c r="G92" s="679"/>
      <c r="H92" s="679"/>
      <c r="I92" s="679"/>
      <c r="J92" s="679"/>
      <c r="K92" s="679"/>
      <c r="L92" s="680"/>
    </row>
    <row r="93" spans="1:12" s="305" customFormat="1" ht="28.5" customHeight="1">
      <c r="A93" s="678"/>
      <c r="B93" s="679"/>
      <c r="C93" s="679"/>
      <c r="D93" s="679"/>
      <c r="E93" s="679"/>
      <c r="F93" s="679"/>
      <c r="G93" s="679"/>
      <c r="H93" s="679"/>
      <c r="I93" s="679"/>
      <c r="J93" s="679"/>
      <c r="K93" s="679"/>
      <c r="L93" s="680"/>
    </row>
    <row r="94" spans="1:12" s="305" customFormat="1">
      <c r="A94" s="320"/>
      <c r="B94" s="321"/>
      <c r="C94" s="321"/>
      <c r="D94" s="321"/>
      <c r="E94" s="321"/>
      <c r="F94" s="321"/>
      <c r="G94" s="321"/>
      <c r="H94" s="321"/>
      <c r="I94" s="321"/>
      <c r="J94" s="321"/>
      <c r="K94" s="321"/>
      <c r="L94" s="322"/>
    </row>
    <row r="95" spans="1:12">
      <c r="A95" s="320"/>
      <c r="B95" s="321"/>
      <c r="C95" s="321"/>
      <c r="D95" s="321"/>
      <c r="E95" s="321"/>
      <c r="F95" s="321"/>
      <c r="G95" s="321"/>
      <c r="H95" s="321"/>
      <c r="I95" s="321"/>
      <c r="J95" s="321"/>
      <c r="K95" s="321"/>
      <c r="L95" s="322"/>
    </row>
    <row r="96" spans="1:12">
      <c r="A96" s="320"/>
      <c r="B96" s="321"/>
      <c r="C96" s="321"/>
      <c r="D96" s="321"/>
      <c r="E96" s="321"/>
      <c r="F96" s="321"/>
      <c r="G96" s="321"/>
      <c r="H96" s="321"/>
      <c r="I96" s="321"/>
      <c r="J96" s="321"/>
      <c r="K96" s="321"/>
      <c r="L96" s="322"/>
    </row>
    <row r="97" spans="1:12">
      <c r="A97" s="219"/>
      <c r="B97" s="244"/>
      <c r="C97" s="244"/>
      <c r="D97" s="244"/>
      <c r="E97" s="244"/>
      <c r="F97" s="244"/>
      <c r="G97" s="244"/>
      <c r="H97" s="244"/>
      <c r="I97" s="244"/>
      <c r="J97" s="244"/>
      <c r="K97" s="244"/>
      <c r="L97" s="225"/>
    </row>
    <row r="98" spans="1:12" s="268" customFormat="1" ht="12">
      <c r="A98" s="296"/>
      <c r="B98" s="297"/>
      <c r="C98" s="297"/>
      <c r="D98" s="297" t="s">
        <v>179</v>
      </c>
      <c r="E98" s="298"/>
      <c r="F98" s="297"/>
      <c r="G98" s="297"/>
      <c r="H98" s="297"/>
      <c r="I98" s="297"/>
      <c r="J98" s="297"/>
      <c r="K98" s="297"/>
      <c r="L98" s="299"/>
    </row>
    <row r="99" spans="1:12" s="268" customFormat="1" ht="12">
      <c r="A99" s="296"/>
      <c r="B99" s="297"/>
      <c r="C99" s="297"/>
      <c r="D99" s="309" t="s">
        <v>180</v>
      </c>
      <c r="E99" s="297"/>
      <c r="F99" s="309"/>
      <c r="G99" s="309"/>
      <c r="H99" s="309"/>
      <c r="I99" s="297"/>
      <c r="J99" s="297"/>
      <c r="K99" s="297"/>
      <c r="L99" s="299"/>
    </row>
    <row r="100" spans="1:12">
      <c r="A100" s="252"/>
      <c r="B100" s="199"/>
      <c r="C100" s="199"/>
      <c r="D100" s="310" t="s">
        <v>188</v>
      </c>
      <c r="E100" s="199"/>
      <c r="F100" s="310"/>
      <c r="G100" s="310"/>
      <c r="H100" s="310"/>
      <c r="I100" s="199"/>
      <c r="J100" s="199"/>
      <c r="K100" s="199"/>
      <c r="L100" s="234"/>
    </row>
    <row r="101" spans="1:12">
      <c r="A101" s="311"/>
      <c r="B101" s="244"/>
      <c r="C101" s="244"/>
      <c r="D101" s="199" t="s">
        <v>182</v>
      </c>
      <c r="E101" s="199"/>
      <c r="F101" s="199"/>
      <c r="G101" s="199"/>
      <c r="H101" s="199"/>
      <c r="I101" s="244"/>
      <c r="J101" s="244"/>
      <c r="K101" s="244"/>
      <c r="L101" s="225"/>
    </row>
    <row r="102" spans="1:12" ht="13.5" customHeight="1">
      <c r="A102" s="311"/>
      <c r="B102" s="244"/>
      <c r="C102" s="244"/>
      <c r="D102" s="244"/>
      <c r="E102" s="199"/>
      <c r="F102" s="199"/>
      <c r="G102" s="199"/>
      <c r="H102" s="199"/>
      <c r="I102" s="244"/>
      <c r="J102" s="244"/>
      <c r="K102" s="244"/>
      <c r="L102" s="225"/>
    </row>
    <row r="103" spans="1:12">
      <c r="A103" s="312" t="s">
        <v>189</v>
      </c>
      <c r="B103" s="313"/>
      <c r="C103" s="313"/>
      <c r="D103" s="199"/>
      <c r="E103" s="199"/>
      <c r="F103" s="199"/>
      <c r="G103" s="199"/>
      <c r="H103" s="681"/>
      <c r="I103" s="681"/>
      <c r="J103" s="681"/>
      <c r="K103" s="681"/>
      <c r="L103" s="682"/>
    </row>
    <row r="104" spans="1:12" ht="13.5" thickBot="1">
      <c r="A104" s="314" t="s">
        <v>190</v>
      </c>
      <c r="B104" s="315"/>
      <c r="C104" s="315"/>
      <c r="D104" s="301"/>
      <c r="E104" s="301"/>
      <c r="F104" s="301"/>
      <c r="G104" s="301"/>
      <c r="H104" s="683"/>
      <c r="I104" s="683"/>
      <c r="J104" s="683"/>
      <c r="K104" s="683"/>
      <c r="L104" s="684"/>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pageSetup orientation="portrait" r:id="rId1"/>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0</xdr:col>
                <xdr:colOff>247650</xdr:colOff>
                <xdr:row>1</xdr:row>
                <xdr:rowOff>28575</xdr:rowOff>
              </from>
              <to>
                <xdr:col>0</xdr:col>
                <xdr:colOff>1209675</xdr:colOff>
                <xdr:row>4</xdr:row>
                <xdr:rowOff>152400</xdr:rowOff>
              </to>
            </anchor>
          </objectPr>
        </oleObject>
      </mc:Choice>
      <mc:Fallback>
        <oleObject progId="PBrush" shapeId="17409" r:id="rId4"/>
      </mc:Fallback>
    </mc:AlternateContent>
  </oleObjects>
  <mc:AlternateContent xmlns:mc="http://schemas.openxmlformats.org/markup-compatibility/2006">
    <mc:Choice Requires="x14">
      <controls>
        <mc:AlternateContent xmlns:mc="http://schemas.openxmlformats.org/markup-compatibility/2006">
          <mc:Choice Requires="x14">
            <control shapeId="17410" r:id="rId6" name="Check Box 2">
              <controlPr defaultSize="0" autoFill="0" autoLine="0" autoPict="0">
                <anchor moveWithCells="1">
                  <from>
                    <xdr:col>2</xdr:col>
                    <xdr:colOff>161925</xdr:colOff>
                    <xdr:row>3</xdr:row>
                    <xdr:rowOff>28575</xdr:rowOff>
                  </from>
                  <to>
                    <xdr:col>2</xdr:col>
                    <xdr:colOff>466725</xdr:colOff>
                    <xdr:row>15</xdr:row>
                    <xdr:rowOff>9525</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8</xdr:col>
                    <xdr:colOff>552450</xdr:colOff>
                    <xdr:row>3</xdr:row>
                    <xdr:rowOff>19050</xdr:rowOff>
                  </from>
                  <to>
                    <xdr:col>8</xdr:col>
                    <xdr:colOff>885825</xdr:colOff>
                    <xdr:row>15</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L104"/>
  <sheetViews>
    <sheetView topLeftCell="A19" zoomScale="70" zoomScaleNormal="70" workbookViewId="0">
      <selection activeCell="A45" sqref="A45:G45"/>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329"/>
      <c r="C9" s="329"/>
      <c r="D9" s="329"/>
      <c r="E9" s="329"/>
      <c r="F9" s="211"/>
      <c r="G9" s="329"/>
      <c r="H9" s="329"/>
      <c r="I9" s="212"/>
      <c r="J9" s="799" t="s">
        <v>127</v>
      </c>
      <c r="K9" s="799"/>
      <c r="L9" s="800"/>
    </row>
    <row r="10" spans="1:12" s="199" customFormat="1" ht="27.75" customHeight="1">
      <c r="A10" s="214" t="s">
        <v>128</v>
      </c>
      <c r="B10" s="215"/>
      <c r="C10" s="215"/>
      <c r="E10" s="330"/>
      <c r="H10" s="215" t="s">
        <v>129</v>
      </c>
      <c r="I10" s="215"/>
      <c r="K10" s="217"/>
      <c r="L10" s="218"/>
    </row>
    <row r="11" spans="1:12" s="199" customFormat="1" ht="24" customHeight="1">
      <c r="A11" s="219" t="s">
        <v>130</v>
      </c>
      <c r="B11" s="220"/>
      <c r="C11" s="221"/>
      <c r="D11" s="221"/>
      <c r="E11" s="327"/>
      <c r="F11" s="223"/>
      <c r="H11" s="224" t="s">
        <v>131</v>
      </c>
      <c r="I11" s="220"/>
      <c r="J11" s="220"/>
      <c r="K11" s="223"/>
      <c r="L11" s="225"/>
    </row>
    <row r="12" spans="1:12" s="199" customFormat="1" ht="13.5" thickBot="1">
      <c r="A12" s="226"/>
      <c r="B12" s="227"/>
      <c r="C12" s="328"/>
      <c r="D12" s="328"/>
      <c r="E12" s="328"/>
      <c r="F12" s="227"/>
      <c r="G12" s="328"/>
      <c r="H12" s="227"/>
      <c r="I12" s="328"/>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327"/>
      <c r="D21" s="327"/>
      <c r="E21" s="327"/>
      <c r="F21" s="327"/>
      <c r="G21" s="327"/>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327"/>
      <c r="D23" s="327"/>
      <c r="E23" s="327"/>
      <c r="F23" s="327"/>
      <c r="G23" s="327"/>
      <c r="H23" s="327"/>
      <c r="I23" s="327"/>
      <c r="J23" s="327"/>
      <c r="K23" s="327"/>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327"/>
      <c r="D25" s="327"/>
      <c r="E25" s="327"/>
      <c r="F25" s="327"/>
      <c r="G25" s="327"/>
      <c r="H25" s="327"/>
      <c r="I25" s="330"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327"/>
      <c r="G27" s="327"/>
      <c r="H27" s="327"/>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326" t="s">
        <v>146</v>
      </c>
      <c r="J32" s="750" t="s">
        <v>147</v>
      </c>
      <c r="K32" s="751"/>
      <c r="L32" s="253" t="s">
        <v>14</v>
      </c>
    </row>
    <row r="33" spans="1:12" ht="22.5" customHeight="1" thickBot="1">
      <c r="A33" s="255" t="str">
        <f>+Presupuesto!B19</f>
        <v>2.3</v>
      </c>
      <c r="B33" s="918" t="str">
        <f>+Presupuesto!E19</f>
        <v>Suministro Instalaciön de tapa ciega en octogonal pvc para cajas electricas.</v>
      </c>
      <c r="C33" s="919"/>
      <c r="D33" s="919"/>
      <c r="E33" s="919"/>
      <c r="F33" s="919"/>
      <c r="G33" s="919"/>
      <c r="H33" s="920"/>
      <c r="I33" s="256"/>
      <c r="J33" s="754" t="s">
        <v>94</v>
      </c>
      <c r="K33" s="755"/>
      <c r="L33" s="316"/>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153</v>
      </c>
      <c r="B38" s="717"/>
      <c r="C38" s="717"/>
      <c r="D38" s="717"/>
      <c r="E38" s="717"/>
      <c r="F38" s="718"/>
      <c r="G38" s="725"/>
      <c r="H38" s="726"/>
      <c r="I38" s="269"/>
      <c r="J38" s="727"/>
      <c r="K38" s="728"/>
      <c r="L38" s="144">
        <f>+L61*10%</f>
        <v>37</v>
      </c>
    </row>
    <row r="39" spans="1:12" s="268" customFormat="1" ht="15" customHeight="1" thickBot="1">
      <c r="A39" s="710"/>
      <c r="B39" s="711"/>
      <c r="C39" s="711"/>
      <c r="D39" s="711"/>
      <c r="E39" s="711"/>
      <c r="F39" s="719"/>
      <c r="G39" s="729"/>
      <c r="H39" s="730"/>
      <c r="I39" s="270"/>
      <c r="J39" s="712"/>
      <c r="K39" s="713"/>
      <c r="L39" s="146"/>
    </row>
    <row r="40" spans="1:12" s="268" customFormat="1" ht="15" customHeight="1" thickBot="1">
      <c r="A40" s="689" t="s">
        <v>154</v>
      </c>
      <c r="B40" s="690"/>
      <c r="C40" s="690"/>
      <c r="D40" s="690"/>
      <c r="E40" s="690"/>
      <c r="F40" s="690"/>
      <c r="G40" s="690"/>
      <c r="H40" s="690"/>
      <c r="I40" s="690"/>
      <c r="J40" s="690"/>
      <c r="K40" s="691"/>
      <c r="L40" s="147">
        <f>SUM(L38:L39)</f>
        <v>37</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325" t="s">
        <v>147</v>
      </c>
      <c r="I44" s="266" t="s">
        <v>14</v>
      </c>
      <c r="J44" s="715" t="s">
        <v>158</v>
      </c>
      <c r="K44" s="714"/>
      <c r="L44" s="267" t="s">
        <v>152</v>
      </c>
    </row>
    <row r="45" spans="1:12" s="268" customFormat="1" ht="15" customHeight="1">
      <c r="A45" s="716" t="str">
        <f>+'Precios Cotizacion'!B7</f>
        <v>Tapa Ciega Plastica Octogonal</v>
      </c>
      <c r="B45" s="717"/>
      <c r="C45" s="717"/>
      <c r="D45" s="717"/>
      <c r="E45" s="717"/>
      <c r="F45" s="717"/>
      <c r="G45" s="718"/>
      <c r="H45" s="280" t="str">
        <f>+'Precios Cotizacion'!C4</f>
        <v>UND</v>
      </c>
      <c r="I45" s="269">
        <v>1</v>
      </c>
      <c r="J45" s="685">
        <f>+'Precios Cotizacion'!D7</f>
        <v>2200</v>
      </c>
      <c r="K45" s="686"/>
      <c r="L45" s="144">
        <f>+I45*J45</f>
        <v>2200</v>
      </c>
    </row>
    <row r="46" spans="1:12" s="268" customFormat="1" ht="15" customHeight="1" thickBot="1">
      <c r="A46" s="710"/>
      <c r="B46" s="711"/>
      <c r="C46" s="711"/>
      <c r="D46" s="711"/>
      <c r="E46" s="711"/>
      <c r="F46" s="711"/>
      <c r="G46" s="719"/>
      <c r="H46" s="281"/>
      <c r="I46" s="282"/>
      <c r="J46" s="687"/>
      <c r="K46" s="688"/>
      <c r="L46" s="160">
        <f>+I46*J46</f>
        <v>0</v>
      </c>
    </row>
    <row r="47" spans="1:12" s="268" customFormat="1" ht="15" customHeight="1" thickBot="1">
      <c r="A47" s="689" t="s">
        <v>154</v>
      </c>
      <c r="B47" s="690"/>
      <c r="C47" s="690"/>
      <c r="D47" s="690"/>
      <c r="E47" s="690"/>
      <c r="F47" s="690"/>
      <c r="G47" s="690"/>
      <c r="H47" s="690"/>
      <c r="I47" s="690"/>
      <c r="J47" s="690"/>
      <c r="K47" s="691"/>
      <c r="L47" s="147">
        <f>SUM(L45:L46)</f>
        <v>2200</v>
      </c>
    </row>
    <row r="48" spans="1:12" s="268" customFormat="1" ht="12">
      <c r="A48" s="283"/>
      <c r="B48" s="272"/>
      <c r="C48" s="272"/>
      <c r="D48" s="272"/>
      <c r="E48" s="272"/>
      <c r="F48" s="272"/>
      <c r="G48" s="272"/>
      <c r="H48" s="272"/>
      <c r="I48" s="272"/>
      <c r="J48" s="272"/>
      <c r="K48" s="272"/>
      <c r="L48" s="273"/>
    </row>
    <row r="49" spans="1:12" s="263" customFormat="1" ht="15">
      <c r="A49" s="274" t="s">
        <v>159</v>
      </c>
      <c r="B49" s="275"/>
      <c r="C49" s="275"/>
      <c r="D49" s="275"/>
      <c r="E49" s="275"/>
      <c r="F49" s="275"/>
      <c r="G49" s="275"/>
      <c r="H49" s="275"/>
      <c r="I49" s="275"/>
      <c r="J49" s="275"/>
      <c r="K49" s="275"/>
      <c r="L49" s="276"/>
    </row>
    <row r="50" spans="1:12" s="268" customFormat="1" ht="3.75" customHeight="1" thickBot="1">
      <c r="A50" s="283"/>
      <c r="B50" s="272"/>
      <c r="C50" s="272"/>
      <c r="D50" s="272"/>
      <c r="E50" s="272"/>
      <c r="F50" s="272"/>
      <c r="G50" s="272"/>
      <c r="H50" s="272"/>
      <c r="I50" s="272"/>
      <c r="J50" s="272"/>
      <c r="K50" s="272"/>
      <c r="L50" s="273"/>
    </row>
    <row r="51" spans="1:12" ht="38.1" customHeight="1">
      <c r="A51" s="704" t="s">
        <v>160</v>
      </c>
      <c r="B51" s="705"/>
      <c r="C51" s="705"/>
      <c r="D51" s="705"/>
      <c r="E51" s="714"/>
      <c r="F51" s="266" t="s">
        <v>147</v>
      </c>
      <c r="G51" s="284" t="s">
        <v>161</v>
      </c>
      <c r="H51" s="285" t="s">
        <v>162</v>
      </c>
      <c r="I51" s="284" t="s">
        <v>163</v>
      </c>
      <c r="J51" s="715" t="s">
        <v>164</v>
      </c>
      <c r="K51" s="714"/>
      <c r="L51" s="267" t="s">
        <v>152</v>
      </c>
    </row>
    <row r="52" spans="1:12" ht="15" customHeight="1">
      <c r="A52" s="716"/>
      <c r="B52" s="717"/>
      <c r="C52" s="717"/>
      <c r="D52" s="717"/>
      <c r="E52" s="718"/>
      <c r="F52" s="269"/>
      <c r="G52" s="269"/>
      <c r="H52" s="280"/>
      <c r="I52" s="269"/>
      <c r="J52" s="685"/>
      <c r="K52" s="686"/>
      <c r="L52" s="144"/>
    </row>
    <row r="53" spans="1:12" ht="15" customHeight="1" thickBot="1">
      <c r="A53" s="710"/>
      <c r="B53" s="711"/>
      <c r="C53" s="711"/>
      <c r="D53" s="711"/>
      <c r="E53" s="719"/>
      <c r="F53" s="282"/>
      <c r="G53" s="270"/>
      <c r="H53" s="286"/>
      <c r="I53" s="270"/>
      <c r="J53" s="687"/>
      <c r="K53" s="688"/>
      <c r="L53" s="146"/>
    </row>
    <row r="54" spans="1:12" ht="15" customHeight="1" thickBot="1">
      <c r="A54" s="720" t="s">
        <v>154</v>
      </c>
      <c r="B54" s="721"/>
      <c r="C54" s="721"/>
      <c r="D54" s="721"/>
      <c r="E54" s="721"/>
      <c r="F54" s="721"/>
      <c r="G54" s="721"/>
      <c r="H54" s="721"/>
      <c r="I54" s="721"/>
      <c r="J54" s="721"/>
      <c r="K54" s="722"/>
      <c r="L54" s="165">
        <f>SUM(L52:L53)</f>
        <v>0</v>
      </c>
    </row>
    <row r="55" spans="1:12" s="268" customFormat="1" ht="12">
      <c r="A55" s="283"/>
      <c r="B55" s="272"/>
      <c r="C55" s="272"/>
      <c r="D55" s="272"/>
      <c r="E55" s="272"/>
      <c r="F55" s="272"/>
      <c r="G55" s="272"/>
      <c r="H55" s="272"/>
      <c r="I55" s="272"/>
      <c r="J55" s="272"/>
      <c r="K55" s="272"/>
      <c r="L55" s="273"/>
    </row>
    <row r="56" spans="1:12" s="263" customFormat="1" ht="15">
      <c r="A56" s="274" t="s">
        <v>167</v>
      </c>
      <c r="B56" s="275"/>
      <c r="C56" s="275"/>
      <c r="D56" s="275"/>
      <c r="E56" s="275"/>
      <c r="F56" s="275"/>
      <c r="G56" s="275"/>
      <c r="H56" s="275"/>
      <c r="I56" s="275"/>
      <c r="J56" s="275"/>
      <c r="K56" s="275"/>
      <c r="L56" s="276"/>
    </row>
    <row r="57" spans="1:12" s="268" customFormat="1" ht="3.75" customHeight="1" thickBot="1">
      <c r="A57" s="283"/>
      <c r="B57" s="272"/>
      <c r="C57" s="272"/>
      <c r="D57" s="272"/>
      <c r="E57" s="272"/>
      <c r="F57" s="272"/>
      <c r="G57" s="272"/>
      <c r="H57" s="272"/>
      <c r="I57" s="272"/>
      <c r="J57" s="272"/>
      <c r="K57" s="272"/>
      <c r="L57" s="273"/>
    </row>
    <row r="58" spans="1:12" ht="25.5" customHeight="1">
      <c r="A58" s="704" t="s">
        <v>145</v>
      </c>
      <c r="B58" s="705"/>
      <c r="C58" s="705"/>
      <c r="D58" s="705"/>
      <c r="E58" s="705"/>
      <c r="F58" s="714"/>
      <c r="G58" s="266" t="s">
        <v>168</v>
      </c>
      <c r="H58" s="285" t="s">
        <v>169</v>
      </c>
      <c r="I58" s="284" t="s">
        <v>170</v>
      </c>
      <c r="J58" s="706" t="s">
        <v>151</v>
      </c>
      <c r="K58" s="707"/>
      <c r="L58" s="287" t="s">
        <v>152</v>
      </c>
    </row>
    <row r="59" spans="1:12" ht="15" customHeight="1">
      <c r="A59" s="716" t="s">
        <v>199</v>
      </c>
      <c r="B59" s="717"/>
      <c r="C59" s="717"/>
      <c r="D59" s="717"/>
      <c r="E59" s="717"/>
      <c r="F59" s="717"/>
      <c r="G59" s="167">
        <f>+'Precios Cotizacion'!L6</f>
        <v>100000</v>
      </c>
      <c r="H59" s="168">
        <v>1.85</v>
      </c>
      <c r="I59" s="167">
        <f>+G59*H59</f>
        <v>185000</v>
      </c>
      <c r="J59" s="723">
        <v>500</v>
      </c>
      <c r="K59" s="724"/>
      <c r="L59" s="169">
        <f>+I59/J59</f>
        <v>370</v>
      </c>
    </row>
    <row r="60" spans="1:12" ht="15" customHeight="1" thickBot="1">
      <c r="A60" s="710"/>
      <c r="B60" s="711"/>
      <c r="C60" s="711"/>
      <c r="D60" s="711"/>
      <c r="E60" s="711"/>
      <c r="F60" s="711"/>
      <c r="G60" s="167"/>
      <c r="H60" s="168"/>
      <c r="I60" s="167"/>
      <c r="J60" s="723"/>
      <c r="K60" s="724"/>
      <c r="L60" s="169"/>
    </row>
    <row r="61" spans="1:12" ht="15" customHeight="1" thickBot="1">
      <c r="A61" s="689" t="s">
        <v>154</v>
      </c>
      <c r="B61" s="690"/>
      <c r="C61" s="690"/>
      <c r="D61" s="690"/>
      <c r="E61" s="690"/>
      <c r="F61" s="690"/>
      <c r="G61" s="690"/>
      <c r="H61" s="690"/>
      <c r="I61" s="690"/>
      <c r="J61" s="690"/>
      <c r="K61" s="691"/>
      <c r="L61" s="147">
        <f>SUM(L59:L60)</f>
        <v>370</v>
      </c>
    </row>
    <row r="62" spans="1:12" s="268" customFormat="1" ht="8.25" customHeight="1" thickBot="1">
      <c r="A62" s="283"/>
      <c r="B62" s="272"/>
      <c r="C62" s="272"/>
      <c r="D62" s="272"/>
      <c r="E62" s="272"/>
      <c r="F62" s="272"/>
      <c r="G62" s="272"/>
      <c r="H62" s="272"/>
      <c r="I62" s="272"/>
      <c r="J62" s="272"/>
      <c r="K62" s="272"/>
      <c r="L62" s="273"/>
    </row>
    <row r="63" spans="1:12" s="268" customFormat="1" ht="15" customHeight="1" thickBot="1">
      <c r="A63" s="689" t="s">
        <v>172</v>
      </c>
      <c r="B63" s="690"/>
      <c r="C63" s="690"/>
      <c r="D63" s="690"/>
      <c r="E63" s="690"/>
      <c r="F63" s="690"/>
      <c r="G63" s="690"/>
      <c r="H63" s="690"/>
      <c r="I63" s="690"/>
      <c r="J63" s="690"/>
      <c r="K63" s="691"/>
      <c r="L63" s="147">
        <f>+L40+L47+L54+L61</f>
        <v>2607</v>
      </c>
    </row>
    <row r="64" spans="1:12" s="268" customFormat="1" ht="9" customHeight="1">
      <c r="A64" s="283"/>
      <c r="B64" s="272"/>
      <c r="C64" s="272"/>
      <c r="D64" s="272"/>
      <c r="E64" s="272"/>
      <c r="F64" s="272"/>
      <c r="G64" s="272"/>
      <c r="H64" s="272"/>
      <c r="I64" s="272"/>
      <c r="J64" s="272"/>
      <c r="K64" s="272"/>
      <c r="L64" s="273"/>
    </row>
    <row r="65" spans="1:12" s="263" customFormat="1" ht="15">
      <c r="A65" s="274" t="s">
        <v>173</v>
      </c>
      <c r="B65" s="275"/>
      <c r="C65" s="275"/>
      <c r="D65" s="275"/>
      <c r="E65" s="275"/>
      <c r="F65" s="275"/>
      <c r="G65" s="275"/>
      <c r="H65" s="275"/>
      <c r="I65" s="275"/>
      <c r="J65" s="275"/>
      <c r="K65" s="275"/>
      <c r="L65" s="276"/>
    </row>
    <row r="66" spans="1:12" s="268" customFormat="1" ht="3.75" customHeight="1" thickBot="1">
      <c r="A66" s="283"/>
      <c r="B66" s="272"/>
      <c r="C66" s="272"/>
      <c r="D66" s="272"/>
      <c r="E66" s="272"/>
      <c r="F66" s="272"/>
      <c r="G66" s="272"/>
      <c r="H66" s="272"/>
      <c r="I66" s="272"/>
      <c r="J66" s="272"/>
      <c r="K66" s="272"/>
      <c r="L66" s="273"/>
    </row>
    <row r="67" spans="1:12" s="268" customFormat="1" ht="15" customHeight="1">
      <c r="A67" s="704" t="s">
        <v>145</v>
      </c>
      <c r="B67" s="705"/>
      <c r="C67" s="705"/>
      <c r="D67" s="705"/>
      <c r="E67" s="705"/>
      <c r="F67" s="705"/>
      <c r="G67" s="323"/>
      <c r="H67" s="324"/>
      <c r="I67" s="284" t="s">
        <v>174</v>
      </c>
      <c r="J67" s="706" t="s">
        <v>175</v>
      </c>
      <c r="K67" s="707"/>
      <c r="L67" s="287"/>
    </row>
    <row r="68" spans="1:12" s="268" customFormat="1" ht="15" customHeight="1">
      <c r="A68" s="708" t="s">
        <v>176</v>
      </c>
      <c r="B68" s="709"/>
      <c r="C68" s="709"/>
      <c r="D68" s="709"/>
      <c r="E68" s="709"/>
      <c r="F68" s="709"/>
      <c r="G68" s="173"/>
      <c r="H68" s="174"/>
      <c r="I68" s="290">
        <v>0.15</v>
      </c>
      <c r="J68" s="685">
        <f>+L63*I68</f>
        <v>391.05</v>
      </c>
      <c r="K68" s="686"/>
      <c r="L68" s="176"/>
    </row>
    <row r="69" spans="1:12" s="268" customFormat="1" ht="15" customHeight="1">
      <c r="A69" s="291" t="s">
        <v>177</v>
      </c>
      <c r="B69" s="292"/>
      <c r="C69" s="292"/>
      <c r="D69" s="292"/>
      <c r="E69" s="292"/>
      <c r="F69" s="292"/>
      <c r="G69" s="173"/>
      <c r="H69" s="174"/>
      <c r="I69" s="290">
        <v>0.03</v>
      </c>
      <c r="J69" s="685">
        <f>+L63*I69</f>
        <v>78.209999999999994</v>
      </c>
      <c r="K69" s="686"/>
      <c r="L69" s="176"/>
    </row>
    <row r="70" spans="1:12" s="268" customFormat="1" ht="15" customHeight="1" thickBot="1">
      <c r="A70" s="293" t="s">
        <v>0</v>
      </c>
      <c r="B70" s="294"/>
      <c r="C70" s="294"/>
      <c r="D70" s="294"/>
      <c r="E70" s="294"/>
      <c r="F70" s="294"/>
      <c r="G70" s="181"/>
      <c r="H70" s="182"/>
      <c r="I70" s="290">
        <v>0.05</v>
      </c>
      <c r="J70" s="687">
        <f>+L63*I70</f>
        <v>130.35</v>
      </c>
      <c r="K70" s="688"/>
      <c r="L70" s="176"/>
    </row>
    <row r="71" spans="1:12" s="268" customFormat="1" ht="15" customHeight="1" thickBot="1">
      <c r="A71" s="689" t="s">
        <v>154</v>
      </c>
      <c r="B71" s="690"/>
      <c r="C71" s="690"/>
      <c r="D71" s="690"/>
      <c r="E71" s="690"/>
      <c r="F71" s="690"/>
      <c r="G71" s="690"/>
      <c r="H71" s="690"/>
      <c r="I71" s="690"/>
      <c r="J71" s="690"/>
      <c r="K71" s="691"/>
      <c r="L71" s="147">
        <f>SUM(J68:K70)</f>
        <v>599.61</v>
      </c>
    </row>
    <row r="72" spans="1:12" s="268" customFormat="1" ht="7.5" customHeight="1" thickBot="1">
      <c r="A72" s="283"/>
      <c r="B72" s="272"/>
      <c r="C72" s="272"/>
      <c r="D72" s="272"/>
      <c r="E72" s="272"/>
      <c r="F72" s="272"/>
      <c r="G72" s="272"/>
      <c r="H72" s="272"/>
      <c r="I72" s="272"/>
      <c r="J72" s="272"/>
      <c r="K72" s="272"/>
      <c r="L72" s="273"/>
    </row>
    <row r="73" spans="1:12" s="295" customFormat="1" ht="15" customHeight="1" thickBot="1">
      <c r="A73" s="689" t="s">
        <v>178</v>
      </c>
      <c r="B73" s="690"/>
      <c r="C73" s="690"/>
      <c r="D73" s="690"/>
      <c r="E73" s="690"/>
      <c r="F73" s="690"/>
      <c r="G73" s="690"/>
      <c r="H73" s="690"/>
      <c r="I73" s="690"/>
      <c r="J73" s="690"/>
      <c r="K73" s="691"/>
      <c r="L73" s="147">
        <f>ROUND(L63+L71,0)</f>
        <v>3207</v>
      </c>
    </row>
    <row r="74" spans="1:12">
      <c r="A74" s="229"/>
      <c r="B74" s="230"/>
      <c r="C74" s="230"/>
      <c r="D74" s="230"/>
      <c r="E74" s="230"/>
      <c r="F74" s="230"/>
      <c r="G74" s="230"/>
      <c r="H74" s="230"/>
      <c r="I74" s="230"/>
      <c r="J74" s="230"/>
      <c r="K74" s="230"/>
      <c r="L74" s="231"/>
    </row>
    <row r="75" spans="1:12">
      <c r="A75" s="252"/>
      <c r="B75" s="199"/>
      <c r="C75" s="199"/>
      <c r="D75" s="199"/>
      <c r="E75" s="199"/>
      <c r="F75" s="199"/>
      <c r="G75" s="199"/>
      <c r="H75" s="199"/>
      <c r="I75" s="199"/>
      <c r="J75" s="199"/>
      <c r="K75" s="199"/>
      <c r="L75" s="234"/>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s="268" customFormat="1" ht="12">
      <c r="A78" s="296"/>
      <c r="B78" s="297"/>
      <c r="C78" s="297"/>
      <c r="D78" s="298" t="s">
        <v>179</v>
      </c>
      <c r="E78" s="298"/>
      <c r="F78" s="298"/>
      <c r="G78" s="298"/>
      <c r="H78" s="298"/>
      <c r="I78" s="297"/>
      <c r="J78" s="297"/>
      <c r="K78" s="297"/>
      <c r="L78" s="299"/>
    </row>
    <row r="79" spans="1:12" s="268" customFormat="1" ht="12">
      <c r="A79" s="296"/>
      <c r="B79" s="297"/>
      <c r="C79" s="297"/>
      <c r="D79" s="297" t="s">
        <v>180</v>
      </c>
      <c r="E79" s="297"/>
      <c r="F79" s="297"/>
      <c r="G79" s="297"/>
      <c r="H79" s="297"/>
      <c r="I79" s="297"/>
      <c r="J79" s="297"/>
      <c r="K79" s="297"/>
      <c r="L79" s="299"/>
    </row>
    <row r="80" spans="1:12">
      <c r="A80" s="252"/>
      <c r="B80" s="199"/>
      <c r="C80" s="199"/>
      <c r="D80" s="199" t="s">
        <v>181</v>
      </c>
      <c r="E80" s="199"/>
      <c r="F80" s="199"/>
      <c r="G80" s="199"/>
      <c r="H80" s="199"/>
      <c r="I80" s="199"/>
      <c r="J80" s="199"/>
      <c r="K80" s="199"/>
      <c r="L80" s="234"/>
    </row>
    <row r="81" spans="1:12">
      <c r="A81" s="252"/>
      <c r="B81" s="199"/>
      <c r="C81" s="199"/>
      <c r="D81" s="199" t="s">
        <v>182</v>
      </c>
      <c r="E81" s="199"/>
      <c r="F81" s="199"/>
      <c r="G81" s="199"/>
      <c r="H81" s="199"/>
      <c r="I81" s="199"/>
      <c r="J81" s="199"/>
      <c r="K81" s="199"/>
      <c r="L81" s="234"/>
    </row>
    <row r="82" spans="1:12" ht="13.5" thickBot="1">
      <c r="A82" s="300"/>
      <c r="B82" s="301"/>
      <c r="C82" s="301"/>
      <c r="D82" s="301"/>
      <c r="E82" s="301" t="s">
        <v>183</v>
      </c>
      <c r="F82" s="301"/>
      <c r="G82" s="301"/>
      <c r="H82" s="301"/>
      <c r="I82" s="301"/>
      <c r="J82" s="301"/>
      <c r="K82" s="301"/>
      <c r="L82" s="302"/>
    </row>
    <row r="83" spans="1:12" ht="15" customHeight="1">
      <c r="A83" s="692" t="s">
        <v>184</v>
      </c>
      <c r="B83" s="693"/>
      <c r="C83" s="693"/>
      <c r="D83" s="693"/>
      <c r="E83" s="693"/>
      <c r="F83" s="693"/>
      <c r="G83" s="693"/>
      <c r="H83" s="693"/>
      <c r="I83" s="693"/>
      <c r="J83" s="693"/>
      <c r="K83" s="693"/>
      <c r="L83" s="694"/>
    </row>
    <row r="84" spans="1:12" ht="15" customHeight="1">
      <c r="A84" s="695"/>
      <c r="B84" s="696"/>
      <c r="C84" s="696"/>
      <c r="D84" s="696"/>
      <c r="E84" s="696"/>
      <c r="F84" s="696"/>
      <c r="G84" s="696"/>
      <c r="H84" s="696"/>
      <c r="I84" s="696"/>
      <c r="J84" s="696"/>
      <c r="K84" s="696"/>
      <c r="L84" s="697"/>
    </row>
    <row r="85" spans="1:12" ht="15" customHeight="1">
      <c r="A85" s="698"/>
      <c r="B85" s="699"/>
      <c r="C85" s="699"/>
      <c r="D85" s="699"/>
      <c r="E85" s="699"/>
      <c r="F85" s="699"/>
      <c r="G85" s="699"/>
      <c r="H85" s="699"/>
      <c r="I85" s="699"/>
      <c r="J85" s="699"/>
      <c r="K85" s="699"/>
      <c r="L85" s="700"/>
    </row>
    <row r="86" spans="1:12" ht="15" customHeight="1">
      <c r="A86" s="698"/>
      <c r="B86" s="699"/>
      <c r="C86" s="699"/>
      <c r="D86" s="699"/>
      <c r="E86" s="699"/>
      <c r="F86" s="699"/>
      <c r="G86" s="699"/>
      <c r="H86" s="699"/>
      <c r="I86" s="699"/>
      <c r="J86" s="699"/>
      <c r="K86" s="699"/>
      <c r="L86" s="700"/>
    </row>
    <row r="87" spans="1:12" ht="15" customHeight="1" thickBot="1">
      <c r="A87" s="701"/>
      <c r="B87" s="702"/>
      <c r="C87" s="702"/>
      <c r="D87" s="702"/>
      <c r="E87" s="702"/>
      <c r="F87" s="702"/>
      <c r="G87" s="702"/>
      <c r="H87" s="702"/>
      <c r="I87" s="702"/>
      <c r="J87" s="702"/>
      <c r="K87" s="702"/>
      <c r="L87" s="703"/>
    </row>
    <row r="88" spans="1:12">
      <c r="A88" s="303"/>
      <c r="B88" s="245"/>
      <c r="C88" s="245"/>
      <c r="D88" s="245"/>
      <c r="E88" s="245"/>
      <c r="F88" s="245"/>
      <c r="G88" s="245"/>
      <c r="H88" s="245"/>
      <c r="I88" s="245"/>
      <c r="J88" s="245"/>
      <c r="K88" s="245"/>
      <c r="L88" s="304"/>
    </row>
    <row r="89" spans="1:12">
      <c r="A89" s="219" t="s">
        <v>185</v>
      </c>
      <c r="B89" s="244"/>
      <c r="C89" s="244"/>
      <c r="D89" s="244"/>
      <c r="E89" s="244"/>
      <c r="F89" s="244"/>
      <c r="G89" s="244"/>
      <c r="H89" s="244"/>
      <c r="I89" s="244"/>
      <c r="J89" s="244"/>
      <c r="K89" s="244"/>
      <c r="L89" s="225"/>
    </row>
    <row r="90" spans="1:12" ht="17.25" customHeight="1">
      <c r="A90" s="678" t="s">
        <v>186</v>
      </c>
      <c r="B90" s="679"/>
      <c r="C90" s="679"/>
      <c r="D90" s="679"/>
      <c r="E90" s="679"/>
      <c r="F90" s="679"/>
      <c r="G90" s="679"/>
      <c r="H90" s="679"/>
      <c r="I90" s="679"/>
      <c r="J90" s="679"/>
      <c r="K90" s="679"/>
      <c r="L90" s="680"/>
    </row>
    <row r="91" spans="1:12" ht="17.25" customHeight="1">
      <c r="A91" s="678"/>
      <c r="B91" s="679"/>
      <c r="C91" s="679"/>
      <c r="D91" s="679"/>
      <c r="E91" s="679"/>
      <c r="F91" s="679"/>
      <c r="G91" s="679"/>
      <c r="H91" s="679"/>
      <c r="I91" s="679"/>
      <c r="J91" s="679"/>
      <c r="K91" s="679"/>
      <c r="L91" s="680"/>
    </row>
    <row r="92" spans="1:12" s="305" customFormat="1" ht="28.5" customHeight="1">
      <c r="A92" s="678" t="s">
        <v>187</v>
      </c>
      <c r="B92" s="679"/>
      <c r="C92" s="679"/>
      <c r="D92" s="679"/>
      <c r="E92" s="679"/>
      <c r="F92" s="679"/>
      <c r="G92" s="679"/>
      <c r="H92" s="679"/>
      <c r="I92" s="679"/>
      <c r="J92" s="679"/>
      <c r="K92" s="679"/>
      <c r="L92" s="680"/>
    </row>
    <row r="93" spans="1:12" s="305" customFormat="1" ht="28.5" customHeight="1">
      <c r="A93" s="678"/>
      <c r="B93" s="679"/>
      <c r="C93" s="679"/>
      <c r="D93" s="679"/>
      <c r="E93" s="679"/>
      <c r="F93" s="679"/>
      <c r="G93" s="679"/>
      <c r="H93" s="679"/>
      <c r="I93" s="679"/>
      <c r="J93" s="679"/>
      <c r="K93" s="679"/>
      <c r="L93" s="680"/>
    </row>
    <row r="94" spans="1:12" s="305" customFormat="1">
      <c r="A94" s="320"/>
      <c r="B94" s="321"/>
      <c r="C94" s="321"/>
      <c r="D94" s="321"/>
      <c r="E94" s="321"/>
      <c r="F94" s="321"/>
      <c r="G94" s="321"/>
      <c r="H94" s="321"/>
      <c r="I94" s="321"/>
      <c r="J94" s="321"/>
      <c r="K94" s="321"/>
      <c r="L94" s="322"/>
    </row>
    <row r="95" spans="1:12">
      <c r="A95" s="320"/>
      <c r="B95" s="321"/>
      <c r="C95" s="321"/>
      <c r="D95" s="321"/>
      <c r="E95" s="321"/>
      <c r="F95" s="321"/>
      <c r="G95" s="321"/>
      <c r="H95" s="321"/>
      <c r="I95" s="321"/>
      <c r="J95" s="321"/>
      <c r="K95" s="321"/>
      <c r="L95" s="322"/>
    </row>
    <row r="96" spans="1:12">
      <c r="A96" s="320"/>
      <c r="B96" s="321"/>
      <c r="C96" s="321"/>
      <c r="D96" s="321"/>
      <c r="E96" s="321"/>
      <c r="F96" s="321"/>
      <c r="G96" s="321"/>
      <c r="H96" s="321"/>
      <c r="I96" s="321"/>
      <c r="J96" s="321"/>
      <c r="K96" s="321"/>
      <c r="L96" s="322"/>
    </row>
    <row r="97" spans="1:12">
      <c r="A97" s="219"/>
      <c r="B97" s="244"/>
      <c r="C97" s="244"/>
      <c r="D97" s="244"/>
      <c r="E97" s="244"/>
      <c r="F97" s="244"/>
      <c r="G97" s="244"/>
      <c r="H97" s="244"/>
      <c r="I97" s="244"/>
      <c r="J97" s="244"/>
      <c r="K97" s="244"/>
      <c r="L97" s="225"/>
    </row>
    <row r="98" spans="1:12" s="268" customFormat="1" ht="12">
      <c r="A98" s="296"/>
      <c r="B98" s="297"/>
      <c r="C98" s="297"/>
      <c r="D98" s="297" t="s">
        <v>179</v>
      </c>
      <c r="E98" s="298"/>
      <c r="F98" s="297"/>
      <c r="G98" s="297"/>
      <c r="H98" s="297"/>
      <c r="I98" s="297"/>
      <c r="J98" s="297"/>
      <c r="K98" s="297"/>
      <c r="L98" s="299"/>
    </row>
    <row r="99" spans="1:12" s="268" customFormat="1" ht="12">
      <c r="A99" s="296"/>
      <c r="B99" s="297"/>
      <c r="C99" s="297"/>
      <c r="D99" s="309" t="s">
        <v>180</v>
      </c>
      <c r="E99" s="297"/>
      <c r="F99" s="309"/>
      <c r="G99" s="309"/>
      <c r="H99" s="309"/>
      <c r="I99" s="297"/>
      <c r="J99" s="297"/>
      <c r="K99" s="297"/>
      <c r="L99" s="299"/>
    </row>
    <row r="100" spans="1:12">
      <c r="A100" s="252"/>
      <c r="B100" s="199"/>
      <c r="C100" s="199"/>
      <c r="D100" s="310" t="s">
        <v>188</v>
      </c>
      <c r="E100" s="199"/>
      <c r="F100" s="310"/>
      <c r="G100" s="310"/>
      <c r="H100" s="310"/>
      <c r="I100" s="199"/>
      <c r="J100" s="199"/>
      <c r="K100" s="199"/>
      <c r="L100" s="234"/>
    </row>
    <row r="101" spans="1:12">
      <c r="A101" s="311"/>
      <c r="B101" s="244"/>
      <c r="C101" s="244"/>
      <c r="D101" s="199" t="s">
        <v>182</v>
      </c>
      <c r="E101" s="199"/>
      <c r="F101" s="199"/>
      <c r="G101" s="199"/>
      <c r="H101" s="199"/>
      <c r="I101" s="244"/>
      <c r="J101" s="244"/>
      <c r="K101" s="244"/>
      <c r="L101" s="225"/>
    </row>
    <row r="102" spans="1:12" ht="13.5" customHeight="1">
      <c r="A102" s="311"/>
      <c r="B102" s="244"/>
      <c r="C102" s="244"/>
      <c r="D102" s="244"/>
      <c r="E102" s="199"/>
      <c r="F102" s="199"/>
      <c r="G102" s="199"/>
      <c r="H102" s="199"/>
      <c r="I102" s="244"/>
      <c r="J102" s="244"/>
      <c r="K102" s="244"/>
      <c r="L102" s="225"/>
    </row>
    <row r="103" spans="1:12">
      <c r="A103" s="312" t="s">
        <v>189</v>
      </c>
      <c r="B103" s="313"/>
      <c r="C103" s="313"/>
      <c r="D103" s="199"/>
      <c r="E103" s="199"/>
      <c r="F103" s="199"/>
      <c r="G103" s="199"/>
      <c r="H103" s="681"/>
      <c r="I103" s="681"/>
      <c r="J103" s="681"/>
      <c r="K103" s="681"/>
      <c r="L103" s="682"/>
    </row>
    <row r="104" spans="1:12" ht="13.5" thickBot="1">
      <c r="A104" s="314" t="s">
        <v>190</v>
      </c>
      <c r="B104" s="315"/>
      <c r="C104" s="315"/>
      <c r="D104" s="301"/>
      <c r="E104" s="301"/>
      <c r="F104" s="301"/>
      <c r="G104" s="301"/>
      <c r="H104" s="683"/>
      <c r="I104" s="683"/>
      <c r="J104" s="683"/>
      <c r="K104" s="683"/>
      <c r="L104" s="684"/>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pageSetup orientation="portrait" r:id="rId1"/>
  <drawing r:id="rId2"/>
  <legacyDrawing r:id="rId3"/>
  <oleObjects>
    <mc:AlternateContent xmlns:mc="http://schemas.openxmlformats.org/markup-compatibility/2006">
      <mc:Choice Requires="x14">
        <oleObject progId="PBrush" shapeId="19457" r:id="rId4">
          <objectPr defaultSize="0" autoPict="0" r:id="rId5">
            <anchor moveWithCells="1" sizeWithCells="1">
              <from>
                <xdr:col>0</xdr:col>
                <xdr:colOff>247650</xdr:colOff>
                <xdr:row>1</xdr:row>
                <xdr:rowOff>28575</xdr:rowOff>
              </from>
              <to>
                <xdr:col>0</xdr:col>
                <xdr:colOff>1209675</xdr:colOff>
                <xdr:row>4</xdr:row>
                <xdr:rowOff>152400</xdr:rowOff>
              </to>
            </anchor>
          </objectPr>
        </oleObject>
      </mc:Choice>
      <mc:Fallback>
        <oleObject progId="PBrush" shapeId="19457" r:id="rId4"/>
      </mc:Fallback>
    </mc:AlternateContent>
  </oleObjects>
  <mc:AlternateContent xmlns:mc="http://schemas.openxmlformats.org/markup-compatibility/2006">
    <mc:Choice Requires="x14">
      <controls>
        <mc:AlternateContent xmlns:mc="http://schemas.openxmlformats.org/markup-compatibility/2006">
          <mc:Choice Requires="x14">
            <control shapeId="19458" r:id="rId6" name="Check Box 2">
              <controlPr defaultSize="0" autoFill="0" autoLine="0" autoPict="0">
                <anchor moveWithCells="1">
                  <from>
                    <xdr:col>2</xdr:col>
                    <xdr:colOff>161925</xdr:colOff>
                    <xdr:row>3</xdr:row>
                    <xdr:rowOff>28575</xdr:rowOff>
                  </from>
                  <to>
                    <xdr:col>2</xdr:col>
                    <xdr:colOff>466725</xdr:colOff>
                    <xdr:row>15</xdr:row>
                    <xdr:rowOff>9525</xdr:rowOff>
                  </to>
                </anchor>
              </controlPr>
            </control>
          </mc:Choice>
        </mc:AlternateContent>
        <mc:AlternateContent xmlns:mc="http://schemas.openxmlformats.org/markup-compatibility/2006">
          <mc:Choice Requires="x14">
            <control shapeId="19459" r:id="rId7" name="Check Box 3">
              <controlPr defaultSize="0" autoFill="0" autoLine="0" autoPict="0">
                <anchor moveWithCells="1">
                  <from>
                    <xdr:col>8</xdr:col>
                    <xdr:colOff>552450</xdr:colOff>
                    <xdr:row>3</xdr:row>
                    <xdr:rowOff>19050</xdr:rowOff>
                  </from>
                  <to>
                    <xdr:col>8</xdr:col>
                    <xdr:colOff>885825</xdr:colOff>
                    <xdr:row>15</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L104"/>
  <sheetViews>
    <sheetView topLeftCell="A31" zoomScale="70" zoomScaleNormal="70" workbookViewId="0">
      <selection activeCell="A53" sqref="A53:E53"/>
    </sheetView>
  </sheetViews>
  <sheetFormatPr baseColWidth="10" defaultRowHeight="12.75"/>
  <cols>
    <col min="1" max="1" width="22.7109375" style="75" customWidth="1"/>
    <col min="2" max="2" width="15.42578125" style="75" customWidth="1"/>
    <col min="3" max="3" width="7.28515625" style="75" customWidth="1"/>
    <col min="4" max="4" width="11.5703125" style="75"/>
    <col min="5" max="5" width="5.7109375" style="75" customWidth="1"/>
    <col min="6" max="6" width="9.5703125" style="75" customWidth="1"/>
    <col min="7" max="7" width="14" style="75" customWidth="1"/>
    <col min="8" max="8" width="16.28515625" style="75" customWidth="1"/>
    <col min="9" max="9" width="15.85546875" style="75" customWidth="1"/>
    <col min="10" max="10" width="11.7109375" style="75" customWidth="1"/>
    <col min="11" max="11" width="8.28515625" style="75" customWidth="1"/>
    <col min="12" max="12" width="16.5703125" style="75" customWidth="1"/>
    <col min="13" max="256" width="11.5703125" style="75"/>
    <col min="257" max="257" width="22.7109375" style="75" customWidth="1"/>
    <col min="258" max="258" width="15.42578125" style="75" customWidth="1"/>
    <col min="259" max="259" width="7.28515625" style="75" customWidth="1"/>
    <col min="260" max="260" width="11.5703125" style="75"/>
    <col min="261" max="261" width="5.7109375" style="75" customWidth="1"/>
    <col min="262" max="262" width="9.5703125" style="75" customWidth="1"/>
    <col min="263" max="263" width="14" style="75" customWidth="1"/>
    <col min="264" max="264" width="16.28515625" style="75" customWidth="1"/>
    <col min="265" max="265" width="15.85546875" style="75" customWidth="1"/>
    <col min="266" max="266" width="11.7109375" style="75" customWidth="1"/>
    <col min="267" max="267" width="8.28515625" style="75" customWidth="1"/>
    <col min="268" max="268" width="16.5703125" style="75" customWidth="1"/>
    <col min="269" max="512" width="11.5703125" style="75"/>
    <col min="513" max="513" width="22.7109375" style="75" customWidth="1"/>
    <col min="514" max="514" width="15.42578125" style="75" customWidth="1"/>
    <col min="515" max="515" width="7.28515625" style="75" customWidth="1"/>
    <col min="516" max="516" width="11.5703125" style="75"/>
    <col min="517" max="517" width="5.7109375" style="75" customWidth="1"/>
    <col min="518" max="518" width="9.5703125" style="75" customWidth="1"/>
    <col min="519" max="519" width="14" style="75" customWidth="1"/>
    <col min="520" max="520" width="16.28515625" style="75" customWidth="1"/>
    <col min="521" max="521" width="15.85546875" style="75" customWidth="1"/>
    <col min="522" max="522" width="11.7109375" style="75" customWidth="1"/>
    <col min="523" max="523" width="8.28515625" style="75" customWidth="1"/>
    <col min="524" max="524" width="16.5703125" style="75" customWidth="1"/>
    <col min="525" max="768" width="11.5703125" style="75"/>
    <col min="769" max="769" width="22.7109375" style="75" customWidth="1"/>
    <col min="770" max="770" width="15.42578125" style="75" customWidth="1"/>
    <col min="771" max="771" width="7.28515625" style="75" customWidth="1"/>
    <col min="772" max="772" width="11.5703125" style="75"/>
    <col min="773" max="773" width="5.7109375" style="75" customWidth="1"/>
    <col min="774" max="774" width="9.5703125" style="75" customWidth="1"/>
    <col min="775" max="775" width="14" style="75" customWidth="1"/>
    <col min="776" max="776" width="16.28515625" style="75" customWidth="1"/>
    <col min="777" max="777" width="15.85546875" style="75" customWidth="1"/>
    <col min="778" max="778" width="11.7109375" style="75" customWidth="1"/>
    <col min="779" max="779" width="8.28515625" style="75" customWidth="1"/>
    <col min="780" max="780" width="16.5703125" style="75" customWidth="1"/>
    <col min="781" max="1024" width="11.5703125" style="75"/>
    <col min="1025" max="1025" width="22.7109375" style="75" customWidth="1"/>
    <col min="1026" max="1026" width="15.42578125" style="75" customWidth="1"/>
    <col min="1027" max="1027" width="7.28515625" style="75" customWidth="1"/>
    <col min="1028" max="1028" width="11.5703125" style="75"/>
    <col min="1029" max="1029" width="5.7109375" style="75" customWidth="1"/>
    <col min="1030" max="1030" width="9.5703125" style="75" customWidth="1"/>
    <col min="1031" max="1031" width="14" style="75" customWidth="1"/>
    <col min="1032" max="1032" width="16.28515625" style="75" customWidth="1"/>
    <col min="1033" max="1033" width="15.85546875" style="75" customWidth="1"/>
    <col min="1034" max="1034" width="11.7109375" style="75" customWidth="1"/>
    <col min="1035" max="1035" width="8.28515625" style="75" customWidth="1"/>
    <col min="1036" max="1036" width="16.5703125" style="75" customWidth="1"/>
    <col min="1037" max="1280" width="11.5703125" style="75"/>
    <col min="1281" max="1281" width="22.7109375" style="75" customWidth="1"/>
    <col min="1282" max="1282" width="15.42578125" style="75" customWidth="1"/>
    <col min="1283" max="1283" width="7.28515625" style="75" customWidth="1"/>
    <col min="1284" max="1284" width="11.5703125" style="75"/>
    <col min="1285" max="1285" width="5.7109375" style="75" customWidth="1"/>
    <col min="1286" max="1286" width="9.5703125" style="75" customWidth="1"/>
    <col min="1287" max="1287" width="14" style="75" customWidth="1"/>
    <col min="1288" max="1288" width="16.28515625" style="75" customWidth="1"/>
    <col min="1289" max="1289" width="15.85546875" style="75" customWidth="1"/>
    <col min="1290" max="1290" width="11.7109375" style="75" customWidth="1"/>
    <col min="1291" max="1291" width="8.28515625" style="75" customWidth="1"/>
    <col min="1292" max="1292" width="16.5703125" style="75" customWidth="1"/>
    <col min="1293" max="1536" width="11.5703125" style="75"/>
    <col min="1537" max="1537" width="22.7109375" style="75" customWidth="1"/>
    <col min="1538" max="1538" width="15.42578125" style="75" customWidth="1"/>
    <col min="1539" max="1539" width="7.28515625" style="75" customWidth="1"/>
    <col min="1540" max="1540" width="11.5703125" style="75"/>
    <col min="1541" max="1541" width="5.7109375" style="75" customWidth="1"/>
    <col min="1542" max="1542" width="9.5703125" style="75" customWidth="1"/>
    <col min="1543" max="1543" width="14" style="75" customWidth="1"/>
    <col min="1544" max="1544" width="16.28515625" style="75" customWidth="1"/>
    <col min="1545" max="1545" width="15.85546875" style="75" customWidth="1"/>
    <col min="1546" max="1546" width="11.7109375" style="75" customWidth="1"/>
    <col min="1547" max="1547" width="8.28515625" style="75" customWidth="1"/>
    <col min="1548" max="1548" width="16.5703125" style="75" customWidth="1"/>
    <col min="1549" max="1792" width="11.5703125" style="75"/>
    <col min="1793" max="1793" width="22.7109375" style="75" customWidth="1"/>
    <col min="1794" max="1794" width="15.42578125" style="75" customWidth="1"/>
    <col min="1795" max="1795" width="7.28515625" style="75" customWidth="1"/>
    <col min="1796" max="1796" width="11.5703125" style="75"/>
    <col min="1797" max="1797" width="5.7109375" style="75" customWidth="1"/>
    <col min="1798" max="1798" width="9.5703125" style="75" customWidth="1"/>
    <col min="1799" max="1799" width="14" style="75" customWidth="1"/>
    <col min="1800" max="1800" width="16.28515625" style="75" customWidth="1"/>
    <col min="1801" max="1801" width="15.85546875" style="75" customWidth="1"/>
    <col min="1802" max="1802" width="11.7109375" style="75" customWidth="1"/>
    <col min="1803" max="1803" width="8.28515625" style="75" customWidth="1"/>
    <col min="1804" max="1804" width="16.5703125" style="75" customWidth="1"/>
    <col min="1805" max="2048" width="11.5703125" style="75"/>
    <col min="2049" max="2049" width="22.7109375" style="75" customWidth="1"/>
    <col min="2050" max="2050" width="15.42578125" style="75" customWidth="1"/>
    <col min="2051" max="2051" width="7.28515625" style="75" customWidth="1"/>
    <col min="2052" max="2052" width="11.5703125" style="75"/>
    <col min="2053" max="2053" width="5.7109375" style="75" customWidth="1"/>
    <col min="2054" max="2054" width="9.5703125" style="75" customWidth="1"/>
    <col min="2055" max="2055" width="14" style="75" customWidth="1"/>
    <col min="2056" max="2056" width="16.28515625" style="75" customWidth="1"/>
    <col min="2057" max="2057" width="15.85546875" style="75" customWidth="1"/>
    <col min="2058" max="2058" width="11.7109375" style="75" customWidth="1"/>
    <col min="2059" max="2059" width="8.28515625" style="75" customWidth="1"/>
    <col min="2060" max="2060" width="16.5703125" style="75" customWidth="1"/>
    <col min="2061" max="2304" width="11.5703125" style="75"/>
    <col min="2305" max="2305" width="22.7109375" style="75" customWidth="1"/>
    <col min="2306" max="2306" width="15.42578125" style="75" customWidth="1"/>
    <col min="2307" max="2307" width="7.28515625" style="75" customWidth="1"/>
    <col min="2308" max="2308" width="11.5703125" style="75"/>
    <col min="2309" max="2309" width="5.7109375" style="75" customWidth="1"/>
    <col min="2310" max="2310" width="9.5703125" style="75" customWidth="1"/>
    <col min="2311" max="2311" width="14" style="75" customWidth="1"/>
    <col min="2312" max="2312" width="16.28515625" style="75" customWidth="1"/>
    <col min="2313" max="2313" width="15.85546875" style="75" customWidth="1"/>
    <col min="2314" max="2314" width="11.7109375" style="75" customWidth="1"/>
    <col min="2315" max="2315" width="8.28515625" style="75" customWidth="1"/>
    <col min="2316" max="2316" width="16.5703125" style="75" customWidth="1"/>
    <col min="2317" max="2560" width="11.5703125" style="75"/>
    <col min="2561" max="2561" width="22.7109375" style="75" customWidth="1"/>
    <col min="2562" max="2562" width="15.42578125" style="75" customWidth="1"/>
    <col min="2563" max="2563" width="7.28515625" style="75" customWidth="1"/>
    <col min="2564" max="2564" width="11.5703125" style="75"/>
    <col min="2565" max="2565" width="5.7109375" style="75" customWidth="1"/>
    <col min="2566" max="2566" width="9.5703125" style="75" customWidth="1"/>
    <col min="2567" max="2567" width="14" style="75" customWidth="1"/>
    <col min="2568" max="2568" width="16.28515625" style="75" customWidth="1"/>
    <col min="2569" max="2569" width="15.85546875" style="75" customWidth="1"/>
    <col min="2570" max="2570" width="11.7109375" style="75" customWidth="1"/>
    <col min="2571" max="2571" width="8.28515625" style="75" customWidth="1"/>
    <col min="2572" max="2572" width="16.5703125" style="75" customWidth="1"/>
    <col min="2573" max="2816" width="11.5703125" style="75"/>
    <col min="2817" max="2817" width="22.7109375" style="75" customWidth="1"/>
    <col min="2818" max="2818" width="15.42578125" style="75" customWidth="1"/>
    <col min="2819" max="2819" width="7.28515625" style="75" customWidth="1"/>
    <col min="2820" max="2820" width="11.5703125" style="75"/>
    <col min="2821" max="2821" width="5.7109375" style="75" customWidth="1"/>
    <col min="2822" max="2822" width="9.5703125" style="75" customWidth="1"/>
    <col min="2823" max="2823" width="14" style="75" customWidth="1"/>
    <col min="2824" max="2824" width="16.28515625" style="75" customWidth="1"/>
    <col min="2825" max="2825" width="15.85546875" style="75" customWidth="1"/>
    <col min="2826" max="2826" width="11.7109375" style="75" customWidth="1"/>
    <col min="2827" max="2827" width="8.28515625" style="75" customWidth="1"/>
    <col min="2828" max="2828" width="16.5703125" style="75" customWidth="1"/>
    <col min="2829" max="3072" width="11.5703125" style="75"/>
    <col min="3073" max="3073" width="22.7109375" style="75" customWidth="1"/>
    <col min="3074" max="3074" width="15.42578125" style="75" customWidth="1"/>
    <col min="3075" max="3075" width="7.28515625" style="75" customWidth="1"/>
    <col min="3076" max="3076" width="11.5703125" style="75"/>
    <col min="3077" max="3077" width="5.7109375" style="75" customWidth="1"/>
    <col min="3078" max="3078" width="9.5703125" style="75" customWidth="1"/>
    <col min="3079" max="3079" width="14" style="75" customWidth="1"/>
    <col min="3080" max="3080" width="16.28515625" style="75" customWidth="1"/>
    <col min="3081" max="3081" width="15.85546875" style="75" customWidth="1"/>
    <col min="3082" max="3082" width="11.7109375" style="75" customWidth="1"/>
    <col min="3083" max="3083" width="8.28515625" style="75" customWidth="1"/>
    <col min="3084" max="3084" width="16.5703125" style="75" customWidth="1"/>
    <col min="3085" max="3328" width="11.5703125" style="75"/>
    <col min="3329" max="3329" width="22.7109375" style="75" customWidth="1"/>
    <col min="3330" max="3330" width="15.42578125" style="75" customWidth="1"/>
    <col min="3331" max="3331" width="7.28515625" style="75" customWidth="1"/>
    <col min="3332" max="3332" width="11.5703125" style="75"/>
    <col min="3333" max="3333" width="5.7109375" style="75" customWidth="1"/>
    <col min="3334" max="3334" width="9.5703125" style="75" customWidth="1"/>
    <col min="3335" max="3335" width="14" style="75" customWidth="1"/>
    <col min="3336" max="3336" width="16.28515625" style="75" customWidth="1"/>
    <col min="3337" max="3337" width="15.85546875" style="75" customWidth="1"/>
    <col min="3338" max="3338" width="11.7109375" style="75" customWidth="1"/>
    <col min="3339" max="3339" width="8.28515625" style="75" customWidth="1"/>
    <col min="3340" max="3340" width="16.5703125" style="75" customWidth="1"/>
    <col min="3341" max="3584" width="11.5703125" style="75"/>
    <col min="3585" max="3585" width="22.7109375" style="75" customWidth="1"/>
    <col min="3586" max="3586" width="15.42578125" style="75" customWidth="1"/>
    <col min="3587" max="3587" width="7.28515625" style="75" customWidth="1"/>
    <col min="3588" max="3588" width="11.5703125" style="75"/>
    <col min="3589" max="3589" width="5.7109375" style="75" customWidth="1"/>
    <col min="3590" max="3590" width="9.5703125" style="75" customWidth="1"/>
    <col min="3591" max="3591" width="14" style="75" customWidth="1"/>
    <col min="3592" max="3592" width="16.28515625" style="75" customWidth="1"/>
    <col min="3593" max="3593" width="15.85546875" style="75" customWidth="1"/>
    <col min="3594" max="3594" width="11.7109375" style="75" customWidth="1"/>
    <col min="3595" max="3595" width="8.28515625" style="75" customWidth="1"/>
    <col min="3596" max="3596" width="16.5703125" style="75" customWidth="1"/>
    <col min="3597" max="3840" width="11.5703125" style="75"/>
    <col min="3841" max="3841" width="22.7109375" style="75" customWidth="1"/>
    <col min="3842" max="3842" width="15.42578125" style="75" customWidth="1"/>
    <col min="3843" max="3843" width="7.28515625" style="75" customWidth="1"/>
    <col min="3844" max="3844" width="11.5703125" style="75"/>
    <col min="3845" max="3845" width="5.7109375" style="75" customWidth="1"/>
    <col min="3846" max="3846" width="9.5703125" style="75" customWidth="1"/>
    <col min="3847" max="3847" width="14" style="75" customWidth="1"/>
    <col min="3848" max="3848" width="16.28515625" style="75" customWidth="1"/>
    <col min="3849" max="3849" width="15.85546875" style="75" customWidth="1"/>
    <col min="3850" max="3850" width="11.7109375" style="75" customWidth="1"/>
    <col min="3851" max="3851" width="8.28515625" style="75" customWidth="1"/>
    <col min="3852" max="3852" width="16.5703125" style="75" customWidth="1"/>
    <col min="3853" max="4096" width="11.5703125" style="75"/>
    <col min="4097" max="4097" width="22.7109375" style="75" customWidth="1"/>
    <col min="4098" max="4098" width="15.42578125" style="75" customWidth="1"/>
    <col min="4099" max="4099" width="7.28515625" style="75" customWidth="1"/>
    <col min="4100" max="4100" width="11.5703125" style="75"/>
    <col min="4101" max="4101" width="5.7109375" style="75" customWidth="1"/>
    <col min="4102" max="4102" width="9.5703125" style="75" customWidth="1"/>
    <col min="4103" max="4103" width="14" style="75" customWidth="1"/>
    <col min="4104" max="4104" width="16.28515625" style="75" customWidth="1"/>
    <col min="4105" max="4105" width="15.85546875" style="75" customWidth="1"/>
    <col min="4106" max="4106" width="11.7109375" style="75" customWidth="1"/>
    <col min="4107" max="4107" width="8.28515625" style="75" customWidth="1"/>
    <col min="4108" max="4108" width="16.5703125" style="75" customWidth="1"/>
    <col min="4109" max="4352" width="11.5703125" style="75"/>
    <col min="4353" max="4353" width="22.7109375" style="75" customWidth="1"/>
    <col min="4354" max="4354" width="15.42578125" style="75" customWidth="1"/>
    <col min="4355" max="4355" width="7.28515625" style="75" customWidth="1"/>
    <col min="4356" max="4356" width="11.5703125" style="75"/>
    <col min="4357" max="4357" width="5.7109375" style="75" customWidth="1"/>
    <col min="4358" max="4358" width="9.5703125" style="75" customWidth="1"/>
    <col min="4359" max="4359" width="14" style="75" customWidth="1"/>
    <col min="4360" max="4360" width="16.28515625" style="75" customWidth="1"/>
    <col min="4361" max="4361" width="15.85546875" style="75" customWidth="1"/>
    <col min="4362" max="4362" width="11.7109375" style="75" customWidth="1"/>
    <col min="4363" max="4363" width="8.28515625" style="75" customWidth="1"/>
    <col min="4364" max="4364" width="16.5703125" style="75" customWidth="1"/>
    <col min="4365" max="4608" width="11.5703125" style="75"/>
    <col min="4609" max="4609" width="22.7109375" style="75" customWidth="1"/>
    <col min="4610" max="4610" width="15.42578125" style="75" customWidth="1"/>
    <col min="4611" max="4611" width="7.28515625" style="75" customWidth="1"/>
    <col min="4612" max="4612" width="11.5703125" style="75"/>
    <col min="4613" max="4613" width="5.7109375" style="75" customWidth="1"/>
    <col min="4614" max="4614" width="9.5703125" style="75" customWidth="1"/>
    <col min="4615" max="4615" width="14" style="75" customWidth="1"/>
    <col min="4616" max="4616" width="16.28515625" style="75" customWidth="1"/>
    <col min="4617" max="4617" width="15.85546875" style="75" customWidth="1"/>
    <col min="4618" max="4618" width="11.7109375" style="75" customWidth="1"/>
    <col min="4619" max="4619" width="8.28515625" style="75" customWidth="1"/>
    <col min="4620" max="4620" width="16.5703125" style="75" customWidth="1"/>
    <col min="4621" max="4864" width="11.5703125" style="75"/>
    <col min="4865" max="4865" width="22.7109375" style="75" customWidth="1"/>
    <col min="4866" max="4866" width="15.42578125" style="75" customWidth="1"/>
    <col min="4867" max="4867" width="7.28515625" style="75" customWidth="1"/>
    <col min="4868" max="4868" width="11.5703125" style="75"/>
    <col min="4869" max="4869" width="5.7109375" style="75" customWidth="1"/>
    <col min="4870" max="4870" width="9.5703125" style="75" customWidth="1"/>
    <col min="4871" max="4871" width="14" style="75" customWidth="1"/>
    <col min="4872" max="4872" width="16.28515625" style="75" customWidth="1"/>
    <col min="4873" max="4873" width="15.85546875" style="75" customWidth="1"/>
    <col min="4874" max="4874" width="11.7109375" style="75" customWidth="1"/>
    <col min="4875" max="4875" width="8.28515625" style="75" customWidth="1"/>
    <col min="4876" max="4876" width="16.5703125" style="75" customWidth="1"/>
    <col min="4877" max="5120" width="11.5703125" style="75"/>
    <col min="5121" max="5121" width="22.7109375" style="75" customWidth="1"/>
    <col min="5122" max="5122" width="15.42578125" style="75" customWidth="1"/>
    <col min="5123" max="5123" width="7.28515625" style="75" customWidth="1"/>
    <col min="5124" max="5124" width="11.5703125" style="75"/>
    <col min="5125" max="5125" width="5.7109375" style="75" customWidth="1"/>
    <col min="5126" max="5126" width="9.5703125" style="75" customWidth="1"/>
    <col min="5127" max="5127" width="14" style="75" customWidth="1"/>
    <col min="5128" max="5128" width="16.28515625" style="75" customWidth="1"/>
    <col min="5129" max="5129" width="15.85546875" style="75" customWidth="1"/>
    <col min="5130" max="5130" width="11.7109375" style="75" customWidth="1"/>
    <col min="5131" max="5131" width="8.28515625" style="75" customWidth="1"/>
    <col min="5132" max="5132" width="16.5703125" style="75" customWidth="1"/>
    <col min="5133" max="5376" width="11.5703125" style="75"/>
    <col min="5377" max="5377" width="22.7109375" style="75" customWidth="1"/>
    <col min="5378" max="5378" width="15.42578125" style="75" customWidth="1"/>
    <col min="5379" max="5379" width="7.28515625" style="75" customWidth="1"/>
    <col min="5380" max="5380" width="11.5703125" style="75"/>
    <col min="5381" max="5381" width="5.7109375" style="75" customWidth="1"/>
    <col min="5382" max="5382" width="9.5703125" style="75" customWidth="1"/>
    <col min="5383" max="5383" width="14" style="75" customWidth="1"/>
    <col min="5384" max="5384" width="16.28515625" style="75" customWidth="1"/>
    <col min="5385" max="5385" width="15.85546875" style="75" customWidth="1"/>
    <col min="5386" max="5386" width="11.7109375" style="75" customWidth="1"/>
    <col min="5387" max="5387" width="8.28515625" style="75" customWidth="1"/>
    <col min="5388" max="5388" width="16.5703125" style="75" customWidth="1"/>
    <col min="5389" max="5632" width="11.5703125" style="75"/>
    <col min="5633" max="5633" width="22.7109375" style="75" customWidth="1"/>
    <col min="5634" max="5634" width="15.42578125" style="75" customWidth="1"/>
    <col min="5635" max="5635" width="7.28515625" style="75" customWidth="1"/>
    <col min="5636" max="5636" width="11.5703125" style="75"/>
    <col min="5637" max="5637" width="5.7109375" style="75" customWidth="1"/>
    <col min="5638" max="5638" width="9.5703125" style="75" customWidth="1"/>
    <col min="5639" max="5639" width="14" style="75" customWidth="1"/>
    <col min="5640" max="5640" width="16.28515625" style="75" customWidth="1"/>
    <col min="5641" max="5641" width="15.85546875" style="75" customWidth="1"/>
    <col min="5642" max="5642" width="11.7109375" style="75" customWidth="1"/>
    <col min="5643" max="5643" width="8.28515625" style="75" customWidth="1"/>
    <col min="5644" max="5644" width="16.5703125" style="75" customWidth="1"/>
    <col min="5645" max="5888" width="11.5703125" style="75"/>
    <col min="5889" max="5889" width="22.7109375" style="75" customWidth="1"/>
    <col min="5890" max="5890" width="15.42578125" style="75" customWidth="1"/>
    <col min="5891" max="5891" width="7.28515625" style="75" customWidth="1"/>
    <col min="5892" max="5892" width="11.5703125" style="75"/>
    <col min="5893" max="5893" width="5.7109375" style="75" customWidth="1"/>
    <col min="5894" max="5894" width="9.5703125" style="75" customWidth="1"/>
    <col min="5895" max="5895" width="14" style="75" customWidth="1"/>
    <col min="5896" max="5896" width="16.28515625" style="75" customWidth="1"/>
    <col min="5897" max="5897" width="15.85546875" style="75" customWidth="1"/>
    <col min="5898" max="5898" width="11.7109375" style="75" customWidth="1"/>
    <col min="5899" max="5899" width="8.28515625" style="75" customWidth="1"/>
    <col min="5900" max="5900" width="16.5703125" style="75" customWidth="1"/>
    <col min="5901" max="6144" width="11.5703125" style="75"/>
    <col min="6145" max="6145" width="22.7109375" style="75" customWidth="1"/>
    <col min="6146" max="6146" width="15.42578125" style="75" customWidth="1"/>
    <col min="6147" max="6147" width="7.28515625" style="75" customWidth="1"/>
    <col min="6148" max="6148" width="11.5703125" style="75"/>
    <col min="6149" max="6149" width="5.7109375" style="75" customWidth="1"/>
    <col min="6150" max="6150" width="9.5703125" style="75" customWidth="1"/>
    <col min="6151" max="6151" width="14" style="75" customWidth="1"/>
    <col min="6152" max="6152" width="16.28515625" style="75" customWidth="1"/>
    <col min="6153" max="6153" width="15.85546875" style="75" customWidth="1"/>
    <col min="6154" max="6154" width="11.7109375" style="75" customWidth="1"/>
    <col min="6155" max="6155" width="8.28515625" style="75" customWidth="1"/>
    <col min="6156" max="6156" width="16.5703125" style="75" customWidth="1"/>
    <col min="6157" max="6400" width="11.5703125" style="75"/>
    <col min="6401" max="6401" width="22.7109375" style="75" customWidth="1"/>
    <col min="6402" max="6402" width="15.42578125" style="75" customWidth="1"/>
    <col min="6403" max="6403" width="7.28515625" style="75" customWidth="1"/>
    <col min="6404" max="6404" width="11.5703125" style="75"/>
    <col min="6405" max="6405" width="5.7109375" style="75" customWidth="1"/>
    <col min="6406" max="6406" width="9.5703125" style="75" customWidth="1"/>
    <col min="6407" max="6407" width="14" style="75" customWidth="1"/>
    <col min="6408" max="6408" width="16.28515625" style="75" customWidth="1"/>
    <col min="6409" max="6409" width="15.85546875" style="75" customWidth="1"/>
    <col min="6410" max="6410" width="11.7109375" style="75" customWidth="1"/>
    <col min="6411" max="6411" width="8.28515625" style="75" customWidth="1"/>
    <col min="6412" max="6412" width="16.5703125" style="75" customWidth="1"/>
    <col min="6413" max="6656" width="11.5703125" style="75"/>
    <col min="6657" max="6657" width="22.7109375" style="75" customWidth="1"/>
    <col min="6658" max="6658" width="15.42578125" style="75" customWidth="1"/>
    <col min="6659" max="6659" width="7.28515625" style="75" customWidth="1"/>
    <col min="6660" max="6660" width="11.5703125" style="75"/>
    <col min="6661" max="6661" width="5.7109375" style="75" customWidth="1"/>
    <col min="6662" max="6662" width="9.5703125" style="75" customWidth="1"/>
    <col min="6663" max="6663" width="14" style="75" customWidth="1"/>
    <col min="6664" max="6664" width="16.28515625" style="75" customWidth="1"/>
    <col min="6665" max="6665" width="15.85546875" style="75" customWidth="1"/>
    <col min="6666" max="6666" width="11.7109375" style="75" customWidth="1"/>
    <col min="6667" max="6667" width="8.28515625" style="75" customWidth="1"/>
    <col min="6668" max="6668" width="16.5703125" style="75" customWidth="1"/>
    <col min="6669" max="6912" width="11.5703125" style="75"/>
    <col min="6913" max="6913" width="22.7109375" style="75" customWidth="1"/>
    <col min="6914" max="6914" width="15.42578125" style="75" customWidth="1"/>
    <col min="6915" max="6915" width="7.28515625" style="75" customWidth="1"/>
    <col min="6916" max="6916" width="11.5703125" style="75"/>
    <col min="6917" max="6917" width="5.7109375" style="75" customWidth="1"/>
    <col min="6918" max="6918" width="9.5703125" style="75" customWidth="1"/>
    <col min="6919" max="6919" width="14" style="75" customWidth="1"/>
    <col min="6920" max="6920" width="16.28515625" style="75" customWidth="1"/>
    <col min="6921" max="6921" width="15.85546875" style="75" customWidth="1"/>
    <col min="6922" max="6922" width="11.7109375" style="75" customWidth="1"/>
    <col min="6923" max="6923" width="8.28515625" style="75" customWidth="1"/>
    <col min="6924" max="6924" width="16.5703125" style="75" customWidth="1"/>
    <col min="6925" max="7168" width="11.5703125" style="75"/>
    <col min="7169" max="7169" width="22.7109375" style="75" customWidth="1"/>
    <col min="7170" max="7170" width="15.42578125" style="75" customWidth="1"/>
    <col min="7171" max="7171" width="7.28515625" style="75" customWidth="1"/>
    <col min="7172" max="7172" width="11.5703125" style="75"/>
    <col min="7173" max="7173" width="5.7109375" style="75" customWidth="1"/>
    <col min="7174" max="7174" width="9.5703125" style="75" customWidth="1"/>
    <col min="7175" max="7175" width="14" style="75" customWidth="1"/>
    <col min="7176" max="7176" width="16.28515625" style="75" customWidth="1"/>
    <col min="7177" max="7177" width="15.85546875" style="75" customWidth="1"/>
    <col min="7178" max="7178" width="11.7109375" style="75" customWidth="1"/>
    <col min="7179" max="7179" width="8.28515625" style="75" customWidth="1"/>
    <col min="7180" max="7180" width="16.5703125" style="75" customWidth="1"/>
    <col min="7181" max="7424" width="11.5703125" style="75"/>
    <col min="7425" max="7425" width="22.7109375" style="75" customWidth="1"/>
    <col min="7426" max="7426" width="15.42578125" style="75" customWidth="1"/>
    <col min="7427" max="7427" width="7.28515625" style="75" customWidth="1"/>
    <col min="7428" max="7428" width="11.5703125" style="75"/>
    <col min="7429" max="7429" width="5.7109375" style="75" customWidth="1"/>
    <col min="7430" max="7430" width="9.5703125" style="75" customWidth="1"/>
    <col min="7431" max="7431" width="14" style="75" customWidth="1"/>
    <col min="7432" max="7432" width="16.28515625" style="75" customWidth="1"/>
    <col min="7433" max="7433" width="15.85546875" style="75" customWidth="1"/>
    <col min="7434" max="7434" width="11.7109375" style="75" customWidth="1"/>
    <col min="7435" max="7435" width="8.28515625" style="75" customWidth="1"/>
    <col min="7436" max="7436" width="16.5703125" style="75" customWidth="1"/>
    <col min="7437" max="7680" width="11.5703125" style="75"/>
    <col min="7681" max="7681" width="22.7109375" style="75" customWidth="1"/>
    <col min="7682" max="7682" width="15.42578125" style="75" customWidth="1"/>
    <col min="7683" max="7683" width="7.28515625" style="75" customWidth="1"/>
    <col min="7684" max="7684" width="11.5703125" style="75"/>
    <col min="7685" max="7685" width="5.7109375" style="75" customWidth="1"/>
    <col min="7686" max="7686" width="9.5703125" style="75" customWidth="1"/>
    <col min="7687" max="7687" width="14" style="75" customWidth="1"/>
    <col min="7688" max="7688" width="16.28515625" style="75" customWidth="1"/>
    <col min="7689" max="7689" width="15.85546875" style="75" customWidth="1"/>
    <col min="7690" max="7690" width="11.7109375" style="75" customWidth="1"/>
    <col min="7691" max="7691" width="8.28515625" style="75" customWidth="1"/>
    <col min="7692" max="7692" width="16.5703125" style="75" customWidth="1"/>
    <col min="7693" max="7936" width="11.5703125" style="75"/>
    <col min="7937" max="7937" width="22.7109375" style="75" customWidth="1"/>
    <col min="7938" max="7938" width="15.42578125" style="75" customWidth="1"/>
    <col min="7939" max="7939" width="7.28515625" style="75" customWidth="1"/>
    <col min="7940" max="7940" width="11.5703125" style="75"/>
    <col min="7941" max="7941" width="5.7109375" style="75" customWidth="1"/>
    <col min="7942" max="7942" width="9.5703125" style="75" customWidth="1"/>
    <col min="7943" max="7943" width="14" style="75" customWidth="1"/>
    <col min="7944" max="7944" width="16.28515625" style="75" customWidth="1"/>
    <col min="7945" max="7945" width="15.85546875" style="75" customWidth="1"/>
    <col min="7946" max="7946" width="11.7109375" style="75" customWidth="1"/>
    <col min="7947" max="7947" width="8.28515625" style="75" customWidth="1"/>
    <col min="7948" max="7948" width="16.5703125" style="75" customWidth="1"/>
    <col min="7949" max="8192" width="11.5703125" style="75"/>
    <col min="8193" max="8193" width="22.7109375" style="75" customWidth="1"/>
    <col min="8194" max="8194" width="15.42578125" style="75" customWidth="1"/>
    <col min="8195" max="8195" width="7.28515625" style="75" customWidth="1"/>
    <col min="8196" max="8196" width="11.5703125" style="75"/>
    <col min="8197" max="8197" width="5.7109375" style="75" customWidth="1"/>
    <col min="8198" max="8198" width="9.5703125" style="75" customWidth="1"/>
    <col min="8199" max="8199" width="14" style="75" customWidth="1"/>
    <col min="8200" max="8200" width="16.28515625" style="75" customWidth="1"/>
    <col min="8201" max="8201" width="15.85546875" style="75" customWidth="1"/>
    <col min="8202" max="8202" width="11.7109375" style="75" customWidth="1"/>
    <col min="8203" max="8203" width="8.28515625" style="75" customWidth="1"/>
    <col min="8204" max="8204" width="16.5703125" style="75" customWidth="1"/>
    <col min="8205" max="8448" width="11.5703125" style="75"/>
    <col min="8449" max="8449" width="22.7109375" style="75" customWidth="1"/>
    <col min="8450" max="8450" width="15.42578125" style="75" customWidth="1"/>
    <col min="8451" max="8451" width="7.28515625" style="75" customWidth="1"/>
    <col min="8452" max="8452" width="11.5703125" style="75"/>
    <col min="8453" max="8453" width="5.7109375" style="75" customWidth="1"/>
    <col min="8454" max="8454" width="9.5703125" style="75" customWidth="1"/>
    <col min="8455" max="8455" width="14" style="75" customWidth="1"/>
    <col min="8456" max="8456" width="16.28515625" style="75" customWidth="1"/>
    <col min="8457" max="8457" width="15.85546875" style="75" customWidth="1"/>
    <col min="8458" max="8458" width="11.7109375" style="75" customWidth="1"/>
    <col min="8459" max="8459" width="8.28515625" style="75" customWidth="1"/>
    <col min="8460" max="8460" width="16.5703125" style="75" customWidth="1"/>
    <col min="8461" max="8704" width="11.5703125" style="75"/>
    <col min="8705" max="8705" width="22.7109375" style="75" customWidth="1"/>
    <col min="8706" max="8706" width="15.42578125" style="75" customWidth="1"/>
    <col min="8707" max="8707" width="7.28515625" style="75" customWidth="1"/>
    <col min="8708" max="8708" width="11.5703125" style="75"/>
    <col min="8709" max="8709" width="5.7109375" style="75" customWidth="1"/>
    <col min="8710" max="8710" width="9.5703125" style="75" customWidth="1"/>
    <col min="8711" max="8711" width="14" style="75" customWidth="1"/>
    <col min="8712" max="8712" width="16.28515625" style="75" customWidth="1"/>
    <col min="8713" max="8713" width="15.85546875" style="75" customWidth="1"/>
    <col min="8714" max="8714" width="11.7109375" style="75" customWidth="1"/>
    <col min="8715" max="8715" width="8.28515625" style="75" customWidth="1"/>
    <col min="8716" max="8716" width="16.5703125" style="75" customWidth="1"/>
    <col min="8717" max="8960" width="11.5703125" style="75"/>
    <col min="8961" max="8961" width="22.7109375" style="75" customWidth="1"/>
    <col min="8962" max="8962" width="15.42578125" style="75" customWidth="1"/>
    <col min="8963" max="8963" width="7.28515625" style="75" customWidth="1"/>
    <col min="8964" max="8964" width="11.5703125" style="75"/>
    <col min="8965" max="8965" width="5.7109375" style="75" customWidth="1"/>
    <col min="8966" max="8966" width="9.5703125" style="75" customWidth="1"/>
    <col min="8967" max="8967" width="14" style="75" customWidth="1"/>
    <col min="8968" max="8968" width="16.28515625" style="75" customWidth="1"/>
    <col min="8969" max="8969" width="15.85546875" style="75" customWidth="1"/>
    <col min="8970" max="8970" width="11.7109375" style="75" customWidth="1"/>
    <col min="8971" max="8971" width="8.28515625" style="75" customWidth="1"/>
    <col min="8972" max="8972" width="16.5703125" style="75" customWidth="1"/>
    <col min="8973" max="9216" width="11.5703125" style="75"/>
    <col min="9217" max="9217" width="22.7109375" style="75" customWidth="1"/>
    <col min="9218" max="9218" width="15.42578125" style="75" customWidth="1"/>
    <col min="9219" max="9219" width="7.28515625" style="75" customWidth="1"/>
    <col min="9220" max="9220" width="11.5703125" style="75"/>
    <col min="9221" max="9221" width="5.7109375" style="75" customWidth="1"/>
    <col min="9222" max="9222" width="9.5703125" style="75" customWidth="1"/>
    <col min="9223" max="9223" width="14" style="75" customWidth="1"/>
    <col min="9224" max="9224" width="16.28515625" style="75" customWidth="1"/>
    <col min="9225" max="9225" width="15.85546875" style="75" customWidth="1"/>
    <col min="9226" max="9226" width="11.7109375" style="75" customWidth="1"/>
    <col min="9227" max="9227" width="8.28515625" style="75" customWidth="1"/>
    <col min="9228" max="9228" width="16.5703125" style="75" customWidth="1"/>
    <col min="9229" max="9472" width="11.5703125" style="75"/>
    <col min="9473" max="9473" width="22.7109375" style="75" customWidth="1"/>
    <col min="9474" max="9474" width="15.42578125" style="75" customWidth="1"/>
    <col min="9475" max="9475" width="7.28515625" style="75" customWidth="1"/>
    <col min="9476" max="9476" width="11.5703125" style="75"/>
    <col min="9477" max="9477" width="5.7109375" style="75" customWidth="1"/>
    <col min="9478" max="9478" width="9.5703125" style="75" customWidth="1"/>
    <col min="9479" max="9479" width="14" style="75" customWidth="1"/>
    <col min="9480" max="9480" width="16.28515625" style="75" customWidth="1"/>
    <col min="9481" max="9481" width="15.85546875" style="75" customWidth="1"/>
    <col min="9482" max="9482" width="11.7109375" style="75" customWidth="1"/>
    <col min="9483" max="9483" width="8.28515625" style="75" customWidth="1"/>
    <col min="9484" max="9484" width="16.5703125" style="75" customWidth="1"/>
    <col min="9485" max="9728" width="11.5703125" style="75"/>
    <col min="9729" max="9729" width="22.7109375" style="75" customWidth="1"/>
    <col min="9730" max="9730" width="15.42578125" style="75" customWidth="1"/>
    <col min="9731" max="9731" width="7.28515625" style="75" customWidth="1"/>
    <col min="9732" max="9732" width="11.5703125" style="75"/>
    <col min="9733" max="9733" width="5.7109375" style="75" customWidth="1"/>
    <col min="9734" max="9734" width="9.5703125" style="75" customWidth="1"/>
    <col min="9735" max="9735" width="14" style="75" customWidth="1"/>
    <col min="9736" max="9736" width="16.28515625" style="75" customWidth="1"/>
    <col min="9737" max="9737" width="15.85546875" style="75" customWidth="1"/>
    <col min="9738" max="9738" width="11.7109375" style="75" customWidth="1"/>
    <col min="9739" max="9739" width="8.28515625" style="75" customWidth="1"/>
    <col min="9740" max="9740" width="16.5703125" style="75" customWidth="1"/>
    <col min="9741" max="9984" width="11.5703125" style="75"/>
    <col min="9985" max="9985" width="22.7109375" style="75" customWidth="1"/>
    <col min="9986" max="9986" width="15.42578125" style="75" customWidth="1"/>
    <col min="9987" max="9987" width="7.28515625" style="75" customWidth="1"/>
    <col min="9988" max="9988" width="11.5703125" style="75"/>
    <col min="9989" max="9989" width="5.7109375" style="75" customWidth="1"/>
    <col min="9990" max="9990" width="9.5703125" style="75" customWidth="1"/>
    <col min="9991" max="9991" width="14" style="75" customWidth="1"/>
    <col min="9992" max="9992" width="16.28515625" style="75" customWidth="1"/>
    <col min="9993" max="9993" width="15.85546875" style="75" customWidth="1"/>
    <col min="9994" max="9994" width="11.7109375" style="75" customWidth="1"/>
    <col min="9995" max="9995" width="8.28515625" style="75" customWidth="1"/>
    <col min="9996" max="9996" width="16.5703125" style="75" customWidth="1"/>
    <col min="9997" max="10240" width="11.5703125" style="75"/>
    <col min="10241" max="10241" width="22.7109375" style="75" customWidth="1"/>
    <col min="10242" max="10242" width="15.42578125" style="75" customWidth="1"/>
    <col min="10243" max="10243" width="7.28515625" style="75" customWidth="1"/>
    <col min="10244" max="10244" width="11.5703125" style="75"/>
    <col min="10245" max="10245" width="5.7109375" style="75" customWidth="1"/>
    <col min="10246" max="10246" width="9.5703125" style="75" customWidth="1"/>
    <col min="10247" max="10247" width="14" style="75" customWidth="1"/>
    <col min="10248" max="10248" width="16.28515625" style="75" customWidth="1"/>
    <col min="10249" max="10249" width="15.85546875" style="75" customWidth="1"/>
    <col min="10250" max="10250" width="11.7109375" style="75" customWidth="1"/>
    <col min="10251" max="10251" width="8.28515625" style="75" customWidth="1"/>
    <col min="10252" max="10252" width="16.5703125" style="75" customWidth="1"/>
    <col min="10253" max="10496" width="11.5703125" style="75"/>
    <col min="10497" max="10497" width="22.7109375" style="75" customWidth="1"/>
    <col min="10498" max="10498" width="15.42578125" style="75" customWidth="1"/>
    <col min="10499" max="10499" width="7.28515625" style="75" customWidth="1"/>
    <col min="10500" max="10500" width="11.5703125" style="75"/>
    <col min="10501" max="10501" width="5.7109375" style="75" customWidth="1"/>
    <col min="10502" max="10502" width="9.5703125" style="75" customWidth="1"/>
    <col min="10503" max="10503" width="14" style="75" customWidth="1"/>
    <col min="10504" max="10504" width="16.28515625" style="75" customWidth="1"/>
    <col min="10505" max="10505" width="15.85546875" style="75" customWidth="1"/>
    <col min="10506" max="10506" width="11.7109375" style="75" customWidth="1"/>
    <col min="10507" max="10507" width="8.28515625" style="75" customWidth="1"/>
    <col min="10508" max="10508" width="16.5703125" style="75" customWidth="1"/>
    <col min="10509" max="10752" width="11.5703125" style="75"/>
    <col min="10753" max="10753" width="22.7109375" style="75" customWidth="1"/>
    <col min="10754" max="10754" width="15.42578125" style="75" customWidth="1"/>
    <col min="10755" max="10755" width="7.28515625" style="75" customWidth="1"/>
    <col min="10756" max="10756" width="11.5703125" style="75"/>
    <col min="10757" max="10757" width="5.7109375" style="75" customWidth="1"/>
    <col min="10758" max="10758" width="9.5703125" style="75" customWidth="1"/>
    <col min="10759" max="10759" width="14" style="75" customWidth="1"/>
    <col min="10760" max="10760" width="16.28515625" style="75" customWidth="1"/>
    <col min="10761" max="10761" width="15.85546875" style="75" customWidth="1"/>
    <col min="10762" max="10762" width="11.7109375" style="75" customWidth="1"/>
    <col min="10763" max="10763" width="8.28515625" style="75" customWidth="1"/>
    <col min="10764" max="10764" width="16.5703125" style="75" customWidth="1"/>
    <col min="10765" max="11008" width="11.5703125" style="75"/>
    <col min="11009" max="11009" width="22.7109375" style="75" customWidth="1"/>
    <col min="11010" max="11010" width="15.42578125" style="75" customWidth="1"/>
    <col min="11011" max="11011" width="7.28515625" style="75" customWidth="1"/>
    <col min="11012" max="11012" width="11.5703125" style="75"/>
    <col min="11013" max="11013" width="5.7109375" style="75" customWidth="1"/>
    <col min="11014" max="11014" width="9.5703125" style="75" customWidth="1"/>
    <col min="11015" max="11015" width="14" style="75" customWidth="1"/>
    <col min="11016" max="11016" width="16.28515625" style="75" customWidth="1"/>
    <col min="11017" max="11017" width="15.85546875" style="75" customWidth="1"/>
    <col min="11018" max="11018" width="11.7109375" style="75" customWidth="1"/>
    <col min="11019" max="11019" width="8.28515625" style="75" customWidth="1"/>
    <col min="11020" max="11020" width="16.5703125" style="75" customWidth="1"/>
    <col min="11021" max="11264" width="11.5703125" style="75"/>
    <col min="11265" max="11265" width="22.7109375" style="75" customWidth="1"/>
    <col min="11266" max="11266" width="15.42578125" style="75" customWidth="1"/>
    <col min="11267" max="11267" width="7.28515625" style="75" customWidth="1"/>
    <col min="11268" max="11268" width="11.5703125" style="75"/>
    <col min="11269" max="11269" width="5.7109375" style="75" customWidth="1"/>
    <col min="11270" max="11270" width="9.5703125" style="75" customWidth="1"/>
    <col min="11271" max="11271" width="14" style="75" customWidth="1"/>
    <col min="11272" max="11272" width="16.28515625" style="75" customWidth="1"/>
    <col min="11273" max="11273" width="15.85546875" style="75" customWidth="1"/>
    <col min="11274" max="11274" width="11.7109375" style="75" customWidth="1"/>
    <col min="11275" max="11275" width="8.28515625" style="75" customWidth="1"/>
    <col min="11276" max="11276" width="16.5703125" style="75" customWidth="1"/>
    <col min="11277" max="11520" width="11.5703125" style="75"/>
    <col min="11521" max="11521" width="22.7109375" style="75" customWidth="1"/>
    <col min="11522" max="11522" width="15.42578125" style="75" customWidth="1"/>
    <col min="11523" max="11523" width="7.28515625" style="75" customWidth="1"/>
    <col min="11524" max="11524" width="11.5703125" style="75"/>
    <col min="11525" max="11525" width="5.7109375" style="75" customWidth="1"/>
    <col min="11526" max="11526" width="9.5703125" style="75" customWidth="1"/>
    <col min="11527" max="11527" width="14" style="75" customWidth="1"/>
    <col min="11528" max="11528" width="16.28515625" style="75" customWidth="1"/>
    <col min="11529" max="11529" width="15.85546875" style="75" customWidth="1"/>
    <col min="11530" max="11530" width="11.7109375" style="75" customWidth="1"/>
    <col min="11531" max="11531" width="8.28515625" style="75" customWidth="1"/>
    <col min="11532" max="11532" width="16.5703125" style="75" customWidth="1"/>
    <col min="11533" max="11776" width="11.5703125" style="75"/>
    <col min="11777" max="11777" width="22.7109375" style="75" customWidth="1"/>
    <col min="11778" max="11778" width="15.42578125" style="75" customWidth="1"/>
    <col min="11779" max="11779" width="7.28515625" style="75" customWidth="1"/>
    <col min="11780" max="11780" width="11.5703125" style="75"/>
    <col min="11781" max="11781" width="5.7109375" style="75" customWidth="1"/>
    <col min="11782" max="11782" width="9.5703125" style="75" customWidth="1"/>
    <col min="11783" max="11783" width="14" style="75" customWidth="1"/>
    <col min="11784" max="11784" width="16.28515625" style="75" customWidth="1"/>
    <col min="11785" max="11785" width="15.85546875" style="75" customWidth="1"/>
    <col min="11786" max="11786" width="11.7109375" style="75" customWidth="1"/>
    <col min="11787" max="11787" width="8.28515625" style="75" customWidth="1"/>
    <col min="11788" max="11788" width="16.5703125" style="75" customWidth="1"/>
    <col min="11789" max="12032" width="11.5703125" style="75"/>
    <col min="12033" max="12033" width="22.7109375" style="75" customWidth="1"/>
    <col min="12034" max="12034" width="15.42578125" style="75" customWidth="1"/>
    <col min="12035" max="12035" width="7.28515625" style="75" customWidth="1"/>
    <col min="12036" max="12036" width="11.5703125" style="75"/>
    <col min="12037" max="12037" width="5.7109375" style="75" customWidth="1"/>
    <col min="12038" max="12038" width="9.5703125" style="75" customWidth="1"/>
    <col min="12039" max="12039" width="14" style="75" customWidth="1"/>
    <col min="12040" max="12040" width="16.28515625" style="75" customWidth="1"/>
    <col min="12041" max="12041" width="15.85546875" style="75" customWidth="1"/>
    <col min="12042" max="12042" width="11.7109375" style="75" customWidth="1"/>
    <col min="12043" max="12043" width="8.28515625" style="75" customWidth="1"/>
    <col min="12044" max="12044" width="16.5703125" style="75" customWidth="1"/>
    <col min="12045" max="12288" width="11.5703125" style="75"/>
    <col min="12289" max="12289" width="22.7109375" style="75" customWidth="1"/>
    <col min="12290" max="12290" width="15.42578125" style="75" customWidth="1"/>
    <col min="12291" max="12291" width="7.28515625" style="75" customWidth="1"/>
    <col min="12292" max="12292" width="11.5703125" style="75"/>
    <col min="12293" max="12293" width="5.7109375" style="75" customWidth="1"/>
    <col min="12294" max="12294" width="9.5703125" style="75" customWidth="1"/>
    <col min="12295" max="12295" width="14" style="75" customWidth="1"/>
    <col min="12296" max="12296" width="16.28515625" style="75" customWidth="1"/>
    <col min="12297" max="12297" width="15.85546875" style="75" customWidth="1"/>
    <col min="12298" max="12298" width="11.7109375" style="75" customWidth="1"/>
    <col min="12299" max="12299" width="8.28515625" style="75" customWidth="1"/>
    <col min="12300" max="12300" width="16.5703125" style="75" customWidth="1"/>
    <col min="12301" max="12544" width="11.5703125" style="75"/>
    <col min="12545" max="12545" width="22.7109375" style="75" customWidth="1"/>
    <col min="12546" max="12546" width="15.42578125" style="75" customWidth="1"/>
    <col min="12547" max="12547" width="7.28515625" style="75" customWidth="1"/>
    <col min="12548" max="12548" width="11.5703125" style="75"/>
    <col min="12549" max="12549" width="5.7109375" style="75" customWidth="1"/>
    <col min="12550" max="12550" width="9.5703125" style="75" customWidth="1"/>
    <col min="12551" max="12551" width="14" style="75" customWidth="1"/>
    <col min="12552" max="12552" width="16.28515625" style="75" customWidth="1"/>
    <col min="12553" max="12553" width="15.85546875" style="75" customWidth="1"/>
    <col min="12554" max="12554" width="11.7109375" style="75" customWidth="1"/>
    <col min="12555" max="12555" width="8.28515625" style="75" customWidth="1"/>
    <col min="12556" max="12556" width="16.5703125" style="75" customWidth="1"/>
    <col min="12557" max="12800" width="11.5703125" style="75"/>
    <col min="12801" max="12801" width="22.7109375" style="75" customWidth="1"/>
    <col min="12802" max="12802" width="15.42578125" style="75" customWidth="1"/>
    <col min="12803" max="12803" width="7.28515625" style="75" customWidth="1"/>
    <col min="12804" max="12804" width="11.5703125" style="75"/>
    <col min="12805" max="12805" width="5.7109375" style="75" customWidth="1"/>
    <col min="12806" max="12806" width="9.5703125" style="75" customWidth="1"/>
    <col min="12807" max="12807" width="14" style="75" customWidth="1"/>
    <col min="12808" max="12808" width="16.28515625" style="75" customWidth="1"/>
    <col min="12809" max="12809" width="15.85546875" style="75" customWidth="1"/>
    <col min="12810" max="12810" width="11.7109375" style="75" customWidth="1"/>
    <col min="12811" max="12811" width="8.28515625" style="75" customWidth="1"/>
    <col min="12812" max="12812" width="16.5703125" style="75" customWidth="1"/>
    <col min="12813" max="13056" width="11.5703125" style="75"/>
    <col min="13057" max="13057" width="22.7109375" style="75" customWidth="1"/>
    <col min="13058" max="13058" width="15.42578125" style="75" customWidth="1"/>
    <col min="13059" max="13059" width="7.28515625" style="75" customWidth="1"/>
    <col min="13060" max="13060" width="11.5703125" style="75"/>
    <col min="13061" max="13061" width="5.7109375" style="75" customWidth="1"/>
    <col min="13062" max="13062" width="9.5703125" style="75" customWidth="1"/>
    <col min="13063" max="13063" width="14" style="75" customWidth="1"/>
    <col min="13064" max="13064" width="16.28515625" style="75" customWidth="1"/>
    <col min="13065" max="13065" width="15.85546875" style="75" customWidth="1"/>
    <col min="13066" max="13066" width="11.7109375" style="75" customWidth="1"/>
    <col min="13067" max="13067" width="8.28515625" style="75" customWidth="1"/>
    <col min="13068" max="13068" width="16.5703125" style="75" customWidth="1"/>
    <col min="13069" max="13312" width="11.5703125" style="75"/>
    <col min="13313" max="13313" width="22.7109375" style="75" customWidth="1"/>
    <col min="13314" max="13314" width="15.42578125" style="75" customWidth="1"/>
    <col min="13315" max="13315" width="7.28515625" style="75" customWidth="1"/>
    <col min="13316" max="13316" width="11.5703125" style="75"/>
    <col min="13317" max="13317" width="5.7109375" style="75" customWidth="1"/>
    <col min="13318" max="13318" width="9.5703125" style="75" customWidth="1"/>
    <col min="13319" max="13319" width="14" style="75" customWidth="1"/>
    <col min="13320" max="13320" width="16.28515625" style="75" customWidth="1"/>
    <col min="13321" max="13321" width="15.85546875" style="75" customWidth="1"/>
    <col min="13322" max="13322" width="11.7109375" style="75" customWidth="1"/>
    <col min="13323" max="13323" width="8.28515625" style="75" customWidth="1"/>
    <col min="13324" max="13324" width="16.5703125" style="75" customWidth="1"/>
    <col min="13325" max="13568" width="11.5703125" style="75"/>
    <col min="13569" max="13569" width="22.7109375" style="75" customWidth="1"/>
    <col min="13570" max="13570" width="15.42578125" style="75" customWidth="1"/>
    <col min="13571" max="13571" width="7.28515625" style="75" customWidth="1"/>
    <col min="13572" max="13572" width="11.5703125" style="75"/>
    <col min="13573" max="13573" width="5.7109375" style="75" customWidth="1"/>
    <col min="13574" max="13574" width="9.5703125" style="75" customWidth="1"/>
    <col min="13575" max="13575" width="14" style="75" customWidth="1"/>
    <col min="13576" max="13576" width="16.28515625" style="75" customWidth="1"/>
    <col min="13577" max="13577" width="15.85546875" style="75" customWidth="1"/>
    <col min="13578" max="13578" width="11.7109375" style="75" customWidth="1"/>
    <col min="13579" max="13579" width="8.28515625" style="75" customWidth="1"/>
    <col min="13580" max="13580" width="16.5703125" style="75" customWidth="1"/>
    <col min="13581" max="13824" width="11.5703125" style="75"/>
    <col min="13825" max="13825" width="22.7109375" style="75" customWidth="1"/>
    <col min="13826" max="13826" width="15.42578125" style="75" customWidth="1"/>
    <col min="13827" max="13827" width="7.28515625" style="75" customWidth="1"/>
    <col min="13828" max="13828" width="11.5703125" style="75"/>
    <col min="13829" max="13829" width="5.7109375" style="75" customWidth="1"/>
    <col min="13830" max="13830" width="9.5703125" style="75" customWidth="1"/>
    <col min="13831" max="13831" width="14" style="75" customWidth="1"/>
    <col min="13832" max="13832" width="16.28515625" style="75" customWidth="1"/>
    <col min="13833" max="13833" width="15.85546875" style="75" customWidth="1"/>
    <col min="13834" max="13834" width="11.7109375" style="75" customWidth="1"/>
    <col min="13835" max="13835" width="8.28515625" style="75" customWidth="1"/>
    <col min="13836" max="13836" width="16.5703125" style="75" customWidth="1"/>
    <col min="13837" max="14080" width="11.5703125" style="75"/>
    <col min="14081" max="14081" width="22.7109375" style="75" customWidth="1"/>
    <col min="14082" max="14082" width="15.42578125" style="75" customWidth="1"/>
    <col min="14083" max="14083" width="7.28515625" style="75" customWidth="1"/>
    <col min="14084" max="14084" width="11.5703125" style="75"/>
    <col min="14085" max="14085" width="5.7109375" style="75" customWidth="1"/>
    <col min="14086" max="14086" width="9.5703125" style="75" customWidth="1"/>
    <col min="14087" max="14087" width="14" style="75" customWidth="1"/>
    <col min="14088" max="14088" width="16.28515625" style="75" customWidth="1"/>
    <col min="14089" max="14089" width="15.85546875" style="75" customWidth="1"/>
    <col min="14090" max="14090" width="11.7109375" style="75" customWidth="1"/>
    <col min="14091" max="14091" width="8.28515625" style="75" customWidth="1"/>
    <col min="14092" max="14092" width="16.5703125" style="75" customWidth="1"/>
    <col min="14093" max="14336" width="11.5703125" style="75"/>
    <col min="14337" max="14337" width="22.7109375" style="75" customWidth="1"/>
    <col min="14338" max="14338" width="15.42578125" style="75" customWidth="1"/>
    <col min="14339" max="14339" width="7.28515625" style="75" customWidth="1"/>
    <col min="14340" max="14340" width="11.5703125" style="75"/>
    <col min="14341" max="14341" width="5.7109375" style="75" customWidth="1"/>
    <col min="14342" max="14342" width="9.5703125" style="75" customWidth="1"/>
    <col min="14343" max="14343" width="14" style="75" customWidth="1"/>
    <col min="14344" max="14344" width="16.28515625" style="75" customWidth="1"/>
    <col min="14345" max="14345" width="15.85546875" style="75" customWidth="1"/>
    <col min="14346" max="14346" width="11.7109375" style="75" customWidth="1"/>
    <col min="14347" max="14347" width="8.28515625" style="75" customWidth="1"/>
    <col min="14348" max="14348" width="16.5703125" style="75" customWidth="1"/>
    <col min="14349" max="14592" width="11.5703125" style="75"/>
    <col min="14593" max="14593" width="22.7109375" style="75" customWidth="1"/>
    <col min="14594" max="14594" width="15.42578125" style="75" customWidth="1"/>
    <col min="14595" max="14595" width="7.28515625" style="75" customWidth="1"/>
    <col min="14596" max="14596" width="11.5703125" style="75"/>
    <col min="14597" max="14597" width="5.7109375" style="75" customWidth="1"/>
    <col min="14598" max="14598" width="9.5703125" style="75" customWidth="1"/>
    <col min="14599" max="14599" width="14" style="75" customWidth="1"/>
    <col min="14600" max="14600" width="16.28515625" style="75" customWidth="1"/>
    <col min="14601" max="14601" width="15.85546875" style="75" customWidth="1"/>
    <col min="14602" max="14602" width="11.7109375" style="75" customWidth="1"/>
    <col min="14603" max="14603" width="8.28515625" style="75" customWidth="1"/>
    <col min="14604" max="14604" width="16.5703125" style="75" customWidth="1"/>
    <col min="14605" max="14848" width="11.5703125" style="75"/>
    <col min="14849" max="14849" width="22.7109375" style="75" customWidth="1"/>
    <col min="14850" max="14850" width="15.42578125" style="75" customWidth="1"/>
    <col min="14851" max="14851" width="7.28515625" style="75" customWidth="1"/>
    <col min="14852" max="14852" width="11.5703125" style="75"/>
    <col min="14853" max="14853" width="5.7109375" style="75" customWidth="1"/>
    <col min="14854" max="14854" width="9.5703125" style="75" customWidth="1"/>
    <col min="14855" max="14855" width="14" style="75" customWidth="1"/>
    <col min="14856" max="14856" width="16.28515625" style="75" customWidth="1"/>
    <col min="14857" max="14857" width="15.85546875" style="75" customWidth="1"/>
    <col min="14858" max="14858" width="11.7109375" style="75" customWidth="1"/>
    <col min="14859" max="14859" width="8.28515625" style="75" customWidth="1"/>
    <col min="14860" max="14860" width="16.5703125" style="75" customWidth="1"/>
    <col min="14861" max="15104" width="11.5703125" style="75"/>
    <col min="15105" max="15105" width="22.7109375" style="75" customWidth="1"/>
    <col min="15106" max="15106" width="15.42578125" style="75" customWidth="1"/>
    <col min="15107" max="15107" width="7.28515625" style="75" customWidth="1"/>
    <col min="15108" max="15108" width="11.5703125" style="75"/>
    <col min="15109" max="15109" width="5.7109375" style="75" customWidth="1"/>
    <col min="15110" max="15110" width="9.5703125" style="75" customWidth="1"/>
    <col min="15111" max="15111" width="14" style="75" customWidth="1"/>
    <col min="15112" max="15112" width="16.28515625" style="75" customWidth="1"/>
    <col min="15113" max="15113" width="15.85546875" style="75" customWidth="1"/>
    <col min="15114" max="15114" width="11.7109375" style="75" customWidth="1"/>
    <col min="15115" max="15115" width="8.28515625" style="75" customWidth="1"/>
    <col min="15116" max="15116" width="16.5703125" style="75" customWidth="1"/>
    <col min="15117" max="15360" width="11.5703125" style="75"/>
    <col min="15361" max="15361" width="22.7109375" style="75" customWidth="1"/>
    <col min="15362" max="15362" width="15.42578125" style="75" customWidth="1"/>
    <col min="15363" max="15363" width="7.28515625" style="75" customWidth="1"/>
    <col min="15364" max="15364" width="11.5703125" style="75"/>
    <col min="15365" max="15365" width="5.7109375" style="75" customWidth="1"/>
    <col min="15366" max="15366" width="9.5703125" style="75" customWidth="1"/>
    <col min="15367" max="15367" width="14" style="75" customWidth="1"/>
    <col min="15368" max="15368" width="16.28515625" style="75" customWidth="1"/>
    <col min="15369" max="15369" width="15.85546875" style="75" customWidth="1"/>
    <col min="15370" max="15370" width="11.7109375" style="75" customWidth="1"/>
    <col min="15371" max="15371" width="8.28515625" style="75" customWidth="1"/>
    <col min="15372" max="15372" width="16.5703125" style="75" customWidth="1"/>
    <col min="15373" max="15616" width="11.5703125" style="75"/>
    <col min="15617" max="15617" width="22.7109375" style="75" customWidth="1"/>
    <col min="15618" max="15618" width="15.42578125" style="75" customWidth="1"/>
    <col min="15619" max="15619" width="7.28515625" style="75" customWidth="1"/>
    <col min="15620" max="15620" width="11.5703125" style="75"/>
    <col min="15621" max="15621" width="5.7109375" style="75" customWidth="1"/>
    <col min="15622" max="15622" width="9.5703125" style="75" customWidth="1"/>
    <col min="15623" max="15623" width="14" style="75" customWidth="1"/>
    <col min="15624" max="15624" width="16.28515625" style="75" customWidth="1"/>
    <col min="15625" max="15625" width="15.85546875" style="75" customWidth="1"/>
    <col min="15626" max="15626" width="11.7109375" style="75" customWidth="1"/>
    <col min="15627" max="15627" width="8.28515625" style="75" customWidth="1"/>
    <col min="15628" max="15628" width="16.5703125" style="75" customWidth="1"/>
    <col min="15629" max="15872" width="11.5703125" style="75"/>
    <col min="15873" max="15873" width="22.7109375" style="75" customWidth="1"/>
    <col min="15874" max="15874" width="15.42578125" style="75" customWidth="1"/>
    <col min="15875" max="15875" width="7.28515625" style="75" customWidth="1"/>
    <col min="15876" max="15876" width="11.5703125" style="75"/>
    <col min="15877" max="15877" width="5.7109375" style="75" customWidth="1"/>
    <col min="15878" max="15878" width="9.5703125" style="75" customWidth="1"/>
    <col min="15879" max="15879" width="14" style="75" customWidth="1"/>
    <col min="15880" max="15880" width="16.28515625" style="75" customWidth="1"/>
    <col min="15881" max="15881" width="15.85546875" style="75" customWidth="1"/>
    <col min="15882" max="15882" width="11.7109375" style="75" customWidth="1"/>
    <col min="15883" max="15883" width="8.28515625" style="75" customWidth="1"/>
    <col min="15884" max="15884" width="16.5703125" style="75" customWidth="1"/>
    <col min="15885" max="16128" width="11.5703125" style="75"/>
    <col min="16129" max="16129" width="22.7109375" style="75" customWidth="1"/>
    <col min="16130" max="16130" width="15.42578125" style="75" customWidth="1"/>
    <col min="16131" max="16131" width="7.28515625" style="75" customWidth="1"/>
    <col min="16132" max="16132" width="11.5703125" style="75"/>
    <col min="16133" max="16133" width="5.7109375" style="75" customWidth="1"/>
    <col min="16134" max="16134" width="9.5703125" style="75" customWidth="1"/>
    <col min="16135" max="16135" width="14" style="75" customWidth="1"/>
    <col min="16136" max="16136" width="16.28515625" style="75" customWidth="1"/>
    <col min="16137" max="16137" width="15.85546875" style="75" customWidth="1"/>
    <col min="16138" max="16138" width="11.7109375" style="75" customWidth="1"/>
    <col min="16139" max="16139" width="8.28515625" style="75" customWidth="1"/>
    <col min="16140" max="16140" width="16.5703125" style="75" customWidth="1"/>
    <col min="16141" max="16384" width="11.5703125" style="75"/>
  </cols>
  <sheetData>
    <row r="1" spans="1:12">
      <c r="A1" s="875"/>
      <c r="B1" s="878"/>
      <c r="C1" s="879"/>
      <c r="D1" s="879"/>
      <c r="E1" s="879"/>
      <c r="F1" s="879"/>
      <c r="G1" s="879"/>
      <c r="H1" s="880"/>
      <c r="I1" s="881" t="s">
        <v>119</v>
      </c>
      <c r="J1" s="883" t="s">
        <v>120</v>
      </c>
      <c r="K1" s="884"/>
      <c r="L1" s="885"/>
    </row>
    <row r="2" spans="1:12">
      <c r="A2" s="876"/>
      <c r="B2" s="889" t="s">
        <v>2</v>
      </c>
      <c r="C2" s="890"/>
      <c r="D2" s="890"/>
      <c r="E2" s="890"/>
      <c r="F2" s="890"/>
      <c r="G2" s="890"/>
      <c r="H2" s="891"/>
      <c r="I2" s="882"/>
      <c r="J2" s="886"/>
      <c r="K2" s="887"/>
      <c r="L2" s="888"/>
    </row>
    <row r="3" spans="1:12">
      <c r="A3" s="876"/>
      <c r="B3" s="892" t="s">
        <v>121</v>
      </c>
      <c r="C3" s="893"/>
      <c r="D3" s="893"/>
      <c r="E3" s="893"/>
      <c r="F3" s="893"/>
      <c r="G3" s="893"/>
      <c r="H3" s="894"/>
      <c r="I3" s="895" t="s">
        <v>122</v>
      </c>
      <c r="J3" s="897">
        <v>1</v>
      </c>
      <c r="K3" s="898"/>
      <c r="L3" s="899"/>
    </row>
    <row r="4" spans="1:12">
      <c r="A4" s="876"/>
      <c r="B4" s="892" t="s">
        <v>123</v>
      </c>
      <c r="C4" s="893"/>
      <c r="D4" s="893"/>
      <c r="E4" s="893"/>
      <c r="F4" s="893"/>
      <c r="G4" s="893"/>
      <c r="H4" s="894"/>
      <c r="I4" s="896"/>
      <c r="J4" s="900"/>
      <c r="K4" s="901"/>
      <c r="L4" s="902"/>
    </row>
    <row r="5" spans="1:12">
      <c r="A5" s="876"/>
      <c r="B5" s="903" t="s">
        <v>124</v>
      </c>
      <c r="C5" s="904"/>
      <c r="D5" s="904"/>
      <c r="E5" s="904"/>
      <c r="F5" s="904"/>
      <c r="G5" s="904"/>
      <c r="H5" s="905"/>
      <c r="I5" s="895" t="s">
        <v>125</v>
      </c>
      <c r="J5" s="897"/>
      <c r="K5" s="898"/>
      <c r="L5" s="899"/>
    </row>
    <row r="6" spans="1:12" ht="13.5" customHeight="1" thickBot="1">
      <c r="A6" s="877"/>
      <c r="B6" s="910"/>
      <c r="C6" s="911"/>
      <c r="D6" s="911"/>
      <c r="E6" s="911"/>
      <c r="F6" s="911"/>
      <c r="G6" s="911"/>
      <c r="H6" s="912"/>
      <c r="I6" s="906"/>
      <c r="J6" s="907"/>
      <c r="K6" s="908"/>
      <c r="L6" s="909"/>
    </row>
    <row r="7" spans="1:12" s="80" customFormat="1" ht="9" thickBot="1">
      <c r="A7" s="76"/>
      <c r="B7" s="77"/>
      <c r="C7" s="77"/>
      <c r="D7" s="77"/>
      <c r="E7" s="77"/>
      <c r="F7" s="77"/>
      <c r="G7" s="77"/>
      <c r="H7" s="77"/>
      <c r="I7" s="77"/>
      <c r="J7" s="78"/>
      <c r="K7" s="78"/>
      <c r="L7" s="79"/>
    </row>
    <row r="8" spans="1:12" ht="21.95" customHeight="1">
      <c r="A8" s="81"/>
      <c r="B8" s="82"/>
      <c r="C8" s="82"/>
      <c r="D8" s="82"/>
      <c r="E8" s="82"/>
      <c r="F8" s="83"/>
      <c r="G8" s="82"/>
      <c r="H8" s="82"/>
      <c r="I8" s="84" t="s">
        <v>126</v>
      </c>
      <c r="J8" s="913"/>
      <c r="K8" s="914"/>
      <c r="L8" s="915"/>
    </row>
    <row r="9" spans="1:12" s="89" customFormat="1" ht="11.25">
      <c r="A9" s="85"/>
      <c r="B9" s="340"/>
      <c r="C9" s="340"/>
      <c r="D9" s="340"/>
      <c r="E9" s="340"/>
      <c r="F9" s="87"/>
      <c r="G9" s="340"/>
      <c r="H9" s="340"/>
      <c r="I9" s="88"/>
      <c r="J9" s="916" t="s">
        <v>127</v>
      </c>
      <c r="K9" s="916"/>
      <c r="L9" s="917"/>
    </row>
    <row r="10" spans="1:12" ht="27.75" customHeight="1">
      <c r="A10" s="90" t="s">
        <v>128</v>
      </c>
      <c r="B10" s="91"/>
      <c r="C10" s="91"/>
      <c r="E10" s="341"/>
      <c r="H10" s="91" t="s">
        <v>129</v>
      </c>
      <c r="I10" s="91"/>
      <c r="K10" s="93"/>
      <c r="L10" s="94"/>
    </row>
    <row r="11" spans="1:12" ht="24" customHeight="1">
      <c r="A11" s="95" t="s">
        <v>130</v>
      </c>
      <c r="B11" s="96"/>
      <c r="C11" s="97"/>
      <c r="D11" s="97"/>
      <c r="E11" s="338"/>
      <c r="F11" s="99"/>
      <c r="H11" s="100" t="s">
        <v>131</v>
      </c>
      <c r="I11" s="96"/>
      <c r="J11" s="96"/>
      <c r="K11" s="99"/>
      <c r="L11" s="101"/>
    </row>
    <row r="12" spans="1:12" ht="13.5" thickBot="1">
      <c r="A12" s="102"/>
      <c r="B12" s="103"/>
      <c r="C12" s="339"/>
      <c r="D12" s="339"/>
      <c r="E12" s="339"/>
      <c r="F12" s="103"/>
      <c r="G12" s="339"/>
      <c r="H12" s="103"/>
      <c r="I12" s="339"/>
      <c r="J12" s="873"/>
      <c r="K12" s="873"/>
      <c r="L12" s="874"/>
    </row>
    <row r="13" spans="1:12">
      <c r="A13" s="105"/>
      <c r="B13" s="106"/>
      <c r="C13" s="106"/>
      <c r="D13" s="106"/>
      <c r="E13" s="106"/>
      <c r="F13" s="106"/>
      <c r="G13" s="106"/>
      <c r="H13" s="106"/>
      <c r="I13" s="106"/>
      <c r="J13" s="106"/>
      <c r="K13" s="106"/>
      <c r="L13" s="107"/>
    </row>
    <row r="14" spans="1:12">
      <c r="A14" s="108" t="s">
        <v>132</v>
      </c>
      <c r="B14" s="850"/>
      <c r="C14" s="850"/>
      <c r="D14" s="109"/>
      <c r="F14" s="109"/>
      <c r="G14" s="109"/>
      <c r="H14" s="109"/>
      <c r="I14" s="109"/>
      <c r="J14" s="109"/>
      <c r="K14" s="109"/>
      <c r="L14" s="110"/>
    </row>
    <row r="15" spans="1:12">
      <c r="A15" s="108"/>
      <c r="B15" s="851" t="s">
        <v>133</v>
      </c>
      <c r="C15" s="851"/>
      <c r="D15" s="109"/>
      <c r="F15" s="109"/>
      <c r="G15" s="109"/>
      <c r="H15" s="109"/>
      <c r="I15" s="109"/>
      <c r="J15" s="109"/>
      <c r="K15" s="109"/>
      <c r="L15" s="110"/>
    </row>
    <row r="16" spans="1:12">
      <c r="A16" s="108"/>
      <c r="F16" s="109"/>
      <c r="G16" s="109"/>
      <c r="H16" s="109"/>
      <c r="I16" s="109"/>
      <c r="J16" s="109"/>
      <c r="K16" s="109"/>
      <c r="L16" s="110"/>
    </row>
    <row r="17" spans="1:12" ht="15" customHeight="1">
      <c r="A17" s="852" t="s">
        <v>134</v>
      </c>
      <c r="B17" s="853"/>
      <c r="C17" s="853"/>
      <c r="D17" s="853"/>
      <c r="E17" s="853"/>
      <c r="F17" s="853"/>
      <c r="G17" s="853"/>
      <c r="H17" s="853"/>
      <c r="I17" s="853"/>
      <c r="J17" s="853"/>
      <c r="K17" s="853"/>
      <c r="L17" s="854"/>
    </row>
    <row r="18" spans="1:12" ht="15" customHeight="1">
      <c r="A18" s="855"/>
      <c r="B18" s="856"/>
      <c r="C18" s="856"/>
      <c r="D18" s="856"/>
      <c r="E18" s="856"/>
      <c r="F18" s="856"/>
      <c r="G18" s="856"/>
      <c r="H18" s="856"/>
      <c r="I18" s="856"/>
      <c r="J18" s="856"/>
      <c r="K18" s="856"/>
      <c r="L18" s="857"/>
    </row>
    <row r="19" spans="1:12" ht="15" customHeight="1">
      <c r="A19" s="858"/>
      <c r="B19" s="859"/>
      <c r="C19" s="859"/>
      <c r="D19" s="859"/>
      <c r="E19" s="859"/>
      <c r="F19" s="859"/>
      <c r="G19" s="859"/>
      <c r="H19" s="859"/>
      <c r="I19" s="859"/>
      <c r="J19" s="859"/>
      <c r="K19" s="859"/>
      <c r="L19" s="860"/>
    </row>
    <row r="20" spans="1:12">
      <c r="A20" s="111"/>
      <c r="B20" s="112"/>
      <c r="C20" s="113"/>
      <c r="D20" s="113"/>
      <c r="E20" s="113"/>
      <c r="F20" s="113"/>
      <c r="G20" s="113"/>
      <c r="H20" s="113"/>
      <c r="I20" s="113"/>
      <c r="J20" s="113"/>
      <c r="K20" s="113"/>
      <c r="L20" s="114"/>
    </row>
    <row r="21" spans="1:12" ht="18" customHeight="1">
      <c r="A21" s="111" t="s">
        <v>135</v>
      </c>
      <c r="B21" s="96"/>
      <c r="C21" s="338"/>
      <c r="D21" s="338"/>
      <c r="E21" s="338"/>
      <c r="F21" s="338"/>
      <c r="G21" s="338"/>
      <c r="H21" s="115"/>
      <c r="I21" s="115"/>
      <c r="J21" s="115"/>
      <c r="K21" s="115"/>
      <c r="L21" s="116"/>
    </row>
    <row r="22" spans="1:12" ht="4.5" customHeight="1">
      <c r="A22" s="111"/>
      <c r="B22" s="117"/>
      <c r="C22" s="113"/>
      <c r="D22" s="113"/>
      <c r="E22" s="113"/>
      <c r="F22" s="113"/>
      <c r="G22" s="113"/>
      <c r="H22" s="113"/>
      <c r="I22" s="113"/>
      <c r="J22" s="113"/>
      <c r="K22" s="113"/>
      <c r="L22" s="114"/>
    </row>
    <row r="23" spans="1:12" ht="18.75" customHeight="1">
      <c r="A23" s="111" t="s">
        <v>136</v>
      </c>
      <c r="B23" s="96"/>
      <c r="C23" s="338"/>
      <c r="D23" s="338"/>
      <c r="E23" s="338"/>
      <c r="F23" s="338"/>
      <c r="G23" s="338"/>
      <c r="H23" s="338"/>
      <c r="I23" s="338"/>
      <c r="J23" s="338"/>
      <c r="K23" s="338"/>
      <c r="L23" s="118"/>
    </row>
    <row r="24" spans="1:12" ht="3.75" customHeight="1">
      <c r="A24" s="111"/>
      <c r="B24" s="117"/>
      <c r="C24" s="119"/>
      <c r="D24" s="119"/>
      <c r="E24" s="119"/>
      <c r="F24" s="119"/>
      <c r="G24" s="119"/>
      <c r="H24" s="119"/>
      <c r="I24" s="119"/>
      <c r="J24" s="119"/>
      <c r="K24" s="119"/>
      <c r="L24" s="101"/>
    </row>
    <row r="25" spans="1:12" ht="18" customHeight="1">
      <c r="A25" s="111" t="s">
        <v>137</v>
      </c>
      <c r="B25" s="96"/>
      <c r="C25" s="338"/>
      <c r="D25" s="338"/>
      <c r="E25" s="338"/>
      <c r="F25" s="338"/>
      <c r="G25" s="338"/>
      <c r="H25" s="338"/>
      <c r="I25" s="341" t="s">
        <v>138</v>
      </c>
      <c r="J25" s="850"/>
      <c r="K25" s="850"/>
      <c r="L25" s="101"/>
    </row>
    <row r="26" spans="1:12">
      <c r="A26" s="111"/>
      <c r="B26" s="112"/>
      <c r="C26" s="119"/>
      <c r="D26" s="119"/>
      <c r="E26" s="119"/>
      <c r="F26" s="119"/>
      <c r="G26" s="119"/>
      <c r="H26" s="119"/>
      <c r="I26" s="119"/>
      <c r="J26" s="851" t="s">
        <v>133</v>
      </c>
      <c r="K26" s="851"/>
      <c r="L26" s="101"/>
    </row>
    <row r="27" spans="1:12" ht="19.5" customHeight="1">
      <c r="A27" s="111" t="s">
        <v>139</v>
      </c>
      <c r="B27" s="112"/>
      <c r="C27" s="119"/>
      <c r="D27" s="119"/>
      <c r="F27" s="338"/>
      <c r="G27" s="338"/>
      <c r="H27" s="338"/>
      <c r="J27" s="119"/>
      <c r="K27" s="119"/>
      <c r="L27" s="101"/>
    </row>
    <row r="28" spans="1:12" s="123" customFormat="1" ht="11.25">
      <c r="A28" s="120"/>
      <c r="B28" s="121"/>
      <c r="C28" s="122"/>
      <c r="D28" s="122"/>
      <c r="F28" s="122" t="s">
        <v>140</v>
      </c>
      <c r="G28" s="122" t="s">
        <v>141</v>
      </c>
      <c r="H28" s="122" t="s">
        <v>142</v>
      </c>
      <c r="J28" s="122"/>
      <c r="K28" s="122"/>
      <c r="L28" s="124"/>
    </row>
    <row r="29" spans="1:12" ht="12.75" customHeight="1">
      <c r="A29" s="125"/>
      <c r="B29" s="109"/>
      <c r="C29" s="109"/>
      <c r="D29" s="109"/>
      <c r="E29" s="109"/>
      <c r="F29" s="109"/>
      <c r="G29" s="109"/>
      <c r="H29" s="109"/>
      <c r="I29" s="109"/>
      <c r="J29" s="109"/>
      <c r="K29" s="109"/>
      <c r="L29" s="110"/>
    </row>
    <row r="30" spans="1:12" ht="15">
      <c r="A30" s="861" t="s">
        <v>143</v>
      </c>
      <c r="B30" s="862"/>
      <c r="C30" s="862"/>
      <c r="D30" s="862"/>
      <c r="E30" s="862"/>
      <c r="F30" s="862"/>
      <c r="G30" s="862"/>
      <c r="H30" s="862"/>
      <c r="I30" s="862"/>
      <c r="J30" s="862"/>
      <c r="K30" s="862"/>
      <c r="L30" s="863"/>
    </row>
    <row r="31" spans="1:12" ht="13.5" thickBot="1">
      <c r="A31" s="125"/>
      <c r="L31" s="110"/>
    </row>
    <row r="32" spans="1:12" ht="30">
      <c r="A32" s="126" t="s">
        <v>144</v>
      </c>
      <c r="B32" s="864" t="s">
        <v>145</v>
      </c>
      <c r="C32" s="865"/>
      <c r="D32" s="865"/>
      <c r="E32" s="865"/>
      <c r="F32" s="865"/>
      <c r="G32" s="865"/>
      <c r="H32" s="866"/>
      <c r="I32" s="337" t="s">
        <v>146</v>
      </c>
      <c r="J32" s="867" t="s">
        <v>147</v>
      </c>
      <c r="K32" s="868"/>
      <c r="L32" s="126" t="s">
        <v>14</v>
      </c>
    </row>
    <row r="33" spans="1:12" ht="15.75" customHeight="1" thickBot="1">
      <c r="A33" s="353" t="str">
        <f>+Presupuesto!B21</f>
        <v>3.1</v>
      </c>
      <c r="B33" s="869" t="str">
        <f>+Presupuesto!E21</f>
        <v>Limpieza de la cubierta (retiro de hojas de árboles)</v>
      </c>
      <c r="C33" s="830"/>
      <c r="D33" s="830"/>
      <c r="E33" s="830"/>
      <c r="F33" s="830"/>
      <c r="G33" s="830"/>
      <c r="H33" s="870"/>
      <c r="I33" s="129"/>
      <c r="J33" s="871" t="s">
        <v>88</v>
      </c>
      <c r="K33" s="872"/>
      <c r="L33" s="130">
        <f>+Presupuesto!G21</f>
        <v>570</v>
      </c>
    </row>
    <row r="34" spans="1:12">
      <c r="A34" s="131"/>
      <c r="B34" s="132"/>
      <c r="C34" s="132"/>
      <c r="D34" s="132"/>
      <c r="E34" s="132"/>
      <c r="F34" s="132"/>
      <c r="G34" s="132"/>
      <c r="H34" s="132"/>
      <c r="I34" s="132"/>
      <c r="J34" s="132"/>
      <c r="K34" s="132"/>
      <c r="L34" s="133"/>
    </row>
    <row r="35" spans="1:12" s="137" customFormat="1" ht="15">
      <c r="A35" s="134" t="s">
        <v>148</v>
      </c>
      <c r="B35" s="135"/>
      <c r="C35" s="135"/>
      <c r="D35" s="135"/>
      <c r="E35" s="135"/>
      <c r="F35" s="135"/>
      <c r="G35" s="135"/>
      <c r="H35" s="135"/>
      <c r="I35" s="135"/>
      <c r="J35" s="135"/>
      <c r="K35" s="135"/>
      <c r="L35" s="136"/>
    </row>
    <row r="36" spans="1:12" ht="3.75" customHeight="1" thickBot="1">
      <c r="A36" s="138"/>
      <c r="B36" s="132"/>
      <c r="C36" s="132"/>
      <c r="D36" s="132"/>
      <c r="E36" s="132"/>
      <c r="F36" s="132"/>
      <c r="G36" s="139"/>
      <c r="H36" s="139"/>
      <c r="I36" s="132"/>
      <c r="J36" s="132"/>
      <c r="K36" s="132"/>
      <c r="L36" s="133"/>
    </row>
    <row r="37" spans="1:12" s="142" customFormat="1" ht="15" customHeight="1">
      <c r="A37" s="823" t="s">
        <v>145</v>
      </c>
      <c r="B37" s="824"/>
      <c r="C37" s="824"/>
      <c r="D37" s="824"/>
      <c r="E37" s="824"/>
      <c r="F37" s="833"/>
      <c r="G37" s="848" t="s">
        <v>149</v>
      </c>
      <c r="H37" s="849"/>
      <c r="I37" s="140" t="s">
        <v>150</v>
      </c>
      <c r="J37" s="834" t="s">
        <v>151</v>
      </c>
      <c r="K37" s="833"/>
      <c r="L37" s="141" t="s">
        <v>152</v>
      </c>
    </row>
    <row r="38" spans="1:12" s="142" customFormat="1" ht="15" customHeight="1">
      <c r="A38" s="835" t="s">
        <v>208</v>
      </c>
      <c r="B38" s="836"/>
      <c r="C38" s="836"/>
      <c r="D38" s="836"/>
      <c r="E38" s="836"/>
      <c r="F38" s="837"/>
      <c r="G38" s="842"/>
      <c r="H38" s="843"/>
      <c r="I38" s="143"/>
      <c r="J38" s="844"/>
      <c r="K38" s="845"/>
      <c r="L38" s="144">
        <f>+L61*20%</f>
        <v>393.0007329792536</v>
      </c>
    </row>
    <row r="39" spans="1:12" s="142" customFormat="1" ht="15" customHeight="1" thickBot="1">
      <c r="A39" s="829"/>
      <c r="B39" s="830"/>
      <c r="C39" s="830"/>
      <c r="D39" s="830"/>
      <c r="E39" s="830"/>
      <c r="F39" s="838"/>
      <c r="G39" s="846"/>
      <c r="H39" s="847"/>
      <c r="I39" s="145"/>
      <c r="J39" s="831"/>
      <c r="K39" s="832"/>
      <c r="L39" s="146"/>
    </row>
    <row r="40" spans="1:12" s="142" customFormat="1" ht="15" customHeight="1" thickBot="1">
      <c r="A40" s="808" t="s">
        <v>154</v>
      </c>
      <c r="B40" s="809"/>
      <c r="C40" s="809"/>
      <c r="D40" s="809"/>
      <c r="E40" s="809"/>
      <c r="F40" s="809"/>
      <c r="G40" s="809"/>
      <c r="H40" s="809"/>
      <c r="I40" s="809"/>
      <c r="J40" s="809"/>
      <c r="K40" s="810"/>
      <c r="L40" s="147">
        <f>SUM(L38:L39)</f>
        <v>393.0007329792536</v>
      </c>
    </row>
    <row r="41" spans="1:12" s="142" customFormat="1" ht="12">
      <c r="A41" s="148"/>
      <c r="B41" s="149"/>
      <c r="C41" s="149"/>
      <c r="D41" s="149"/>
      <c r="E41" s="149"/>
      <c r="F41" s="149"/>
      <c r="G41" s="149"/>
      <c r="H41" s="149"/>
      <c r="I41" s="149"/>
      <c r="J41" s="149"/>
      <c r="K41" s="149"/>
      <c r="L41" s="150"/>
    </row>
    <row r="42" spans="1:12" s="137" customFormat="1" ht="15">
      <c r="A42" s="151" t="s">
        <v>157</v>
      </c>
      <c r="B42" s="152"/>
      <c r="C42" s="152"/>
      <c r="D42" s="152"/>
      <c r="E42" s="152"/>
      <c r="F42" s="152"/>
      <c r="G42" s="152"/>
      <c r="H42" s="152"/>
      <c r="I42" s="152"/>
      <c r="J42" s="152"/>
      <c r="K42" s="152"/>
      <c r="L42" s="153"/>
    </row>
    <row r="43" spans="1:12" s="142" customFormat="1" ht="3.75" customHeight="1" thickBot="1">
      <c r="A43" s="154"/>
      <c r="B43" s="155"/>
      <c r="C43" s="155"/>
      <c r="D43" s="155"/>
      <c r="E43" s="155"/>
      <c r="F43" s="155"/>
      <c r="G43" s="155"/>
      <c r="H43" s="149"/>
      <c r="I43" s="149"/>
      <c r="J43" s="149"/>
      <c r="K43" s="149"/>
      <c r="L43" s="150"/>
    </row>
    <row r="44" spans="1:12" s="142" customFormat="1" ht="15" customHeight="1">
      <c r="A44" s="823" t="s">
        <v>145</v>
      </c>
      <c r="B44" s="824"/>
      <c r="C44" s="824"/>
      <c r="D44" s="824"/>
      <c r="E44" s="824"/>
      <c r="F44" s="824"/>
      <c r="G44" s="833"/>
      <c r="H44" s="336" t="s">
        <v>147</v>
      </c>
      <c r="I44" s="140" t="s">
        <v>14</v>
      </c>
      <c r="J44" s="834" t="s">
        <v>158</v>
      </c>
      <c r="K44" s="833"/>
      <c r="L44" s="141" t="s">
        <v>152</v>
      </c>
    </row>
    <row r="45" spans="1:12" s="142" customFormat="1" ht="15" customHeight="1">
      <c r="A45" s="835"/>
      <c r="B45" s="836"/>
      <c r="C45" s="836"/>
      <c r="D45" s="836"/>
      <c r="E45" s="836"/>
      <c r="F45" s="836"/>
      <c r="G45" s="837"/>
      <c r="H45" s="157"/>
      <c r="I45" s="143"/>
      <c r="J45" s="685"/>
      <c r="K45" s="686"/>
      <c r="L45" s="144">
        <f>+I45*J45</f>
        <v>0</v>
      </c>
    </row>
    <row r="46" spans="1:12" s="142" customFormat="1" ht="15" customHeight="1" thickBot="1">
      <c r="A46" s="829"/>
      <c r="B46" s="830"/>
      <c r="C46" s="830"/>
      <c r="D46" s="830"/>
      <c r="E46" s="830"/>
      <c r="F46" s="830"/>
      <c r="G46" s="838"/>
      <c r="H46" s="158"/>
      <c r="I46" s="159"/>
      <c r="J46" s="687"/>
      <c r="K46" s="688"/>
      <c r="L46" s="160">
        <f>+I46*J46</f>
        <v>0</v>
      </c>
    </row>
    <row r="47" spans="1:12" s="142" customFormat="1" ht="15" customHeight="1" thickBot="1">
      <c r="A47" s="808" t="s">
        <v>154</v>
      </c>
      <c r="B47" s="809"/>
      <c r="C47" s="809"/>
      <c r="D47" s="809"/>
      <c r="E47" s="809"/>
      <c r="F47" s="809"/>
      <c r="G47" s="809"/>
      <c r="H47" s="809"/>
      <c r="I47" s="809"/>
      <c r="J47" s="809"/>
      <c r="K47" s="810"/>
      <c r="L47" s="147">
        <f>SUM(L45:L46)</f>
        <v>0</v>
      </c>
    </row>
    <row r="48" spans="1:12" s="142" customFormat="1" ht="12">
      <c r="A48" s="161"/>
      <c r="B48" s="149"/>
      <c r="C48" s="149"/>
      <c r="D48" s="149"/>
      <c r="E48" s="149"/>
      <c r="F48" s="149"/>
      <c r="G48" s="149"/>
      <c r="H48" s="149"/>
      <c r="I48" s="149"/>
      <c r="J48" s="149"/>
      <c r="K48" s="149"/>
      <c r="L48" s="150"/>
    </row>
    <row r="49" spans="1:12" s="137" customFormat="1" ht="15">
      <c r="A49" s="151" t="s">
        <v>159</v>
      </c>
      <c r="B49" s="152"/>
      <c r="C49" s="152"/>
      <c r="D49" s="152"/>
      <c r="E49" s="152"/>
      <c r="F49" s="152"/>
      <c r="G49" s="152"/>
      <c r="H49" s="152"/>
      <c r="I49" s="152"/>
      <c r="J49" s="152"/>
      <c r="K49" s="152"/>
      <c r="L49" s="153"/>
    </row>
    <row r="50" spans="1:12" s="142" customFormat="1" ht="3.75" customHeight="1" thickBot="1">
      <c r="A50" s="161"/>
      <c r="B50" s="149"/>
      <c r="C50" s="149"/>
      <c r="D50" s="149"/>
      <c r="E50" s="149"/>
      <c r="F50" s="149"/>
      <c r="G50" s="149"/>
      <c r="H50" s="149"/>
      <c r="I50" s="149"/>
      <c r="J50" s="149"/>
      <c r="K50" s="149"/>
      <c r="L50" s="150"/>
    </row>
    <row r="51" spans="1:12" ht="38.1" customHeight="1">
      <c r="A51" s="823" t="s">
        <v>160</v>
      </c>
      <c r="B51" s="824"/>
      <c r="C51" s="824"/>
      <c r="D51" s="824"/>
      <c r="E51" s="833"/>
      <c r="F51" s="140" t="s">
        <v>147</v>
      </c>
      <c r="G51" s="162" t="s">
        <v>161</v>
      </c>
      <c r="H51" s="163" t="s">
        <v>162</v>
      </c>
      <c r="I51" s="162" t="s">
        <v>163</v>
      </c>
      <c r="J51" s="834" t="s">
        <v>164</v>
      </c>
      <c r="K51" s="833"/>
      <c r="L51" s="141" t="s">
        <v>152</v>
      </c>
    </row>
    <row r="52" spans="1:12" ht="15" customHeight="1">
      <c r="A52" s="835"/>
      <c r="B52" s="836"/>
      <c r="C52" s="836"/>
      <c r="D52" s="836"/>
      <c r="E52" s="837"/>
      <c r="F52" s="143"/>
      <c r="G52" s="143"/>
      <c r="H52" s="157"/>
      <c r="I52" s="143"/>
      <c r="J52" s="685"/>
      <c r="K52" s="686"/>
      <c r="L52" s="144"/>
    </row>
    <row r="53" spans="1:12" ht="15" customHeight="1" thickBot="1">
      <c r="A53" s="829"/>
      <c r="B53" s="830"/>
      <c r="C53" s="830"/>
      <c r="D53" s="830"/>
      <c r="E53" s="838"/>
      <c r="F53" s="159"/>
      <c r="G53" s="145"/>
      <c r="H53" s="164"/>
      <c r="I53" s="145"/>
      <c r="J53" s="687"/>
      <c r="K53" s="688"/>
      <c r="L53" s="146"/>
    </row>
    <row r="54" spans="1:12" ht="15" customHeight="1" thickBot="1">
      <c r="A54" s="839" t="s">
        <v>154</v>
      </c>
      <c r="B54" s="840"/>
      <c r="C54" s="840"/>
      <c r="D54" s="840"/>
      <c r="E54" s="840"/>
      <c r="F54" s="840"/>
      <c r="G54" s="840"/>
      <c r="H54" s="840"/>
      <c r="I54" s="840"/>
      <c r="J54" s="840"/>
      <c r="K54" s="841"/>
      <c r="L54" s="165">
        <f>SUM(L52:L53)</f>
        <v>0</v>
      </c>
    </row>
    <row r="55" spans="1:12" s="142" customFormat="1" ht="12">
      <c r="A55" s="161"/>
      <c r="B55" s="149"/>
      <c r="C55" s="149"/>
      <c r="D55" s="149"/>
      <c r="E55" s="149"/>
      <c r="F55" s="149"/>
      <c r="G55" s="149"/>
      <c r="H55" s="149"/>
      <c r="I55" s="149"/>
      <c r="J55" s="149"/>
      <c r="K55" s="149"/>
      <c r="L55" s="150"/>
    </row>
    <row r="56" spans="1:12" s="137" customFormat="1" ht="15">
      <c r="A56" s="151" t="s">
        <v>167</v>
      </c>
      <c r="B56" s="152"/>
      <c r="C56" s="152"/>
      <c r="D56" s="152"/>
      <c r="E56" s="152"/>
      <c r="F56" s="152"/>
      <c r="G56" s="152"/>
      <c r="H56" s="152"/>
      <c r="I56" s="152"/>
      <c r="J56" s="152"/>
      <c r="K56" s="152"/>
      <c r="L56" s="153"/>
    </row>
    <row r="57" spans="1:12" s="142" customFormat="1" ht="3.75" customHeight="1" thickBot="1">
      <c r="A57" s="161"/>
      <c r="B57" s="149"/>
      <c r="C57" s="149"/>
      <c r="D57" s="149"/>
      <c r="E57" s="149"/>
      <c r="F57" s="149"/>
      <c r="G57" s="149"/>
      <c r="H57" s="149"/>
      <c r="I57" s="149"/>
      <c r="J57" s="149"/>
      <c r="K57" s="149"/>
      <c r="L57" s="150"/>
    </row>
    <row r="58" spans="1:12" ht="25.5" customHeight="1">
      <c r="A58" s="823" t="s">
        <v>145</v>
      </c>
      <c r="B58" s="824"/>
      <c r="C58" s="824"/>
      <c r="D58" s="824"/>
      <c r="E58" s="824"/>
      <c r="F58" s="833"/>
      <c r="G58" s="140" t="s">
        <v>168</v>
      </c>
      <c r="H58" s="163" t="s">
        <v>169</v>
      </c>
      <c r="I58" s="162" t="s">
        <v>170</v>
      </c>
      <c r="J58" s="825" t="s">
        <v>151</v>
      </c>
      <c r="K58" s="826"/>
      <c r="L58" s="166" t="s">
        <v>152</v>
      </c>
    </row>
    <row r="59" spans="1:12" ht="15" customHeight="1">
      <c r="A59" s="835"/>
      <c r="B59" s="836"/>
      <c r="C59" s="836"/>
      <c r="D59" s="836"/>
      <c r="E59" s="836"/>
      <c r="F59" s="836"/>
      <c r="G59" s="167"/>
      <c r="H59" s="168"/>
      <c r="I59" s="167"/>
      <c r="J59" s="723"/>
      <c r="K59" s="724"/>
      <c r="L59" s="169"/>
    </row>
    <row r="60" spans="1:12" ht="15" customHeight="1" thickBot="1">
      <c r="A60" s="829" t="s">
        <v>209</v>
      </c>
      <c r="B60" s="830"/>
      <c r="C60" s="830"/>
      <c r="D60" s="830"/>
      <c r="E60" s="830"/>
      <c r="F60" s="830"/>
      <c r="G60" s="167">
        <f>+'Precios Cotizacion'!L4</f>
        <v>58363.5</v>
      </c>
      <c r="H60" s="168">
        <v>1.85</v>
      </c>
      <c r="I60" s="167">
        <f>+G60*H60</f>
        <v>107972.47500000001</v>
      </c>
      <c r="J60" s="723">
        <v>54.947721945190295</v>
      </c>
      <c r="K60" s="724"/>
      <c r="L60" s="169">
        <f>+I60/J60</f>
        <v>1965.0036648962678</v>
      </c>
    </row>
    <row r="61" spans="1:12" ht="15" customHeight="1" thickBot="1">
      <c r="A61" s="808" t="s">
        <v>154</v>
      </c>
      <c r="B61" s="809"/>
      <c r="C61" s="809"/>
      <c r="D61" s="809"/>
      <c r="E61" s="809"/>
      <c r="F61" s="809"/>
      <c r="G61" s="809"/>
      <c r="H61" s="809"/>
      <c r="I61" s="809"/>
      <c r="J61" s="809"/>
      <c r="K61" s="810"/>
      <c r="L61" s="147">
        <f>SUM(L59:L60)</f>
        <v>1965.0036648962678</v>
      </c>
    </row>
    <row r="62" spans="1:12" s="142" customFormat="1" ht="8.25" customHeight="1" thickBot="1">
      <c r="A62" s="161"/>
      <c r="B62" s="149"/>
      <c r="C62" s="149"/>
      <c r="D62" s="149"/>
      <c r="E62" s="149"/>
      <c r="F62" s="149"/>
      <c r="G62" s="149"/>
      <c r="H62" s="149"/>
      <c r="I62" s="149"/>
      <c r="J62" s="149"/>
      <c r="K62" s="149"/>
      <c r="L62" s="150"/>
    </row>
    <row r="63" spans="1:12" s="142" customFormat="1" ht="15" customHeight="1" thickBot="1">
      <c r="A63" s="808" t="s">
        <v>172</v>
      </c>
      <c r="B63" s="809"/>
      <c r="C63" s="809"/>
      <c r="D63" s="809"/>
      <c r="E63" s="809"/>
      <c r="F63" s="809"/>
      <c r="G63" s="809"/>
      <c r="H63" s="809"/>
      <c r="I63" s="809"/>
      <c r="J63" s="809"/>
      <c r="K63" s="810"/>
      <c r="L63" s="147">
        <f>+L40+L47+L54+L61</f>
        <v>2358.0043978755211</v>
      </c>
    </row>
    <row r="64" spans="1:12" s="142" customFormat="1" ht="9" customHeight="1">
      <c r="A64" s="161"/>
      <c r="B64" s="149"/>
      <c r="C64" s="149"/>
      <c r="D64" s="149"/>
      <c r="E64" s="149"/>
      <c r="F64" s="149"/>
      <c r="G64" s="149"/>
      <c r="H64" s="149"/>
      <c r="I64" s="149"/>
      <c r="J64" s="149"/>
      <c r="K64" s="149"/>
      <c r="L64" s="150"/>
    </row>
    <row r="65" spans="1:12" s="137" customFormat="1" ht="15">
      <c r="A65" s="151" t="s">
        <v>173</v>
      </c>
      <c r="B65" s="152"/>
      <c r="C65" s="152"/>
      <c r="D65" s="152"/>
      <c r="E65" s="152"/>
      <c r="F65" s="152"/>
      <c r="G65" s="152"/>
      <c r="H65" s="152"/>
      <c r="I65" s="152"/>
      <c r="J65" s="152"/>
      <c r="K65" s="152"/>
      <c r="L65" s="153"/>
    </row>
    <row r="66" spans="1:12" s="142" customFormat="1" ht="3.75" customHeight="1" thickBot="1">
      <c r="A66" s="161"/>
      <c r="B66" s="149"/>
      <c r="C66" s="149"/>
      <c r="D66" s="149"/>
      <c r="E66" s="149"/>
      <c r="F66" s="149"/>
      <c r="G66" s="149"/>
      <c r="H66" s="149"/>
      <c r="I66" s="149"/>
      <c r="J66" s="149"/>
      <c r="K66" s="149"/>
      <c r="L66" s="150"/>
    </row>
    <row r="67" spans="1:12" s="142" customFormat="1" ht="15" customHeight="1">
      <c r="A67" s="823" t="s">
        <v>145</v>
      </c>
      <c r="B67" s="824"/>
      <c r="C67" s="824"/>
      <c r="D67" s="824"/>
      <c r="E67" s="824"/>
      <c r="F67" s="824"/>
      <c r="G67" s="334"/>
      <c r="H67" s="335"/>
      <c r="I67" s="162" t="s">
        <v>174</v>
      </c>
      <c r="J67" s="825" t="s">
        <v>175</v>
      </c>
      <c r="K67" s="826"/>
      <c r="L67" s="166"/>
    </row>
    <row r="68" spans="1:12" s="142" customFormat="1" ht="15" customHeight="1">
      <c r="A68" s="827" t="s">
        <v>176</v>
      </c>
      <c r="B68" s="828"/>
      <c r="C68" s="828"/>
      <c r="D68" s="828"/>
      <c r="E68" s="828"/>
      <c r="F68" s="828"/>
      <c r="G68" s="173"/>
      <c r="H68" s="174"/>
      <c r="I68" s="175">
        <v>0.15</v>
      </c>
      <c r="J68" s="685">
        <f>+L63*I68</f>
        <v>353.70065968132815</v>
      </c>
      <c r="K68" s="686"/>
      <c r="L68" s="176"/>
    </row>
    <row r="69" spans="1:12" s="142" customFormat="1" ht="15" customHeight="1">
      <c r="A69" s="177" t="s">
        <v>177</v>
      </c>
      <c r="B69" s="178"/>
      <c r="C69" s="178"/>
      <c r="D69" s="178"/>
      <c r="E69" s="178"/>
      <c r="F69" s="178"/>
      <c r="G69" s="173"/>
      <c r="H69" s="174"/>
      <c r="I69" s="175">
        <v>0.03</v>
      </c>
      <c r="J69" s="685">
        <f>+L63*I69</f>
        <v>70.740131936265627</v>
      </c>
      <c r="K69" s="686"/>
      <c r="L69" s="176"/>
    </row>
    <row r="70" spans="1:12" s="142" customFormat="1" ht="15" customHeight="1" thickBot="1">
      <c r="A70" s="179" t="s">
        <v>0</v>
      </c>
      <c r="B70" s="180"/>
      <c r="C70" s="180"/>
      <c r="D70" s="180"/>
      <c r="E70" s="180"/>
      <c r="F70" s="180"/>
      <c r="G70" s="181"/>
      <c r="H70" s="182"/>
      <c r="I70" s="175">
        <v>0.05</v>
      </c>
      <c r="J70" s="687">
        <f>+L63*I70</f>
        <v>117.90021989377607</v>
      </c>
      <c r="K70" s="688"/>
      <c r="L70" s="176"/>
    </row>
    <row r="71" spans="1:12" s="142" customFormat="1" ht="15" customHeight="1" thickBot="1">
      <c r="A71" s="808" t="s">
        <v>154</v>
      </c>
      <c r="B71" s="809"/>
      <c r="C71" s="809"/>
      <c r="D71" s="809"/>
      <c r="E71" s="809"/>
      <c r="F71" s="809"/>
      <c r="G71" s="809"/>
      <c r="H71" s="809"/>
      <c r="I71" s="809"/>
      <c r="J71" s="809"/>
      <c r="K71" s="810"/>
      <c r="L71" s="147">
        <f>SUM(J68:K70)</f>
        <v>542.34101151136986</v>
      </c>
    </row>
    <row r="72" spans="1:12" s="142" customFormat="1" ht="7.5" customHeight="1" thickBot="1">
      <c r="A72" s="161"/>
      <c r="B72" s="149"/>
      <c r="C72" s="149"/>
      <c r="D72" s="149"/>
      <c r="E72" s="149"/>
      <c r="F72" s="149"/>
      <c r="G72" s="149"/>
      <c r="H72" s="149"/>
      <c r="I72" s="149"/>
      <c r="J72" s="149"/>
      <c r="K72" s="149"/>
      <c r="L72" s="150"/>
    </row>
    <row r="73" spans="1:12" s="149" customFormat="1" ht="15" customHeight="1" thickBot="1">
      <c r="A73" s="808" t="s">
        <v>178</v>
      </c>
      <c r="B73" s="809"/>
      <c r="C73" s="809"/>
      <c r="D73" s="809"/>
      <c r="E73" s="809"/>
      <c r="F73" s="809"/>
      <c r="G73" s="809"/>
      <c r="H73" s="809"/>
      <c r="I73" s="809"/>
      <c r="J73" s="809"/>
      <c r="K73" s="810"/>
      <c r="L73" s="147">
        <f>ROUND(L63+L71,0)</f>
        <v>2900</v>
      </c>
    </row>
    <row r="74" spans="1:12">
      <c r="A74" s="105"/>
      <c r="B74" s="106"/>
      <c r="C74" s="106"/>
      <c r="D74" s="106"/>
      <c r="E74" s="106"/>
      <c r="F74" s="106"/>
      <c r="G74" s="106"/>
      <c r="H74" s="106"/>
      <c r="I74" s="106"/>
      <c r="J74" s="106"/>
      <c r="K74" s="106"/>
      <c r="L74" s="107"/>
    </row>
    <row r="75" spans="1:12">
      <c r="A75" s="125"/>
      <c r="L75" s="110"/>
    </row>
    <row r="76" spans="1:12">
      <c r="A76" s="125"/>
      <c r="L76" s="110"/>
    </row>
    <row r="77" spans="1:12">
      <c r="A77" s="125"/>
      <c r="L77" s="110"/>
    </row>
    <row r="78" spans="1:12" s="142" customFormat="1" ht="12">
      <c r="A78" s="183"/>
      <c r="D78" s="184" t="s">
        <v>179</v>
      </c>
      <c r="E78" s="184"/>
      <c r="F78" s="184"/>
      <c r="G78" s="184"/>
      <c r="H78" s="184"/>
      <c r="L78" s="185"/>
    </row>
    <row r="79" spans="1:12" s="142" customFormat="1" ht="12">
      <c r="A79" s="183"/>
      <c r="D79" s="142" t="s">
        <v>180</v>
      </c>
      <c r="L79" s="185"/>
    </row>
    <row r="80" spans="1:12">
      <c r="A80" s="125"/>
      <c r="D80" s="75" t="s">
        <v>181</v>
      </c>
      <c r="L80" s="110"/>
    </row>
    <row r="81" spans="1:12">
      <c r="A81" s="125"/>
      <c r="D81" s="75" t="s">
        <v>182</v>
      </c>
      <c r="L81" s="110"/>
    </row>
    <row r="82" spans="1:12" ht="13.5" thickBot="1">
      <c r="A82" s="186"/>
      <c r="B82" s="187"/>
      <c r="C82" s="187"/>
      <c r="D82" s="187"/>
      <c r="E82" s="187" t="s">
        <v>183</v>
      </c>
      <c r="F82" s="187"/>
      <c r="G82" s="187"/>
      <c r="H82" s="187"/>
      <c r="I82" s="187"/>
      <c r="J82" s="187"/>
      <c r="K82" s="187"/>
      <c r="L82" s="188"/>
    </row>
    <row r="83" spans="1:12" ht="15" customHeight="1">
      <c r="A83" s="811" t="s">
        <v>184</v>
      </c>
      <c r="B83" s="812"/>
      <c r="C83" s="812"/>
      <c r="D83" s="812"/>
      <c r="E83" s="812"/>
      <c r="F83" s="812"/>
      <c r="G83" s="812"/>
      <c r="H83" s="812"/>
      <c r="I83" s="812"/>
      <c r="J83" s="812"/>
      <c r="K83" s="812"/>
      <c r="L83" s="813"/>
    </row>
    <row r="84" spans="1:12" ht="15" customHeight="1">
      <c r="A84" s="814"/>
      <c r="B84" s="815"/>
      <c r="C84" s="815"/>
      <c r="D84" s="815"/>
      <c r="E84" s="815"/>
      <c r="F84" s="815"/>
      <c r="G84" s="815"/>
      <c r="H84" s="815"/>
      <c r="I84" s="815"/>
      <c r="J84" s="815"/>
      <c r="K84" s="815"/>
      <c r="L84" s="816"/>
    </row>
    <row r="85" spans="1:12" ht="15" customHeight="1">
      <c r="A85" s="817"/>
      <c r="B85" s="818"/>
      <c r="C85" s="818"/>
      <c r="D85" s="818"/>
      <c r="E85" s="818"/>
      <c r="F85" s="818"/>
      <c r="G85" s="818"/>
      <c r="H85" s="818"/>
      <c r="I85" s="818"/>
      <c r="J85" s="818"/>
      <c r="K85" s="818"/>
      <c r="L85" s="819"/>
    </row>
    <row r="86" spans="1:12" ht="15" customHeight="1">
      <c r="A86" s="817"/>
      <c r="B86" s="818"/>
      <c r="C86" s="818"/>
      <c r="D86" s="818"/>
      <c r="E86" s="818"/>
      <c r="F86" s="818"/>
      <c r="G86" s="818"/>
      <c r="H86" s="818"/>
      <c r="I86" s="818"/>
      <c r="J86" s="818"/>
      <c r="K86" s="818"/>
      <c r="L86" s="819"/>
    </row>
    <row r="87" spans="1:12" ht="15" customHeight="1" thickBot="1">
      <c r="A87" s="820"/>
      <c r="B87" s="821"/>
      <c r="C87" s="821"/>
      <c r="D87" s="821"/>
      <c r="E87" s="821"/>
      <c r="F87" s="821"/>
      <c r="G87" s="821"/>
      <c r="H87" s="821"/>
      <c r="I87" s="821"/>
      <c r="J87" s="821"/>
      <c r="K87" s="821"/>
      <c r="L87" s="822"/>
    </row>
    <row r="88" spans="1:12">
      <c r="A88" s="125"/>
      <c r="L88" s="110"/>
    </row>
    <row r="89" spans="1:12">
      <c r="A89" s="95" t="s">
        <v>185</v>
      </c>
      <c r="B89" s="119"/>
      <c r="C89" s="119"/>
      <c r="D89" s="119"/>
      <c r="E89" s="119"/>
      <c r="F89" s="119"/>
      <c r="G89" s="119"/>
      <c r="H89" s="119"/>
      <c r="I89" s="119"/>
      <c r="J89" s="119"/>
      <c r="K89" s="119"/>
      <c r="L89" s="101"/>
    </row>
    <row r="90" spans="1:12" ht="17.25" customHeight="1">
      <c r="A90" s="801" t="s">
        <v>186</v>
      </c>
      <c r="B90" s="802"/>
      <c r="C90" s="802"/>
      <c r="D90" s="802"/>
      <c r="E90" s="802"/>
      <c r="F90" s="802"/>
      <c r="G90" s="802"/>
      <c r="H90" s="802"/>
      <c r="I90" s="802"/>
      <c r="J90" s="802"/>
      <c r="K90" s="802"/>
      <c r="L90" s="803"/>
    </row>
    <row r="91" spans="1:12" ht="17.25" customHeight="1">
      <c r="A91" s="801"/>
      <c r="B91" s="802"/>
      <c r="C91" s="802"/>
      <c r="D91" s="802"/>
      <c r="E91" s="802"/>
      <c r="F91" s="802"/>
      <c r="G91" s="802"/>
      <c r="H91" s="802"/>
      <c r="I91" s="802"/>
      <c r="J91" s="802"/>
      <c r="K91" s="802"/>
      <c r="L91" s="803"/>
    </row>
    <row r="92" spans="1:12" s="132" customFormat="1" ht="28.5" customHeight="1">
      <c r="A92" s="801" t="s">
        <v>187</v>
      </c>
      <c r="B92" s="802"/>
      <c r="C92" s="802"/>
      <c r="D92" s="802"/>
      <c r="E92" s="802"/>
      <c r="F92" s="802"/>
      <c r="G92" s="802"/>
      <c r="H92" s="802"/>
      <c r="I92" s="802"/>
      <c r="J92" s="802"/>
      <c r="K92" s="802"/>
      <c r="L92" s="803"/>
    </row>
    <row r="93" spans="1:12" s="132" customFormat="1" ht="28.5" customHeight="1">
      <c r="A93" s="801"/>
      <c r="B93" s="802"/>
      <c r="C93" s="802"/>
      <c r="D93" s="802"/>
      <c r="E93" s="802"/>
      <c r="F93" s="802"/>
      <c r="G93" s="802"/>
      <c r="H93" s="802"/>
      <c r="I93" s="802"/>
      <c r="J93" s="802"/>
      <c r="K93" s="802"/>
      <c r="L93" s="803"/>
    </row>
    <row r="94" spans="1:12" s="132" customFormat="1">
      <c r="A94" s="331"/>
      <c r="B94" s="332"/>
      <c r="C94" s="332"/>
      <c r="D94" s="332"/>
      <c r="E94" s="332"/>
      <c r="F94" s="332"/>
      <c r="G94" s="332"/>
      <c r="H94" s="332"/>
      <c r="I94" s="332"/>
      <c r="J94" s="332"/>
      <c r="K94" s="332"/>
      <c r="L94" s="333"/>
    </row>
    <row r="95" spans="1:12">
      <c r="A95" s="331"/>
      <c r="B95" s="332"/>
      <c r="C95" s="332"/>
      <c r="D95" s="332"/>
      <c r="E95" s="332"/>
      <c r="F95" s="332"/>
      <c r="G95" s="332"/>
      <c r="H95" s="332"/>
      <c r="I95" s="332"/>
      <c r="J95" s="332"/>
      <c r="K95" s="332"/>
      <c r="L95" s="333"/>
    </row>
    <row r="96" spans="1:12">
      <c r="A96" s="331"/>
      <c r="B96" s="332"/>
      <c r="C96" s="332"/>
      <c r="D96" s="332"/>
      <c r="E96" s="332"/>
      <c r="F96" s="332"/>
      <c r="G96" s="332"/>
      <c r="H96" s="332"/>
      <c r="I96" s="332"/>
      <c r="J96" s="332"/>
      <c r="K96" s="332"/>
      <c r="L96" s="333"/>
    </row>
    <row r="97" spans="1:12">
      <c r="A97" s="95"/>
      <c r="B97" s="119"/>
      <c r="C97" s="119"/>
      <c r="D97" s="119"/>
      <c r="E97" s="119"/>
      <c r="F97" s="119"/>
      <c r="G97" s="119"/>
      <c r="H97" s="119"/>
      <c r="I97" s="119"/>
      <c r="J97" s="119"/>
      <c r="K97" s="119"/>
      <c r="L97" s="101"/>
    </row>
    <row r="98" spans="1:12" s="142" customFormat="1" ht="12">
      <c r="A98" s="183"/>
      <c r="D98" s="142" t="s">
        <v>179</v>
      </c>
      <c r="E98" s="184"/>
      <c r="L98" s="185"/>
    </row>
    <row r="99" spans="1:12" s="142" customFormat="1" ht="12">
      <c r="A99" s="183"/>
      <c r="D99" s="192" t="s">
        <v>180</v>
      </c>
      <c r="F99" s="192"/>
      <c r="G99" s="192"/>
      <c r="H99" s="192"/>
      <c r="L99" s="185"/>
    </row>
    <row r="100" spans="1:12">
      <c r="A100" s="125"/>
      <c r="D100" s="193" t="s">
        <v>188</v>
      </c>
      <c r="F100" s="193"/>
      <c r="G100" s="193"/>
      <c r="H100" s="193"/>
      <c r="L100" s="110"/>
    </row>
    <row r="101" spans="1:12">
      <c r="A101" s="194"/>
      <c r="B101" s="119"/>
      <c r="C101" s="119"/>
      <c r="D101" s="75" t="s">
        <v>182</v>
      </c>
      <c r="I101" s="119"/>
      <c r="J101" s="119"/>
      <c r="K101" s="119"/>
      <c r="L101" s="101"/>
    </row>
    <row r="102" spans="1:12" ht="13.5" customHeight="1">
      <c r="A102" s="194"/>
      <c r="B102" s="119"/>
      <c r="C102" s="119"/>
      <c r="D102" s="119"/>
      <c r="I102" s="119"/>
      <c r="J102" s="119"/>
      <c r="K102" s="119"/>
      <c r="L102" s="101"/>
    </row>
    <row r="103" spans="1:12">
      <c r="A103" s="195" t="s">
        <v>189</v>
      </c>
      <c r="B103" s="196"/>
      <c r="C103" s="196"/>
      <c r="H103" s="804"/>
      <c r="I103" s="804"/>
      <c r="J103" s="804"/>
      <c r="K103" s="804"/>
      <c r="L103" s="805"/>
    </row>
    <row r="104" spans="1:12" ht="13.5" thickBot="1">
      <c r="A104" s="197" t="s">
        <v>190</v>
      </c>
      <c r="B104" s="198"/>
      <c r="C104" s="198"/>
      <c r="D104" s="187"/>
      <c r="E104" s="187"/>
      <c r="F104" s="187"/>
      <c r="G104" s="187"/>
      <c r="H104" s="806"/>
      <c r="I104" s="806"/>
      <c r="J104" s="806"/>
      <c r="K104" s="806"/>
      <c r="L104" s="807"/>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drawing r:id="rId1"/>
  <legacyDrawing r:id="rId2"/>
  <oleObjects>
    <mc:AlternateContent xmlns:mc="http://schemas.openxmlformats.org/markup-compatibility/2006">
      <mc:Choice Requires="x14">
        <oleObject progId="PBrush" shapeId="20481" r:id="rId3">
          <objectPr defaultSize="0" autoPict="0" r:id="rId4">
            <anchor moveWithCells="1" sizeWithCells="1">
              <from>
                <xdr:col>0</xdr:col>
                <xdr:colOff>247650</xdr:colOff>
                <xdr:row>1</xdr:row>
                <xdr:rowOff>28575</xdr:rowOff>
              </from>
              <to>
                <xdr:col>0</xdr:col>
                <xdr:colOff>857250</xdr:colOff>
                <xdr:row>4</xdr:row>
                <xdr:rowOff>152400</xdr:rowOff>
              </to>
            </anchor>
          </objectPr>
        </oleObject>
      </mc:Choice>
      <mc:Fallback>
        <oleObject progId="PBrush" shapeId="20481" r:id="rId3"/>
      </mc:Fallback>
    </mc:AlternateContent>
  </oleObjects>
  <mc:AlternateContent xmlns:mc="http://schemas.openxmlformats.org/markup-compatibility/2006">
    <mc:Choice Requires="x14">
      <controls>
        <mc:AlternateContent xmlns:mc="http://schemas.openxmlformats.org/markup-compatibility/2006">
          <mc:Choice Requires="x14">
            <control shapeId="20482" r:id="rId5" name="Check Box 2">
              <controlPr defaultSize="0" autoFill="0" autoLine="0" autoPict="0">
                <anchor moveWithCells="1">
                  <from>
                    <xdr:col>2</xdr:col>
                    <xdr:colOff>152400</xdr:colOff>
                    <xdr:row>4</xdr:row>
                    <xdr:rowOff>66675</xdr:rowOff>
                  </from>
                  <to>
                    <xdr:col>2</xdr:col>
                    <xdr:colOff>457200</xdr:colOff>
                    <xdr:row>13</xdr:row>
                    <xdr:rowOff>133350</xdr:rowOff>
                  </to>
                </anchor>
              </controlPr>
            </control>
          </mc:Choice>
        </mc:AlternateContent>
        <mc:AlternateContent xmlns:mc="http://schemas.openxmlformats.org/markup-compatibility/2006">
          <mc:Choice Requires="x14">
            <control shapeId="20483" r:id="rId6" name="Check Box 3">
              <controlPr defaultSize="0" autoFill="0" autoLine="0" autoPict="0">
                <anchor moveWithCells="1">
                  <from>
                    <xdr:col>8</xdr:col>
                    <xdr:colOff>609600</xdr:colOff>
                    <xdr:row>4</xdr:row>
                    <xdr:rowOff>38100</xdr:rowOff>
                  </from>
                  <to>
                    <xdr:col>8</xdr:col>
                    <xdr:colOff>933450</xdr:colOff>
                    <xdr:row>13</xdr:row>
                    <xdr:rowOff>104775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L104"/>
  <sheetViews>
    <sheetView topLeftCell="A16" zoomScale="70" zoomScaleNormal="70" workbookViewId="0">
      <selection activeCell="J33" sqref="J33:K33"/>
    </sheetView>
  </sheetViews>
  <sheetFormatPr baseColWidth="10" defaultRowHeight="12.75"/>
  <cols>
    <col min="1" max="1" width="22.7109375" style="75" customWidth="1"/>
    <col min="2" max="2" width="15.42578125" style="75" customWidth="1"/>
    <col min="3" max="3" width="7.28515625" style="75" customWidth="1"/>
    <col min="4" max="4" width="11.5703125" style="75"/>
    <col min="5" max="5" width="5.7109375" style="75" customWidth="1"/>
    <col min="6" max="6" width="9.5703125" style="75" customWidth="1"/>
    <col min="7" max="7" width="14" style="75" customWidth="1"/>
    <col min="8" max="8" width="16.28515625" style="75" customWidth="1"/>
    <col min="9" max="9" width="15.85546875" style="75" customWidth="1"/>
    <col min="10" max="10" width="11.7109375" style="75" customWidth="1"/>
    <col min="11" max="11" width="8.28515625" style="75" customWidth="1"/>
    <col min="12" max="12" width="16.5703125" style="75" customWidth="1"/>
    <col min="13" max="256" width="11.5703125" style="75"/>
    <col min="257" max="257" width="22.7109375" style="75" customWidth="1"/>
    <col min="258" max="258" width="15.42578125" style="75" customWidth="1"/>
    <col min="259" max="259" width="7.28515625" style="75" customWidth="1"/>
    <col min="260" max="260" width="11.5703125" style="75"/>
    <col min="261" max="261" width="5.7109375" style="75" customWidth="1"/>
    <col min="262" max="262" width="9.5703125" style="75" customWidth="1"/>
    <col min="263" max="263" width="14" style="75" customWidth="1"/>
    <col min="264" max="264" width="16.28515625" style="75" customWidth="1"/>
    <col min="265" max="265" width="15.85546875" style="75" customWidth="1"/>
    <col min="266" max="266" width="11.7109375" style="75" customWidth="1"/>
    <col min="267" max="267" width="8.28515625" style="75" customWidth="1"/>
    <col min="268" max="268" width="16.5703125" style="75" customWidth="1"/>
    <col min="269" max="512" width="11.5703125" style="75"/>
    <col min="513" max="513" width="22.7109375" style="75" customWidth="1"/>
    <col min="514" max="514" width="15.42578125" style="75" customWidth="1"/>
    <col min="515" max="515" width="7.28515625" style="75" customWidth="1"/>
    <col min="516" max="516" width="11.5703125" style="75"/>
    <col min="517" max="517" width="5.7109375" style="75" customWidth="1"/>
    <col min="518" max="518" width="9.5703125" style="75" customWidth="1"/>
    <col min="519" max="519" width="14" style="75" customWidth="1"/>
    <col min="520" max="520" width="16.28515625" style="75" customWidth="1"/>
    <col min="521" max="521" width="15.85546875" style="75" customWidth="1"/>
    <col min="522" max="522" width="11.7109375" style="75" customWidth="1"/>
    <col min="523" max="523" width="8.28515625" style="75" customWidth="1"/>
    <col min="524" max="524" width="16.5703125" style="75" customWidth="1"/>
    <col min="525" max="768" width="11.5703125" style="75"/>
    <col min="769" max="769" width="22.7109375" style="75" customWidth="1"/>
    <col min="770" max="770" width="15.42578125" style="75" customWidth="1"/>
    <col min="771" max="771" width="7.28515625" style="75" customWidth="1"/>
    <col min="772" max="772" width="11.5703125" style="75"/>
    <col min="773" max="773" width="5.7109375" style="75" customWidth="1"/>
    <col min="774" max="774" width="9.5703125" style="75" customWidth="1"/>
    <col min="775" max="775" width="14" style="75" customWidth="1"/>
    <col min="776" max="776" width="16.28515625" style="75" customWidth="1"/>
    <col min="777" max="777" width="15.85546875" style="75" customWidth="1"/>
    <col min="778" max="778" width="11.7109375" style="75" customWidth="1"/>
    <col min="779" max="779" width="8.28515625" style="75" customWidth="1"/>
    <col min="780" max="780" width="16.5703125" style="75" customWidth="1"/>
    <col min="781" max="1024" width="11.5703125" style="75"/>
    <col min="1025" max="1025" width="22.7109375" style="75" customWidth="1"/>
    <col min="1026" max="1026" width="15.42578125" style="75" customWidth="1"/>
    <col min="1027" max="1027" width="7.28515625" style="75" customWidth="1"/>
    <col min="1028" max="1028" width="11.5703125" style="75"/>
    <col min="1029" max="1029" width="5.7109375" style="75" customWidth="1"/>
    <col min="1030" max="1030" width="9.5703125" style="75" customWidth="1"/>
    <col min="1031" max="1031" width="14" style="75" customWidth="1"/>
    <col min="1032" max="1032" width="16.28515625" style="75" customWidth="1"/>
    <col min="1033" max="1033" width="15.85546875" style="75" customWidth="1"/>
    <col min="1034" max="1034" width="11.7109375" style="75" customWidth="1"/>
    <col min="1035" max="1035" width="8.28515625" style="75" customWidth="1"/>
    <col min="1036" max="1036" width="16.5703125" style="75" customWidth="1"/>
    <col min="1037" max="1280" width="11.5703125" style="75"/>
    <col min="1281" max="1281" width="22.7109375" style="75" customWidth="1"/>
    <col min="1282" max="1282" width="15.42578125" style="75" customWidth="1"/>
    <col min="1283" max="1283" width="7.28515625" style="75" customWidth="1"/>
    <col min="1284" max="1284" width="11.5703125" style="75"/>
    <col min="1285" max="1285" width="5.7109375" style="75" customWidth="1"/>
    <col min="1286" max="1286" width="9.5703125" style="75" customWidth="1"/>
    <col min="1287" max="1287" width="14" style="75" customWidth="1"/>
    <col min="1288" max="1288" width="16.28515625" style="75" customWidth="1"/>
    <col min="1289" max="1289" width="15.85546875" style="75" customWidth="1"/>
    <col min="1290" max="1290" width="11.7109375" style="75" customWidth="1"/>
    <col min="1291" max="1291" width="8.28515625" style="75" customWidth="1"/>
    <col min="1292" max="1292" width="16.5703125" style="75" customWidth="1"/>
    <col min="1293" max="1536" width="11.5703125" style="75"/>
    <col min="1537" max="1537" width="22.7109375" style="75" customWidth="1"/>
    <col min="1538" max="1538" width="15.42578125" style="75" customWidth="1"/>
    <col min="1539" max="1539" width="7.28515625" style="75" customWidth="1"/>
    <col min="1540" max="1540" width="11.5703125" style="75"/>
    <col min="1541" max="1541" width="5.7109375" style="75" customWidth="1"/>
    <col min="1542" max="1542" width="9.5703125" style="75" customWidth="1"/>
    <col min="1543" max="1543" width="14" style="75" customWidth="1"/>
    <col min="1544" max="1544" width="16.28515625" style="75" customWidth="1"/>
    <col min="1545" max="1545" width="15.85546875" style="75" customWidth="1"/>
    <col min="1546" max="1546" width="11.7109375" style="75" customWidth="1"/>
    <col min="1547" max="1547" width="8.28515625" style="75" customWidth="1"/>
    <col min="1548" max="1548" width="16.5703125" style="75" customWidth="1"/>
    <col min="1549" max="1792" width="11.5703125" style="75"/>
    <col min="1793" max="1793" width="22.7109375" style="75" customWidth="1"/>
    <col min="1794" max="1794" width="15.42578125" style="75" customWidth="1"/>
    <col min="1795" max="1795" width="7.28515625" style="75" customWidth="1"/>
    <col min="1796" max="1796" width="11.5703125" style="75"/>
    <col min="1797" max="1797" width="5.7109375" style="75" customWidth="1"/>
    <col min="1798" max="1798" width="9.5703125" style="75" customWidth="1"/>
    <col min="1799" max="1799" width="14" style="75" customWidth="1"/>
    <col min="1800" max="1800" width="16.28515625" style="75" customWidth="1"/>
    <col min="1801" max="1801" width="15.85546875" style="75" customWidth="1"/>
    <col min="1802" max="1802" width="11.7109375" style="75" customWidth="1"/>
    <col min="1803" max="1803" width="8.28515625" style="75" customWidth="1"/>
    <col min="1804" max="1804" width="16.5703125" style="75" customWidth="1"/>
    <col min="1805" max="2048" width="11.5703125" style="75"/>
    <col min="2049" max="2049" width="22.7109375" style="75" customWidth="1"/>
    <col min="2050" max="2050" width="15.42578125" style="75" customWidth="1"/>
    <col min="2051" max="2051" width="7.28515625" style="75" customWidth="1"/>
    <col min="2052" max="2052" width="11.5703125" style="75"/>
    <col min="2053" max="2053" width="5.7109375" style="75" customWidth="1"/>
    <col min="2054" max="2054" width="9.5703125" style="75" customWidth="1"/>
    <col min="2055" max="2055" width="14" style="75" customWidth="1"/>
    <col min="2056" max="2056" width="16.28515625" style="75" customWidth="1"/>
    <col min="2057" max="2057" width="15.85546875" style="75" customWidth="1"/>
    <col min="2058" max="2058" width="11.7109375" style="75" customWidth="1"/>
    <col min="2059" max="2059" width="8.28515625" style="75" customWidth="1"/>
    <col min="2060" max="2060" width="16.5703125" style="75" customWidth="1"/>
    <col min="2061" max="2304" width="11.5703125" style="75"/>
    <col min="2305" max="2305" width="22.7109375" style="75" customWidth="1"/>
    <col min="2306" max="2306" width="15.42578125" style="75" customWidth="1"/>
    <col min="2307" max="2307" width="7.28515625" style="75" customWidth="1"/>
    <col min="2308" max="2308" width="11.5703125" style="75"/>
    <col min="2309" max="2309" width="5.7109375" style="75" customWidth="1"/>
    <col min="2310" max="2310" width="9.5703125" style="75" customWidth="1"/>
    <col min="2311" max="2311" width="14" style="75" customWidth="1"/>
    <col min="2312" max="2312" width="16.28515625" style="75" customWidth="1"/>
    <col min="2313" max="2313" width="15.85546875" style="75" customWidth="1"/>
    <col min="2314" max="2314" width="11.7109375" style="75" customWidth="1"/>
    <col min="2315" max="2315" width="8.28515625" style="75" customWidth="1"/>
    <col min="2316" max="2316" width="16.5703125" style="75" customWidth="1"/>
    <col min="2317" max="2560" width="11.5703125" style="75"/>
    <col min="2561" max="2561" width="22.7109375" style="75" customWidth="1"/>
    <col min="2562" max="2562" width="15.42578125" style="75" customWidth="1"/>
    <col min="2563" max="2563" width="7.28515625" style="75" customWidth="1"/>
    <col min="2564" max="2564" width="11.5703125" style="75"/>
    <col min="2565" max="2565" width="5.7109375" style="75" customWidth="1"/>
    <col min="2566" max="2566" width="9.5703125" style="75" customWidth="1"/>
    <col min="2567" max="2567" width="14" style="75" customWidth="1"/>
    <col min="2568" max="2568" width="16.28515625" style="75" customWidth="1"/>
    <col min="2569" max="2569" width="15.85546875" style="75" customWidth="1"/>
    <col min="2570" max="2570" width="11.7109375" style="75" customWidth="1"/>
    <col min="2571" max="2571" width="8.28515625" style="75" customWidth="1"/>
    <col min="2572" max="2572" width="16.5703125" style="75" customWidth="1"/>
    <col min="2573" max="2816" width="11.5703125" style="75"/>
    <col min="2817" max="2817" width="22.7109375" style="75" customWidth="1"/>
    <col min="2818" max="2818" width="15.42578125" style="75" customWidth="1"/>
    <col min="2819" max="2819" width="7.28515625" style="75" customWidth="1"/>
    <col min="2820" max="2820" width="11.5703125" style="75"/>
    <col min="2821" max="2821" width="5.7109375" style="75" customWidth="1"/>
    <col min="2822" max="2822" width="9.5703125" style="75" customWidth="1"/>
    <col min="2823" max="2823" width="14" style="75" customWidth="1"/>
    <col min="2824" max="2824" width="16.28515625" style="75" customWidth="1"/>
    <col min="2825" max="2825" width="15.85546875" style="75" customWidth="1"/>
    <col min="2826" max="2826" width="11.7109375" style="75" customWidth="1"/>
    <col min="2827" max="2827" width="8.28515625" style="75" customWidth="1"/>
    <col min="2828" max="2828" width="16.5703125" style="75" customWidth="1"/>
    <col min="2829" max="3072" width="11.5703125" style="75"/>
    <col min="3073" max="3073" width="22.7109375" style="75" customWidth="1"/>
    <col min="3074" max="3074" width="15.42578125" style="75" customWidth="1"/>
    <col min="3075" max="3075" width="7.28515625" style="75" customWidth="1"/>
    <col min="3076" max="3076" width="11.5703125" style="75"/>
    <col min="3077" max="3077" width="5.7109375" style="75" customWidth="1"/>
    <col min="3078" max="3078" width="9.5703125" style="75" customWidth="1"/>
    <col min="3079" max="3079" width="14" style="75" customWidth="1"/>
    <col min="3080" max="3080" width="16.28515625" style="75" customWidth="1"/>
    <col min="3081" max="3081" width="15.85546875" style="75" customWidth="1"/>
    <col min="3082" max="3082" width="11.7109375" style="75" customWidth="1"/>
    <col min="3083" max="3083" width="8.28515625" style="75" customWidth="1"/>
    <col min="3084" max="3084" width="16.5703125" style="75" customWidth="1"/>
    <col min="3085" max="3328" width="11.5703125" style="75"/>
    <col min="3329" max="3329" width="22.7109375" style="75" customWidth="1"/>
    <col min="3330" max="3330" width="15.42578125" style="75" customWidth="1"/>
    <col min="3331" max="3331" width="7.28515625" style="75" customWidth="1"/>
    <col min="3332" max="3332" width="11.5703125" style="75"/>
    <col min="3333" max="3333" width="5.7109375" style="75" customWidth="1"/>
    <col min="3334" max="3334" width="9.5703125" style="75" customWidth="1"/>
    <col min="3335" max="3335" width="14" style="75" customWidth="1"/>
    <col min="3336" max="3336" width="16.28515625" style="75" customWidth="1"/>
    <col min="3337" max="3337" width="15.85546875" style="75" customWidth="1"/>
    <col min="3338" max="3338" width="11.7109375" style="75" customWidth="1"/>
    <col min="3339" max="3339" width="8.28515625" style="75" customWidth="1"/>
    <col min="3340" max="3340" width="16.5703125" style="75" customWidth="1"/>
    <col min="3341" max="3584" width="11.5703125" style="75"/>
    <col min="3585" max="3585" width="22.7109375" style="75" customWidth="1"/>
    <col min="3586" max="3586" width="15.42578125" style="75" customWidth="1"/>
    <col min="3587" max="3587" width="7.28515625" style="75" customWidth="1"/>
    <col min="3588" max="3588" width="11.5703125" style="75"/>
    <col min="3589" max="3589" width="5.7109375" style="75" customWidth="1"/>
    <col min="3590" max="3590" width="9.5703125" style="75" customWidth="1"/>
    <col min="3591" max="3591" width="14" style="75" customWidth="1"/>
    <col min="3592" max="3592" width="16.28515625" style="75" customWidth="1"/>
    <col min="3593" max="3593" width="15.85546875" style="75" customWidth="1"/>
    <col min="3594" max="3594" width="11.7109375" style="75" customWidth="1"/>
    <col min="3595" max="3595" width="8.28515625" style="75" customWidth="1"/>
    <col min="3596" max="3596" width="16.5703125" style="75" customWidth="1"/>
    <col min="3597" max="3840" width="11.5703125" style="75"/>
    <col min="3841" max="3841" width="22.7109375" style="75" customWidth="1"/>
    <col min="3842" max="3842" width="15.42578125" style="75" customWidth="1"/>
    <col min="3843" max="3843" width="7.28515625" style="75" customWidth="1"/>
    <col min="3844" max="3844" width="11.5703125" style="75"/>
    <col min="3845" max="3845" width="5.7109375" style="75" customWidth="1"/>
    <col min="3846" max="3846" width="9.5703125" style="75" customWidth="1"/>
    <col min="3847" max="3847" width="14" style="75" customWidth="1"/>
    <col min="3848" max="3848" width="16.28515625" style="75" customWidth="1"/>
    <col min="3849" max="3849" width="15.85546875" style="75" customWidth="1"/>
    <col min="3850" max="3850" width="11.7109375" style="75" customWidth="1"/>
    <col min="3851" max="3851" width="8.28515625" style="75" customWidth="1"/>
    <col min="3852" max="3852" width="16.5703125" style="75" customWidth="1"/>
    <col min="3853" max="4096" width="11.5703125" style="75"/>
    <col min="4097" max="4097" width="22.7109375" style="75" customWidth="1"/>
    <col min="4098" max="4098" width="15.42578125" style="75" customWidth="1"/>
    <col min="4099" max="4099" width="7.28515625" style="75" customWidth="1"/>
    <col min="4100" max="4100" width="11.5703125" style="75"/>
    <col min="4101" max="4101" width="5.7109375" style="75" customWidth="1"/>
    <col min="4102" max="4102" width="9.5703125" style="75" customWidth="1"/>
    <col min="4103" max="4103" width="14" style="75" customWidth="1"/>
    <col min="4104" max="4104" width="16.28515625" style="75" customWidth="1"/>
    <col min="4105" max="4105" width="15.85546875" style="75" customWidth="1"/>
    <col min="4106" max="4106" width="11.7109375" style="75" customWidth="1"/>
    <col min="4107" max="4107" width="8.28515625" style="75" customWidth="1"/>
    <col min="4108" max="4108" width="16.5703125" style="75" customWidth="1"/>
    <col min="4109" max="4352" width="11.5703125" style="75"/>
    <col min="4353" max="4353" width="22.7109375" style="75" customWidth="1"/>
    <col min="4354" max="4354" width="15.42578125" style="75" customWidth="1"/>
    <col min="4355" max="4355" width="7.28515625" style="75" customWidth="1"/>
    <col min="4356" max="4356" width="11.5703125" style="75"/>
    <col min="4357" max="4357" width="5.7109375" style="75" customWidth="1"/>
    <col min="4358" max="4358" width="9.5703125" style="75" customWidth="1"/>
    <col min="4359" max="4359" width="14" style="75" customWidth="1"/>
    <col min="4360" max="4360" width="16.28515625" style="75" customWidth="1"/>
    <col min="4361" max="4361" width="15.85546875" style="75" customWidth="1"/>
    <col min="4362" max="4362" width="11.7109375" style="75" customWidth="1"/>
    <col min="4363" max="4363" width="8.28515625" style="75" customWidth="1"/>
    <col min="4364" max="4364" width="16.5703125" style="75" customWidth="1"/>
    <col min="4365" max="4608" width="11.5703125" style="75"/>
    <col min="4609" max="4609" width="22.7109375" style="75" customWidth="1"/>
    <col min="4610" max="4610" width="15.42578125" style="75" customWidth="1"/>
    <col min="4611" max="4611" width="7.28515625" style="75" customWidth="1"/>
    <col min="4612" max="4612" width="11.5703125" style="75"/>
    <col min="4613" max="4613" width="5.7109375" style="75" customWidth="1"/>
    <col min="4614" max="4614" width="9.5703125" style="75" customWidth="1"/>
    <col min="4615" max="4615" width="14" style="75" customWidth="1"/>
    <col min="4616" max="4616" width="16.28515625" style="75" customWidth="1"/>
    <col min="4617" max="4617" width="15.85546875" style="75" customWidth="1"/>
    <col min="4618" max="4618" width="11.7109375" style="75" customWidth="1"/>
    <col min="4619" max="4619" width="8.28515625" style="75" customWidth="1"/>
    <col min="4620" max="4620" width="16.5703125" style="75" customWidth="1"/>
    <col min="4621" max="4864" width="11.5703125" style="75"/>
    <col min="4865" max="4865" width="22.7109375" style="75" customWidth="1"/>
    <col min="4866" max="4866" width="15.42578125" style="75" customWidth="1"/>
    <col min="4867" max="4867" width="7.28515625" style="75" customWidth="1"/>
    <col min="4868" max="4868" width="11.5703125" style="75"/>
    <col min="4869" max="4869" width="5.7109375" style="75" customWidth="1"/>
    <col min="4870" max="4870" width="9.5703125" style="75" customWidth="1"/>
    <col min="4871" max="4871" width="14" style="75" customWidth="1"/>
    <col min="4872" max="4872" width="16.28515625" style="75" customWidth="1"/>
    <col min="4873" max="4873" width="15.85546875" style="75" customWidth="1"/>
    <col min="4874" max="4874" width="11.7109375" style="75" customWidth="1"/>
    <col min="4875" max="4875" width="8.28515625" style="75" customWidth="1"/>
    <col min="4876" max="4876" width="16.5703125" style="75" customWidth="1"/>
    <col min="4877" max="5120" width="11.5703125" style="75"/>
    <col min="5121" max="5121" width="22.7109375" style="75" customWidth="1"/>
    <col min="5122" max="5122" width="15.42578125" style="75" customWidth="1"/>
    <col min="5123" max="5123" width="7.28515625" style="75" customWidth="1"/>
    <col min="5124" max="5124" width="11.5703125" style="75"/>
    <col min="5125" max="5125" width="5.7109375" style="75" customWidth="1"/>
    <col min="5126" max="5126" width="9.5703125" style="75" customWidth="1"/>
    <col min="5127" max="5127" width="14" style="75" customWidth="1"/>
    <col min="5128" max="5128" width="16.28515625" style="75" customWidth="1"/>
    <col min="5129" max="5129" width="15.85546875" style="75" customWidth="1"/>
    <col min="5130" max="5130" width="11.7109375" style="75" customWidth="1"/>
    <col min="5131" max="5131" width="8.28515625" style="75" customWidth="1"/>
    <col min="5132" max="5132" width="16.5703125" style="75" customWidth="1"/>
    <col min="5133" max="5376" width="11.5703125" style="75"/>
    <col min="5377" max="5377" width="22.7109375" style="75" customWidth="1"/>
    <col min="5378" max="5378" width="15.42578125" style="75" customWidth="1"/>
    <col min="5379" max="5379" width="7.28515625" style="75" customWidth="1"/>
    <col min="5380" max="5380" width="11.5703125" style="75"/>
    <col min="5381" max="5381" width="5.7109375" style="75" customWidth="1"/>
    <col min="5382" max="5382" width="9.5703125" style="75" customWidth="1"/>
    <col min="5383" max="5383" width="14" style="75" customWidth="1"/>
    <col min="5384" max="5384" width="16.28515625" style="75" customWidth="1"/>
    <col min="5385" max="5385" width="15.85546875" style="75" customWidth="1"/>
    <col min="5386" max="5386" width="11.7109375" style="75" customWidth="1"/>
    <col min="5387" max="5387" width="8.28515625" style="75" customWidth="1"/>
    <col min="5388" max="5388" width="16.5703125" style="75" customWidth="1"/>
    <col min="5389" max="5632" width="11.5703125" style="75"/>
    <col min="5633" max="5633" width="22.7109375" style="75" customWidth="1"/>
    <col min="5634" max="5634" width="15.42578125" style="75" customWidth="1"/>
    <col min="5635" max="5635" width="7.28515625" style="75" customWidth="1"/>
    <col min="5636" max="5636" width="11.5703125" style="75"/>
    <col min="5637" max="5637" width="5.7109375" style="75" customWidth="1"/>
    <col min="5638" max="5638" width="9.5703125" style="75" customWidth="1"/>
    <col min="5639" max="5639" width="14" style="75" customWidth="1"/>
    <col min="5640" max="5640" width="16.28515625" style="75" customWidth="1"/>
    <col min="5641" max="5641" width="15.85546875" style="75" customWidth="1"/>
    <col min="5642" max="5642" width="11.7109375" style="75" customWidth="1"/>
    <col min="5643" max="5643" width="8.28515625" style="75" customWidth="1"/>
    <col min="5644" max="5644" width="16.5703125" style="75" customWidth="1"/>
    <col min="5645" max="5888" width="11.5703125" style="75"/>
    <col min="5889" max="5889" width="22.7109375" style="75" customWidth="1"/>
    <col min="5890" max="5890" width="15.42578125" style="75" customWidth="1"/>
    <col min="5891" max="5891" width="7.28515625" style="75" customWidth="1"/>
    <col min="5892" max="5892" width="11.5703125" style="75"/>
    <col min="5893" max="5893" width="5.7109375" style="75" customWidth="1"/>
    <col min="5894" max="5894" width="9.5703125" style="75" customWidth="1"/>
    <col min="5895" max="5895" width="14" style="75" customWidth="1"/>
    <col min="5896" max="5896" width="16.28515625" style="75" customWidth="1"/>
    <col min="5897" max="5897" width="15.85546875" style="75" customWidth="1"/>
    <col min="5898" max="5898" width="11.7109375" style="75" customWidth="1"/>
    <col min="5899" max="5899" width="8.28515625" style="75" customWidth="1"/>
    <col min="5900" max="5900" width="16.5703125" style="75" customWidth="1"/>
    <col min="5901" max="6144" width="11.5703125" style="75"/>
    <col min="6145" max="6145" width="22.7109375" style="75" customWidth="1"/>
    <col min="6146" max="6146" width="15.42578125" style="75" customWidth="1"/>
    <col min="6147" max="6147" width="7.28515625" style="75" customWidth="1"/>
    <col min="6148" max="6148" width="11.5703125" style="75"/>
    <col min="6149" max="6149" width="5.7109375" style="75" customWidth="1"/>
    <col min="6150" max="6150" width="9.5703125" style="75" customWidth="1"/>
    <col min="6151" max="6151" width="14" style="75" customWidth="1"/>
    <col min="6152" max="6152" width="16.28515625" style="75" customWidth="1"/>
    <col min="6153" max="6153" width="15.85546875" style="75" customWidth="1"/>
    <col min="6154" max="6154" width="11.7109375" style="75" customWidth="1"/>
    <col min="6155" max="6155" width="8.28515625" style="75" customWidth="1"/>
    <col min="6156" max="6156" width="16.5703125" style="75" customWidth="1"/>
    <col min="6157" max="6400" width="11.5703125" style="75"/>
    <col min="6401" max="6401" width="22.7109375" style="75" customWidth="1"/>
    <col min="6402" max="6402" width="15.42578125" style="75" customWidth="1"/>
    <col min="6403" max="6403" width="7.28515625" style="75" customWidth="1"/>
    <col min="6404" max="6404" width="11.5703125" style="75"/>
    <col min="6405" max="6405" width="5.7109375" style="75" customWidth="1"/>
    <col min="6406" max="6406" width="9.5703125" style="75" customWidth="1"/>
    <col min="6407" max="6407" width="14" style="75" customWidth="1"/>
    <col min="6408" max="6408" width="16.28515625" style="75" customWidth="1"/>
    <col min="6409" max="6409" width="15.85546875" style="75" customWidth="1"/>
    <col min="6410" max="6410" width="11.7109375" style="75" customWidth="1"/>
    <col min="6411" max="6411" width="8.28515625" style="75" customWidth="1"/>
    <col min="6412" max="6412" width="16.5703125" style="75" customWidth="1"/>
    <col min="6413" max="6656" width="11.5703125" style="75"/>
    <col min="6657" max="6657" width="22.7109375" style="75" customWidth="1"/>
    <col min="6658" max="6658" width="15.42578125" style="75" customWidth="1"/>
    <col min="6659" max="6659" width="7.28515625" style="75" customWidth="1"/>
    <col min="6660" max="6660" width="11.5703125" style="75"/>
    <col min="6661" max="6661" width="5.7109375" style="75" customWidth="1"/>
    <col min="6662" max="6662" width="9.5703125" style="75" customWidth="1"/>
    <col min="6663" max="6663" width="14" style="75" customWidth="1"/>
    <col min="6664" max="6664" width="16.28515625" style="75" customWidth="1"/>
    <col min="6665" max="6665" width="15.85546875" style="75" customWidth="1"/>
    <col min="6666" max="6666" width="11.7109375" style="75" customWidth="1"/>
    <col min="6667" max="6667" width="8.28515625" style="75" customWidth="1"/>
    <col min="6668" max="6668" width="16.5703125" style="75" customWidth="1"/>
    <col min="6669" max="6912" width="11.5703125" style="75"/>
    <col min="6913" max="6913" width="22.7109375" style="75" customWidth="1"/>
    <col min="6914" max="6914" width="15.42578125" style="75" customWidth="1"/>
    <col min="6915" max="6915" width="7.28515625" style="75" customWidth="1"/>
    <col min="6916" max="6916" width="11.5703125" style="75"/>
    <col min="6917" max="6917" width="5.7109375" style="75" customWidth="1"/>
    <col min="6918" max="6918" width="9.5703125" style="75" customWidth="1"/>
    <col min="6919" max="6919" width="14" style="75" customWidth="1"/>
    <col min="6920" max="6920" width="16.28515625" style="75" customWidth="1"/>
    <col min="6921" max="6921" width="15.85546875" style="75" customWidth="1"/>
    <col min="6922" max="6922" width="11.7109375" style="75" customWidth="1"/>
    <col min="6923" max="6923" width="8.28515625" style="75" customWidth="1"/>
    <col min="6924" max="6924" width="16.5703125" style="75" customWidth="1"/>
    <col min="6925" max="7168" width="11.5703125" style="75"/>
    <col min="7169" max="7169" width="22.7109375" style="75" customWidth="1"/>
    <col min="7170" max="7170" width="15.42578125" style="75" customWidth="1"/>
    <col min="7171" max="7171" width="7.28515625" style="75" customWidth="1"/>
    <col min="7172" max="7172" width="11.5703125" style="75"/>
    <col min="7173" max="7173" width="5.7109375" style="75" customWidth="1"/>
    <col min="7174" max="7174" width="9.5703125" style="75" customWidth="1"/>
    <col min="7175" max="7175" width="14" style="75" customWidth="1"/>
    <col min="7176" max="7176" width="16.28515625" style="75" customWidth="1"/>
    <col min="7177" max="7177" width="15.85546875" style="75" customWidth="1"/>
    <col min="7178" max="7178" width="11.7109375" style="75" customWidth="1"/>
    <col min="7179" max="7179" width="8.28515625" style="75" customWidth="1"/>
    <col min="7180" max="7180" width="16.5703125" style="75" customWidth="1"/>
    <col min="7181" max="7424" width="11.5703125" style="75"/>
    <col min="7425" max="7425" width="22.7109375" style="75" customWidth="1"/>
    <col min="7426" max="7426" width="15.42578125" style="75" customWidth="1"/>
    <col min="7427" max="7427" width="7.28515625" style="75" customWidth="1"/>
    <col min="7428" max="7428" width="11.5703125" style="75"/>
    <col min="7429" max="7429" width="5.7109375" style="75" customWidth="1"/>
    <col min="7430" max="7430" width="9.5703125" style="75" customWidth="1"/>
    <col min="7431" max="7431" width="14" style="75" customWidth="1"/>
    <col min="7432" max="7432" width="16.28515625" style="75" customWidth="1"/>
    <col min="7433" max="7433" width="15.85546875" style="75" customWidth="1"/>
    <col min="7434" max="7434" width="11.7109375" style="75" customWidth="1"/>
    <col min="7435" max="7435" width="8.28515625" style="75" customWidth="1"/>
    <col min="7436" max="7436" width="16.5703125" style="75" customWidth="1"/>
    <col min="7437" max="7680" width="11.5703125" style="75"/>
    <col min="7681" max="7681" width="22.7109375" style="75" customWidth="1"/>
    <col min="7682" max="7682" width="15.42578125" style="75" customWidth="1"/>
    <col min="7683" max="7683" width="7.28515625" style="75" customWidth="1"/>
    <col min="7684" max="7684" width="11.5703125" style="75"/>
    <col min="7685" max="7685" width="5.7109375" style="75" customWidth="1"/>
    <col min="7686" max="7686" width="9.5703125" style="75" customWidth="1"/>
    <col min="7687" max="7687" width="14" style="75" customWidth="1"/>
    <col min="7688" max="7688" width="16.28515625" style="75" customWidth="1"/>
    <col min="7689" max="7689" width="15.85546875" style="75" customWidth="1"/>
    <col min="7690" max="7690" width="11.7109375" style="75" customWidth="1"/>
    <col min="7691" max="7691" width="8.28515625" style="75" customWidth="1"/>
    <col min="7692" max="7692" width="16.5703125" style="75" customWidth="1"/>
    <col min="7693" max="7936" width="11.5703125" style="75"/>
    <col min="7937" max="7937" width="22.7109375" style="75" customWidth="1"/>
    <col min="7938" max="7938" width="15.42578125" style="75" customWidth="1"/>
    <col min="7939" max="7939" width="7.28515625" style="75" customWidth="1"/>
    <col min="7940" max="7940" width="11.5703125" style="75"/>
    <col min="7941" max="7941" width="5.7109375" style="75" customWidth="1"/>
    <col min="7942" max="7942" width="9.5703125" style="75" customWidth="1"/>
    <col min="7943" max="7943" width="14" style="75" customWidth="1"/>
    <col min="7944" max="7944" width="16.28515625" style="75" customWidth="1"/>
    <col min="7945" max="7945" width="15.85546875" style="75" customWidth="1"/>
    <col min="7946" max="7946" width="11.7109375" style="75" customWidth="1"/>
    <col min="7947" max="7947" width="8.28515625" style="75" customWidth="1"/>
    <col min="7948" max="7948" width="16.5703125" style="75" customWidth="1"/>
    <col min="7949" max="8192" width="11.5703125" style="75"/>
    <col min="8193" max="8193" width="22.7109375" style="75" customWidth="1"/>
    <col min="8194" max="8194" width="15.42578125" style="75" customWidth="1"/>
    <col min="8195" max="8195" width="7.28515625" style="75" customWidth="1"/>
    <col min="8196" max="8196" width="11.5703125" style="75"/>
    <col min="8197" max="8197" width="5.7109375" style="75" customWidth="1"/>
    <col min="8198" max="8198" width="9.5703125" style="75" customWidth="1"/>
    <col min="8199" max="8199" width="14" style="75" customWidth="1"/>
    <col min="8200" max="8200" width="16.28515625" style="75" customWidth="1"/>
    <col min="8201" max="8201" width="15.85546875" style="75" customWidth="1"/>
    <col min="8202" max="8202" width="11.7109375" style="75" customWidth="1"/>
    <col min="8203" max="8203" width="8.28515625" style="75" customWidth="1"/>
    <col min="8204" max="8204" width="16.5703125" style="75" customWidth="1"/>
    <col min="8205" max="8448" width="11.5703125" style="75"/>
    <col min="8449" max="8449" width="22.7109375" style="75" customWidth="1"/>
    <col min="8450" max="8450" width="15.42578125" style="75" customWidth="1"/>
    <col min="8451" max="8451" width="7.28515625" style="75" customWidth="1"/>
    <col min="8452" max="8452" width="11.5703125" style="75"/>
    <col min="8453" max="8453" width="5.7109375" style="75" customWidth="1"/>
    <col min="8454" max="8454" width="9.5703125" style="75" customWidth="1"/>
    <col min="8455" max="8455" width="14" style="75" customWidth="1"/>
    <col min="8456" max="8456" width="16.28515625" style="75" customWidth="1"/>
    <col min="8457" max="8457" width="15.85546875" style="75" customWidth="1"/>
    <col min="8458" max="8458" width="11.7109375" style="75" customWidth="1"/>
    <col min="8459" max="8459" width="8.28515625" style="75" customWidth="1"/>
    <col min="8460" max="8460" width="16.5703125" style="75" customWidth="1"/>
    <col min="8461" max="8704" width="11.5703125" style="75"/>
    <col min="8705" max="8705" width="22.7109375" style="75" customWidth="1"/>
    <col min="8706" max="8706" width="15.42578125" style="75" customWidth="1"/>
    <col min="8707" max="8707" width="7.28515625" style="75" customWidth="1"/>
    <col min="8708" max="8708" width="11.5703125" style="75"/>
    <col min="8709" max="8709" width="5.7109375" style="75" customWidth="1"/>
    <col min="8710" max="8710" width="9.5703125" style="75" customWidth="1"/>
    <col min="8711" max="8711" width="14" style="75" customWidth="1"/>
    <col min="8712" max="8712" width="16.28515625" style="75" customWidth="1"/>
    <col min="8713" max="8713" width="15.85546875" style="75" customWidth="1"/>
    <col min="8714" max="8714" width="11.7109375" style="75" customWidth="1"/>
    <col min="8715" max="8715" width="8.28515625" style="75" customWidth="1"/>
    <col min="8716" max="8716" width="16.5703125" style="75" customWidth="1"/>
    <col min="8717" max="8960" width="11.5703125" style="75"/>
    <col min="8961" max="8961" width="22.7109375" style="75" customWidth="1"/>
    <col min="8962" max="8962" width="15.42578125" style="75" customWidth="1"/>
    <col min="8963" max="8963" width="7.28515625" style="75" customWidth="1"/>
    <col min="8964" max="8964" width="11.5703125" style="75"/>
    <col min="8965" max="8965" width="5.7109375" style="75" customWidth="1"/>
    <col min="8966" max="8966" width="9.5703125" style="75" customWidth="1"/>
    <col min="8967" max="8967" width="14" style="75" customWidth="1"/>
    <col min="8968" max="8968" width="16.28515625" style="75" customWidth="1"/>
    <col min="8969" max="8969" width="15.85546875" style="75" customWidth="1"/>
    <col min="8970" max="8970" width="11.7109375" style="75" customWidth="1"/>
    <col min="8971" max="8971" width="8.28515625" style="75" customWidth="1"/>
    <col min="8972" max="8972" width="16.5703125" style="75" customWidth="1"/>
    <col min="8973" max="9216" width="11.5703125" style="75"/>
    <col min="9217" max="9217" width="22.7109375" style="75" customWidth="1"/>
    <col min="9218" max="9218" width="15.42578125" style="75" customWidth="1"/>
    <col min="9219" max="9219" width="7.28515625" style="75" customWidth="1"/>
    <col min="9220" max="9220" width="11.5703125" style="75"/>
    <col min="9221" max="9221" width="5.7109375" style="75" customWidth="1"/>
    <col min="9222" max="9222" width="9.5703125" style="75" customWidth="1"/>
    <col min="9223" max="9223" width="14" style="75" customWidth="1"/>
    <col min="9224" max="9224" width="16.28515625" style="75" customWidth="1"/>
    <col min="9225" max="9225" width="15.85546875" style="75" customWidth="1"/>
    <col min="9226" max="9226" width="11.7109375" style="75" customWidth="1"/>
    <col min="9227" max="9227" width="8.28515625" style="75" customWidth="1"/>
    <col min="9228" max="9228" width="16.5703125" style="75" customWidth="1"/>
    <col min="9229" max="9472" width="11.5703125" style="75"/>
    <col min="9473" max="9473" width="22.7109375" style="75" customWidth="1"/>
    <col min="9474" max="9474" width="15.42578125" style="75" customWidth="1"/>
    <col min="9475" max="9475" width="7.28515625" style="75" customWidth="1"/>
    <col min="9476" max="9476" width="11.5703125" style="75"/>
    <col min="9477" max="9477" width="5.7109375" style="75" customWidth="1"/>
    <col min="9478" max="9478" width="9.5703125" style="75" customWidth="1"/>
    <col min="9479" max="9479" width="14" style="75" customWidth="1"/>
    <col min="9480" max="9480" width="16.28515625" style="75" customWidth="1"/>
    <col min="9481" max="9481" width="15.85546875" style="75" customWidth="1"/>
    <col min="9482" max="9482" width="11.7109375" style="75" customWidth="1"/>
    <col min="9483" max="9483" width="8.28515625" style="75" customWidth="1"/>
    <col min="9484" max="9484" width="16.5703125" style="75" customWidth="1"/>
    <col min="9485" max="9728" width="11.5703125" style="75"/>
    <col min="9729" max="9729" width="22.7109375" style="75" customWidth="1"/>
    <col min="9730" max="9730" width="15.42578125" style="75" customWidth="1"/>
    <col min="9731" max="9731" width="7.28515625" style="75" customWidth="1"/>
    <col min="9732" max="9732" width="11.5703125" style="75"/>
    <col min="9733" max="9733" width="5.7109375" style="75" customWidth="1"/>
    <col min="9734" max="9734" width="9.5703125" style="75" customWidth="1"/>
    <col min="9735" max="9735" width="14" style="75" customWidth="1"/>
    <col min="9736" max="9736" width="16.28515625" style="75" customWidth="1"/>
    <col min="9737" max="9737" width="15.85546875" style="75" customWidth="1"/>
    <col min="9738" max="9738" width="11.7109375" style="75" customWidth="1"/>
    <col min="9739" max="9739" width="8.28515625" style="75" customWidth="1"/>
    <col min="9740" max="9740" width="16.5703125" style="75" customWidth="1"/>
    <col min="9741" max="9984" width="11.5703125" style="75"/>
    <col min="9985" max="9985" width="22.7109375" style="75" customWidth="1"/>
    <col min="9986" max="9986" width="15.42578125" style="75" customWidth="1"/>
    <col min="9987" max="9987" width="7.28515625" style="75" customWidth="1"/>
    <col min="9988" max="9988" width="11.5703125" style="75"/>
    <col min="9989" max="9989" width="5.7109375" style="75" customWidth="1"/>
    <col min="9990" max="9990" width="9.5703125" style="75" customWidth="1"/>
    <col min="9991" max="9991" width="14" style="75" customWidth="1"/>
    <col min="9992" max="9992" width="16.28515625" style="75" customWidth="1"/>
    <col min="9993" max="9993" width="15.85546875" style="75" customWidth="1"/>
    <col min="9994" max="9994" width="11.7109375" style="75" customWidth="1"/>
    <col min="9995" max="9995" width="8.28515625" style="75" customWidth="1"/>
    <col min="9996" max="9996" width="16.5703125" style="75" customWidth="1"/>
    <col min="9997" max="10240" width="11.5703125" style="75"/>
    <col min="10241" max="10241" width="22.7109375" style="75" customWidth="1"/>
    <col min="10242" max="10242" width="15.42578125" style="75" customWidth="1"/>
    <col min="10243" max="10243" width="7.28515625" style="75" customWidth="1"/>
    <col min="10244" max="10244" width="11.5703125" style="75"/>
    <col min="10245" max="10245" width="5.7109375" style="75" customWidth="1"/>
    <col min="10246" max="10246" width="9.5703125" style="75" customWidth="1"/>
    <col min="10247" max="10247" width="14" style="75" customWidth="1"/>
    <col min="10248" max="10248" width="16.28515625" style="75" customWidth="1"/>
    <col min="10249" max="10249" width="15.85546875" style="75" customWidth="1"/>
    <col min="10250" max="10250" width="11.7109375" style="75" customWidth="1"/>
    <col min="10251" max="10251" width="8.28515625" style="75" customWidth="1"/>
    <col min="10252" max="10252" width="16.5703125" style="75" customWidth="1"/>
    <col min="10253" max="10496" width="11.5703125" style="75"/>
    <col min="10497" max="10497" width="22.7109375" style="75" customWidth="1"/>
    <col min="10498" max="10498" width="15.42578125" style="75" customWidth="1"/>
    <col min="10499" max="10499" width="7.28515625" style="75" customWidth="1"/>
    <col min="10500" max="10500" width="11.5703125" style="75"/>
    <col min="10501" max="10501" width="5.7109375" style="75" customWidth="1"/>
    <col min="10502" max="10502" width="9.5703125" style="75" customWidth="1"/>
    <col min="10503" max="10503" width="14" style="75" customWidth="1"/>
    <col min="10504" max="10504" width="16.28515625" style="75" customWidth="1"/>
    <col min="10505" max="10505" width="15.85546875" style="75" customWidth="1"/>
    <col min="10506" max="10506" width="11.7109375" style="75" customWidth="1"/>
    <col min="10507" max="10507" width="8.28515625" style="75" customWidth="1"/>
    <col min="10508" max="10508" width="16.5703125" style="75" customWidth="1"/>
    <col min="10509" max="10752" width="11.5703125" style="75"/>
    <col min="10753" max="10753" width="22.7109375" style="75" customWidth="1"/>
    <col min="10754" max="10754" width="15.42578125" style="75" customWidth="1"/>
    <col min="10755" max="10755" width="7.28515625" style="75" customWidth="1"/>
    <col min="10756" max="10756" width="11.5703125" style="75"/>
    <col min="10757" max="10757" width="5.7109375" style="75" customWidth="1"/>
    <col min="10758" max="10758" width="9.5703125" style="75" customWidth="1"/>
    <col min="10759" max="10759" width="14" style="75" customWidth="1"/>
    <col min="10760" max="10760" width="16.28515625" style="75" customWidth="1"/>
    <col min="10761" max="10761" width="15.85546875" style="75" customWidth="1"/>
    <col min="10762" max="10762" width="11.7109375" style="75" customWidth="1"/>
    <col min="10763" max="10763" width="8.28515625" style="75" customWidth="1"/>
    <col min="10764" max="10764" width="16.5703125" style="75" customWidth="1"/>
    <col min="10765" max="11008" width="11.5703125" style="75"/>
    <col min="11009" max="11009" width="22.7109375" style="75" customWidth="1"/>
    <col min="11010" max="11010" width="15.42578125" style="75" customWidth="1"/>
    <col min="11011" max="11011" width="7.28515625" style="75" customWidth="1"/>
    <col min="11012" max="11012" width="11.5703125" style="75"/>
    <col min="11013" max="11013" width="5.7109375" style="75" customWidth="1"/>
    <col min="11014" max="11014" width="9.5703125" style="75" customWidth="1"/>
    <col min="11015" max="11015" width="14" style="75" customWidth="1"/>
    <col min="11016" max="11016" width="16.28515625" style="75" customWidth="1"/>
    <col min="11017" max="11017" width="15.85546875" style="75" customWidth="1"/>
    <col min="11018" max="11018" width="11.7109375" style="75" customWidth="1"/>
    <col min="11019" max="11019" width="8.28515625" style="75" customWidth="1"/>
    <col min="11020" max="11020" width="16.5703125" style="75" customWidth="1"/>
    <col min="11021" max="11264" width="11.5703125" style="75"/>
    <col min="11265" max="11265" width="22.7109375" style="75" customWidth="1"/>
    <col min="11266" max="11266" width="15.42578125" style="75" customWidth="1"/>
    <col min="11267" max="11267" width="7.28515625" style="75" customWidth="1"/>
    <col min="11268" max="11268" width="11.5703125" style="75"/>
    <col min="11269" max="11269" width="5.7109375" style="75" customWidth="1"/>
    <col min="11270" max="11270" width="9.5703125" style="75" customWidth="1"/>
    <col min="11271" max="11271" width="14" style="75" customWidth="1"/>
    <col min="11272" max="11272" width="16.28515625" style="75" customWidth="1"/>
    <col min="11273" max="11273" width="15.85546875" style="75" customWidth="1"/>
    <col min="11274" max="11274" width="11.7109375" style="75" customWidth="1"/>
    <col min="11275" max="11275" width="8.28515625" style="75" customWidth="1"/>
    <col min="11276" max="11276" width="16.5703125" style="75" customWidth="1"/>
    <col min="11277" max="11520" width="11.5703125" style="75"/>
    <col min="11521" max="11521" width="22.7109375" style="75" customWidth="1"/>
    <col min="11522" max="11522" width="15.42578125" style="75" customWidth="1"/>
    <col min="11523" max="11523" width="7.28515625" style="75" customWidth="1"/>
    <col min="11524" max="11524" width="11.5703125" style="75"/>
    <col min="11525" max="11525" width="5.7109375" style="75" customWidth="1"/>
    <col min="11526" max="11526" width="9.5703125" style="75" customWidth="1"/>
    <col min="11527" max="11527" width="14" style="75" customWidth="1"/>
    <col min="11528" max="11528" width="16.28515625" style="75" customWidth="1"/>
    <col min="11529" max="11529" width="15.85546875" style="75" customWidth="1"/>
    <col min="11530" max="11530" width="11.7109375" style="75" customWidth="1"/>
    <col min="11531" max="11531" width="8.28515625" style="75" customWidth="1"/>
    <col min="11532" max="11532" width="16.5703125" style="75" customWidth="1"/>
    <col min="11533" max="11776" width="11.5703125" style="75"/>
    <col min="11777" max="11777" width="22.7109375" style="75" customWidth="1"/>
    <col min="11778" max="11778" width="15.42578125" style="75" customWidth="1"/>
    <col min="11779" max="11779" width="7.28515625" style="75" customWidth="1"/>
    <col min="11780" max="11780" width="11.5703125" style="75"/>
    <col min="11781" max="11781" width="5.7109375" style="75" customWidth="1"/>
    <col min="11782" max="11782" width="9.5703125" style="75" customWidth="1"/>
    <col min="11783" max="11783" width="14" style="75" customWidth="1"/>
    <col min="11784" max="11784" width="16.28515625" style="75" customWidth="1"/>
    <col min="11785" max="11785" width="15.85546875" style="75" customWidth="1"/>
    <col min="11786" max="11786" width="11.7109375" style="75" customWidth="1"/>
    <col min="11787" max="11787" width="8.28515625" style="75" customWidth="1"/>
    <col min="11788" max="11788" width="16.5703125" style="75" customWidth="1"/>
    <col min="11789" max="12032" width="11.5703125" style="75"/>
    <col min="12033" max="12033" width="22.7109375" style="75" customWidth="1"/>
    <col min="12034" max="12034" width="15.42578125" style="75" customWidth="1"/>
    <col min="12035" max="12035" width="7.28515625" style="75" customWidth="1"/>
    <col min="12036" max="12036" width="11.5703125" style="75"/>
    <col min="12037" max="12037" width="5.7109375" style="75" customWidth="1"/>
    <col min="12038" max="12038" width="9.5703125" style="75" customWidth="1"/>
    <col min="12039" max="12039" width="14" style="75" customWidth="1"/>
    <col min="12040" max="12040" width="16.28515625" style="75" customWidth="1"/>
    <col min="12041" max="12041" width="15.85546875" style="75" customWidth="1"/>
    <col min="12042" max="12042" width="11.7109375" style="75" customWidth="1"/>
    <col min="12043" max="12043" width="8.28515625" style="75" customWidth="1"/>
    <col min="12044" max="12044" width="16.5703125" style="75" customWidth="1"/>
    <col min="12045" max="12288" width="11.5703125" style="75"/>
    <col min="12289" max="12289" width="22.7109375" style="75" customWidth="1"/>
    <col min="12290" max="12290" width="15.42578125" style="75" customWidth="1"/>
    <col min="12291" max="12291" width="7.28515625" style="75" customWidth="1"/>
    <col min="12292" max="12292" width="11.5703125" style="75"/>
    <col min="12293" max="12293" width="5.7109375" style="75" customWidth="1"/>
    <col min="12294" max="12294" width="9.5703125" style="75" customWidth="1"/>
    <col min="12295" max="12295" width="14" style="75" customWidth="1"/>
    <col min="12296" max="12296" width="16.28515625" style="75" customWidth="1"/>
    <col min="12297" max="12297" width="15.85546875" style="75" customWidth="1"/>
    <col min="12298" max="12298" width="11.7109375" style="75" customWidth="1"/>
    <col min="12299" max="12299" width="8.28515625" style="75" customWidth="1"/>
    <col min="12300" max="12300" width="16.5703125" style="75" customWidth="1"/>
    <col min="12301" max="12544" width="11.5703125" style="75"/>
    <col min="12545" max="12545" width="22.7109375" style="75" customWidth="1"/>
    <col min="12546" max="12546" width="15.42578125" style="75" customWidth="1"/>
    <col min="12547" max="12547" width="7.28515625" style="75" customWidth="1"/>
    <col min="12548" max="12548" width="11.5703125" style="75"/>
    <col min="12549" max="12549" width="5.7109375" style="75" customWidth="1"/>
    <col min="12550" max="12550" width="9.5703125" style="75" customWidth="1"/>
    <col min="12551" max="12551" width="14" style="75" customWidth="1"/>
    <col min="12552" max="12552" width="16.28515625" style="75" customWidth="1"/>
    <col min="12553" max="12553" width="15.85546875" style="75" customWidth="1"/>
    <col min="12554" max="12554" width="11.7109375" style="75" customWidth="1"/>
    <col min="12555" max="12555" width="8.28515625" style="75" customWidth="1"/>
    <col min="12556" max="12556" width="16.5703125" style="75" customWidth="1"/>
    <col min="12557" max="12800" width="11.5703125" style="75"/>
    <col min="12801" max="12801" width="22.7109375" style="75" customWidth="1"/>
    <col min="12802" max="12802" width="15.42578125" style="75" customWidth="1"/>
    <col min="12803" max="12803" width="7.28515625" style="75" customWidth="1"/>
    <col min="12804" max="12804" width="11.5703125" style="75"/>
    <col min="12805" max="12805" width="5.7109375" style="75" customWidth="1"/>
    <col min="12806" max="12806" width="9.5703125" style="75" customWidth="1"/>
    <col min="12807" max="12807" width="14" style="75" customWidth="1"/>
    <col min="12808" max="12808" width="16.28515625" style="75" customWidth="1"/>
    <col min="12809" max="12809" width="15.85546875" style="75" customWidth="1"/>
    <col min="12810" max="12810" width="11.7109375" style="75" customWidth="1"/>
    <col min="12811" max="12811" width="8.28515625" style="75" customWidth="1"/>
    <col min="12812" max="12812" width="16.5703125" style="75" customWidth="1"/>
    <col min="12813" max="13056" width="11.5703125" style="75"/>
    <col min="13057" max="13057" width="22.7109375" style="75" customWidth="1"/>
    <col min="13058" max="13058" width="15.42578125" style="75" customWidth="1"/>
    <col min="13059" max="13059" width="7.28515625" style="75" customWidth="1"/>
    <col min="13060" max="13060" width="11.5703125" style="75"/>
    <col min="13061" max="13061" width="5.7109375" style="75" customWidth="1"/>
    <col min="13062" max="13062" width="9.5703125" style="75" customWidth="1"/>
    <col min="13063" max="13063" width="14" style="75" customWidth="1"/>
    <col min="13064" max="13064" width="16.28515625" style="75" customWidth="1"/>
    <col min="13065" max="13065" width="15.85546875" style="75" customWidth="1"/>
    <col min="13066" max="13066" width="11.7109375" style="75" customWidth="1"/>
    <col min="13067" max="13067" width="8.28515625" style="75" customWidth="1"/>
    <col min="13068" max="13068" width="16.5703125" style="75" customWidth="1"/>
    <col min="13069" max="13312" width="11.5703125" style="75"/>
    <col min="13313" max="13313" width="22.7109375" style="75" customWidth="1"/>
    <col min="13314" max="13314" width="15.42578125" style="75" customWidth="1"/>
    <col min="13315" max="13315" width="7.28515625" style="75" customWidth="1"/>
    <col min="13316" max="13316" width="11.5703125" style="75"/>
    <col min="13317" max="13317" width="5.7109375" style="75" customWidth="1"/>
    <col min="13318" max="13318" width="9.5703125" style="75" customWidth="1"/>
    <col min="13319" max="13319" width="14" style="75" customWidth="1"/>
    <col min="13320" max="13320" width="16.28515625" style="75" customWidth="1"/>
    <col min="13321" max="13321" width="15.85546875" style="75" customWidth="1"/>
    <col min="13322" max="13322" width="11.7109375" style="75" customWidth="1"/>
    <col min="13323" max="13323" width="8.28515625" style="75" customWidth="1"/>
    <col min="13324" max="13324" width="16.5703125" style="75" customWidth="1"/>
    <col min="13325" max="13568" width="11.5703125" style="75"/>
    <col min="13569" max="13569" width="22.7109375" style="75" customWidth="1"/>
    <col min="13570" max="13570" width="15.42578125" style="75" customWidth="1"/>
    <col min="13571" max="13571" width="7.28515625" style="75" customWidth="1"/>
    <col min="13572" max="13572" width="11.5703125" style="75"/>
    <col min="13573" max="13573" width="5.7109375" style="75" customWidth="1"/>
    <col min="13574" max="13574" width="9.5703125" style="75" customWidth="1"/>
    <col min="13575" max="13575" width="14" style="75" customWidth="1"/>
    <col min="13576" max="13576" width="16.28515625" style="75" customWidth="1"/>
    <col min="13577" max="13577" width="15.85546875" style="75" customWidth="1"/>
    <col min="13578" max="13578" width="11.7109375" style="75" customWidth="1"/>
    <col min="13579" max="13579" width="8.28515625" style="75" customWidth="1"/>
    <col min="13580" max="13580" width="16.5703125" style="75" customWidth="1"/>
    <col min="13581" max="13824" width="11.5703125" style="75"/>
    <col min="13825" max="13825" width="22.7109375" style="75" customWidth="1"/>
    <col min="13826" max="13826" width="15.42578125" style="75" customWidth="1"/>
    <col min="13827" max="13827" width="7.28515625" style="75" customWidth="1"/>
    <col min="13828" max="13828" width="11.5703125" style="75"/>
    <col min="13829" max="13829" width="5.7109375" style="75" customWidth="1"/>
    <col min="13830" max="13830" width="9.5703125" style="75" customWidth="1"/>
    <col min="13831" max="13831" width="14" style="75" customWidth="1"/>
    <col min="13832" max="13832" width="16.28515625" style="75" customWidth="1"/>
    <col min="13833" max="13833" width="15.85546875" style="75" customWidth="1"/>
    <col min="13834" max="13834" width="11.7109375" style="75" customWidth="1"/>
    <col min="13835" max="13835" width="8.28515625" style="75" customWidth="1"/>
    <col min="13836" max="13836" width="16.5703125" style="75" customWidth="1"/>
    <col min="13837" max="14080" width="11.5703125" style="75"/>
    <col min="14081" max="14081" width="22.7109375" style="75" customWidth="1"/>
    <col min="14082" max="14082" width="15.42578125" style="75" customWidth="1"/>
    <col min="14083" max="14083" width="7.28515625" style="75" customWidth="1"/>
    <col min="14084" max="14084" width="11.5703125" style="75"/>
    <col min="14085" max="14085" width="5.7109375" style="75" customWidth="1"/>
    <col min="14086" max="14086" width="9.5703125" style="75" customWidth="1"/>
    <col min="14087" max="14087" width="14" style="75" customWidth="1"/>
    <col min="14088" max="14088" width="16.28515625" style="75" customWidth="1"/>
    <col min="14089" max="14089" width="15.85546875" style="75" customWidth="1"/>
    <col min="14090" max="14090" width="11.7109375" style="75" customWidth="1"/>
    <col min="14091" max="14091" width="8.28515625" style="75" customWidth="1"/>
    <col min="14092" max="14092" width="16.5703125" style="75" customWidth="1"/>
    <col min="14093" max="14336" width="11.5703125" style="75"/>
    <col min="14337" max="14337" width="22.7109375" style="75" customWidth="1"/>
    <col min="14338" max="14338" width="15.42578125" style="75" customWidth="1"/>
    <col min="14339" max="14339" width="7.28515625" style="75" customWidth="1"/>
    <col min="14340" max="14340" width="11.5703125" style="75"/>
    <col min="14341" max="14341" width="5.7109375" style="75" customWidth="1"/>
    <col min="14342" max="14342" width="9.5703125" style="75" customWidth="1"/>
    <col min="14343" max="14343" width="14" style="75" customWidth="1"/>
    <col min="14344" max="14344" width="16.28515625" style="75" customWidth="1"/>
    <col min="14345" max="14345" width="15.85546875" style="75" customWidth="1"/>
    <col min="14346" max="14346" width="11.7109375" style="75" customWidth="1"/>
    <col min="14347" max="14347" width="8.28515625" style="75" customWidth="1"/>
    <col min="14348" max="14348" width="16.5703125" style="75" customWidth="1"/>
    <col min="14349" max="14592" width="11.5703125" style="75"/>
    <col min="14593" max="14593" width="22.7109375" style="75" customWidth="1"/>
    <col min="14594" max="14594" width="15.42578125" style="75" customWidth="1"/>
    <col min="14595" max="14595" width="7.28515625" style="75" customWidth="1"/>
    <col min="14596" max="14596" width="11.5703125" style="75"/>
    <col min="14597" max="14597" width="5.7109375" style="75" customWidth="1"/>
    <col min="14598" max="14598" width="9.5703125" style="75" customWidth="1"/>
    <col min="14599" max="14599" width="14" style="75" customWidth="1"/>
    <col min="14600" max="14600" width="16.28515625" style="75" customWidth="1"/>
    <col min="14601" max="14601" width="15.85546875" style="75" customWidth="1"/>
    <col min="14602" max="14602" width="11.7109375" style="75" customWidth="1"/>
    <col min="14603" max="14603" width="8.28515625" style="75" customWidth="1"/>
    <col min="14604" max="14604" width="16.5703125" style="75" customWidth="1"/>
    <col min="14605" max="14848" width="11.5703125" style="75"/>
    <col min="14849" max="14849" width="22.7109375" style="75" customWidth="1"/>
    <col min="14850" max="14850" width="15.42578125" style="75" customWidth="1"/>
    <col min="14851" max="14851" width="7.28515625" style="75" customWidth="1"/>
    <col min="14852" max="14852" width="11.5703125" style="75"/>
    <col min="14853" max="14853" width="5.7109375" style="75" customWidth="1"/>
    <col min="14854" max="14854" width="9.5703125" style="75" customWidth="1"/>
    <col min="14855" max="14855" width="14" style="75" customWidth="1"/>
    <col min="14856" max="14856" width="16.28515625" style="75" customWidth="1"/>
    <col min="14857" max="14857" width="15.85546875" style="75" customWidth="1"/>
    <col min="14858" max="14858" width="11.7109375" style="75" customWidth="1"/>
    <col min="14859" max="14859" width="8.28515625" style="75" customWidth="1"/>
    <col min="14860" max="14860" width="16.5703125" style="75" customWidth="1"/>
    <col min="14861" max="15104" width="11.5703125" style="75"/>
    <col min="15105" max="15105" width="22.7109375" style="75" customWidth="1"/>
    <col min="15106" max="15106" width="15.42578125" style="75" customWidth="1"/>
    <col min="15107" max="15107" width="7.28515625" style="75" customWidth="1"/>
    <col min="15108" max="15108" width="11.5703125" style="75"/>
    <col min="15109" max="15109" width="5.7109375" style="75" customWidth="1"/>
    <col min="15110" max="15110" width="9.5703125" style="75" customWidth="1"/>
    <col min="15111" max="15111" width="14" style="75" customWidth="1"/>
    <col min="15112" max="15112" width="16.28515625" style="75" customWidth="1"/>
    <col min="15113" max="15113" width="15.85546875" style="75" customWidth="1"/>
    <col min="15114" max="15114" width="11.7109375" style="75" customWidth="1"/>
    <col min="15115" max="15115" width="8.28515625" style="75" customWidth="1"/>
    <col min="15116" max="15116" width="16.5703125" style="75" customWidth="1"/>
    <col min="15117" max="15360" width="11.5703125" style="75"/>
    <col min="15361" max="15361" width="22.7109375" style="75" customWidth="1"/>
    <col min="15362" max="15362" width="15.42578125" style="75" customWidth="1"/>
    <col min="15363" max="15363" width="7.28515625" style="75" customWidth="1"/>
    <col min="15364" max="15364" width="11.5703125" style="75"/>
    <col min="15365" max="15365" width="5.7109375" style="75" customWidth="1"/>
    <col min="15366" max="15366" width="9.5703125" style="75" customWidth="1"/>
    <col min="15367" max="15367" width="14" style="75" customWidth="1"/>
    <col min="15368" max="15368" width="16.28515625" style="75" customWidth="1"/>
    <col min="15369" max="15369" width="15.85546875" style="75" customWidth="1"/>
    <col min="15370" max="15370" width="11.7109375" style="75" customWidth="1"/>
    <col min="15371" max="15371" width="8.28515625" style="75" customWidth="1"/>
    <col min="15372" max="15372" width="16.5703125" style="75" customWidth="1"/>
    <col min="15373" max="15616" width="11.5703125" style="75"/>
    <col min="15617" max="15617" width="22.7109375" style="75" customWidth="1"/>
    <col min="15618" max="15618" width="15.42578125" style="75" customWidth="1"/>
    <col min="15619" max="15619" width="7.28515625" style="75" customWidth="1"/>
    <col min="15620" max="15620" width="11.5703125" style="75"/>
    <col min="15621" max="15621" width="5.7109375" style="75" customWidth="1"/>
    <col min="15622" max="15622" width="9.5703125" style="75" customWidth="1"/>
    <col min="15623" max="15623" width="14" style="75" customWidth="1"/>
    <col min="15624" max="15624" width="16.28515625" style="75" customWidth="1"/>
    <col min="15625" max="15625" width="15.85546875" style="75" customWidth="1"/>
    <col min="15626" max="15626" width="11.7109375" style="75" customWidth="1"/>
    <col min="15627" max="15627" width="8.28515625" style="75" customWidth="1"/>
    <col min="15628" max="15628" width="16.5703125" style="75" customWidth="1"/>
    <col min="15629" max="15872" width="11.5703125" style="75"/>
    <col min="15873" max="15873" width="22.7109375" style="75" customWidth="1"/>
    <col min="15874" max="15874" width="15.42578125" style="75" customWidth="1"/>
    <col min="15875" max="15875" width="7.28515625" style="75" customWidth="1"/>
    <col min="15876" max="15876" width="11.5703125" style="75"/>
    <col min="15877" max="15877" width="5.7109375" style="75" customWidth="1"/>
    <col min="15878" max="15878" width="9.5703125" style="75" customWidth="1"/>
    <col min="15879" max="15879" width="14" style="75" customWidth="1"/>
    <col min="15880" max="15880" width="16.28515625" style="75" customWidth="1"/>
    <col min="15881" max="15881" width="15.85546875" style="75" customWidth="1"/>
    <col min="15882" max="15882" width="11.7109375" style="75" customWidth="1"/>
    <col min="15883" max="15883" width="8.28515625" style="75" customWidth="1"/>
    <col min="15884" max="15884" width="16.5703125" style="75" customWidth="1"/>
    <col min="15885" max="16128" width="11.5703125" style="75"/>
    <col min="16129" max="16129" width="22.7109375" style="75" customWidth="1"/>
    <col min="16130" max="16130" width="15.42578125" style="75" customWidth="1"/>
    <col min="16131" max="16131" width="7.28515625" style="75" customWidth="1"/>
    <col min="16132" max="16132" width="11.5703125" style="75"/>
    <col min="16133" max="16133" width="5.7109375" style="75" customWidth="1"/>
    <col min="16134" max="16134" width="9.5703125" style="75" customWidth="1"/>
    <col min="16135" max="16135" width="14" style="75" customWidth="1"/>
    <col min="16136" max="16136" width="16.28515625" style="75" customWidth="1"/>
    <col min="16137" max="16137" width="15.85546875" style="75" customWidth="1"/>
    <col min="16138" max="16138" width="11.7109375" style="75" customWidth="1"/>
    <col min="16139" max="16139" width="8.28515625" style="75" customWidth="1"/>
    <col min="16140" max="16140" width="16.5703125" style="75" customWidth="1"/>
    <col min="16141" max="16384" width="11.5703125" style="75"/>
  </cols>
  <sheetData>
    <row r="1" spans="1:12">
      <c r="A1" s="875"/>
      <c r="B1" s="878"/>
      <c r="C1" s="879"/>
      <c r="D1" s="879"/>
      <c r="E1" s="879"/>
      <c r="F1" s="879"/>
      <c r="G1" s="879"/>
      <c r="H1" s="880"/>
      <c r="I1" s="881" t="s">
        <v>119</v>
      </c>
      <c r="J1" s="883" t="s">
        <v>120</v>
      </c>
      <c r="K1" s="884"/>
      <c r="L1" s="885"/>
    </row>
    <row r="2" spans="1:12">
      <c r="A2" s="876"/>
      <c r="B2" s="889" t="s">
        <v>2</v>
      </c>
      <c r="C2" s="890"/>
      <c r="D2" s="890"/>
      <c r="E2" s="890"/>
      <c r="F2" s="890"/>
      <c r="G2" s="890"/>
      <c r="H2" s="891"/>
      <c r="I2" s="882"/>
      <c r="J2" s="886"/>
      <c r="K2" s="887"/>
      <c r="L2" s="888"/>
    </row>
    <row r="3" spans="1:12">
      <c r="A3" s="876"/>
      <c r="B3" s="892" t="s">
        <v>121</v>
      </c>
      <c r="C3" s="893"/>
      <c r="D3" s="893"/>
      <c r="E3" s="893"/>
      <c r="F3" s="893"/>
      <c r="G3" s="893"/>
      <c r="H3" s="894"/>
      <c r="I3" s="895" t="s">
        <v>122</v>
      </c>
      <c r="J3" s="897">
        <v>1</v>
      </c>
      <c r="K3" s="898"/>
      <c r="L3" s="899"/>
    </row>
    <row r="4" spans="1:12">
      <c r="A4" s="876"/>
      <c r="B4" s="892" t="s">
        <v>123</v>
      </c>
      <c r="C4" s="893"/>
      <c r="D4" s="893"/>
      <c r="E4" s="893"/>
      <c r="F4" s="893"/>
      <c r="G4" s="893"/>
      <c r="H4" s="894"/>
      <c r="I4" s="896"/>
      <c r="J4" s="900"/>
      <c r="K4" s="901"/>
      <c r="L4" s="902"/>
    </row>
    <row r="5" spans="1:12">
      <c r="A5" s="876"/>
      <c r="B5" s="903" t="s">
        <v>124</v>
      </c>
      <c r="C5" s="904"/>
      <c r="D5" s="904"/>
      <c r="E5" s="904"/>
      <c r="F5" s="904"/>
      <c r="G5" s="904"/>
      <c r="H5" s="905"/>
      <c r="I5" s="895" t="s">
        <v>125</v>
      </c>
      <c r="J5" s="897"/>
      <c r="K5" s="898"/>
      <c r="L5" s="899"/>
    </row>
    <row r="6" spans="1:12" ht="13.5" customHeight="1" thickBot="1">
      <c r="A6" s="877"/>
      <c r="B6" s="910"/>
      <c r="C6" s="911"/>
      <c r="D6" s="911"/>
      <c r="E6" s="911"/>
      <c r="F6" s="911"/>
      <c r="G6" s="911"/>
      <c r="H6" s="912"/>
      <c r="I6" s="906"/>
      <c r="J6" s="907"/>
      <c r="K6" s="908"/>
      <c r="L6" s="909"/>
    </row>
    <row r="7" spans="1:12" s="80" customFormat="1" ht="9" thickBot="1">
      <c r="A7" s="76"/>
      <c r="B7" s="77"/>
      <c r="C7" s="77"/>
      <c r="D7" s="77"/>
      <c r="E7" s="77"/>
      <c r="F7" s="77"/>
      <c r="G7" s="77"/>
      <c r="H7" s="77"/>
      <c r="I7" s="77"/>
      <c r="J7" s="78"/>
      <c r="K7" s="78"/>
      <c r="L7" s="79"/>
    </row>
    <row r="8" spans="1:12" ht="21.95" customHeight="1">
      <c r="A8" s="81"/>
      <c r="B8" s="82"/>
      <c r="C8" s="82"/>
      <c r="D8" s="82"/>
      <c r="E8" s="82"/>
      <c r="F8" s="83"/>
      <c r="G8" s="82"/>
      <c r="H8" s="82"/>
      <c r="I8" s="84" t="s">
        <v>126</v>
      </c>
      <c r="J8" s="913"/>
      <c r="K8" s="914"/>
      <c r="L8" s="915"/>
    </row>
    <row r="9" spans="1:12" s="89" customFormat="1" ht="11.25">
      <c r="A9" s="85"/>
      <c r="B9" s="340"/>
      <c r="C9" s="340"/>
      <c r="D9" s="340"/>
      <c r="E9" s="340"/>
      <c r="F9" s="87"/>
      <c r="G9" s="340"/>
      <c r="H9" s="340"/>
      <c r="I9" s="88"/>
      <c r="J9" s="916" t="s">
        <v>127</v>
      </c>
      <c r="K9" s="916"/>
      <c r="L9" s="917"/>
    </row>
    <row r="10" spans="1:12" ht="27.75" customHeight="1">
      <c r="A10" s="90" t="s">
        <v>128</v>
      </c>
      <c r="B10" s="91"/>
      <c r="C10" s="91"/>
      <c r="E10" s="341"/>
      <c r="H10" s="91" t="s">
        <v>129</v>
      </c>
      <c r="I10" s="91"/>
      <c r="K10" s="93"/>
      <c r="L10" s="94"/>
    </row>
    <row r="11" spans="1:12" ht="24" customHeight="1">
      <c r="A11" s="95" t="s">
        <v>130</v>
      </c>
      <c r="B11" s="96"/>
      <c r="C11" s="97"/>
      <c r="D11" s="97"/>
      <c r="E11" s="338"/>
      <c r="F11" s="99"/>
      <c r="H11" s="100" t="s">
        <v>131</v>
      </c>
      <c r="I11" s="96"/>
      <c r="J11" s="96"/>
      <c r="K11" s="99"/>
      <c r="L11" s="101"/>
    </row>
    <row r="12" spans="1:12" ht="13.5" thickBot="1">
      <c r="A12" s="102"/>
      <c r="B12" s="103"/>
      <c r="C12" s="339"/>
      <c r="D12" s="339"/>
      <c r="E12" s="339"/>
      <c r="F12" s="103"/>
      <c r="G12" s="339"/>
      <c r="H12" s="103"/>
      <c r="I12" s="339"/>
      <c r="J12" s="873"/>
      <c r="K12" s="873"/>
      <c r="L12" s="874"/>
    </row>
    <row r="13" spans="1:12">
      <c r="A13" s="105"/>
      <c r="B13" s="106"/>
      <c r="C13" s="106"/>
      <c r="D13" s="106"/>
      <c r="E13" s="106"/>
      <c r="F13" s="106"/>
      <c r="G13" s="106"/>
      <c r="H13" s="106"/>
      <c r="I13" s="106"/>
      <c r="J13" s="106"/>
      <c r="K13" s="106"/>
      <c r="L13" s="107"/>
    </row>
    <row r="14" spans="1:12">
      <c r="A14" s="108" t="s">
        <v>132</v>
      </c>
      <c r="B14" s="850"/>
      <c r="C14" s="850"/>
      <c r="D14" s="109"/>
      <c r="F14" s="109"/>
      <c r="G14" s="109"/>
      <c r="H14" s="109"/>
      <c r="I14" s="109"/>
      <c r="J14" s="109"/>
      <c r="K14" s="109"/>
      <c r="L14" s="110"/>
    </row>
    <row r="15" spans="1:12">
      <c r="A15" s="108"/>
      <c r="B15" s="851" t="s">
        <v>133</v>
      </c>
      <c r="C15" s="851"/>
      <c r="D15" s="109"/>
      <c r="F15" s="109"/>
      <c r="G15" s="109"/>
      <c r="H15" s="109"/>
      <c r="I15" s="109"/>
      <c r="J15" s="109"/>
      <c r="K15" s="109"/>
      <c r="L15" s="110"/>
    </row>
    <row r="16" spans="1:12">
      <c r="A16" s="108"/>
      <c r="F16" s="109"/>
      <c r="G16" s="109"/>
      <c r="H16" s="109"/>
      <c r="I16" s="109"/>
      <c r="J16" s="109"/>
      <c r="K16" s="109"/>
      <c r="L16" s="110"/>
    </row>
    <row r="17" spans="1:12" ht="15" customHeight="1">
      <c r="A17" s="852" t="s">
        <v>134</v>
      </c>
      <c r="B17" s="853"/>
      <c r="C17" s="853"/>
      <c r="D17" s="853"/>
      <c r="E17" s="853"/>
      <c r="F17" s="853"/>
      <c r="G17" s="853"/>
      <c r="H17" s="853"/>
      <c r="I17" s="853"/>
      <c r="J17" s="853"/>
      <c r="K17" s="853"/>
      <c r="L17" s="854"/>
    </row>
    <row r="18" spans="1:12" ht="15" customHeight="1">
      <c r="A18" s="855"/>
      <c r="B18" s="856"/>
      <c r="C18" s="856"/>
      <c r="D18" s="856"/>
      <c r="E18" s="856"/>
      <c r="F18" s="856"/>
      <c r="G18" s="856"/>
      <c r="H18" s="856"/>
      <c r="I18" s="856"/>
      <c r="J18" s="856"/>
      <c r="K18" s="856"/>
      <c r="L18" s="857"/>
    </row>
    <row r="19" spans="1:12" ht="15" customHeight="1">
      <c r="A19" s="858"/>
      <c r="B19" s="859"/>
      <c r="C19" s="859"/>
      <c r="D19" s="859"/>
      <c r="E19" s="859"/>
      <c r="F19" s="859"/>
      <c r="G19" s="859"/>
      <c r="H19" s="859"/>
      <c r="I19" s="859"/>
      <c r="J19" s="859"/>
      <c r="K19" s="859"/>
      <c r="L19" s="860"/>
    </row>
    <row r="20" spans="1:12">
      <c r="A20" s="111"/>
      <c r="B20" s="112"/>
      <c r="C20" s="113"/>
      <c r="D20" s="113"/>
      <c r="E20" s="113"/>
      <c r="F20" s="113"/>
      <c r="G20" s="113"/>
      <c r="H20" s="113"/>
      <c r="I20" s="113"/>
      <c r="J20" s="113"/>
      <c r="K20" s="113"/>
      <c r="L20" s="114"/>
    </row>
    <row r="21" spans="1:12" ht="18" customHeight="1">
      <c r="A21" s="111" t="s">
        <v>135</v>
      </c>
      <c r="B21" s="96"/>
      <c r="C21" s="338"/>
      <c r="D21" s="338"/>
      <c r="E21" s="338"/>
      <c r="F21" s="338"/>
      <c r="G21" s="338"/>
      <c r="H21" s="115"/>
      <c r="I21" s="115"/>
      <c r="J21" s="115"/>
      <c r="K21" s="115"/>
      <c r="L21" s="116"/>
    </row>
    <row r="22" spans="1:12" ht="4.5" customHeight="1">
      <c r="A22" s="111"/>
      <c r="B22" s="117"/>
      <c r="C22" s="113"/>
      <c r="D22" s="113"/>
      <c r="E22" s="113"/>
      <c r="F22" s="113"/>
      <c r="G22" s="113"/>
      <c r="H22" s="113"/>
      <c r="I22" s="113"/>
      <c r="J22" s="113"/>
      <c r="K22" s="113"/>
      <c r="L22" s="114"/>
    </row>
    <row r="23" spans="1:12" ht="18.75" customHeight="1">
      <c r="A23" s="111" t="s">
        <v>136</v>
      </c>
      <c r="B23" s="96"/>
      <c r="C23" s="338"/>
      <c r="D23" s="338"/>
      <c r="E23" s="338"/>
      <c r="F23" s="338"/>
      <c r="G23" s="338"/>
      <c r="H23" s="338"/>
      <c r="I23" s="338"/>
      <c r="J23" s="338"/>
      <c r="K23" s="338"/>
      <c r="L23" s="118"/>
    </row>
    <row r="24" spans="1:12" ht="3.75" customHeight="1">
      <c r="A24" s="111"/>
      <c r="B24" s="117"/>
      <c r="C24" s="119"/>
      <c r="D24" s="119"/>
      <c r="E24" s="119"/>
      <c r="F24" s="119"/>
      <c r="G24" s="119"/>
      <c r="H24" s="119"/>
      <c r="I24" s="119"/>
      <c r="J24" s="119"/>
      <c r="K24" s="119"/>
      <c r="L24" s="101"/>
    </row>
    <row r="25" spans="1:12" ht="18" customHeight="1">
      <c r="A25" s="111" t="s">
        <v>137</v>
      </c>
      <c r="B25" s="96"/>
      <c r="C25" s="338"/>
      <c r="D25" s="338"/>
      <c r="E25" s="338"/>
      <c r="F25" s="338"/>
      <c r="G25" s="338"/>
      <c r="H25" s="338"/>
      <c r="I25" s="341" t="s">
        <v>138</v>
      </c>
      <c r="J25" s="850"/>
      <c r="K25" s="850"/>
      <c r="L25" s="101"/>
    </row>
    <row r="26" spans="1:12">
      <c r="A26" s="111"/>
      <c r="B26" s="112"/>
      <c r="C26" s="119"/>
      <c r="D26" s="119"/>
      <c r="E26" s="119"/>
      <c r="F26" s="119"/>
      <c r="G26" s="119"/>
      <c r="H26" s="119"/>
      <c r="I26" s="119"/>
      <c r="J26" s="851" t="s">
        <v>133</v>
      </c>
      <c r="K26" s="851"/>
      <c r="L26" s="101"/>
    </row>
    <row r="27" spans="1:12" ht="19.5" customHeight="1">
      <c r="A27" s="111" t="s">
        <v>139</v>
      </c>
      <c r="B27" s="112"/>
      <c r="C27" s="119"/>
      <c r="D27" s="119"/>
      <c r="F27" s="338"/>
      <c r="G27" s="338"/>
      <c r="H27" s="338"/>
      <c r="J27" s="119"/>
      <c r="K27" s="119"/>
      <c r="L27" s="101"/>
    </row>
    <row r="28" spans="1:12" s="123" customFormat="1" ht="11.25">
      <c r="A28" s="120"/>
      <c r="B28" s="121"/>
      <c r="C28" s="122"/>
      <c r="D28" s="122"/>
      <c r="F28" s="122" t="s">
        <v>140</v>
      </c>
      <c r="G28" s="122" t="s">
        <v>141</v>
      </c>
      <c r="H28" s="122" t="s">
        <v>142</v>
      </c>
      <c r="J28" s="122"/>
      <c r="K28" s="122"/>
      <c r="L28" s="124"/>
    </row>
    <row r="29" spans="1:12" ht="12.75" customHeight="1">
      <c r="A29" s="125"/>
      <c r="B29" s="109"/>
      <c r="C29" s="109"/>
      <c r="D29" s="109"/>
      <c r="E29" s="109"/>
      <c r="F29" s="109"/>
      <c r="G29" s="109"/>
      <c r="H29" s="109"/>
      <c r="I29" s="109"/>
      <c r="J29" s="109"/>
      <c r="K29" s="109"/>
      <c r="L29" s="110"/>
    </row>
    <row r="30" spans="1:12" ht="15">
      <c r="A30" s="861" t="s">
        <v>143</v>
      </c>
      <c r="B30" s="862"/>
      <c r="C30" s="862"/>
      <c r="D30" s="862"/>
      <c r="E30" s="862"/>
      <c r="F30" s="862"/>
      <c r="G30" s="862"/>
      <c r="H30" s="862"/>
      <c r="I30" s="862"/>
      <c r="J30" s="862"/>
      <c r="K30" s="862"/>
      <c r="L30" s="863"/>
    </row>
    <row r="31" spans="1:12" ht="13.5" thickBot="1">
      <c r="A31" s="125"/>
      <c r="L31" s="110"/>
    </row>
    <row r="32" spans="1:12" ht="30">
      <c r="A32" s="126" t="s">
        <v>144</v>
      </c>
      <c r="B32" s="864" t="s">
        <v>145</v>
      </c>
      <c r="C32" s="865"/>
      <c r="D32" s="865"/>
      <c r="E32" s="865"/>
      <c r="F32" s="865"/>
      <c r="G32" s="865"/>
      <c r="H32" s="866"/>
      <c r="I32" s="337" t="s">
        <v>146</v>
      </c>
      <c r="J32" s="867" t="s">
        <v>147</v>
      </c>
      <c r="K32" s="868"/>
      <c r="L32" s="126" t="s">
        <v>14</v>
      </c>
    </row>
    <row r="33" spans="1:12" ht="15.75" customHeight="1" thickBot="1">
      <c r="A33" s="353" t="str">
        <f>+Presupuesto!B22</f>
        <v>3.2</v>
      </c>
      <c r="B33" s="869" t="str">
        <f>+Presupuesto!E22</f>
        <v>Limpieza viga canal</v>
      </c>
      <c r="C33" s="830"/>
      <c r="D33" s="830"/>
      <c r="E33" s="830"/>
      <c r="F33" s="830"/>
      <c r="G33" s="830"/>
      <c r="H33" s="870"/>
      <c r="I33" s="129"/>
      <c r="J33" s="871" t="s">
        <v>87</v>
      </c>
      <c r="K33" s="872"/>
      <c r="L33" s="130">
        <f>+Presupuesto!G22</f>
        <v>37.5</v>
      </c>
    </row>
    <row r="34" spans="1:12">
      <c r="A34" s="131"/>
      <c r="B34" s="132"/>
      <c r="C34" s="132"/>
      <c r="D34" s="132"/>
      <c r="E34" s="132"/>
      <c r="F34" s="132"/>
      <c r="G34" s="132"/>
      <c r="H34" s="132"/>
      <c r="I34" s="132"/>
      <c r="J34" s="132"/>
      <c r="K34" s="132"/>
      <c r="L34" s="133"/>
    </row>
    <row r="35" spans="1:12" s="137" customFormat="1" ht="15">
      <c r="A35" s="134" t="s">
        <v>148</v>
      </c>
      <c r="B35" s="135"/>
      <c r="C35" s="135"/>
      <c r="D35" s="135"/>
      <c r="E35" s="135"/>
      <c r="F35" s="135"/>
      <c r="G35" s="135"/>
      <c r="H35" s="135"/>
      <c r="I35" s="135"/>
      <c r="J35" s="135"/>
      <c r="K35" s="135"/>
      <c r="L35" s="136"/>
    </row>
    <row r="36" spans="1:12" ht="3.75" customHeight="1" thickBot="1">
      <c r="A36" s="138"/>
      <c r="B36" s="132"/>
      <c r="C36" s="132"/>
      <c r="D36" s="132"/>
      <c r="E36" s="132"/>
      <c r="F36" s="132"/>
      <c r="G36" s="139"/>
      <c r="H36" s="139"/>
      <c r="I36" s="132"/>
      <c r="J36" s="132"/>
      <c r="K36" s="132"/>
      <c r="L36" s="133"/>
    </row>
    <row r="37" spans="1:12" s="142" customFormat="1" ht="15" customHeight="1">
      <c r="A37" s="823" t="s">
        <v>145</v>
      </c>
      <c r="B37" s="824"/>
      <c r="C37" s="824"/>
      <c r="D37" s="824"/>
      <c r="E37" s="824"/>
      <c r="F37" s="833"/>
      <c r="G37" s="848" t="s">
        <v>149</v>
      </c>
      <c r="H37" s="849"/>
      <c r="I37" s="140" t="s">
        <v>150</v>
      </c>
      <c r="J37" s="834" t="s">
        <v>151</v>
      </c>
      <c r="K37" s="833"/>
      <c r="L37" s="141" t="s">
        <v>152</v>
      </c>
    </row>
    <row r="38" spans="1:12" s="142" customFormat="1" ht="15" customHeight="1">
      <c r="A38" s="835" t="s">
        <v>208</v>
      </c>
      <c r="B38" s="836"/>
      <c r="C38" s="836"/>
      <c r="D38" s="836"/>
      <c r="E38" s="836"/>
      <c r="F38" s="837"/>
      <c r="G38" s="842"/>
      <c r="H38" s="843"/>
      <c r="I38" s="143"/>
      <c r="J38" s="844"/>
      <c r="K38" s="845"/>
      <c r="L38" s="144">
        <f>+L61*20%</f>
        <v>609.81785593576001</v>
      </c>
    </row>
    <row r="39" spans="1:12" s="142" customFormat="1" ht="15" customHeight="1" thickBot="1">
      <c r="A39" s="829"/>
      <c r="B39" s="830"/>
      <c r="C39" s="830"/>
      <c r="D39" s="830"/>
      <c r="E39" s="830"/>
      <c r="F39" s="838"/>
      <c r="G39" s="846"/>
      <c r="H39" s="847"/>
      <c r="I39" s="145"/>
      <c r="J39" s="831"/>
      <c r="K39" s="832"/>
      <c r="L39" s="146"/>
    </row>
    <row r="40" spans="1:12" s="142" customFormat="1" ht="15" customHeight="1" thickBot="1">
      <c r="A40" s="808" t="s">
        <v>154</v>
      </c>
      <c r="B40" s="809"/>
      <c r="C40" s="809"/>
      <c r="D40" s="809"/>
      <c r="E40" s="809"/>
      <c r="F40" s="809"/>
      <c r="G40" s="809"/>
      <c r="H40" s="809"/>
      <c r="I40" s="809"/>
      <c r="J40" s="809"/>
      <c r="K40" s="810"/>
      <c r="L40" s="147">
        <f>SUM(L38:L39)</f>
        <v>609.81785593576001</v>
      </c>
    </row>
    <row r="41" spans="1:12" s="142" customFormat="1" ht="12">
      <c r="A41" s="148"/>
      <c r="B41" s="149"/>
      <c r="C41" s="149"/>
      <c r="D41" s="149"/>
      <c r="E41" s="149"/>
      <c r="F41" s="149"/>
      <c r="G41" s="149"/>
      <c r="H41" s="149"/>
      <c r="I41" s="149"/>
      <c r="J41" s="149"/>
      <c r="K41" s="149"/>
      <c r="L41" s="150"/>
    </row>
    <row r="42" spans="1:12" s="137" customFormat="1" ht="15">
      <c r="A42" s="151" t="s">
        <v>157</v>
      </c>
      <c r="B42" s="152"/>
      <c r="C42" s="152"/>
      <c r="D42" s="152"/>
      <c r="E42" s="152"/>
      <c r="F42" s="152"/>
      <c r="G42" s="152"/>
      <c r="H42" s="152"/>
      <c r="I42" s="152"/>
      <c r="J42" s="152"/>
      <c r="K42" s="152"/>
      <c r="L42" s="153"/>
    </row>
    <row r="43" spans="1:12" s="142" customFormat="1" ht="3.75" customHeight="1" thickBot="1">
      <c r="A43" s="154"/>
      <c r="B43" s="155"/>
      <c r="C43" s="155"/>
      <c r="D43" s="155"/>
      <c r="E43" s="155"/>
      <c r="F43" s="155"/>
      <c r="G43" s="155"/>
      <c r="H43" s="149"/>
      <c r="I43" s="149"/>
      <c r="J43" s="149"/>
      <c r="K43" s="149"/>
      <c r="L43" s="150"/>
    </row>
    <row r="44" spans="1:12" s="142" customFormat="1" ht="15" customHeight="1">
      <c r="A44" s="823" t="s">
        <v>145</v>
      </c>
      <c r="B44" s="824"/>
      <c r="C44" s="824"/>
      <c r="D44" s="824"/>
      <c r="E44" s="824"/>
      <c r="F44" s="824"/>
      <c r="G44" s="833"/>
      <c r="H44" s="336" t="s">
        <v>147</v>
      </c>
      <c r="I44" s="140" t="s">
        <v>14</v>
      </c>
      <c r="J44" s="834" t="s">
        <v>158</v>
      </c>
      <c r="K44" s="833"/>
      <c r="L44" s="141" t="s">
        <v>152</v>
      </c>
    </row>
    <row r="45" spans="1:12" s="142" customFormat="1" ht="15" customHeight="1">
      <c r="A45" s="835"/>
      <c r="B45" s="836"/>
      <c r="C45" s="836"/>
      <c r="D45" s="836"/>
      <c r="E45" s="836"/>
      <c r="F45" s="836"/>
      <c r="G45" s="837"/>
      <c r="H45" s="157"/>
      <c r="I45" s="143"/>
      <c r="J45" s="685"/>
      <c r="K45" s="686"/>
      <c r="L45" s="144">
        <f>+I45*J45</f>
        <v>0</v>
      </c>
    </row>
    <row r="46" spans="1:12" s="142" customFormat="1" ht="15" customHeight="1" thickBot="1">
      <c r="A46" s="829"/>
      <c r="B46" s="830"/>
      <c r="C46" s="830"/>
      <c r="D46" s="830"/>
      <c r="E46" s="830"/>
      <c r="F46" s="830"/>
      <c r="G46" s="838"/>
      <c r="H46" s="158"/>
      <c r="I46" s="159"/>
      <c r="J46" s="687"/>
      <c r="K46" s="688"/>
      <c r="L46" s="160">
        <f>+I46*J46</f>
        <v>0</v>
      </c>
    </row>
    <row r="47" spans="1:12" s="142" customFormat="1" ht="15" customHeight="1" thickBot="1">
      <c r="A47" s="808" t="s">
        <v>154</v>
      </c>
      <c r="B47" s="809"/>
      <c r="C47" s="809"/>
      <c r="D47" s="809"/>
      <c r="E47" s="809"/>
      <c r="F47" s="809"/>
      <c r="G47" s="809"/>
      <c r="H47" s="809"/>
      <c r="I47" s="809"/>
      <c r="J47" s="809"/>
      <c r="K47" s="810"/>
      <c r="L47" s="147">
        <f>SUM(L45:L46)</f>
        <v>0</v>
      </c>
    </row>
    <row r="48" spans="1:12" s="142" customFormat="1" ht="12">
      <c r="A48" s="161"/>
      <c r="B48" s="149"/>
      <c r="C48" s="149"/>
      <c r="D48" s="149"/>
      <c r="E48" s="149"/>
      <c r="F48" s="149"/>
      <c r="G48" s="149"/>
      <c r="H48" s="149"/>
      <c r="I48" s="149"/>
      <c r="J48" s="149"/>
      <c r="K48" s="149"/>
      <c r="L48" s="150"/>
    </row>
    <row r="49" spans="1:12" s="137" customFormat="1" ht="15">
      <c r="A49" s="151" t="s">
        <v>159</v>
      </c>
      <c r="B49" s="152"/>
      <c r="C49" s="152"/>
      <c r="D49" s="152"/>
      <c r="E49" s="152"/>
      <c r="F49" s="152"/>
      <c r="G49" s="152"/>
      <c r="H49" s="152"/>
      <c r="I49" s="152"/>
      <c r="J49" s="152"/>
      <c r="K49" s="152"/>
      <c r="L49" s="153"/>
    </row>
    <row r="50" spans="1:12" s="142" customFormat="1" ht="3.75" customHeight="1" thickBot="1">
      <c r="A50" s="161"/>
      <c r="B50" s="149"/>
      <c r="C50" s="149"/>
      <c r="D50" s="149"/>
      <c r="E50" s="149"/>
      <c r="F50" s="149"/>
      <c r="G50" s="149"/>
      <c r="H50" s="149"/>
      <c r="I50" s="149"/>
      <c r="J50" s="149"/>
      <c r="K50" s="149"/>
      <c r="L50" s="150"/>
    </row>
    <row r="51" spans="1:12" ht="38.1" customHeight="1">
      <c r="A51" s="823" t="s">
        <v>160</v>
      </c>
      <c r="B51" s="824"/>
      <c r="C51" s="824"/>
      <c r="D51" s="824"/>
      <c r="E51" s="833"/>
      <c r="F51" s="140" t="s">
        <v>147</v>
      </c>
      <c r="G51" s="162" t="s">
        <v>161</v>
      </c>
      <c r="H51" s="163" t="s">
        <v>162</v>
      </c>
      <c r="I51" s="162" t="s">
        <v>163</v>
      </c>
      <c r="J51" s="834" t="s">
        <v>164</v>
      </c>
      <c r="K51" s="833"/>
      <c r="L51" s="141" t="s">
        <v>152</v>
      </c>
    </row>
    <row r="52" spans="1:12" ht="15" customHeight="1">
      <c r="A52" s="835"/>
      <c r="B52" s="836"/>
      <c r="C52" s="836"/>
      <c r="D52" s="836"/>
      <c r="E52" s="837"/>
      <c r="F52" s="143"/>
      <c r="G52" s="143"/>
      <c r="H52" s="157"/>
      <c r="I52" s="143"/>
      <c r="J52" s="685"/>
      <c r="K52" s="686"/>
      <c r="L52" s="144"/>
    </row>
    <row r="53" spans="1:12" ht="15" customHeight="1" thickBot="1">
      <c r="A53" s="829"/>
      <c r="B53" s="830"/>
      <c r="C53" s="830"/>
      <c r="D53" s="830"/>
      <c r="E53" s="838"/>
      <c r="F53" s="159"/>
      <c r="G53" s="145"/>
      <c r="H53" s="164"/>
      <c r="I53" s="145"/>
      <c r="J53" s="687"/>
      <c r="K53" s="688"/>
      <c r="L53" s="146"/>
    </row>
    <row r="54" spans="1:12" ht="15" customHeight="1" thickBot="1">
      <c r="A54" s="839" t="s">
        <v>154</v>
      </c>
      <c r="B54" s="840"/>
      <c r="C54" s="840"/>
      <c r="D54" s="840"/>
      <c r="E54" s="840"/>
      <c r="F54" s="840"/>
      <c r="G54" s="840"/>
      <c r="H54" s="840"/>
      <c r="I54" s="840"/>
      <c r="J54" s="840"/>
      <c r="K54" s="841"/>
      <c r="L54" s="165">
        <f>SUM(L52:L53)</f>
        <v>0</v>
      </c>
    </row>
    <row r="55" spans="1:12" s="142" customFormat="1" ht="12">
      <c r="A55" s="161"/>
      <c r="B55" s="149"/>
      <c r="C55" s="149"/>
      <c r="D55" s="149"/>
      <c r="E55" s="149"/>
      <c r="F55" s="149"/>
      <c r="G55" s="149"/>
      <c r="H55" s="149"/>
      <c r="I55" s="149"/>
      <c r="J55" s="149"/>
      <c r="K55" s="149"/>
      <c r="L55" s="150"/>
    </row>
    <row r="56" spans="1:12" s="137" customFormat="1" ht="15">
      <c r="A56" s="151" t="s">
        <v>167</v>
      </c>
      <c r="B56" s="152"/>
      <c r="C56" s="152"/>
      <c r="D56" s="152"/>
      <c r="E56" s="152"/>
      <c r="F56" s="152"/>
      <c r="G56" s="152"/>
      <c r="H56" s="152"/>
      <c r="I56" s="152"/>
      <c r="J56" s="152"/>
      <c r="K56" s="152"/>
      <c r="L56" s="153"/>
    </row>
    <row r="57" spans="1:12" s="142" customFormat="1" ht="3.75" customHeight="1" thickBot="1">
      <c r="A57" s="161"/>
      <c r="B57" s="149"/>
      <c r="C57" s="149"/>
      <c r="D57" s="149"/>
      <c r="E57" s="149"/>
      <c r="F57" s="149"/>
      <c r="G57" s="149"/>
      <c r="H57" s="149"/>
      <c r="I57" s="149"/>
      <c r="J57" s="149"/>
      <c r="K57" s="149"/>
      <c r="L57" s="150"/>
    </row>
    <row r="58" spans="1:12" ht="25.5" customHeight="1">
      <c r="A58" s="823" t="s">
        <v>145</v>
      </c>
      <c r="B58" s="824"/>
      <c r="C58" s="824"/>
      <c r="D58" s="824"/>
      <c r="E58" s="824"/>
      <c r="F58" s="833"/>
      <c r="G58" s="140" t="s">
        <v>168</v>
      </c>
      <c r="H58" s="163" t="s">
        <v>169</v>
      </c>
      <c r="I58" s="162" t="s">
        <v>170</v>
      </c>
      <c r="J58" s="825" t="s">
        <v>151</v>
      </c>
      <c r="K58" s="826"/>
      <c r="L58" s="166" t="s">
        <v>152</v>
      </c>
    </row>
    <row r="59" spans="1:12" ht="15" customHeight="1">
      <c r="A59" s="835"/>
      <c r="B59" s="836"/>
      <c r="C59" s="836"/>
      <c r="D59" s="836"/>
      <c r="E59" s="836"/>
      <c r="F59" s="836"/>
      <c r="G59" s="167"/>
      <c r="H59" s="168"/>
      <c r="I59" s="167"/>
      <c r="J59" s="723"/>
      <c r="K59" s="724"/>
      <c r="L59" s="169"/>
    </row>
    <row r="60" spans="1:12" ht="15" customHeight="1" thickBot="1">
      <c r="A60" s="829" t="s">
        <v>209</v>
      </c>
      <c r="B60" s="830"/>
      <c r="C60" s="830"/>
      <c r="D60" s="830"/>
      <c r="E60" s="830"/>
      <c r="F60" s="830"/>
      <c r="G60" s="167">
        <f>+'Precios Cotizacion'!L4</f>
        <v>58363.5</v>
      </c>
      <c r="H60" s="168">
        <v>1.85</v>
      </c>
      <c r="I60" s="167">
        <f>+G60*H60</f>
        <v>107972.47500000001</v>
      </c>
      <c r="J60" s="723">
        <v>35.411385202657677</v>
      </c>
      <c r="K60" s="724"/>
      <c r="L60" s="169">
        <f>+I60/J60</f>
        <v>3049.0892796787998</v>
      </c>
    </row>
    <row r="61" spans="1:12" ht="15" customHeight="1" thickBot="1">
      <c r="A61" s="808" t="s">
        <v>154</v>
      </c>
      <c r="B61" s="809"/>
      <c r="C61" s="809"/>
      <c r="D61" s="809"/>
      <c r="E61" s="809"/>
      <c r="F61" s="809"/>
      <c r="G61" s="809"/>
      <c r="H61" s="809"/>
      <c r="I61" s="809"/>
      <c r="J61" s="809"/>
      <c r="K61" s="810"/>
      <c r="L61" s="147">
        <f>SUM(L59:L60)</f>
        <v>3049.0892796787998</v>
      </c>
    </row>
    <row r="62" spans="1:12" s="142" customFormat="1" ht="8.25" customHeight="1" thickBot="1">
      <c r="A62" s="161"/>
      <c r="B62" s="149"/>
      <c r="C62" s="149"/>
      <c r="D62" s="149"/>
      <c r="E62" s="149"/>
      <c r="F62" s="149"/>
      <c r="G62" s="149"/>
      <c r="H62" s="149"/>
      <c r="I62" s="149"/>
      <c r="J62" s="149"/>
      <c r="K62" s="149"/>
      <c r="L62" s="150"/>
    </row>
    <row r="63" spans="1:12" s="142" customFormat="1" ht="15" customHeight="1" thickBot="1">
      <c r="A63" s="808" t="s">
        <v>172</v>
      </c>
      <c r="B63" s="809"/>
      <c r="C63" s="809"/>
      <c r="D63" s="809"/>
      <c r="E63" s="809"/>
      <c r="F63" s="809"/>
      <c r="G63" s="809"/>
      <c r="H63" s="809"/>
      <c r="I63" s="809"/>
      <c r="J63" s="809"/>
      <c r="K63" s="810"/>
      <c r="L63" s="147">
        <f>+L40+L47+L54+L61</f>
        <v>3658.9071356145596</v>
      </c>
    </row>
    <row r="64" spans="1:12" s="142" customFormat="1" ht="9" customHeight="1">
      <c r="A64" s="161"/>
      <c r="B64" s="149"/>
      <c r="C64" s="149"/>
      <c r="D64" s="149"/>
      <c r="E64" s="149"/>
      <c r="F64" s="149"/>
      <c r="G64" s="149"/>
      <c r="H64" s="149"/>
      <c r="I64" s="149"/>
      <c r="J64" s="149"/>
      <c r="K64" s="149"/>
      <c r="L64" s="150"/>
    </row>
    <row r="65" spans="1:12" s="137" customFormat="1" ht="15">
      <c r="A65" s="151" t="s">
        <v>173</v>
      </c>
      <c r="B65" s="152"/>
      <c r="C65" s="152"/>
      <c r="D65" s="152"/>
      <c r="E65" s="152"/>
      <c r="F65" s="152"/>
      <c r="G65" s="152"/>
      <c r="H65" s="152"/>
      <c r="I65" s="152"/>
      <c r="J65" s="152"/>
      <c r="K65" s="152"/>
      <c r="L65" s="153"/>
    </row>
    <row r="66" spans="1:12" s="142" customFormat="1" ht="3.75" customHeight="1" thickBot="1">
      <c r="A66" s="161"/>
      <c r="B66" s="149"/>
      <c r="C66" s="149"/>
      <c r="D66" s="149"/>
      <c r="E66" s="149"/>
      <c r="F66" s="149"/>
      <c r="G66" s="149"/>
      <c r="H66" s="149"/>
      <c r="I66" s="149"/>
      <c r="J66" s="149"/>
      <c r="K66" s="149"/>
      <c r="L66" s="150"/>
    </row>
    <row r="67" spans="1:12" s="142" customFormat="1" ht="15" customHeight="1">
      <c r="A67" s="823" t="s">
        <v>145</v>
      </c>
      <c r="B67" s="824"/>
      <c r="C67" s="824"/>
      <c r="D67" s="824"/>
      <c r="E67" s="824"/>
      <c r="F67" s="824"/>
      <c r="G67" s="334"/>
      <c r="H67" s="335"/>
      <c r="I67" s="162" t="s">
        <v>174</v>
      </c>
      <c r="J67" s="825" t="s">
        <v>175</v>
      </c>
      <c r="K67" s="826"/>
      <c r="L67" s="166"/>
    </row>
    <row r="68" spans="1:12" s="142" customFormat="1" ht="15" customHeight="1">
      <c r="A68" s="827" t="s">
        <v>176</v>
      </c>
      <c r="B68" s="828"/>
      <c r="C68" s="828"/>
      <c r="D68" s="828"/>
      <c r="E68" s="828"/>
      <c r="F68" s="828"/>
      <c r="G68" s="173"/>
      <c r="H68" s="174"/>
      <c r="I68" s="175">
        <v>0.15</v>
      </c>
      <c r="J68" s="685">
        <f>+L63*I68</f>
        <v>548.83607034218392</v>
      </c>
      <c r="K68" s="686"/>
      <c r="L68" s="176"/>
    </row>
    <row r="69" spans="1:12" s="142" customFormat="1" ht="15" customHeight="1">
      <c r="A69" s="177" t="s">
        <v>177</v>
      </c>
      <c r="B69" s="178"/>
      <c r="C69" s="178"/>
      <c r="D69" s="178"/>
      <c r="E69" s="178"/>
      <c r="F69" s="178"/>
      <c r="G69" s="173"/>
      <c r="H69" s="174"/>
      <c r="I69" s="175">
        <v>0.03</v>
      </c>
      <c r="J69" s="685">
        <f>+L63*I69</f>
        <v>109.76721406843679</v>
      </c>
      <c r="K69" s="686"/>
      <c r="L69" s="176"/>
    </row>
    <row r="70" spans="1:12" s="142" customFormat="1" ht="15" customHeight="1" thickBot="1">
      <c r="A70" s="179" t="s">
        <v>0</v>
      </c>
      <c r="B70" s="180"/>
      <c r="C70" s="180"/>
      <c r="D70" s="180"/>
      <c r="E70" s="180"/>
      <c r="F70" s="180"/>
      <c r="G70" s="181"/>
      <c r="H70" s="182"/>
      <c r="I70" s="175">
        <v>0.05</v>
      </c>
      <c r="J70" s="687">
        <f>+L63*I70</f>
        <v>182.94535678072799</v>
      </c>
      <c r="K70" s="688"/>
      <c r="L70" s="176"/>
    </row>
    <row r="71" spans="1:12" s="142" customFormat="1" ht="15" customHeight="1" thickBot="1">
      <c r="A71" s="808" t="s">
        <v>154</v>
      </c>
      <c r="B71" s="809"/>
      <c r="C71" s="809"/>
      <c r="D71" s="809"/>
      <c r="E71" s="809"/>
      <c r="F71" s="809"/>
      <c r="G71" s="809"/>
      <c r="H71" s="809"/>
      <c r="I71" s="809"/>
      <c r="J71" s="809"/>
      <c r="K71" s="810"/>
      <c r="L71" s="147">
        <f>SUM(J68:K70)</f>
        <v>841.54864119134868</v>
      </c>
    </row>
    <row r="72" spans="1:12" s="142" customFormat="1" ht="7.5" customHeight="1" thickBot="1">
      <c r="A72" s="161"/>
      <c r="B72" s="149"/>
      <c r="C72" s="149"/>
      <c r="D72" s="149"/>
      <c r="E72" s="149"/>
      <c r="F72" s="149"/>
      <c r="G72" s="149"/>
      <c r="H72" s="149"/>
      <c r="I72" s="149"/>
      <c r="J72" s="149"/>
      <c r="K72" s="149"/>
      <c r="L72" s="150"/>
    </row>
    <row r="73" spans="1:12" s="149" customFormat="1" ht="15" customHeight="1" thickBot="1">
      <c r="A73" s="808" t="s">
        <v>178</v>
      </c>
      <c r="B73" s="809"/>
      <c r="C73" s="809"/>
      <c r="D73" s="809"/>
      <c r="E73" s="809"/>
      <c r="F73" s="809"/>
      <c r="G73" s="809"/>
      <c r="H73" s="809"/>
      <c r="I73" s="809"/>
      <c r="J73" s="809"/>
      <c r="K73" s="810"/>
      <c r="L73" s="147">
        <f>ROUND(L63+L71,0)</f>
        <v>4500</v>
      </c>
    </row>
    <row r="74" spans="1:12">
      <c r="A74" s="105"/>
      <c r="B74" s="106"/>
      <c r="C74" s="106"/>
      <c r="D74" s="106"/>
      <c r="E74" s="106"/>
      <c r="F74" s="106"/>
      <c r="G74" s="106"/>
      <c r="H74" s="106"/>
      <c r="I74" s="106"/>
      <c r="J74" s="106"/>
      <c r="K74" s="106"/>
      <c r="L74" s="107"/>
    </row>
    <row r="75" spans="1:12">
      <c r="A75" s="125"/>
      <c r="L75" s="110"/>
    </row>
    <row r="76" spans="1:12">
      <c r="A76" s="125"/>
      <c r="L76" s="110"/>
    </row>
    <row r="77" spans="1:12">
      <c r="A77" s="125"/>
      <c r="L77" s="110"/>
    </row>
    <row r="78" spans="1:12" s="142" customFormat="1" ht="12">
      <c r="A78" s="183"/>
      <c r="D78" s="184" t="s">
        <v>179</v>
      </c>
      <c r="E78" s="184"/>
      <c r="F78" s="184"/>
      <c r="G78" s="184"/>
      <c r="H78" s="184"/>
      <c r="L78" s="185"/>
    </row>
    <row r="79" spans="1:12" s="142" customFormat="1" ht="12">
      <c r="A79" s="183"/>
      <c r="D79" s="142" t="s">
        <v>180</v>
      </c>
      <c r="L79" s="185"/>
    </row>
    <row r="80" spans="1:12">
      <c r="A80" s="125"/>
      <c r="D80" s="75" t="s">
        <v>181</v>
      </c>
      <c r="L80" s="110"/>
    </row>
    <row r="81" spans="1:12">
      <c r="A81" s="125"/>
      <c r="D81" s="75" t="s">
        <v>182</v>
      </c>
      <c r="L81" s="110"/>
    </row>
    <row r="82" spans="1:12" ht="13.5" thickBot="1">
      <c r="A82" s="186"/>
      <c r="B82" s="187"/>
      <c r="C82" s="187"/>
      <c r="D82" s="187"/>
      <c r="E82" s="187" t="s">
        <v>183</v>
      </c>
      <c r="F82" s="187"/>
      <c r="G82" s="187"/>
      <c r="H82" s="187"/>
      <c r="I82" s="187"/>
      <c r="J82" s="187"/>
      <c r="K82" s="187"/>
      <c r="L82" s="188"/>
    </row>
    <row r="83" spans="1:12" ht="15" customHeight="1">
      <c r="A83" s="811" t="s">
        <v>184</v>
      </c>
      <c r="B83" s="812"/>
      <c r="C83" s="812"/>
      <c r="D83" s="812"/>
      <c r="E83" s="812"/>
      <c r="F83" s="812"/>
      <c r="G83" s="812"/>
      <c r="H83" s="812"/>
      <c r="I83" s="812"/>
      <c r="J83" s="812"/>
      <c r="K83" s="812"/>
      <c r="L83" s="813"/>
    </row>
    <row r="84" spans="1:12" ht="15" customHeight="1">
      <c r="A84" s="814"/>
      <c r="B84" s="815"/>
      <c r="C84" s="815"/>
      <c r="D84" s="815"/>
      <c r="E84" s="815"/>
      <c r="F84" s="815"/>
      <c r="G84" s="815"/>
      <c r="H84" s="815"/>
      <c r="I84" s="815"/>
      <c r="J84" s="815"/>
      <c r="K84" s="815"/>
      <c r="L84" s="816"/>
    </row>
    <row r="85" spans="1:12" ht="15" customHeight="1">
      <c r="A85" s="817"/>
      <c r="B85" s="818"/>
      <c r="C85" s="818"/>
      <c r="D85" s="818"/>
      <c r="E85" s="818"/>
      <c r="F85" s="818"/>
      <c r="G85" s="818"/>
      <c r="H85" s="818"/>
      <c r="I85" s="818"/>
      <c r="J85" s="818"/>
      <c r="K85" s="818"/>
      <c r="L85" s="819"/>
    </row>
    <row r="86" spans="1:12" ht="15" customHeight="1">
      <c r="A86" s="817"/>
      <c r="B86" s="818"/>
      <c r="C86" s="818"/>
      <c r="D86" s="818"/>
      <c r="E86" s="818"/>
      <c r="F86" s="818"/>
      <c r="G86" s="818"/>
      <c r="H86" s="818"/>
      <c r="I86" s="818"/>
      <c r="J86" s="818"/>
      <c r="K86" s="818"/>
      <c r="L86" s="819"/>
    </row>
    <row r="87" spans="1:12" ht="15" customHeight="1" thickBot="1">
      <c r="A87" s="820"/>
      <c r="B87" s="821"/>
      <c r="C87" s="821"/>
      <c r="D87" s="821"/>
      <c r="E87" s="821"/>
      <c r="F87" s="821"/>
      <c r="G87" s="821"/>
      <c r="H87" s="821"/>
      <c r="I87" s="821"/>
      <c r="J87" s="821"/>
      <c r="K87" s="821"/>
      <c r="L87" s="822"/>
    </row>
    <row r="88" spans="1:12">
      <c r="A88" s="125"/>
      <c r="L88" s="110"/>
    </row>
    <row r="89" spans="1:12">
      <c r="A89" s="95" t="s">
        <v>185</v>
      </c>
      <c r="B89" s="119"/>
      <c r="C89" s="119"/>
      <c r="D89" s="119"/>
      <c r="E89" s="119"/>
      <c r="F89" s="119"/>
      <c r="G89" s="119"/>
      <c r="H89" s="119"/>
      <c r="I89" s="119"/>
      <c r="J89" s="119"/>
      <c r="K89" s="119"/>
      <c r="L89" s="101"/>
    </row>
    <row r="90" spans="1:12" ht="17.25" customHeight="1">
      <c r="A90" s="801" t="s">
        <v>186</v>
      </c>
      <c r="B90" s="802"/>
      <c r="C90" s="802"/>
      <c r="D90" s="802"/>
      <c r="E90" s="802"/>
      <c r="F90" s="802"/>
      <c r="G90" s="802"/>
      <c r="H90" s="802"/>
      <c r="I90" s="802"/>
      <c r="J90" s="802"/>
      <c r="K90" s="802"/>
      <c r="L90" s="803"/>
    </row>
    <row r="91" spans="1:12" ht="17.25" customHeight="1">
      <c r="A91" s="801"/>
      <c r="B91" s="802"/>
      <c r="C91" s="802"/>
      <c r="D91" s="802"/>
      <c r="E91" s="802"/>
      <c r="F91" s="802"/>
      <c r="G91" s="802"/>
      <c r="H91" s="802"/>
      <c r="I91" s="802"/>
      <c r="J91" s="802"/>
      <c r="K91" s="802"/>
      <c r="L91" s="803"/>
    </row>
    <row r="92" spans="1:12" s="132" customFormat="1" ht="28.5" customHeight="1">
      <c r="A92" s="801" t="s">
        <v>187</v>
      </c>
      <c r="B92" s="802"/>
      <c r="C92" s="802"/>
      <c r="D92" s="802"/>
      <c r="E92" s="802"/>
      <c r="F92" s="802"/>
      <c r="G92" s="802"/>
      <c r="H92" s="802"/>
      <c r="I92" s="802"/>
      <c r="J92" s="802"/>
      <c r="K92" s="802"/>
      <c r="L92" s="803"/>
    </row>
    <row r="93" spans="1:12" s="132" customFormat="1" ht="28.5" customHeight="1">
      <c r="A93" s="801"/>
      <c r="B93" s="802"/>
      <c r="C93" s="802"/>
      <c r="D93" s="802"/>
      <c r="E93" s="802"/>
      <c r="F93" s="802"/>
      <c r="G93" s="802"/>
      <c r="H93" s="802"/>
      <c r="I93" s="802"/>
      <c r="J93" s="802"/>
      <c r="K93" s="802"/>
      <c r="L93" s="803"/>
    </row>
    <row r="94" spans="1:12" s="132" customFormat="1">
      <c r="A94" s="331"/>
      <c r="B94" s="332"/>
      <c r="C94" s="332"/>
      <c r="D94" s="332"/>
      <c r="E94" s="332"/>
      <c r="F94" s="332"/>
      <c r="G94" s="332"/>
      <c r="H94" s="332"/>
      <c r="I94" s="332"/>
      <c r="J94" s="332"/>
      <c r="K94" s="332"/>
      <c r="L94" s="333"/>
    </row>
    <row r="95" spans="1:12">
      <c r="A95" s="331"/>
      <c r="B95" s="332"/>
      <c r="C95" s="332"/>
      <c r="D95" s="332"/>
      <c r="E95" s="332"/>
      <c r="F95" s="332"/>
      <c r="G95" s="332"/>
      <c r="H95" s="332"/>
      <c r="I95" s="332"/>
      <c r="J95" s="332"/>
      <c r="K95" s="332"/>
      <c r="L95" s="333"/>
    </row>
    <row r="96" spans="1:12">
      <c r="A96" s="331"/>
      <c r="B96" s="332"/>
      <c r="C96" s="332"/>
      <c r="D96" s="332"/>
      <c r="E96" s="332"/>
      <c r="F96" s="332"/>
      <c r="G96" s="332"/>
      <c r="H96" s="332"/>
      <c r="I96" s="332"/>
      <c r="J96" s="332"/>
      <c r="K96" s="332"/>
      <c r="L96" s="333"/>
    </row>
    <row r="97" spans="1:12">
      <c r="A97" s="95"/>
      <c r="B97" s="119"/>
      <c r="C97" s="119"/>
      <c r="D97" s="119"/>
      <c r="E97" s="119"/>
      <c r="F97" s="119"/>
      <c r="G97" s="119"/>
      <c r="H97" s="119"/>
      <c r="I97" s="119"/>
      <c r="J97" s="119"/>
      <c r="K97" s="119"/>
      <c r="L97" s="101"/>
    </row>
    <row r="98" spans="1:12" s="142" customFormat="1" ht="12">
      <c r="A98" s="183"/>
      <c r="D98" s="142" t="s">
        <v>179</v>
      </c>
      <c r="E98" s="184"/>
      <c r="L98" s="185"/>
    </row>
    <row r="99" spans="1:12" s="142" customFormat="1" ht="12">
      <c r="A99" s="183"/>
      <c r="D99" s="192" t="s">
        <v>180</v>
      </c>
      <c r="F99" s="192"/>
      <c r="G99" s="192"/>
      <c r="H99" s="192"/>
      <c r="L99" s="185"/>
    </row>
    <row r="100" spans="1:12">
      <c r="A100" s="125"/>
      <c r="D100" s="193" t="s">
        <v>188</v>
      </c>
      <c r="F100" s="193"/>
      <c r="G100" s="193"/>
      <c r="H100" s="193"/>
      <c r="L100" s="110"/>
    </row>
    <row r="101" spans="1:12">
      <c r="A101" s="194"/>
      <c r="B101" s="119"/>
      <c r="C101" s="119"/>
      <c r="D101" s="75" t="s">
        <v>182</v>
      </c>
      <c r="I101" s="119"/>
      <c r="J101" s="119"/>
      <c r="K101" s="119"/>
      <c r="L101" s="101"/>
    </row>
    <row r="102" spans="1:12" ht="13.5" customHeight="1">
      <c r="A102" s="194"/>
      <c r="B102" s="119"/>
      <c r="C102" s="119"/>
      <c r="D102" s="119"/>
      <c r="I102" s="119"/>
      <c r="J102" s="119"/>
      <c r="K102" s="119"/>
      <c r="L102" s="101"/>
    </row>
    <row r="103" spans="1:12">
      <c r="A103" s="195" t="s">
        <v>189</v>
      </c>
      <c r="B103" s="196"/>
      <c r="C103" s="196"/>
      <c r="H103" s="804"/>
      <c r="I103" s="804"/>
      <c r="J103" s="804"/>
      <c r="K103" s="804"/>
      <c r="L103" s="805"/>
    </row>
    <row r="104" spans="1:12" ht="13.5" thickBot="1">
      <c r="A104" s="197" t="s">
        <v>190</v>
      </c>
      <c r="B104" s="198"/>
      <c r="C104" s="198"/>
      <c r="D104" s="187"/>
      <c r="E104" s="187"/>
      <c r="F104" s="187"/>
      <c r="G104" s="187"/>
      <c r="H104" s="806"/>
      <c r="I104" s="806"/>
      <c r="J104" s="806"/>
      <c r="K104" s="806"/>
      <c r="L104" s="807"/>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drawing r:id="rId1"/>
  <legacyDrawing r:id="rId2"/>
  <oleObjects>
    <mc:AlternateContent xmlns:mc="http://schemas.openxmlformats.org/markup-compatibility/2006">
      <mc:Choice Requires="x14">
        <oleObject progId="PBrush" shapeId="21505" r:id="rId3">
          <objectPr defaultSize="0" autoPict="0" r:id="rId4">
            <anchor moveWithCells="1" sizeWithCells="1">
              <from>
                <xdr:col>0</xdr:col>
                <xdr:colOff>247650</xdr:colOff>
                <xdr:row>1</xdr:row>
                <xdr:rowOff>28575</xdr:rowOff>
              </from>
              <to>
                <xdr:col>0</xdr:col>
                <xdr:colOff>952500</xdr:colOff>
                <xdr:row>4</xdr:row>
                <xdr:rowOff>152400</xdr:rowOff>
              </to>
            </anchor>
          </objectPr>
        </oleObject>
      </mc:Choice>
      <mc:Fallback>
        <oleObject progId="PBrush" shapeId="21505" r:id="rId3"/>
      </mc:Fallback>
    </mc:AlternateContent>
  </oleObjects>
  <mc:AlternateContent xmlns:mc="http://schemas.openxmlformats.org/markup-compatibility/2006">
    <mc:Choice Requires="x14">
      <controls>
        <mc:AlternateContent xmlns:mc="http://schemas.openxmlformats.org/markup-compatibility/2006">
          <mc:Choice Requires="x14">
            <control shapeId="21506" r:id="rId5" name="Check Box 2">
              <controlPr defaultSize="0" autoFill="0" autoLine="0" autoPict="0">
                <anchor moveWithCells="1">
                  <from>
                    <xdr:col>2</xdr:col>
                    <xdr:colOff>142875</xdr:colOff>
                    <xdr:row>4</xdr:row>
                    <xdr:rowOff>9525</xdr:rowOff>
                  </from>
                  <to>
                    <xdr:col>2</xdr:col>
                    <xdr:colOff>447675</xdr:colOff>
                    <xdr:row>14</xdr:row>
                    <xdr:rowOff>57150</xdr:rowOff>
                  </to>
                </anchor>
              </controlPr>
            </control>
          </mc:Choice>
        </mc:AlternateContent>
        <mc:AlternateContent xmlns:mc="http://schemas.openxmlformats.org/markup-compatibility/2006">
          <mc:Choice Requires="x14">
            <control shapeId="21507" r:id="rId6" name="Check Box 3">
              <controlPr defaultSize="0" autoFill="0" autoLine="0" autoPict="0">
                <anchor moveWithCells="1">
                  <from>
                    <xdr:col>8</xdr:col>
                    <xdr:colOff>552450</xdr:colOff>
                    <xdr:row>3</xdr:row>
                    <xdr:rowOff>142875</xdr:rowOff>
                  </from>
                  <to>
                    <xdr:col>8</xdr:col>
                    <xdr:colOff>876300</xdr:colOff>
                    <xdr:row>14</xdr:row>
                    <xdr:rowOff>28575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L104"/>
  <sheetViews>
    <sheetView topLeftCell="A28" zoomScale="70" zoomScaleNormal="70" workbookViewId="0">
      <selection activeCell="A60" sqref="A60:F60"/>
    </sheetView>
  </sheetViews>
  <sheetFormatPr baseColWidth="10" defaultRowHeight="12.75"/>
  <cols>
    <col min="1" max="1" width="22.7109375" style="75" customWidth="1"/>
    <col min="2" max="2" width="15.42578125" style="75" customWidth="1"/>
    <col min="3" max="3" width="7.28515625" style="75" customWidth="1"/>
    <col min="4" max="4" width="11.5703125" style="75"/>
    <col min="5" max="5" width="5.7109375" style="75" customWidth="1"/>
    <col min="6" max="6" width="9.5703125" style="75" customWidth="1"/>
    <col min="7" max="7" width="14" style="75" customWidth="1"/>
    <col min="8" max="8" width="16.28515625" style="75" customWidth="1"/>
    <col min="9" max="9" width="15.85546875" style="75" customWidth="1"/>
    <col min="10" max="10" width="11.7109375" style="75" customWidth="1"/>
    <col min="11" max="11" width="8.28515625" style="75" customWidth="1"/>
    <col min="12" max="12" width="16.5703125" style="75" customWidth="1"/>
    <col min="13" max="256" width="11.5703125" style="75"/>
    <col min="257" max="257" width="22.7109375" style="75" customWidth="1"/>
    <col min="258" max="258" width="15.42578125" style="75" customWidth="1"/>
    <col min="259" max="259" width="7.28515625" style="75" customWidth="1"/>
    <col min="260" max="260" width="11.5703125" style="75"/>
    <col min="261" max="261" width="5.7109375" style="75" customWidth="1"/>
    <col min="262" max="262" width="9.5703125" style="75" customWidth="1"/>
    <col min="263" max="263" width="14" style="75" customWidth="1"/>
    <col min="264" max="264" width="16.28515625" style="75" customWidth="1"/>
    <col min="265" max="265" width="15.85546875" style="75" customWidth="1"/>
    <col min="266" max="266" width="11.7109375" style="75" customWidth="1"/>
    <col min="267" max="267" width="8.28515625" style="75" customWidth="1"/>
    <col min="268" max="268" width="16.5703125" style="75" customWidth="1"/>
    <col min="269" max="512" width="11.5703125" style="75"/>
    <col min="513" max="513" width="22.7109375" style="75" customWidth="1"/>
    <col min="514" max="514" width="15.42578125" style="75" customWidth="1"/>
    <col min="515" max="515" width="7.28515625" style="75" customWidth="1"/>
    <col min="516" max="516" width="11.5703125" style="75"/>
    <col min="517" max="517" width="5.7109375" style="75" customWidth="1"/>
    <col min="518" max="518" width="9.5703125" style="75" customWidth="1"/>
    <col min="519" max="519" width="14" style="75" customWidth="1"/>
    <col min="520" max="520" width="16.28515625" style="75" customWidth="1"/>
    <col min="521" max="521" width="15.85546875" style="75" customWidth="1"/>
    <col min="522" max="522" width="11.7109375" style="75" customWidth="1"/>
    <col min="523" max="523" width="8.28515625" style="75" customWidth="1"/>
    <col min="524" max="524" width="16.5703125" style="75" customWidth="1"/>
    <col min="525" max="768" width="11.5703125" style="75"/>
    <col min="769" max="769" width="22.7109375" style="75" customWidth="1"/>
    <col min="770" max="770" width="15.42578125" style="75" customWidth="1"/>
    <col min="771" max="771" width="7.28515625" style="75" customWidth="1"/>
    <col min="772" max="772" width="11.5703125" style="75"/>
    <col min="773" max="773" width="5.7109375" style="75" customWidth="1"/>
    <col min="774" max="774" width="9.5703125" style="75" customWidth="1"/>
    <col min="775" max="775" width="14" style="75" customWidth="1"/>
    <col min="776" max="776" width="16.28515625" style="75" customWidth="1"/>
    <col min="777" max="777" width="15.85546875" style="75" customWidth="1"/>
    <col min="778" max="778" width="11.7109375" style="75" customWidth="1"/>
    <col min="779" max="779" width="8.28515625" style="75" customWidth="1"/>
    <col min="780" max="780" width="16.5703125" style="75" customWidth="1"/>
    <col min="781" max="1024" width="11.5703125" style="75"/>
    <col min="1025" max="1025" width="22.7109375" style="75" customWidth="1"/>
    <col min="1026" max="1026" width="15.42578125" style="75" customWidth="1"/>
    <col min="1027" max="1027" width="7.28515625" style="75" customWidth="1"/>
    <col min="1028" max="1028" width="11.5703125" style="75"/>
    <col min="1029" max="1029" width="5.7109375" style="75" customWidth="1"/>
    <col min="1030" max="1030" width="9.5703125" style="75" customWidth="1"/>
    <col min="1031" max="1031" width="14" style="75" customWidth="1"/>
    <col min="1032" max="1032" width="16.28515625" style="75" customWidth="1"/>
    <col min="1033" max="1033" width="15.85546875" style="75" customWidth="1"/>
    <col min="1034" max="1034" width="11.7109375" style="75" customWidth="1"/>
    <col min="1035" max="1035" width="8.28515625" style="75" customWidth="1"/>
    <col min="1036" max="1036" width="16.5703125" style="75" customWidth="1"/>
    <col min="1037" max="1280" width="11.5703125" style="75"/>
    <col min="1281" max="1281" width="22.7109375" style="75" customWidth="1"/>
    <col min="1282" max="1282" width="15.42578125" style="75" customWidth="1"/>
    <col min="1283" max="1283" width="7.28515625" style="75" customWidth="1"/>
    <col min="1284" max="1284" width="11.5703125" style="75"/>
    <col min="1285" max="1285" width="5.7109375" style="75" customWidth="1"/>
    <col min="1286" max="1286" width="9.5703125" style="75" customWidth="1"/>
    <col min="1287" max="1287" width="14" style="75" customWidth="1"/>
    <col min="1288" max="1288" width="16.28515625" style="75" customWidth="1"/>
    <col min="1289" max="1289" width="15.85546875" style="75" customWidth="1"/>
    <col min="1290" max="1290" width="11.7109375" style="75" customWidth="1"/>
    <col min="1291" max="1291" width="8.28515625" style="75" customWidth="1"/>
    <col min="1292" max="1292" width="16.5703125" style="75" customWidth="1"/>
    <col min="1293" max="1536" width="11.5703125" style="75"/>
    <col min="1537" max="1537" width="22.7109375" style="75" customWidth="1"/>
    <col min="1538" max="1538" width="15.42578125" style="75" customWidth="1"/>
    <col min="1539" max="1539" width="7.28515625" style="75" customWidth="1"/>
    <col min="1540" max="1540" width="11.5703125" style="75"/>
    <col min="1541" max="1541" width="5.7109375" style="75" customWidth="1"/>
    <col min="1542" max="1542" width="9.5703125" style="75" customWidth="1"/>
    <col min="1543" max="1543" width="14" style="75" customWidth="1"/>
    <col min="1544" max="1544" width="16.28515625" style="75" customWidth="1"/>
    <col min="1545" max="1545" width="15.85546875" style="75" customWidth="1"/>
    <col min="1546" max="1546" width="11.7109375" style="75" customWidth="1"/>
    <col min="1547" max="1547" width="8.28515625" style="75" customWidth="1"/>
    <col min="1548" max="1548" width="16.5703125" style="75" customWidth="1"/>
    <col min="1549" max="1792" width="11.5703125" style="75"/>
    <col min="1793" max="1793" width="22.7109375" style="75" customWidth="1"/>
    <col min="1794" max="1794" width="15.42578125" style="75" customWidth="1"/>
    <col min="1795" max="1795" width="7.28515625" style="75" customWidth="1"/>
    <col min="1796" max="1796" width="11.5703125" style="75"/>
    <col min="1797" max="1797" width="5.7109375" style="75" customWidth="1"/>
    <col min="1798" max="1798" width="9.5703125" style="75" customWidth="1"/>
    <col min="1799" max="1799" width="14" style="75" customWidth="1"/>
    <col min="1800" max="1800" width="16.28515625" style="75" customWidth="1"/>
    <col min="1801" max="1801" width="15.85546875" style="75" customWidth="1"/>
    <col min="1802" max="1802" width="11.7109375" style="75" customWidth="1"/>
    <col min="1803" max="1803" width="8.28515625" style="75" customWidth="1"/>
    <col min="1804" max="1804" width="16.5703125" style="75" customWidth="1"/>
    <col min="1805" max="2048" width="11.5703125" style="75"/>
    <col min="2049" max="2049" width="22.7109375" style="75" customWidth="1"/>
    <col min="2050" max="2050" width="15.42578125" style="75" customWidth="1"/>
    <col min="2051" max="2051" width="7.28515625" style="75" customWidth="1"/>
    <col min="2052" max="2052" width="11.5703125" style="75"/>
    <col min="2053" max="2053" width="5.7109375" style="75" customWidth="1"/>
    <col min="2054" max="2054" width="9.5703125" style="75" customWidth="1"/>
    <col min="2055" max="2055" width="14" style="75" customWidth="1"/>
    <col min="2056" max="2056" width="16.28515625" style="75" customWidth="1"/>
    <col min="2057" max="2057" width="15.85546875" style="75" customWidth="1"/>
    <col min="2058" max="2058" width="11.7109375" style="75" customWidth="1"/>
    <col min="2059" max="2059" width="8.28515625" style="75" customWidth="1"/>
    <col min="2060" max="2060" width="16.5703125" style="75" customWidth="1"/>
    <col min="2061" max="2304" width="11.5703125" style="75"/>
    <col min="2305" max="2305" width="22.7109375" style="75" customWidth="1"/>
    <col min="2306" max="2306" width="15.42578125" style="75" customWidth="1"/>
    <col min="2307" max="2307" width="7.28515625" style="75" customWidth="1"/>
    <col min="2308" max="2308" width="11.5703125" style="75"/>
    <col min="2309" max="2309" width="5.7109375" style="75" customWidth="1"/>
    <col min="2310" max="2310" width="9.5703125" style="75" customWidth="1"/>
    <col min="2311" max="2311" width="14" style="75" customWidth="1"/>
    <col min="2312" max="2312" width="16.28515625" style="75" customWidth="1"/>
    <col min="2313" max="2313" width="15.85546875" style="75" customWidth="1"/>
    <col min="2314" max="2314" width="11.7109375" style="75" customWidth="1"/>
    <col min="2315" max="2315" width="8.28515625" style="75" customWidth="1"/>
    <col min="2316" max="2316" width="16.5703125" style="75" customWidth="1"/>
    <col min="2317" max="2560" width="11.5703125" style="75"/>
    <col min="2561" max="2561" width="22.7109375" style="75" customWidth="1"/>
    <col min="2562" max="2562" width="15.42578125" style="75" customWidth="1"/>
    <col min="2563" max="2563" width="7.28515625" style="75" customWidth="1"/>
    <col min="2564" max="2564" width="11.5703125" style="75"/>
    <col min="2565" max="2565" width="5.7109375" style="75" customWidth="1"/>
    <col min="2566" max="2566" width="9.5703125" style="75" customWidth="1"/>
    <col min="2567" max="2567" width="14" style="75" customWidth="1"/>
    <col min="2568" max="2568" width="16.28515625" style="75" customWidth="1"/>
    <col min="2569" max="2569" width="15.85546875" style="75" customWidth="1"/>
    <col min="2570" max="2570" width="11.7109375" style="75" customWidth="1"/>
    <col min="2571" max="2571" width="8.28515625" style="75" customWidth="1"/>
    <col min="2572" max="2572" width="16.5703125" style="75" customWidth="1"/>
    <col min="2573" max="2816" width="11.5703125" style="75"/>
    <col min="2817" max="2817" width="22.7109375" style="75" customWidth="1"/>
    <col min="2818" max="2818" width="15.42578125" style="75" customWidth="1"/>
    <col min="2819" max="2819" width="7.28515625" style="75" customWidth="1"/>
    <col min="2820" max="2820" width="11.5703125" style="75"/>
    <col min="2821" max="2821" width="5.7109375" style="75" customWidth="1"/>
    <col min="2822" max="2822" width="9.5703125" style="75" customWidth="1"/>
    <col min="2823" max="2823" width="14" style="75" customWidth="1"/>
    <col min="2824" max="2824" width="16.28515625" style="75" customWidth="1"/>
    <col min="2825" max="2825" width="15.85546875" style="75" customWidth="1"/>
    <col min="2826" max="2826" width="11.7109375" style="75" customWidth="1"/>
    <col min="2827" max="2827" width="8.28515625" style="75" customWidth="1"/>
    <col min="2828" max="2828" width="16.5703125" style="75" customWidth="1"/>
    <col min="2829" max="3072" width="11.5703125" style="75"/>
    <col min="3073" max="3073" width="22.7109375" style="75" customWidth="1"/>
    <col min="3074" max="3074" width="15.42578125" style="75" customWidth="1"/>
    <col min="3075" max="3075" width="7.28515625" style="75" customWidth="1"/>
    <col min="3076" max="3076" width="11.5703125" style="75"/>
    <col min="3077" max="3077" width="5.7109375" style="75" customWidth="1"/>
    <col min="3078" max="3078" width="9.5703125" style="75" customWidth="1"/>
    <col min="3079" max="3079" width="14" style="75" customWidth="1"/>
    <col min="3080" max="3080" width="16.28515625" style="75" customWidth="1"/>
    <col min="3081" max="3081" width="15.85546875" style="75" customWidth="1"/>
    <col min="3082" max="3082" width="11.7109375" style="75" customWidth="1"/>
    <col min="3083" max="3083" width="8.28515625" style="75" customWidth="1"/>
    <col min="3084" max="3084" width="16.5703125" style="75" customWidth="1"/>
    <col min="3085" max="3328" width="11.5703125" style="75"/>
    <col min="3329" max="3329" width="22.7109375" style="75" customWidth="1"/>
    <col min="3330" max="3330" width="15.42578125" style="75" customWidth="1"/>
    <col min="3331" max="3331" width="7.28515625" style="75" customWidth="1"/>
    <col min="3332" max="3332" width="11.5703125" style="75"/>
    <col min="3333" max="3333" width="5.7109375" style="75" customWidth="1"/>
    <col min="3334" max="3334" width="9.5703125" style="75" customWidth="1"/>
    <col min="3335" max="3335" width="14" style="75" customWidth="1"/>
    <col min="3336" max="3336" width="16.28515625" style="75" customWidth="1"/>
    <col min="3337" max="3337" width="15.85546875" style="75" customWidth="1"/>
    <col min="3338" max="3338" width="11.7109375" style="75" customWidth="1"/>
    <col min="3339" max="3339" width="8.28515625" style="75" customWidth="1"/>
    <col min="3340" max="3340" width="16.5703125" style="75" customWidth="1"/>
    <col min="3341" max="3584" width="11.5703125" style="75"/>
    <col min="3585" max="3585" width="22.7109375" style="75" customWidth="1"/>
    <col min="3586" max="3586" width="15.42578125" style="75" customWidth="1"/>
    <col min="3587" max="3587" width="7.28515625" style="75" customWidth="1"/>
    <col min="3588" max="3588" width="11.5703125" style="75"/>
    <col min="3589" max="3589" width="5.7109375" style="75" customWidth="1"/>
    <col min="3590" max="3590" width="9.5703125" style="75" customWidth="1"/>
    <col min="3591" max="3591" width="14" style="75" customWidth="1"/>
    <col min="3592" max="3592" width="16.28515625" style="75" customWidth="1"/>
    <col min="3593" max="3593" width="15.85546875" style="75" customWidth="1"/>
    <col min="3594" max="3594" width="11.7109375" style="75" customWidth="1"/>
    <col min="3595" max="3595" width="8.28515625" style="75" customWidth="1"/>
    <col min="3596" max="3596" width="16.5703125" style="75" customWidth="1"/>
    <col min="3597" max="3840" width="11.5703125" style="75"/>
    <col min="3841" max="3841" width="22.7109375" style="75" customWidth="1"/>
    <col min="3842" max="3842" width="15.42578125" style="75" customWidth="1"/>
    <col min="3843" max="3843" width="7.28515625" style="75" customWidth="1"/>
    <col min="3844" max="3844" width="11.5703125" style="75"/>
    <col min="3845" max="3845" width="5.7109375" style="75" customWidth="1"/>
    <col min="3846" max="3846" width="9.5703125" style="75" customWidth="1"/>
    <col min="3847" max="3847" width="14" style="75" customWidth="1"/>
    <col min="3848" max="3848" width="16.28515625" style="75" customWidth="1"/>
    <col min="3849" max="3849" width="15.85546875" style="75" customWidth="1"/>
    <col min="3850" max="3850" width="11.7109375" style="75" customWidth="1"/>
    <col min="3851" max="3851" width="8.28515625" style="75" customWidth="1"/>
    <col min="3852" max="3852" width="16.5703125" style="75" customWidth="1"/>
    <col min="3853" max="4096" width="11.5703125" style="75"/>
    <col min="4097" max="4097" width="22.7109375" style="75" customWidth="1"/>
    <col min="4098" max="4098" width="15.42578125" style="75" customWidth="1"/>
    <col min="4099" max="4099" width="7.28515625" style="75" customWidth="1"/>
    <col min="4100" max="4100" width="11.5703125" style="75"/>
    <col min="4101" max="4101" width="5.7109375" style="75" customWidth="1"/>
    <col min="4102" max="4102" width="9.5703125" style="75" customWidth="1"/>
    <col min="4103" max="4103" width="14" style="75" customWidth="1"/>
    <col min="4104" max="4104" width="16.28515625" style="75" customWidth="1"/>
    <col min="4105" max="4105" width="15.85546875" style="75" customWidth="1"/>
    <col min="4106" max="4106" width="11.7109375" style="75" customWidth="1"/>
    <col min="4107" max="4107" width="8.28515625" style="75" customWidth="1"/>
    <col min="4108" max="4108" width="16.5703125" style="75" customWidth="1"/>
    <col min="4109" max="4352" width="11.5703125" style="75"/>
    <col min="4353" max="4353" width="22.7109375" style="75" customWidth="1"/>
    <col min="4354" max="4354" width="15.42578125" style="75" customWidth="1"/>
    <col min="4355" max="4355" width="7.28515625" style="75" customWidth="1"/>
    <col min="4356" max="4356" width="11.5703125" style="75"/>
    <col min="4357" max="4357" width="5.7109375" style="75" customWidth="1"/>
    <col min="4358" max="4358" width="9.5703125" style="75" customWidth="1"/>
    <col min="4359" max="4359" width="14" style="75" customWidth="1"/>
    <col min="4360" max="4360" width="16.28515625" style="75" customWidth="1"/>
    <col min="4361" max="4361" width="15.85546875" style="75" customWidth="1"/>
    <col min="4362" max="4362" width="11.7109375" style="75" customWidth="1"/>
    <col min="4363" max="4363" width="8.28515625" style="75" customWidth="1"/>
    <col min="4364" max="4364" width="16.5703125" style="75" customWidth="1"/>
    <col min="4365" max="4608" width="11.5703125" style="75"/>
    <col min="4609" max="4609" width="22.7109375" style="75" customWidth="1"/>
    <col min="4610" max="4610" width="15.42578125" style="75" customWidth="1"/>
    <col min="4611" max="4611" width="7.28515625" style="75" customWidth="1"/>
    <col min="4612" max="4612" width="11.5703125" style="75"/>
    <col min="4613" max="4613" width="5.7109375" style="75" customWidth="1"/>
    <col min="4614" max="4614" width="9.5703125" style="75" customWidth="1"/>
    <col min="4615" max="4615" width="14" style="75" customWidth="1"/>
    <col min="4616" max="4616" width="16.28515625" style="75" customWidth="1"/>
    <col min="4617" max="4617" width="15.85546875" style="75" customWidth="1"/>
    <col min="4618" max="4618" width="11.7109375" style="75" customWidth="1"/>
    <col min="4619" max="4619" width="8.28515625" style="75" customWidth="1"/>
    <col min="4620" max="4620" width="16.5703125" style="75" customWidth="1"/>
    <col min="4621" max="4864" width="11.5703125" style="75"/>
    <col min="4865" max="4865" width="22.7109375" style="75" customWidth="1"/>
    <col min="4866" max="4866" width="15.42578125" style="75" customWidth="1"/>
    <col min="4867" max="4867" width="7.28515625" style="75" customWidth="1"/>
    <col min="4868" max="4868" width="11.5703125" style="75"/>
    <col min="4869" max="4869" width="5.7109375" style="75" customWidth="1"/>
    <col min="4870" max="4870" width="9.5703125" style="75" customWidth="1"/>
    <col min="4871" max="4871" width="14" style="75" customWidth="1"/>
    <col min="4872" max="4872" width="16.28515625" style="75" customWidth="1"/>
    <col min="4873" max="4873" width="15.85546875" style="75" customWidth="1"/>
    <col min="4874" max="4874" width="11.7109375" style="75" customWidth="1"/>
    <col min="4875" max="4875" width="8.28515625" style="75" customWidth="1"/>
    <col min="4876" max="4876" width="16.5703125" style="75" customWidth="1"/>
    <col min="4877" max="5120" width="11.5703125" style="75"/>
    <col min="5121" max="5121" width="22.7109375" style="75" customWidth="1"/>
    <col min="5122" max="5122" width="15.42578125" style="75" customWidth="1"/>
    <col min="5123" max="5123" width="7.28515625" style="75" customWidth="1"/>
    <col min="5124" max="5124" width="11.5703125" style="75"/>
    <col min="5125" max="5125" width="5.7109375" style="75" customWidth="1"/>
    <col min="5126" max="5126" width="9.5703125" style="75" customWidth="1"/>
    <col min="5127" max="5127" width="14" style="75" customWidth="1"/>
    <col min="5128" max="5128" width="16.28515625" style="75" customWidth="1"/>
    <col min="5129" max="5129" width="15.85546875" style="75" customWidth="1"/>
    <col min="5130" max="5130" width="11.7109375" style="75" customWidth="1"/>
    <col min="5131" max="5131" width="8.28515625" style="75" customWidth="1"/>
    <col min="5132" max="5132" width="16.5703125" style="75" customWidth="1"/>
    <col min="5133" max="5376" width="11.5703125" style="75"/>
    <col min="5377" max="5377" width="22.7109375" style="75" customWidth="1"/>
    <col min="5378" max="5378" width="15.42578125" style="75" customWidth="1"/>
    <col min="5379" max="5379" width="7.28515625" style="75" customWidth="1"/>
    <col min="5380" max="5380" width="11.5703125" style="75"/>
    <col min="5381" max="5381" width="5.7109375" style="75" customWidth="1"/>
    <col min="5382" max="5382" width="9.5703125" style="75" customWidth="1"/>
    <col min="5383" max="5383" width="14" style="75" customWidth="1"/>
    <col min="5384" max="5384" width="16.28515625" style="75" customWidth="1"/>
    <col min="5385" max="5385" width="15.85546875" style="75" customWidth="1"/>
    <col min="5386" max="5386" width="11.7109375" style="75" customWidth="1"/>
    <col min="5387" max="5387" width="8.28515625" style="75" customWidth="1"/>
    <col min="5388" max="5388" width="16.5703125" style="75" customWidth="1"/>
    <col min="5389" max="5632" width="11.5703125" style="75"/>
    <col min="5633" max="5633" width="22.7109375" style="75" customWidth="1"/>
    <col min="5634" max="5634" width="15.42578125" style="75" customWidth="1"/>
    <col min="5635" max="5635" width="7.28515625" style="75" customWidth="1"/>
    <col min="5636" max="5636" width="11.5703125" style="75"/>
    <col min="5637" max="5637" width="5.7109375" style="75" customWidth="1"/>
    <col min="5638" max="5638" width="9.5703125" style="75" customWidth="1"/>
    <col min="5639" max="5639" width="14" style="75" customWidth="1"/>
    <col min="5640" max="5640" width="16.28515625" style="75" customWidth="1"/>
    <col min="5641" max="5641" width="15.85546875" style="75" customWidth="1"/>
    <col min="5642" max="5642" width="11.7109375" style="75" customWidth="1"/>
    <col min="5643" max="5643" width="8.28515625" style="75" customWidth="1"/>
    <col min="5644" max="5644" width="16.5703125" style="75" customWidth="1"/>
    <col min="5645" max="5888" width="11.5703125" style="75"/>
    <col min="5889" max="5889" width="22.7109375" style="75" customWidth="1"/>
    <col min="5890" max="5890" width="15.42578125" style="75" customWidth="1"/>
    <col min="5891" max="5891" width="7.28515625" style="75" customWidth="1"/>
    <col min="5892" max="5892" width="11.5703125" style="75"/>
    <col min="5893" max="5893" width="5.7109375" style="75" customWidth="1"/>
    <col min="5894" max="5894" width="9.5703125" style="75" customWidth="1"/>
    <col min="5895" max="5895" width="14" style="75" customWidth="1"/>
    <col min="5896" max="5896" width="16.28515625" style="75" customWidth="1"/>
    <col min="5897" max="5897" width="15.85546875" style="75" customWidth="1"/>
    <col min="5898" max="5898" width="11.7109375" style="75" customWidth="1"/>
    <col min="5899" max="5899" width="8.28515625" style="75" customWidth="1"/>
    <col min="5900" max="5900" width="16.5703125" style="75" customWidth="1"/>
    <col min="5901" max="6144" width="11.5703125" style="75"/>
    <col min="6145" max="6145" width="22.7109375" style="75" customWidth="1"/>
    <col min="6146" max="6146" width="15.42578125" style="75" customWidth="1"/>
    <col min="6147" max="6147" width="7.28515625" style="75" customWidth="1"/>
    <col min="6148" max="6148" width="11.5703125" style="75"/>
    <col min="6149" max="6149" width="5.7109375" style="75" customWidth="1"/>
    <col min="6150" max="6150" width="9.5703125" style="75" customWidth="1"/>
    <col min="6151" max="6151" width="14" style="75" customWidth="1"/>
    <col min="6152" max="6152" width="16.28515625" style="75" customWidth="1"/>
    <col min="6153" max="6153" width="15.85546875" style="75" customWidth="1"/>
    <col min="6154" max="6154" width="11.7109375" style="75" customWidth="1"/>
    <col min="6155" max="6155" width="8.28515625" style="75" customWidth="1"/>
    <col min="6156" max="6156" width="16.5703125" style="75" customWidth="1"/>
    <col min="6157" max="6400" width="11.5703125" style="75"/>
    <col min="6401" max="6401" width="22.7109375" style="75" customWidth="1"/>
    <col min="6402" max="6402" width="15.42578125" style="75" customWidth="1"/>
    <col min="6403" max="6403" width="7.28515625" style="75" customWidth="1"/>
    <col min="6404" max="6404" width="11.5703125" style="75"/>
    <col min="6405" max="6405" width="5.7109375" style="75" customWidth="1"/>
    <col min="6406" max="6406" width="9.5703125" style="75" customWidth="1"/>
    <col min="6407" max="6407" width="14" style="75" customWidth="1"/>
    <col min="6408" max="6408" width="16.28515625" style="75" customWidth="1"/>
    <col min="6409" max="6409" width="15.85546875" style="75" customWidth="1"/>
    <col min="6410" max="6410" width="11.7109375" style="75" customWidth="1"/>
    <col min="6411" max="6411" width="8.28515625" style="75" customWidth="1"/>
    <col min="6412" max="6412" width="16.5703125" style="75" customWidth="1"/>
    <col min="6413" max="6656" width="11.5703125" style="75"/>
    <col min="6657" max="6657" width="22.7109375" style="75" customWidth="1"/>
    <col min="6658" max="6658" width="15.42578125" style="75" customWidth="1"/>
    <col min="6659" max="6659" width="7.28515625" style="75" customWidth="1"/>
    <col min="6660" max="6660" width="11.5703125" style="75"/>
    <col min="6661" max="6661" width="5.7109375" style="75" customWidth="1"/>
    <col min="6662" max="6662" width="9.5703125" style="75" customWidth="1"/>
    <col min="6663" max="6663" width="14" style="75" customWidth="1"/>
    <col min="6664" max="6664" width="16.28515625" style="75" customWidth="1"/>
    <col min="6665" max="6665" width="15.85546875" style="75" customWidth="1"/>
    <col min="6666" max="6666" width="11.7109375" style="75" customWidth="1"/>
    <col min="6667" max="6667" width="8.28515625" style="75" customWidth="1"/>
    <col min="6668" max="6668" width="16.5703125" style="75" customWidth="1"/>
    <col min="6669" max="6912" width="11.5703125" style="75"/>
    <col min="6913" max="6913" width="22.7109375" style="75" customWidth="1"/>
    <col min="6914" max="6914" width="15.42578125" style="75" customWidth="1"/>
    <col min="6915" max="6915" width="7.28515625" style="75" customWidth="1"/>
    <col min="6916" max="6916" width="11.5703125" style="75"/>
    <col min="6917" max="6917" width="5.7109375" style="75" customWidth="1"/>
    <col min="6918" max="6918" width="9.5703125" style="75" customWidth="1"/>
    <col min="6919" max="6919" width="14" style="75" customWidth="1"/>
    <col min="6920" max="6920" width="16.28515625" style="75" customWidth="1"/>
    <col min="6921" max="6921" width="15.85546875" style="75" customWidth="1"/>
    <col min="6922" max="6922" width="11.7109375" style="75" customWidth="1"/>
    <col min="6923" max="6923" width="8.28515625" style="75" customWidth="1"/>
    <col min="6924" max="6924" width="16.5703125" style="75" customWidth="1"/>
    <col min="6925" max="7168" width="11.5703125" style="75"/>
    <col min="7169" max="7169" width="22.7109375" style="75" customWidth="1"/>
    <col min="7170" max="7170" width="15.42578125" style="75" customWidth="1"/>
    <col min="7171" max="7171" width="7.28515625" style="75" customWidth="1"/>
    <col min="7172" max="7172" width="11.5703125" style="75"/>
    <col min="7173" max="7173" width="5.7109375" style="75" customWidth="1"/>
    <col min="7174" max="7174" width="9.5703125" style="75" customWidth="1"/>
    <col min="7175" max="7175" width="14" style="75" customWidth="1"/>
    <col min="7176" max="7176" width="16.28515625" style="75" customWidth="1"/>
    <col min="7177" max="7177" width="15.85546875" style="75" customWidth="1"/>
    <col min="7178" max="7178" width="11.7109375" style="75" customWidth="1"/>
    <col min="7179" max="7179" width="8.28515625" style="75" customWidth="1"/>
    <col min="7180" max="7180" width="16.5703125" style="75" customWidth="1"/>
    <col min="7181" max="7424" width="11.5703125" style="75"/>
    <col min="7425" max="7425" width="22.7109375" style="75" customWidth="1"/>
    <col min="7426" max="7426" width="15.42578125" style="75" customWidth="1"/>
    <col min="7427" max="7427" width="7.28515625" style="75" customWidth="1"/>
    <col min="7428" max="7428" width="11.5703125" style="75"/>
    <col min="7429" max="7429" width="5.7109375" style="75" customWidth="1"/>
    <col min="7430" max="7430" width="9.5703125" style="75" customWidth="1"/>
    <col min="7431" max="7431" width="14" style="75" customWidth="1"/>
    <col min="7432" max="7432" width="16.28515625" style="75" customWidth="1"/>
    <col min="7433" max="7433" width="15.85546875" style="75" customWidth="1"/>
    <col min="7434" max="7434" width="11.7109375" style="75" customWidth="1"/>
    <col min="7435" max="7435" width="8.28515625" style="75" customWidth="1"/>
    <col min="7436" max="7436" width="16.5703125" style="75" customWidth="1"/>
    <col min="7437" max="7680" width="11.5703125" style="75"/>
    <col min="7681" max="7681" width="22.7109375" style="75" customWidth="1"/>
    <col min="7682" max="7682" width="15.42578125" style="75" customWidth="1"/>
    <col min="7683" max="7683" width="7.28515625" style="75" customWidth="1"/>
    <col min="7684" max="7684" width="11.5703125" style="75"/>
    <col min="7685" max="7685" width="5.7109375" style="75" customWidth="1"/>
    <col min="7686" max="7686" width="9.5703125" style="75" customWidth="1"/>
    <col min="7687" max="7687" width="14" style="75" customWidth="1"/>
    <col min="7688" max="7688" width="16.28515625" style="75" customWidth="1"/>
    <col min="7689" max="7689" width="15.85546875" style="75" customWidth="1"/>
    <col min="7690" max="7690" width="11.7109375" style="75" customWidth="1"/>
    <col min="7691" max="7691" width="8.28515625" style="75" customWidth="1"/>
    <col min="7692" max="7692" width="16.5703125" style="75" customWidth="1"/>
    <col min="7693" max="7936" width="11.5703125" style="75"/>
    <col min="7937" max="7937" width="22.7109375" style="75" customWidth="1"/>
    <col min="7938" max="7938" width="15.42578125" style="75" customWidth="1"/>
    <col min="7939" max="7939" width="7.28515625" style="75" customWidth="1"/>
    <col min="7940" max="7940" width="11.5703125" style="75"/>
    <col min="7941" max="7941" width="5.7109375" style="75" customWidth="1"/>
    <col min="7942" max="7942" width="9.5703125" style="75" customWidth="1"/>
    <col min="7943" max="7943" width="14" style="75" customWidth="1"/>
    <col min="7944" max="7944" width="16.28515625" style="75" customWidth="1"/>
    <col min="7945" max="7945" width="15.85546875" style="75" customWidth="1"/>
    <col min="7946" max="7946" width="11.7109375" style="75" customWidth="1"/>
    <col min="7947" max="7947" width="8.28515625" style="75" customWidth="1"/>
    <col min="7948" max="7948" width="16.5703125" style="75" customWidth="1"/>
    <col min="7949" max="8192" width="11.5703125" style="75"/>
    <col min="8193" max="8193" width="22.7109375" style="75" customWidth="1"/>
    <col min="8194" max="8194" width="15.42578125" style="75" customWidth="1"/>
    <col min="8195" max="8195" width="7.28515625" style="75" customWidth="1"/>
    <col min="8196" max="8196" width="11.5703125" style="75"/>
    <col min="8197" max="8197" width="5.7109375" style="75" customWidth="1"/>
    <col min="8198" max="8198" width="9.5703125" style="75" customWidth="1"/>
    <col min="8199" max="8199" width="14" style="75" customWidth="1"/>
    <col min="8200" max="8200" width="16.28515625" style="75" customWidth="1"/>
    <col min="8201" max="8201" width="15.85546875" style="75" customWidth="1"/>
    <col min="8202" max="8202" width="11.7109375" style="75" customWidth="1"/>
    <col min="8203" max="8203" width="8.28515625" style="75" customWidth="1"/>
    <col min="8204" max="8204" width="16.5703125" style="75" customWidth="1"/>
    <col min="8205" max="8448" width="11.5703125" style="75"/>
    <col min="8449" max="8449" width="22.7109375" style="75" customWidth="1"/>
    <col min="8450" max="8450" width="15.42578125" style="75" customWidth="1"/>
    <col min="8451" max="8451" width="7.28515625" style="75" customWidth="1"/>
    <col min="8452" max="8452" width="11.5703125" style="75"/>
    <col min="8453" max="8453" width="5.7109375" style="75" customWidth="1"/>
    <col min="8454" max="8454" width="9.5703125" style="75" customWidth="1"/>
    <col min="8455" max="8455" width="14" style="75" customWidth="1"/>
    <col min="8456" max="8456" width="16.28515625" style="75" customWidth="1"/>
    <col min="8457" max="8457" width="15.85546875" style="75" customWidth="1"/>
    <col min="8458" max="8458" width="11.7109375" style="75" customWidth="1"/>
    <col min="8459" max="8459" width="8.28515625" style="75" customWidth="1"/>
    <col min="8460" max="8460" width="16.5703125" style="75" customWidth="1"/>
    <col min="8461" max="8704" width="11.5703125" style="75"/>
    <col min="8705" max="8705" width="22.7109375" style="75" customWidth="1"/>
    <col min="8706" max="8706" width="15.42578125" style="75" customWidth="1"/>
    <col min="8707" max="8707" width="7.28515625" style="75" customWidth="1"/>
    <col min="8708" max="8708" width="11.5703125" style="75"/>
    <col min="8709" max="8709" width="5.7109375" style="75" customWidth="1"/>
    <col min="8710" max="8710" width="9.5703125" style="75" customWidth="1"/>
    <col min="8711" max="8711" width="14" style="75" customWidth="1"/>
    <col min="8712" max="8712" width="16.28515625" style="75" customWidth="1"/>
    <col min="8713" max="8713" width="15.85546875" style="75" customWidth="1"/>
    <col min="8714" max="8714" width="11.7109375" style="75" customWidth="1"/>
    <col min="8715" max="8715" width="8.28515625" style="75" customWidth="1"/>
    <col min="8716" max="8716" width="16.5703125" style="75" customWidth="1"/>
    <col min="8717" max="8960" width="11.5703125" style="75"/>
    <col min="8961" max="8961" width="22.7109375" style="75" customWidth="1"/>
    <col min="8962" max="8962" width="15.42578125" style="75" customWidth="1"/>
    <col min="8963" max="8963" width="7.28515625" style="75" customWidth="1"/>
    <col min="8964" max="8964" width="11.5703125" style="75"/>
    <col min="8965" max="8965" width="5.7109375" style="75" customWidth="1"/>
    <col min="8966" max="8966" width="9.5703125" style="75" customWidth="1"/>
    <col min="8967" max="8967" width="14" style="75" customWidth="1"/>
    <col min="8968" max="8968" width="16.28515625" style="75" customWidth="1"/>
    <col min="8969" max="8969" width="15.85546875" style="75" customWidth="1"/>
    <col min="8970" max="8970" width="11.7109375" style="75" customWidth="1"/>
    <col min="8971" max="8971" width="8.28515625" style="75" customWidth="1"/>
    <col min="8972" max="8972" width="16.5703125" style="75" customWidth="1"/>
    <col min="8973" max="9216" width="11.5703125" style="75"/>
    <col min="9217" max="9217" width="22.7109375" style="75" customWidth="1"/>
    <col min="9218" max="9218" width="15.42578125" style="75" customWidth="1"/>
    <col min="9219" max="9219" width="7.28515625" style="75" customWidth="1"/>
    <col min="9220" max="9220" width="11.5703125" style="75"/>
    <col min="9221" max="9221" width="5.7109375" style="75" customWidth="1"/>
    <col min="9222" max="9222" width="9.5703125" style="75" customWidth="1"/>
    <col min="9223" max="9223" width="14" style="75" customWidth="1"/>
    <col min="9224" max="9224" width="16.28515625" style="75" customWidth="1"/>
    <col min="9225" max="9225" width="15.85546875" style="75" customWidth="1"/>
    <col min="9226" max="9226" width="11.7109375" style="75" customWidth="1"/>
    <col min="9227" max="9227" width="8.28515625" style="75" customWidth="1"/>
    <col min="9228" max="9228" width="16.5703125" style="75" customWidth="1"/>
    <col min="9229" max="9472" width="11.5703125" style="75"/>
    <col min="9473" max="9473" width="22.7109375" style="75" customWidth="1"/>
    <col min="9474" max="9474" width="15.42578125" style="75" customWidth="1"/>
    <col min="9475" max="9475" width="7.28515625" style="75" customWidth="1"/>
    <col min="9476" max="9476" width="11.5703125" style="75"/>
    <col min="9477" max="9477" width="5.7109375" style="75" customWidth="1"/>
    <col min="9478" max="9478" width="9.5703125" style="75" customWidth="1"/>
    <col min="9479" max="9479" width="14" style="75" customWidth="1"/>
    <col min="9480" max="9480" width="16.28515625" style="75" customWidth="1"/>
    <col min="9481" max="9481" width="15.85546875" style="75" customWidth="1"/>
    <col min="9482" max="9482" width="11.7109375" style="75" customWidth="1"/>
    <col min="9483" max="9483" width="8.28515625" style="75" customWidth="1"/>
    <col min="9484" max="9484" width="16.5703125" style="75" customWidth="1"/>
    <col min="9485" max="9728" width="11.5703125" style="75"/>
    <col min="9729" max="9729" width="22.7109375" style="75" customWidth="1"/>
    <col min="9730" max="9730" width="15.42578125" style="75" customWidth="1"/>
    <col min="9731" max="9731" width="7.28515625" style="75" customWidth="1"/>
    <col min="9732" max="9732" width="11.5703125" style="75"/>
    <col min="9733" max="9733" width="5.7109375" style="75" customWidth="1"/>
    <col min="9734" max="9734" width="9.5703125" style="75" customWidth="1"/>
    <col min="9735" max="9735" width="14" style="75" customWidth="1"/>
    <col min="9736" max="9736" width="16.28515625" style="75" customWidth="1"/>
    <col min="9737" max="9737" width="15.85546875" style="75" customWidth="1"/>
    <col min="9738" max="9738" width="11.7109375" style="75" customWidth="1"/>
    <col min="9739" max="9739" width="8.28515625" style="75" customWidth="1"/>
    <col min="9740" max="9740" width="16.5703125" style="75" customWidth="1"/>
    <col min="9741" max="9984" width="11.5703125" style="75"/>
    <col min="9985" max="9985" width="22.7109375" style="75" customWidth="1"/>
    <col min="9986" max="9986" width="15.42578125" style="75" customWidth="1"/>
    <col min="9987" max="9987" width="7.28515625" style="75" customWidth="1"/>
    <col min="9988" max="9988" width="11.5703125" style="75"/>
    <col min="9989" max="9989" width="5.7109375" style="75" customWidth="1"/>
    <col min="9990" max="9990" width="9.5703125" style="75" customWidth="1"/>
    <col min="9991" max="9991" width="14" style="75" customWidth="1"/>
    <col min="9992" max="9992" width="16.28515625" style="75" customWidth="1"/>
    <col min="9993" max="9993" width="15.85546875" style="75" customWidth="1"/>
    <col min="9994" max="9994" width="11.7109375" style="75" customWidth="1"/>
    <col min="9995" max="9995" width="8.28515625" style="75" customWidth="1"/>
    <col min="9996" max="9996" width="16.5703125" style="75" customWidth="1"/>
    <col min="9997" max="10240" width="11.5703125" style="75"/>
    <col min="10241" max="10241" width="22.7109375" style="75" customWidth="1"/>
    <col min="10242" max="10242" width="15.42578125" style="75" customWidth="1"/>
    <col min="10243" max="10243" width="7.28515625" style="75" customWidth="1"/>
    <col min="10244" max="10244" width="11.5703125" style="75"/>
    <col min="10245" max="10245" width="5.7109375" style="75" customWidth="1"/>
    <col min="10246" max="10246" width="9.5703125" style="75" customWidth="1"/>
    <col min="10247" max="10247" width="14" style="75" customWidth="1"/>
    <col min="10248" max="10248" width="16.28515625" style="75" customWidth="1"/>
    <col min="10249" max="10249" width="15.85546875" style="75" customWidth="1"/>
    <col min="10250" max="10250" width="11.7109375" style="75" customWidth="1"/>
    <col min="10251" max="10251" width="8.28515625" style="75" customWidth="1"/>
    <col min="10252" max="10252" width="16.5703125" style="75" customWidth="1"/>
    <col min="10253" max="10496" width="11.5703125" style="75"/>
    <col min="10497" max="10497" width="22.7109375" style="75" customWidth="1"/>
    <col min="10498" max="10498" width="15.42578125" style="75" customWidth="1"/>
    <col min="10499" max="10499" width="7.28515625" style="75" customWidth="1"/>
    <col min="10500" max="10500" width="11.5703125" style="75"/>
    <col min="10501" max="10501" width="5.7109375" style="75" customWidth="1"/>
    <col min="10502" max="10502" width="9.5703125" style="75" customWidth="1"/>
    <col min="10503" max="10503" width="14" style="75" customWidth="1"/>
    <col min="10504" max="10504" width="16.28515625" style="75" customWidth="1"/>
    <col min="10505" max="10505" width="15.85546875" style="75" customWidth="1"/>
    <col min="10506" max="10506" width="11.7109375" style="75" customWidth="1"/>
    <col min="10507" max="10507" width="8.28515625" style="75" customWidth="1"/>
    <col min="10508" max="10508" width="16.5703125" style="75" customWidth="1"/>
    <col min="10509" max="10752" width="11.5703125" style="75"/>
    <col min="10753" max="10753" width="22.7109375" style="75" customWidth="1"/>
    <col min="10754" max="10754" width="15.42578125" style="75" customWidth="1"/>
    <col min="10755" max="10755" width="7.28515625" style="75" customWidth="1"/>
    <col min="10756" max="10756" width="11.5703125" style="75"/>
    <col min="10757" max="10757" width="5.7109375" style="75" customWidth="1"/>
    <col min="10758" max="10758" width="9.5703125" style="75" customWidth="1"/>
    <col min="10759" max="10759" width="14" style="75" customWidth="1"/>
    <col min="10760" max="10760" width="16.28515625" style="75" customWidth="1"/>
    <col min="10761" max="10761" width="15.85546875" style="75" customWidth="1"/>
    <col min="10762" max="10762" width="11.7109375" style="75" customWidth="1"/>
    <col min="10763" max="10763" width="8.28515625" style="75" customWidth="1"/>
    <col min="10764" max="10764" width="16.5703125" style="75" customWidth="1"/>
    <col min="10765" max="11008" width="11.5703125" style="75"/>
    <col min="11009" max="11009" width="22.7109375" style="75" customWidth="1"/>
    <col min="11010" max="11010" width="15.42578125" style="75" customWidth="1"/>
    <col min="11011" max="11011" width="7.28515625" style="75" customWidth="1"/>
    <col min="11012" max="11012" width="11.5703125" style="75"/>
    <col min="11013" max="11013" width="5.7109375" style="75" customWidth="1"/>
    <col min="11014" max="11014" width="9.5703125" style="75" customWidth="1"/>
    <col min="11015" max="11015" width="14" style="75" customWidth="1"/>
    <col min="11016" max="11016" width="16.28515625" style="75" customWidth="1"/>
    <col min="11017" max="11017" width="15.85546875" style="75" customWidth="1"/>
    <col min="11018" max="11018" width="11.7109375" style="75" customWidth="1"/>
    <col min="11019" max="11019" width="8.28515625" style="75" customWidth="1"/>
    <col min="11020" max="11020" width="16.5703125" style="75" customWidth="1"/>
    <col min="11021" max="11264" width="11.5703125" style="75"/>
    <col min="11265" max="11265" width="22.7109375" style="75" customWidth="1"/>
    <col min="11266" max="11266" width="15.42578125" style="75" customWidth="1"/>
    <col min="11267" max="11267" width="7.28515625" style="75" customWidth="1"/>
    <col min="11268" max="11268" width="11.5703125" style="75"/>
    <col min="11269" max="11269" width="5.7109375" style="75" customWidth="1"/>
    <col min="11270" max="11270" width="9.5703125" style="75" customWidth="1"/>
    <col min="11271" max="11271" width="14" style="75" customWidth="1"/>
    <col min="11272" max="11272" width="16.28515625" style="75" customWidth="1"/>
    <col min="11273" max="11273" width="15.85546875" style="75" customWidth="1"/>
    <col min="11274" max="11274" width="11.7109375" style="75" customWidth="1"/>
    <col min="11275" max="11275" width="8.28515625" style="75" customWidth="1"/>
    <col min="11276" max="11276" width="16.5703125" style="75" customWidth="1"/>
    <col min="11277" max="11520" width="11.5703125" style="75"/>
    <col min="11521" max="11521" width="22.7109375" style="75" customWidth="1"/>
    <col min="11522" max="11522" width="15.42578125" style="75" customWidth="1"/>
    <col min="11523" max="11523" width="7.28515625" style="75" customWidth="1"/>
    <col min="11524" max="11524" width="11.5703125" style="75"/>
    <col min="11525" max="11525" width="5.7109375" style="75" customWidth="1"/>
    <col min="11526" max="11526" width="9.5703125" style="75" customWidth="1"/>
    <col min="11527" max="11527" width="14" style="75" customWidth="1"/>
    <col min="11528" max="11528" width="16.28515625" style="75" customWidth="1"/>
    <col min="11529" max="11529" width="15.85546875" style="75" customWidth="1"/>
    <col min="11530" max="11530" width="11.7109375" style="75" customWidth="1"/>
    <col min="11531" max="11531" width="8.28515625" style="75" customWidth="1"/>
    <col min="11532" max="11532" width="16.5703125" style="75" customWidth="1"/>
    <col min="11533" max="11776" width="11.5703125" style="75"/>
    <col min="11777" max="11777" width="22.7109375" style="75" customWidth="1"/>
    <col min="11778" max="11778" width="15.42578125" style="75" customWidth="1"/>
    <col min="11779" max="11779" width="7.28515625" style="75" customWidth="1"/>
    <col min="11780" max="11780" width="11.5703125" style="75"/>
    <col min="11781" max="11781" width="5.7109375" style="75" customWidth="1"/>
    <col min="11782" max="11782" width="9.5703125" style="75" customWidth="1"/>
    <col min="11783" max="11783" width="14" style="75" customWidth="1"/>
    <col min="11784" max="11784" width="16.28515625" style="75" customWidth="1"/>
    <col min="11785" max="11785" width="15.85546875" style="75" customWidth="1"/>
    <col min="11786" max="11786" width="11.7109375" style="75" customWidth="1"/>
    <col min="11787" max="11787" width="8.28515625" style="75" customWidth="1"/>
    <col min="11788" max="11788" width="16.5703125" style="75" customWidth="1"/>
    <col min="11789" max="12032" width="11.5703125" style="75"/>
    <col min="12033" max="12033" width="22.7109375" style="75" customWidth="1"/>
    <col min="12034" max="12034" width="15.42578125" style="75" customWidth="1"/>
    <col min="12035" max="12035" width="7.28515625" style="75" customWidth="1"/>
    <col min="12036" max="12036" width="11.5703125" style="75"/>
    <col min="12037" max="12037" width="5.7109375" style="75" customWidth="1"/>
    <col min="12038" max="12038" width="9.5703125" style="75" customWidth="1"/>
    <col min="12039" max="12039" width="14" style="75" customWidth="1"/>
    <col min="12040" max="12040" width="16.28515625" style="75" customWidth="1"/>
    <col min="12041" max="12041" width="15.85546875" style="75" customWidth="1"/>
    <col min="12042" max="12042" width="11.7109375" style="75" customWidth="1"/>
    <col min="12043" max="12043" width="8.28515625" style="75" customWidth="1"/>
    <col min="12044" max="12044" width="16.5703125" style="75" customWidth="1"/>
    <col min="12045" max="12288" width="11.5703125" style="75"/>
    <col min="12289" max="12289" width="22.7109375" style="75" customWidth="1"/>
    <col min="12290" max="12290" width="15.42578125" style="75" customWidth="1"/>
    <col min="12291" max="12291" width="7.28515625" style="75" customWidth="1"/>
    <col min="12292" max="12292" width="11.5703125" style="75"/>
    <col min="12293" max="12293" width="5.7109375" style="75" customWidth="1"/>
    <col min="12294" max="12294" width="9.5703125" style="75" customWidth="1"/>
    <col min="12295" max="12295" width="14" style="75" customWidth="1"/>
    <col min="12296" max="12296" width="16.28515625" style="75" customWidth="1"/>
    <col min="12297" max="12297" width="15.85546875" style="75" customWidth="1"/>
    <col min="12298" max="12298" width="11.7109375" style="75" customWidth="1"/>
    <col min="12299" max="12299" width="8.28515625" style="75" customWidth="1"/>
    <col min="12300" max="12300" width="16.5703125" style="75" customWidth="1"/>
    <col min="12301" max="12544" width="11.5703125" style="75"/>
    <col min="12545" max="12545" width="22.7109375" style="75" customWidth="1"/>
    <col min="12546" max="12546" width="15.42578125" style="75" customWidth="1"/>
    <col min="12547" max="12547" width="7.28515625" style="75" customWidth="1"/>
    <col min="12548" max="12548" width="11.5703125" style="75"/>
    <col min="12549" max="12549" width="5.7109375" style="75" customWidth="1"/>
    <col min="12550" max="12550" width="9.5703125" style="75" customWidth="1"/>
    <col min="12551" max="12551" width="14" style="75" customWidth="1"/>
    <col min="12552" max="12552" width="16.28515625" style="75" customWidth="1"/>
    <col min="12553" max="12553" width="15.85546875" style="75" customWidth="1"/>
    <col min="12554" max="12554" width="11.7109375" style="75" customWidth="1"/>
    <col min="12555" max="12555" width="8.28515625" style="75" customWidth="1"/>
    <col min="12556" max="12556" width="16.5703125" style="75" customWidth="1"/>
    <col min="12557" max="12800" width="11.5703125" style="75"/>
    <col min="12801" max="12801" width="22.7109375" style="75" customWidth="1"/>
    <col min="12802" max="12802" width="15.42578125" style="75" customWidth="1"/>
    <col min="12803" max="12803" width="7.28515625" style="75" customWidth="1"/>
    <col min="12804" max="12804" width="11.5703125" style="75"/>
    <col min="12805" max="12805" width="5.7109375" style="75" customWidth="1"/>
    <col min="12806" max="12806" width="9.5703125" style="75" customWidth="1"/>
    <col min="12807" max="12807" width="14" style="75" customWidth="1"/>
    <col min="12808" max="12808" width="16.28515625" style="75" customWidth="1"/>
    <col min="12809" max="12809" width="15.85546875" style="75" customWidth="1"/>
    <col min="12810" max="12810" width="11.7109375" style="75" customWidth="1"/>
    <col min="12811" max="12811" width="8.28515625" style="75" customWidth="1"/>
    <col min="12812" max="12812" width="16.5703125" style="75" customWidth="1"/>
    <col min="12813" max="13056" width="11.5703125" style="75"/>
    <col min="13057" max="13057" width="22.7109375" style="75" customWidth="1"/>
    <col min="13058" max="13058" width="15.42578125" style="75" customWidth="1"/>
    <col min="13059" max="13059" width="7.28515625" style="75" customWidth="1"/>
    <col min="13060" max="13060" width="11.5703125" style="75"/>
    <col min="13061" max="13061" width="5.7109375" style="75" customWidth="1"/>
    <col min="13062" max="13062" width="9.5703125" style="75" customWidth="1"/>
    <col min="13063" max="13063" width="14" style="75" customWidth="1"/>
    <col min="13064" max="13064" width="16.28515625" style="75" customWidth="1"/>
    <col min="13065" max="13065" width="15.85546875" style="75" customWidth="1"/>
    <col min="13066" max="13066" width="11.7109375" style="75" customWidth="1"/>
    <col min="13067" max="13067" width="8.28515625" style="75" customWidth="1"/>
    <col min="13068" max="13068" width="16.5703125" style="75" customWidth="1"/>
    <col min="13069" max="13312" width="11.5703125" style="75"/>
    <col min="13313" max="13313" width="22.7109375" style="75" customWidth="1"/>
    <col min="13314" max="13314" width="15.42578125" style="75" customWidth="1"/>
    <col min="13315" max="13315" width="7.28515625" style="75" customWidth="1"/>
    <col min="13316" max="13316" width="11.5703125" style="75"/>
    <col min="13317" max="13317" width="5.7109375" style="75" customWidth="1"/>
    <col min="13318" max="13318" width="9.5703125" style="75" customWidth="1"/>
    <col min="13319" max="13319" width="14" style="75" customWidth="1"/>
    <col min="13320" max="13320" width="16.28515625" style="75" customWidth="1"/>
    <col min="13321" max="13321" width="15.85546875" style="75" customWidth="1"/>
    <col min="13322" max="13322" width="11.7109375" style="75" customWidth="1"/>
    <col min="13323" max="13323" width="8.28515625" style="75" customWidth="1"/>
    <col min="13324" max="13324" width="16.5703125" style="75" customWidth="1"/>
    <col min="13325" max="13568" width="11.5703125" style="75"/>
    <col min="13569" max="13569" width="22.7109375" style="75" customWidth="1"/>
    <col min="13570" max="13570" width="15.42578125" style="75" customWidth="1"/>
    <col min="13571" max="13571" width="7.28515625" style="75" customWidth="1"/>
    <col min="13572" max="13572" width="11.5703125" style="75"/>
    <col min="13573" max="13573" width="5.7109375" style="75" customWidth="1"/>
    <col min="13574" max="13574" width="9.5703125" style="75" customWidth="1"/>
    <col min="13575" max="13575" width="14" style="75" customWidth="1"/>
    <col min="13576" max="13576" width="16.28515625" style="75" customWidth="1"/>
    <col min="13577" max="13577" width="15.85546875" style="75" customWidth="1"/>
    <col min="13578" max="13578" width="11.7109375" style="75" customWidth="1"/>
    <col min="13579" max="13579" width="8.28515625" style="75" customWidth="1"/>
    <col min="13580" max="13580" width="16.5703125" style="75" customWidth="1"/>
    <col min="13581" max="13824" width="11.5703125" style="75"/>
    <col min="13825" max="13825" width="22.7109375" style="75" customWidth="1"/>
    <col min="13826" max="13826" width="15.42578125" style="75" customWidth="1"/>
    <col min="13827" max="13827" width="7.28515625" style="75" customWidth="1"/>
    <col min="13828" max="13828" width="11.5703125" style="75"/>
    <col min="13829" max="13829" width="5.7109375" style="75" customWidth="1"/>
    <col min="13830" max="13830" width="9.5703125" style="75" customWidth="1"/>
    <col min="13831" max="13831" width="14" style="75" customWidth="1"/>
    <col min="13832" max="13832" width="16.28515625" style="75" customWidth="1"/>
    <col min="13833" max="13833" width="15.85546875" style="75" customWidth="1"/>
    <col min="13834" max="13834" width="11.7109375" style="75" customWidth="1"/>
    <col min="13835" max="13835" width="8.28515625" style="75" customWidth="1"/>
    <col min="13836" max="13836" width="16.5703125" style="75" customWidth="1"/>
    <col min="13837" max="14080" width="11.5703125" style="75"/>
    <col min="14081" max="14081" width="22.7109375" style="75" customWidth="1"/>
    <col min="14082" max="14082" width="15.42578125" style="75" customWidth="1"/>
    <col min="14083" max="14083" width="7.28515625" style="75" customWidth="1"/>
    <col min="14084" max="14084" width="11.5703125" style="75"/>
    <col min="14085" max="14085" width="5.7109375" style="75" customWidth="1"/>
    <col min="14086" max="14086" width="9.5703125" style="75" customWidth="1"/>
    <col min="14087" max="14087" width="14" style="75" customWidth="1"/>
    <col min="14088" max="14088" width="16.28515625" style="75" customWidth="1"/>
    <col min="14089" max="14089" width="15.85546875" style="75" customWidth="1"/>
    <col min="14090" max="14090" width="11.7109375" style="75" customWidth="1"/>
    <col min="14091" max="14091" width="8.28515625" style="75" customWidth="1"/>
    <col min="14092" max="14092" width="16.5703125" style="75" customWidth="1"/>
    <col min="14093" max="14336" width="11.5703125" style="75"/>
    <col min="14337" max="14337" width="22.7109375" style="75" customWidth="1"/>
    <col min="14338" max="14338" width="15.42578125" style="75" customWidth="1"/>
    <col min="14339" max="14339" width="7.28515625" style="75" customWidth="1"/>
    <col min="14340" max="14340" width="11.5703125" style="75"/>
    <col min="14341" max="14341" width="5.7109375" style="75" customWidth="1"/>
    <col min="14342" max="14342" width="9.5703125" style="75" customWidth="1"/>
    <col min="14343" max="14343" width="14" style="75" customWidth="1"/>
    <col min="14344" max="14344" width="16.28515625" style="75" customWidth="1"/>
    <col min="14345" max="14345" width="15.85546875" style="75" customWidth="1"/>
    <col min="14346" max="14346" width="11.7109375" style="75" customWidth="1"/>
    <col min="14347" max="14347" width="8.28515625" style="75" customWidth="1"/>
    <col min="14348" max="14348" width="16.5703125" style="75" customWidth="1"/>
    <col min="14349" max="14592" width="11.5703125" style="75"/>
    <col min="14593" max="14593" width="22.7109375" style="75" customWidth="1"/>
    <col min="14594" max="14594" width="15.42578125" style="75" customWidth="1"/>
    <col min="14595" max="14595" width="7.28515625" style="75" customWidth="1"/>
    <col min="14596" max="14596" width="11.5703125" style="75"/>
    <col min="14597" max="14597" width="5.7109375" style="75" customWidth="1"/>
    <col min="14598" max="14598" width="9.5703125" style="75" customWidth="1"/>
    <col min="14599" max="14599" width="14" style="75" customWidth="1"/>
    <col min="14600" max="14600" width="16.28515625" style="75" customWidth="1"/>
    <col min="14601" max="14601" width="15.85546875" style="75" customWidth="1"/>
    <col min="14602" max="14602" width="11.7109375" style="75" customWidth="1"/>
    <col min="14603" max="14603" width="8.28515625" style="75" customWidth="1"/>
    <col min="14604" max="14604" width="16.5703125" style="75" customWidth="1"/>
    <col min="14605" max="14848" width="11.5703125" style="75"/>
    <col min="14849" max="14849" width="22.7109375" style="75" customWidth="1"/>
    <col min="14850" max="14850" width="15.42578125" style="75" customWidth="1"/>
    <col min="14851" max="14851" width="7.28515625" style="75" customWidth="1"/>
    <col min="14852" max="14852" width="11.5703125" style="75"/>
    <col min="14853" max="14853" width="5.7109375" style="75" customWidth="1"/>
    <col min="14854" max="14854" width="9.5703125" style="75" customWidth="1"/>
    <col min="14855" max="14855" width="14" style="75" customWidth="1"/>
    <col min="14856" max="14856" width="16.28515625" style="75" customWidth="1"/>
    <col min="14857" max="14857" width="15.85546875" style="75" customWidth="1"/>
    <col min="14858" max="14858" width="11.7109375" style="75" customWidth="1"/>
    <col min="14859" max="14859" width="8.28515625" style="75" customWidth="1"/>
    <col min="14860" max="14860" width="16.5703125" style="75" customWidth="1"/>
    <col min="14861" max="15104" width="11.5703125" style="75"/>
    <col min="15105" max="15105" width="22.7109375" style="75" customWidth="1"/>
    <col min="15106" max="15106" width="15.42578125" style="75" customWidth="1"/>
    <col min="15107" max="15107" width="7.28515625" style="75" customWidth="1"/>
    <col min="15108" max="15108" width="11.5703125" style="75"/>
    <col min="15109" max="15109" width="5.7109375" style="75" customWidth="1"/>
    <col min="15110" max="15110" width="9.5703125" style="75" customWidth="1"/>
    <col min="15111" max="15111" width="14" style="75" customWidth="1"/>
    <col min="15112" max="15112" width="16.28515625" style="75" customWidth="1"/>
    <col min="15113" max="15113" width="15.85546875" style="75" customWidth="1"/>
    <col min="15114" max="15114" width="11.7109375" style="75" customWidth="1"/>
    <col min="15115" max="15115" width="8.28515625" style="75" customWidth="1"/>
    <col min="15116" max="15116" width="16.5703125" style="75" customWidth="1"/>
    <col min="15117" max="15360" width="11.5703125" style="75"/>
    <col min="15361" max="15361" width="22.7109375" style="75" customWidth="1"/>
    <col min="15362" max="15362" width="15.42578125" style="75" customWidth="1"/>
    <col min="15363" max="15363" width="7.28515625" style="75" customWidth="1"/>
    <col min="15364" max="15364" width="11.5703125" style="75"/>
    <col min="15365" max="15365" width="5.7109375" style="75" customWidth="1"/>
    <col min="15366" max="15366" width="9.5703125" style="75" customWidth="1"/>
    <col min="15367" max="15367" width="14" style="75" customWidth="1"/>
    <col min="15368" max="15368" width="16.28515625" style="75" customWidth="1"/>
    <col min="15369" max="15369" width="15.85546875" style="75" customWidth="1"/>
    <col min="15370" max="15370" width="11.7109375" style="75" customWidth="1"/>
    <col min="15371" max="15371" width="8.28515625" style="75" customWidth="1"/>
    <col min="15372" max="15372" width="16.5703125" style="75" customWidth="1"/>
    <col min="15373" max="15616" width="11.5703125" style="75"/>
    <col min="15617" max="15617" width="22.7109375" style="75" customWidth="1"/>
    <col min="15618" max="15618" width="15.42578125" style="75" customWidth="1"/>
    <col min="15619" max="15619" width="7.28515625" style="75" customWidth="1"/>
    <col min="15620" max="15620" width="11.5703125" style="75"/>
    <col min="15621" max="15621" width="5.7109375" style="75" customWidth="1"/>
    <col min="15622" max="15622" width="9.5703125" style="75" customWidth="1"/>
    <col min="15623" max="15623" width="14" style="75" customWidth="1"/>
    <col min="15624" max="15624" width="16.28515625" style="75" customWidth="1"/>
    <col min="15625" max="15625" width="15.85546875" style="75" customWidth="1"/>
    <col min="15626" max="15626" width="11.7109375" style="75" customWidth="1"/>
    <col min="15627" max="15627" width="8.28515625" style="75" customWidth="1"/>
    <col min="15628" max="15628" width="16.5703125" style="75" customWidth="1"/>
    <col min="15629" max="15872" width="11.5703125" style="75"/>
    <col min="15873" max="15873" width="22.7109375" style="75" customWidth="1"/>
    <col min="15874" max="15874" width="15.42578125" style="75" customWidth="1"/>
    <col min="15875" max="15875" width="7.28515625" style="75" customWidth="1"/>
    <col min="15876" max="15876" width="11.5703125" style="75"/>
    <col min="15877" max="15877" width="5.7109375" style="75" customWidth="1"/>
    <col min="15878" max="15878" width="9.5703125" style="75" customWidth="1"/>
    <col min="15879" max="15879" width="14" style="75" customWidth="1"/>
    <col min="15880" max="15880" width="16.28515625" style="75" customWidth="1"/>
    <col min="15881" max="15881" width="15.85546875" style="75" customWidth="1"/>
    <col min="15882" max="15882" width="11.7109375" style="75" customWidth="1"/>
    <col min="15883" max="15883" width="8.28515625" style="75" customWidth="1"/>
    <col min="15884" max="15884" width="16.5703125" style="75" customWidth="1"/>
    <col min="15885" max="16128" width="11.5703125" style="75"/>
    <col min="16129" max="16129" width="22.7109375" style="75" customWidth="1"/>
    <col min="16130" max="16130" width="15.42578125" style="75" customWidth="1"/>
    <col min="16131" max="16131" width="7.28515625" style="75" customWidth="1"/>
    <col min="16132" max="16132" width="11.5703125" style="75"/>
    <col min="16133" max="16133" width="5.7109375" style="75" customWidth="1"/>
    <col min="16134" max="16134" width="9.5703125" style="75" customWidth="1"/>
    <col min="16135" max="16135" width="14" style="75" customWidth="1"/>
    <col min="16136" max="16136" width="16.28515625" style="75" customWidth="1"/>
    <col min="16137" max="16137" width="15.85546875" style="75" customWidth="1"/>
    <col min="16138" max="16138" width="11.7109375" style="75" customWidth="1"/>
    <col min="16139" max="16139" width="8.28515625" style="75" customWidth="1"/>
    <col min="16140" max="16140" width="16.5703125" style="75" customWidth="1"/>
    <col min="16141" max="16384" width="11.5703125" style="75"/>
  </cols>
  <sheetData>
    <row r="1" spans="1:12">
      <c r="A1" s="875"/>
      <c r="B1" s="878"/>
      <c r="C1" s="879"/>
      <c r="D1" s="879"/>
      <c r="E1" s="879"/>
      <c r="F1" s="879"/>
      <c r="G1" s="879"/>
      <c r="H1" s="880"/>
      <c r="I1" s="881" t="s">
        <v>119</v>
      </c>
      <c r="J1" s="883" t="s">
        <v>120</v>
      </c>
      <c r="K1" s="884"/>
      <c r="L1" s="885"/>
    </row>
    <row r="2" spans="1:12">
      <c r="A2" s="876"/>
      <c r="B2" s="889" t="s">
        <v>2</v>
      </c>
      <c r="C2" s="890"/>
      <c r="D2" s="890"/>
      <c r="E2" s="890"/>
      <c r="F2" s="890"/>
      <c r="G2" s="890"/>
      <c r="H2" s="891"/>
      <c r="I2" s="882"/>
      <c r="J2" s="886"/>
      <c r="K2" s="887"/>
      <c r="L2" s="888"/>
    </row>
    <row r="3" spans="1:12">
      <c r="A3" s="876"/>
      <c r="B3" s="892" t="s">
        <v>121</v>
      </c>
      <c r="C3" s="893"/>
      <c r="D3" s="893"/>
      <c r="E3" s="893"/>
      <c r="F3" s="893"/>
      <c r="G3" s="893"/>
      <c r="H3" s="894"/>
      <c r="I3" s="895" t="s">
        <v>122</v>
      </c>
      <c r="J3" s="897">
        <v>1</v>
      </c>
      <c r="K3" s="898"/>
      <c r="L3" s="899"/>
    </row>
    <row r="4" spans="1:12">
      <c r="A4" s="876"/>
      <c r="B4" s="892" t="s">
        <v>123</v>
      </c>
      <c r="C4" s="893"/>
      <c r="D4" s="893"/>
      <c r="E4" s="893"/>
      <c r="F4" s="893"/>
      <c r="G4" s="893"/>
      <c r="H4" s="894"/>
      <c r="I4" s="896"/>
      <c r="J4" s="900"/>
      <c r="K4" s="901"/>
      <c r="L4" s="902"/>
    </row>
    <row r="5" spans="1:12">
      <c r="A5" s="876"/>
      <c r="B5" s="903" t="s">
        <v>124</v>
      </c>
      <c r="C5" s="904"/>
      <c r="D5" s="904"/>
      <c r="E5" s="904"/>
      <c r="F5" s="904"/>
      <c r="G5" s="904"/>
      <c r="H5" s="905"/>
      <c r="I5" s="895" t="s">
        <v>125</v>
      </c>
      <c r="J5" s="897"/>
      <c r="K5" s="898"/>
      <c r="L5" s="899"/>
    </row>
    <row r="6" spans="1:12" ht="13.5" customHeight="1" thickBot="1">
      <c r="A6" s="877"/>
      <c r="B6" s="910"/>
      <c r="C6" s="911"/>
      <c r="D6" s="911"/>
      <c r="E6" s="911"/>
      <c r="F6" s="911"/>
      <c r="G6" s="911"/>
      <c r="H6" s="912"/>
      <c r="I6" s="906"/>
      <c r="J6" s="907"/>
      <c r="K6" s="908"/>
      <c r="L6" s="909"/>
    </row>
    <row r="7" spans="1:12" s="80" customFormat="1" ht="9" thickBot="1">
      <c r="A7" s="76"/>
      <c r="B7" s="77"/>
      <c r="C7" s="77"/>
      <c r="D7" s="77"/>
      <c r="E7" s="77"/>
      <c r="F7" s="77"/>
      <c r="G7" s="77"/>
      <c r="H7" s="77"/>
      <c r="I7" s="77"/>
      <c r="J7" s="78"/>
      <c r="K7" s="78"/>
      <c r="L7" s="79"/>
    </row>
    <row r="8" spans="1:12" ht="21.95" customHeight="1">
      <c r="A8" s="81"/>
      <c r="B8" s="82"/>
      <c r="C8" s="82"/>
      <c r="D8" s="82"/>
      <c r="E8" s="82"/>
      <c r="F8" s="83"/>
      <c r="G8" s="82"/>
      <c r="H8" s="82"/>
      <c r="I8" s="84" t="s">
        <v>126</v>
      </c>
      <c r="J8" s="913"/>
      <c r="K8" s="914"/>
      <c r="L8" s="915"/>
    </row>
    <row r="9" spans="1:12" s="89" customFormat="1" ht="11.25">
      <c r="A9" s="85"/>
      <c r="B9" s="340"/>
      <c r="C9" s="340"/>
      <c r="D9" s="340"/>
      <c r="E9" s="340"/>
      <c r="F9" s="87"/>
      <c r="G9" s="340"/>
      <c r="H9" s="340"/>
      <c r="I9" s="88"/>
      <c r="J9" s="916" t="s">
        <v>127</v>
      </c>
      <c r="K9" s="916"/>
      <c r="L9" s="917"/>
    </row>
    <row r="10" spans="1:12" ht="27.75" customHeight="1">
      <c r="A10" s="90" t="s">
        <v>128</v>
      </c>
      <c r="B10" s="91"/>
      <c r="C10" s="91"/>
      <c r="E10" s="341"/>
      <c r="H10" s="91" t="s">
        <v>129</v>
      </c>
      <c r="I10" s="91"/>
      <c r="K10" s="93"/>
      <c r="L10" s="94"/>
    </row>
    <row r="11" spans="1:12" ht="24" customHeight="1">
      <c r="A11" s="95" t="s">
        <v>130</v>
      </c>
      <c r="B11" s="96"/>
      <c r="C11" s="97"/>
      <c r="D11" s="97"/>
      <c r="E11" s="338"/>
      <c r="F11" s="99"/>
      <c r="H11" s="100" t="s">
        <v>131</v>
      </c>
      <c r="I11" s="96"/>
      <c r="J11" s="96"/>
      <c r="K11" s="99"/>
      <c r="L11" s="101"/>
    </row>
    <row r="12" spans="1:12" ht="13.5" thickBot="1">
      <c r="A12" s="102"/>
      <c r="B12" s="103"/>
      <c r="C12" s="339"/>
      <c r="D12" s="339"/>
      <c r="E12" s="339"/>
      <c r="F12" s="103"/>
      <c r="G12" s="339"/>
      <c r="H12" s="103"/>
      <c r="I12" s="339"/>
      <c r="J12" s="873"/>
      <c r="K12" s="873"/>
      <c r="L12" s="874"/>
    </row>
    <row r="13" spans="1:12">
      <c r="A13" s="105"/>
      <c r="B13" s="106"/>
      <c r="C13" s="106"/>
      <c r="D13" s="106"/>
      <c r="E13" s="106"/>
      <c r="F13" s="106"/>
      <c r="G13" s="106"/>
      <c r="H13" s="106"/>
      <c r="I13" s="106"/>
      <c r="J13" s="106"/>
      <c r="K13" s="106"/>
      <c r="L13" s="107"/>
    </row>
    <row r="14" spans="1:12">
      <c r="A14" s="108" t="s">
        <v>132</v>
      </c>
      <c r="B14" s="850"/>
      <c r="C14" s="850"/>
      <c r="D14" s="109"/>
      <c r="F14" s="109"/>
      <c r="G14" s="109"/>
      <c r="H14" s="109"/>
      <c r="I14" s="109"/>
      <c r="J14" s="109"/>
      <c r="K14" s="109"/>
      <c r="L14" s="110"/>
    </row>
    <row r="15" spans="1:12">
      <c r="A15" s="108"/>
      <c r="B15" s="851" t="s">
        <v>133</v>
      </c>
      <c r="C15" s="851"/>
      <c r="D15" s="109"/>
      <c r="F15" s="109"/>
      <c r="G15" s="109"/>
      <c r="H15" s="109"/>
      <c r="I15" s="109"/>
      <c r="J15" s="109"/>
      <c r="K15" s="109"/>
      <c r="L15" s="110"/>
    </row>
    <row r="16" spans="1:12">
      <c r="A16" s="108"/>
      <c r="F16" s="109"/>
      <c r="G16" s="109"/>
      <c r="H16" s="109"/>
      <c r="I16" s="109"/>
      <c r="J16" s="109"/>
      <c r="K16" s="109"/>
      <c r="L16" s="110"/>
    </row>
    <row r="17" spans="1:12" ht="15" customHeight="1">
      <c r="A17" s="852" t="s">
        <v>134</v>
      </c>
      <c r="B17" s="853"/>
      <c r="C17" s="853"/>
      <c r="D17" s="853"/>
      <c r="E17" s="853"/>
      <c r="F17" s="853"/>
      <c r="G17" s="853"/>
      <c r="H17" s="853"/>
      <c r="I17" s="853"/>
      <c r="J17" s="853"/>
      <c r="K17" s="853"/>
      <c r="L17" s="854"/>
    </row>
    <row r="18" spans="1:12" ht="15" customHeight="1">
      <c r="A18" s="855"/>
      <c r="B18" s="856"/>
      <c r="C18" s="856"/>
      <c r="D18" s="856"/>
      <c r="E18" s="856"/>
      <c r="F18" s="856"/>
      <c r="G18" s="856"/>
      <c r="H18" s="856"/>
      <c r="I18" s="856"/>
      <c r="J18" s="856"/>
      <c r="K18" s="856"/>
      <c r="L18" s="857"/>
    </row>
    <row r="19" spans="1:12" ht="15" customHeight="1">
      <c r="A19" s="858"/>
      <c r="B19" s="859"/>
      <c r="C19" s="859"/>
      <c r="D19" s="859"/>
      <c r="E19" s="859"/>
      <c r="F19" s="859"/>
      <c r="G19" s="859"/>
      <c r="H19" s="859"/>
      <c r="I19" s="859"/>
      <c r="J19" s="859"/>
      <c r="K19" s="859"/>
      <c r="L19" s="860"/>
    </row>
    <row r="20" spans="1:12">
      <c r="A20" s="111"/>
      <c r="B20" s="112"/>
      <c r="C20" s="113"/>
      <c r="D20" s="113"/>
      <c r="E20" s="113"/>
      <c r="F20" s="113"/>
      <c r="G20" s="113"/>
      <c r="H20" s="113"/>
      <c r="I20" s="113"/>
      <c r="J20" s="113"/>
      <c r="K20" s="113"/>
      <c r="L20" s="114"/>
    </row>
    <row r="21" spans="1:12" ht="18" customHeight="1">
      <c r="A21" s="111" t="s">
        <v>135</v>
      </c>
      <c r="B21" s="96"/>
      <c r="C21" s="338"/>
      <c r="D21" s="338"/>
      <c r="E21" s="338"/>
      <c r="F21" s="338"/>
      <c r="G21" s="338"/>
      <c r="H21" s="115"/>
      <c r="I21" s="115"/>
      <c r="J21" s="115"/>
      <c r="K21" s="115"/>
      <c r="L21" s="116"/>
    </row>
    <row r="22" spans="1:12" ht="4.5" customHeight="1">
      <c r="A22" s="111"/>
      <c r="B22" s="117"/>
      <c r="C22" s="113"/>
      <c r="D22" s="113"/>
      <c r="E22" s="113"/>
      <c r="F22" s="113"/>
      <c r="G22" s="113"/>
      <c r="H22" s="113"/>
      <c r="I22" s="113"/>
      <c r="J22" s="113"/>
      <c r="K22" s="113"/>
      <c r="L22" s="114"/>
    </row>
    <row r="23" spans="1:12" ht="18.75" customHeight="1">
      <c r="A23" s="111" t="s">
        <v>136</v>
      </c>
      <c r="B23" s="96"/>
      <c r="C23" s="338"/>
      <c r="D23" s="338"/>
      <c r="E23" s="338"/>
      <c r="F23" s="338"/>
      <c r="G23" s="338"/>
      <c r="H23" s="338"/>
      <c r="I23" s="338"/>
      <c r="J23" s="338"/>
      <c r="K23" s="338"/>
      <c r="L23" s="118"/>
    </row>
    <row r="24" spans="1:12" ht="3.75" customHeight="1">
      <c r="A24" s="111"/>
      <c r="B24" s="117"/>
      <c r="C24" s="119"/>
      <c r="D24" s="119"/>
      <c r="E24" s="119"/>
      <c r="F24" s="119"/>
      <c r="G24" s="119"/>
      <c r="H24" s="119"/>
      <c r="I24" s="119"/>
      <c r="J24" s="119"/>
      <c r="K24" s="119"/>
      <c r="L24" s="101"/>
    </row>
    <row r="25" spans="1:12" ht="18" customHeight="1">
      <c r="A25" s="111" t="s">
        <v>137</v>
      </c>
      <c r="B25" s="96"/>
      <c r="C25" s="338"/>
      <c r="D25" s="338"/>
      <c r="E25" s="338"/>
      <c r="F25" s="338"/>
      <c r="G25" s="338"/>
      <c r="H25" s="338"/>
      <c r="I25" s="341" t="s">
        <v>138</v>
      </c>
      <c r="J25" s="850"/>
      <c r="K25" s="850"/>
      <c r="L25" s="101"/>
    </row>
    <row r="26" spans="1:12">
      <c r="A26" s="111"/>
      <c r="B26" s="112"/>
      <c r="C26" s="119"/>
      <c r="D26" s="119"/>
      <c r="E26" s="119"/>
      <c r="F26" s="119"/>
      <c r="G26" s="119"/>
      <c r="H26" s="119"/>
      <c r="I26" s="119"/>
      <c r="J26" s="851" t="s">
        <v>133</v>
      </c>
      <c r="K26" s="851"/>
      <c r="L26" s="101"/>
    </row>
    <row r="27" spans="1:12" ht="19.5" customHeight="1">
      <c r="A27" s="111" t="s">
        <v>139</v>
      </c>
      <c r="B27" s="112"/>
      <c r="C27" s="119"/>
      <c r="D27" s="119"/>
      <c r="F27" s="338"/>
      <c r="G27" s="338"/>
      <c r="H27" s="338"/>
      <c r="J27" s="119"/>
      <c r="K27" s="119"/>
      <c r="L27" s="101"/>
    </row>
    <row r="28" spans="1:12" s="123" customFormat="1" ht="11.25">
      <c r="A28" s="120"/>
      <c r="B28" s="121"/>
      <c r="C28" s="122"/>
      <c r="D28" s="122"/>
      <c r="F28" s="122" t="s">
        <v>140</v>
      </c>
      <c r="G28" s="122" t="s">
        <v>141</v>
      </c>
      <c r="H28" s="122" t="s">
        <v>142</v>
      </c>
      <c r="J28" s="122"/>
      <c r="K28" s="122"/>
      <c r="L28" s="124"/>
    </row>
    <row r="29" spans="1:12" ht="12.75" customHeight="1">
      <c r="A29" s="125"/>
      <c r="B29" s="109"/>
      <c r="C29" s="109"/>
      <c r="D29" s="109"/>
      <c r="E29" s="109"/>
      <c r="F29" s="109"/>
      <c r="G29" s="109"/>
      <c r="H29" s="109"/>
      <c r="I29" s="109"/>
      <c r="J29" s="109"/>
      <c r="K29" s="109"/>
      <c r="L29" s="110"/>
    </row>
    <row r="30" spans="1:12" ht="15">
      <c r="A30" s="861" t="s">
        <v>143</v>
      </c>
      <c r="B30" s="862"/>
      <c r="C30" s="862"/>
      <c r="D30" s="862"/>
      <c r="E30" s="862"/>
      <c r="F30" s="862"/>
      <c r="G30" s="862"/>
      <c r="H30" s="862"/>
      <c r="I30" s="862"/>
      <c r="J30" s="862"/>
      <c r="K30" s="862"/>
      <c r="L30" s="863"/>
    </row>
    <row r="31" spans="1:12" ht="13.5" thickBot="1">
      <c r="A31" s="125"/>
      <c r="L31" s="110"/>
    </row>
    <row r="32" spans="1:12" ht="30">
      <c r="A32" s="126" t="s">
        <v>144</v>
      </c>
      <c r="B32" s="864" t="s">
        <v>145</v>
      </c>
      <c r="C32" s="865"/>
      <c r="D32" s="865"/>
      <c r="E32" s="865"/>
      <c r="F32" s="865"/>
      <c r="G32" s="865"/>
      <c r="H32" s="866"/>
      <c r="I32" s="337" t="s">
        <v>146</v>
      </c>
      <c r="J32" s="867" t="s">
        <v>147</v>
      </c>
      <c r="K32" s="868"/>
      <c r="L32" s="126" t="s">
        <v>14</v>
      </c>
    </row>
    <row r="33" spans="1:12" ht="15.75" customHeight="1" thickBot="1">
      <c r="A33" s="353" t="str">
        <f>+Presupuesto!B23</f>
        <v>3.3</v>
      </c>
      <c r="B33" s="869" t="str">
        <f>+Presupuesto!E23</f>
        <v>Limpieza de bajantes para aguas lluvias</v>
      </c>
      <c r="C33" s="830"/>
      <c r="D33" s="830"/>
      <c r="E33" s="830"/>
      <c r="F33" s="830"/>
      <c r="G33" s="830"/>
      <c r="H33" s="870"/>
      <c r="I33" s="129"/>
      <c r="J33" s="871" t="s">
        <v>94</v>
      </c>
      <c r="K33" s="872"/>
      <c r="L33" s="130">
        <f>+Presupuesto!G23</f>
        <v>10</v>
      </c>
    </row>
    <row r="34" spans="1:12">
      <c r="A34" s="131"/>
      <c r="B34" s="132"/>
      <c r="C34" s="132"/>
      <c r="D34" s="132"/>
      <c r="E34" s="132"/>
      <c r="F34" s="132"/>
      <c r="G34" s="132"/>
      <c r="H34" s="132"/>
      <c r="I34" s="132"/>
      <c r="J34" s="132"/>
      <c r="K34" s="132"/>
      <c r="L34" s="133"/>
    </row>
    <row r="35" spans="1:12" s="137" customFormat="1" ht="15">
      <c r="A35" s="134" t="s">
        <v>148</v>
      </c>
      <c r="B35" s="135"/>
      <c r="C35" s="135"/>
      <c r="D35" s="135"/>
      <c r="E35" s="135"/>
      <c r="F35" s="135"/>
      <c r="G35" s="135"/>
      <c r="H35" s="135"/>
      <c r="I35" s="135"/>
      <c r="J35" s="135"/>
      <c r="K35" s="135"/>
      <c r="L35" s="136"/>
    </row>
    <row r="36" spans="1:12" ht="3.75" customHeight="1" thickBot="1">
      <c r="A36" s="138"/>
      <c r="B36" s="132"/>
      <c r="C36" s="132"/>
      <c r="D36" s="132"/>
      <c r="E36" s="132"/>
      <c r="F36" s="132"/>
      <c r="G36" s="139"/>
      <c r="H36" s="139"/>
      <c r="I36" s="132"/>
      <c r="J36" s="132"/>
      <c r="K36" s="132"/>
      <c r="L36" s="133"/>
    </row>
    <row r="37" spans="1:12" s="142" customFormat="1" ht="15" customHeight="1">
      <c r="A37" s="823" t="s">
        <v>145</v>
      </c>
      <c r="B37" s="824"/>
      <c r="C37" s="824"/>
      <c r="D37" s="824"/>
      <c r="E37" s="824"/>
      <c r="F37" s="833"/>
      <c r="G37" s="848" t="s">
        <v>149</v>
      </c>
      <c r="H37" s="849"/>
      <c r="I37" s="140" t="s">
        <v>150</v>
      </c>
      <c r="J37" s="834" t="s">
        <v>151</v>
      </c>
      <c r="K37" s="833"/>
      <c r="L37" s="141" t="s">
        <v>152</v>
      </c>
    </row>
    <row r="38" spans="1:12" s="142" customFormat="1" ht="15" customHeight="1">
      <c r="A38" s="835" t="s">
        <v>208</v>
      </c>
      <c r="B38" s="836"/>
      <c r="C38" s="836"/>
      <c r="D38" s="836"/>
      <c r="E38" s="836"/>
      <c r="F38" s="837"/>
      <c r="G38" s="842"/>
      <c r="H38" s="843"/>
      <c r="I38" s="143"/>
      <c r="J38" s="844"/>
      <c r="K38" s="845"/>
      <c r="L38" s="144">
        <f>+L61*20%</f>
        <v>4460.4662271540756</v>
      </c>
    </row>
    <row r="39" spans="1:12" s="142" customFormat="1" ht="15" customHeight="1" thickBot="1">
      <c r="A39" s="829"/>
      <c r="B39" s="830"/>
      <c r="C39" s="830"/>
      <c r="D39" s="830"/>
      <c r="E39" s="830"/>
      <c r="F39" s="838"/>
      <c r="G39" s="846"/>
      <c r="H39" s="847"/>
      <c r="I39" s="145"/>
      <c r="J39" s="831"/>
      <c r="K39" s="832"/>
      <c r="L39" s="146"/>
    </row>
    <row r="40" spans="1:12" s="142" customFormat="1" ht="15" customHeight="1" thickBot="1">
      <c r="A40" s="808" t="s">
        <v>154</v>
      </c>
      <c r="B40" s="809"/>
      <c r="C40" s="809"/>
      <c r="D40" s="809"/>
      <c r="E40" s="809"/>
      <c r="F40" s="809"/>
      <c r="G40" s="809"/>
      <c r="H40" s="809"/>
      <c r="I40" s="809"/>
      <c r="J40" s="809"/>
      <c r="K40" s="810"/>
      <c r="L40" s="147">
        <f>SUM(L38:L39)</f>
        <v>4460.4662271540756</v>
      </c>
    </row>
    <row r="41" spans="1:12" s="142" customFormat="1" ht="12">
      <c r="A41" s="148"/>
      <c r="B41" s="149"/>
      <c r="C41" s="149"/>
      <c r="D41" s="149"/>
      <c r="E41" s="149"/>
      <c r="F41" s="149"/>
      <c r="G41" s="149"/>
      <c r="H41" s="149"/>
      <c r="I41" s="149"/>
      <c r="J41" s="149"/>
      <c r="K41" s="149"/>
      <c r="L41" s="150"/>
    </row>
    <row r="42" spans="1:12" s="137" customFormat="1" ht="15">
      <c r="A42" s="151" t="s">
        <v>157</v>
      </c>
      <c r="B42" s="152"/>
      <c r="C42" s="152"/>
      <c r="D42" s="152"/>
      <c r="E42" s="152"/>
      <c r="F42" s="152"/>
      <c r="G42" s="152"/>
      <c r="H42" s="152"/>
      <c r="I42" s="152"/>
      <c r="J42" s="152"/>
      <c r="K42" s="152"/>
      <c r="L42" s="153"/>
    </row>
    <row r="43" spans="1:12" s="142" customFormat="1" ht="3.75" customHeight="1" thickBot="1">
      <c r="A43" s="154"/>
      <c r="B43" s="155"/>
      <c r="C43" s="155"/>
      <c r="D43" s="155"/>
      <c r="E43" s="155"/>
      <c r="F43" s="155"/>
      <c r="G43" s="155"/>
      <c r="H43" s="149"/>
      <c r="I43" s="149"/>
      <c r="J43" s="149"/>
      <c r="K43" s="149"/>
      <c r="L43" s="150"/>
    </row>
    <row r="44" spans="1:12" s="142" customFormat="1" ht="15" customHeight="1">
      <c r="A44" s="823" t="s">
        <v>145</v>
      </c>
      <c r="B44" s="824"/>
      <c r="C44" s="824"/>
      <c r="D44" s="824"/>
      <c r="E44" s="824"/>
      <c r="F44" s="824"/>
      <c r="G44" s="833"/>
      <c r="H44" s="336" t="s">
        <v>147</v>
      </c>
      <c r="I44" s="140" t="s">
        <v>14</v>
      </c>
      <c r="J44" s="834" t="s">
        <v>158</v>
      </c>
      <c r="K44" s="833"/>
      <c r="L44" s="141" t="s">
        <v>152</v>
      </c>
    </row>
    <row r="45" spans="1:12" s="142" customFormat="1" ht="15" customHeight="1">
      <c r="A45" s="835"/>
      <c r="B45" s="836"/>
      <c r="C45" s="836"/>
      <c r="D45" s="836"/>
      <c r="E45" s="836"/>
      <c r="F45" s="836"/>
      <c r="G45" s="837"/>
      <c r="H45" s="157" t="s">
        <v>212</v>
      </c>
      <c r="I45" s="143"/>
      <c r="J45" s="685"/>
      <c r="K45" s="686"/>
      <c r="L45" s="144">
        <f>+I45*J45</f>
        <v>0</v>
      </c>
    </row>
    <row r="46" spans="1:12" s="142" customFormat="1" ht="15" customHeight="1" thickBot="1">
      <c r="A46" s="829"/>
      <c r="B46" s="830"/>
      <c r="C46" s="830"/>
      <c r="D46" s="830"/>
      <c r="E46" s="830"/>
      <c r="F46" s="830"/>
      <c r="G46" s="838"/>
      <c r="H46" s="158"/>
      <c r="I46" s="159"/>
      <c r="J46" s="687"/>
      <c r="K46" s="688"/>
      <c r="L46" s="160">
        <f>+I46*J46</f>
        <v>0</v>
      </c>
    </row>
    <row r="47" spans="1:12" s="142" customFormat="1" ht="15" customHeight="1" thickBot="1">
      <c r="A47" s="808" t="s">
        <v>154</v>
      </c>
      <c r="B47" s="809"/>
      <c r="C47" s="809"/>
      <c r="D47" s="809"/>
      <c r="E47" s="809"/>
      <c r="F47" s="809"/>
      <c r="G47" s="809"/>
      <c r="H47" s="809"/>
      <c r="I47" s="809"/>
      <c r="J47" s="809"/>
      <c r="K47" s="810"/>
      <c r="L47" s="147">
        <f>SUM(L45:L46)</f>
        <v>0</v>
      </c>
    </row>
    <row r="48" spans="1:12" s="142" customFormat="1" ht="12">
      <c r="A48" s="161"/>
      <c r="B48" s="149"/>
      <c r="C48" s="149"/>
      <c r="D48" s="149"/>
      <c r="E48" s="149"/>
      <c r="F48" s="149"/>
      <c r="G48" s="149"/>
      <c r="H48" s="149"/>
      <c r="I48" s="149"/>
      <c r="J48" s="149"/>
      <c r="K48" s="149"/>
      <c r="L48" s="150"/>
    </row>
    <row r="49" spans="1:12" s="137" customFormat="1" ht="15">
      <c r="A49" s="151" t="s">
        <v>159</v>
      </c>
      <c r="B49" s="152"/>
      <c r="C49" s="152"/>
      <c r="D49" s="152"/>
      <c r="E49" s="152"/>
      <c r="F49" s="152"/>
      <c r="G49" s="152"/>
      <c r="H49" s="152"/>
      <c r="I49" s="152"/>
      <c r="J49" s="152"/>
      <c r="K49" s="152"/>
      <c r="L49" s="153"/>
    </row>
    <row r="50" spans="1:12" s="142" customFormat="1" ht="3.75" customHeight="1" thickBot="1">
      <c r="A50" s="161"/>
      <c r="B50" s="149"/>
      <c r="C50" s="149"/>
      <c r="D50" s="149"/>
      <c r="E50" s="149"/>
      <c r="F50" s="149"/>
      <c r="G50" s="149"/>
      <c r="H50" s="149"/>
      <c r="I50" s="149"/>
      <c r="J50" s="149"/>
      <c r="K50" s="149"/>
      <c r="L50" s="150"/>
    </row>
    <row r="51" spans="1:12" ht="38.1" customHeight="1">
      <c r="A51" s="823" t="s">
        <v>160</v>
      </c>
      <c r="B51" s="824"/>
      <c r="C51" s="824"/>
      <c r="D51" s="824"/>
      <c r="E51" s="833"/>
      <c r="F51" s="140" t="s">
        <v>147</v>
      </c>
      <c r="G51" s="162" t="s">
        <v>161</v>
      </c>
      <c r="H51" s="163" t="s">
        <v>162</v>
      </c>
      <c r="I51" s="162" t="s">
        <v>163</v>
      </c>
      <c r="J51" s="834" t="s">
        <v>164</v>
      </c>
      <c r="K51" s="833"/>
      <c r="L51" s="141" t="s">
        <v>152</v>
      </c>
    </row>
    <row r="52" spans="1:12" ht="15" customHeight="1">
      <c r="A52" s="835"/>
      <c r="B52" s="836"/>
      <c r="C52" s="836"/>
      <c r="D52" s="836"/>
      <c r="E52" s="837"/>
      <c r="F52" s="143"/>
      <c r="G52" s="143"/>
      <c r="H52" s="157"/>
      <c r="I52" s="143"/>
      <c r="J52" s="685"/>
      <c r="K52" s="686"/>
      <c r="L52" s="144"/>
    </row>
    <row r="53" spans="1:12" ht="15" customHeight="1" thickBot="1">
      <c r="A53" s="829"/>
      <c r="B53" s="830"/>
      <c r="C53" s="830"/>
      <c r="D53" s="830"/>
      <c r="E53" s="838"/>
      <c r="F53" s="159"/>
      <c r="G53" s="145"/>
      <c r="H53" s="164"/>
      <c r="I53" s="145"/>
      <c r="J53" s="687"/>
      <c r="K53" s="688"/>
      <c r="L53" s="146"/>
    </row>
    <row r="54" spans="1:12" ht="15" customHeight="1" thickBot="1">
      <c r="A54" s="839" t="s">
        <v>154</v>
      </c>
      <c r="B54" s="840"/>
      <c r="C54" s="840"/>
      <c r="D54" s="840"/>
      <c r="E54" s="840"/>
      <c r="F54" s="840"/>
      <c r="G54" s="840"/>
      <c r="H54" s="840"/>
      <c r="I54" s="840"/>
      <c r="J54" s="840"/>
      <c r="K54" s="841"/>
      <c r="L54" s="165">
        <f>SUM(L52:L53)</f>
        <v>0</v>
      </c>
    </row>
    <row r="55" spans="1:12" s="142" customFormat="1" ht="12">
      <c r="A55" s="161"/>
      <c r="B55" s="149"/>
      <c r="C55" s="149"/>
      <c r="D55" s="149"/>
      <c r="E55" s="149"/>
      <c r="F55" s="149"/>
      <c r="G55" s="149"/>
      <c r="H55" s="149"/>
      <c r="I55" s="149"/>
      <c r="J55" s="149"/>
      <c r="K55" s="149"/>
      <c r="L55" s="150"/>
    </row>
    <row r="56" spans="1:12" s="137" customFormat="1" ht="15">
      <c r="A56" s="151" t="s">
        <v>167</v>
      </c>
      <c r="B56" s="152"/>
      <c r="C56" s="152"/>
      <c r="D56" s="152"/>
      <c r="E56" s="152"/>
      <c r="F56" s="152"/>
      <c r="G56" s="152"/>
      <c r="H56" s="152"/>
      <c r="I56" s="152"/>
      <c r="J56" s="152"/>
      <c r="K56" s="152"/>
      <c r="L56" s="153"/>
    </row>
    <row r="57" spans="1:12" s="142" customFormat="1" ht="3.75" customHeight="1" thickBot="1">
      <c r="A57" s="161"/>
      <c r="B57" s="149"/>
      <c r="C57" s="149"/>
      <c r="D57" s="149"/>
      <c r="E57" s="149"/>
      <c r="F57" s="149"/>
      <c r="G57" s="149"/>
      <c r="H57" s="149"/>
      <c r="I57" s="149"/>
      <c r="J57" s="149"/>
      <c r="K57" s="149"/>
      <c r="L57" s="150"/>
    </row>
    <row r="58" spans="1:12" ht="25.5" customHeight="1">
      <c r="A58" s="823" t="s">
        <v>145</v>
      </c>
      <c r="B58" s="824"/>
      <c r="C58" s="824"/>
      <c r="D58" s="824"/>
      <c r="E58" s="824"/>
      <c r="F58" s="833"/>
      <c r="G58" s="140" t="s">
        <v>168</v>
      </c>
      <c r="H58" s="163" t="s">
        <v>169</v>
      </c>
      <c r="I58" s="162" t="s">
        <v>170</v>
      </c>
      <c r="J58" s="825" t="s">
        <v>151</v>
      </c>
      <c r="K58" s="826"/>
      <c r="L58" s="166" t="s">
        <v>152</v>
      </c>
    </row>
    <row r="59" spans="1:12" ht="15" customHeight="1">
      <c r="A59" s="835"/>
      <c r="B59" s="836"/>
      <c r="C59" s="836"/>
      <c r="D59" s="836"/>
      <c r="E59" s="836"/>
      <c r="F59" s="836"/>
      <c r="G59" s="167"/>
      <c r="H59" s="168"/>
      <c r="I59" s="167"/>
      <c r="J59" s="723"/>
      <c r="K59" s="724"/>
      <c r="L59" s="169"/>
    </row>
    <row r="60" spans="1:12" ht="15" customHeight="1" thickBot="1">
      <c r="A60" s="829" t="s">
        <v>209</v>
      </c>
      <c r="B60" s="830"/>
      <c r="C60" s="830"/>
      <c r="D60" s="830"/>
      <c r="E60" s="830"/>
      <c r="F60" s="830"/>
      <c r="G60" s="167">
        <f>+'Precios Cotizacion'!L4</f>
        <v>58363.5</v>
      </c>
      <c r="H60" s="168">
        <v>1.85</v>
      </c>
      <c r="I60" s="167">
        <f>+G60*H60</f>
        <v>107972.47500000001</v>
      </c>
      <c r="J60" s="723">
        <v>4.841308935047806</v>
      </c>
      <c r="K60" s="724"/>
      <c r="L60" s="169">
        <f>+I60/J60</f>
        <v>22302.331135770375</v>
      </c>
    </row>
    <row r="61" spans="1:12" ht="15" customHeight="1" thickBot="1">
      <c r="A61" s="808" t="s">
        <v>154</v>
      </c>
      <c r="B61" s="809"/>
      <c r="C61" s="809"/>
      <c r="D61" s="809"/>
      <c r="E61" s="809"/>
      <c r="F61" s="809"/>
      <c r="G61" s="809"/>
      <c r="H61" s="809"/>
      <c r="I61" s="809"/>
      <c r="J61" s="809"/>
      <c r="K61" s="810"/>
      <c r="L61" s="147">
        <f>SUM(L59:L60)</f>
        <v>22302.331135770375</v>
      </c>
    </row>
    <row r="62" spans="1:12" s="142" customFormat="1" ht="8.25" customHeight="1" thickBot="1">
      <c r="A62" s="161"/>
      <c r="B62" s="149"/>
      <c r="C62" s="149"/>
      <c r="D62" s="149"/>
      <c r="E62" s="149"/>
      <c r="F62" s="149"/>
      <c r="G62" s="149"/>
      <c r="H62" s="149"/>
      <c r="I62" s="149"/>
      <c r="J62" s="149"/>
      <c r="K62" s="149"/>
      <c r="L62" s="150"/>
    </row>
    <row r="63" spans="1:12" s="142" customFormat="1" ht="15" customHeight="1" thickBot="1">
      <c r="A63" s="808" t="s">
        <v>172</v>
      </c>
      <c r="B63" s="809"/>
      <c r="C63" s="809"/>
      <c r="D63" s="809"/>
      <c r="E63" s="809"/>
      <c r="F63" s="809"/>
      <c r="G63" s="809"/>
      <c r="H63" s="809"/>
      <c r="I63" s="809"/>
      <c r="J63" s="809"/>
      <c r="K63" s="810"/>
      <c r="L63" s="147">
        <f>+L40+L47+L54+L61</f>
        <v>26762.797362924452</v>
      </c>
    </row>
    <row r="64" spans="1:12" s="142" customFormat="1" ht="9" customHeight="1">
      <c r="A64" s="161"/>
      <c r="B64" s="149"/>
      <c r="C64" s="149"/>
      <c r="D64" s="149"/>
      <c r="E64" s="149"/>
      <c r="F64" s="149"/>
      <c r="G64" s="149"/>
      <c r="H64" s="149"/>
      <c r="I64" s="149"/>
      <c r="J64" s="149"/>
      <c r="K64" s="149"/>
      <c r="L64" s="150"/>
    </row>
    <row r="65" spans="1:12" s="137" customFormat="1" ht="15">
      <c r="A65" s="151" t="s">
        <v>173</v>
      </c>
      <c r="B65" s="152"/>
      <c r="C65" s="152"/>
      <c r="D65" s="152"/>
      <c r="E65" s="152"/>
      <c r="F65" s="152"/>
      <c r="G65" s="152"/>
      <c r="H65" s="152"/>
      <c r="I65" s="152"/>
      <c r="J65" s="152"/>
      <c r="K65" s="152"/>
      <c r="L65" s="153"/>
    </row>
    <row r="66" spans="1:12" s="142" customFormat="1" ht="3.75" customHeight="1" thickBot="1">
      <c r="A66" s="161"/>
      <c r="B66" s="149"/>
      <c r="C66" s="149"/>
      <c r="D66" s="149"/>
      <c r="E66" s="149"/>
      <c r="F66" s="149"/>
      <c r="G66" s="149"/>
      <c r="H66" s="149"/>
      <c r="I66" s="149"/>
      <c r="J66" s="149"/>
      <c r="K66" s="149"/>
      <c r="L66" s="150"/>
    </row>
    <row r="67" spans="1:12" s="142" customFormat="1" ht="15" customHeight="1">
      <c r="A67" s="823" t="s">
        <v>145</v>
      </c>
      <c r="B67" s="824"/>
      <c r="C67" s="824"/>
      <c r="D67" s="824"/>
      <c r="E67" s="824"/>
      <c r="F67" s="824"/>
      <c r="G67" s="334"/>
      <c r="H67" s="335"/>
      <c r="I67" s="162" t="s">
        <v>174</v>
      </c>
      <c r="J67" s="825" t="s">
        <v>175</v>
      </c>
      <c r="K67" s="826"/>
      <c r="L67" s="166"/>
    </row>
    <row r="68" spans="1:12" s="142" customFormat="1" ht="15" customHeight="1">
      <c r="A68" s="827" t="s">
        <v>176</v>
      </c>
      <c r="B68" s="828"/>
      <c r="C68" s="828"/>
      <c r="D68" s="828"/>
      <c r="E68" s="828"/>
      <c r="F68" s="828"/>
      <c r="G68" s="173"/>
      <c r="H68" s="174"/>
      <c r="I68" s="175">
        <v>0.15</v>
      </c>
      <c r="J68" s="685">
        <f>+L63*I68</f>
        <v>4014.4196044386676</v>
      </c>
      <c r="K68" s="686"/>
      <c r="L68" s="176"/>
    </row>
    <row r="69" spans="1:12" s="142" customFormat="1" ht="15" customHeight="1">
      <c r="A69" s="177" t="s">
        <v>177</v>
      </c>
      <c r="B69" s="178"/>
      <c r="C69" s="178"/>
      <c r="D69" s="178"/>
      <c r="E69" s="178"/>
      <c r="F69" s="178"/>
      <c r="G69" s="173"/>
      <c r="H69" s="174"/>
      <c r="I69" s="175">
        <v>0.03</v>
      </c>
      <c r="J69" s="685">
        <f>+L63*I69</f>
        <v>802.88392088773355</v>
      </c>
      <c r="K69" s="686"/>
      <c r="L69" s="176"/>
    </row>
    <row r="70" spans="1:12" s="142" customFormat="1" ht="15" customHeight="1" thickBot="1">
      <c r="A70" s="179" t="s">
        <v>0</v>
      </c>
      <c r="B70" s="180"/>
      <c r="C70" s="180"/>
      <c r="D70" s="180"/>
      <c r="E70" s="180"/>
      <c r="F70" s="180"/>
      <c r="G70" s="181"/>
      <c r="H70" s="182"/>
      <c r="I70" s="175">
        <v>0.05</v>
      </c>
      <c r="J70" s="687">
        <f>+L63*I70</f>
        <v>1338.1398681462226</v>
      </c>
      <c r="K70" s="688"/>
      <c r="L70" s="176"/>
    </row>
    <row r="71" spans="1:12" s="142" customFormat="1" ht="15" customHeight="1" thickBot="1">
      <c r="A71" s="808" t="s">
        <v>154</v>
      </c>
      <c r="B71" s="809"/>
      <c r="C71" s="809"/>
      <c r="D71" s="809"/>
      <c r="E71" s="809"/>
      <c r="F71" s="809"/>
      <c r="G71" s="809"/>
      <c r="H71" s="809"/>
      <c r="I71" s="809"/>
      <c r="J71" s="809"/>
      <c r="K71" s="810"/>
      <c r="L71" s="147">
        <f>SUM(J68:K70)</f>
        <v>6155.4433934726239</v>
      </c>
    </row>
    <row r="72" spans="1:12" s="142" customFormat="1" ht="7.5" customHeight="1" thickBot="1">
      <c r="A72" s="161"/>
      <c r="B72" s="149"/>
      <c r="C72" s="149"/>
      <c r="D72" s="149"/>
      <c r="E72" s="149"/>
      <c r="F72" s="149"/>
      <c r="G72" s="149"/>
      <c r="H72" s="149"/>
      <c r="I72" s="149"/>
      <c r="J72" s="149"/>
      <c r="K72" s="149"/>
      <c r="L72" s="150"/>
    </row>
    <row r="73" spans="1:12" s="149" customFormat="1" ht="15" customHeight="1" thickBot="1">
      <c r="A73" s="808" t="s">
        <v>178</v>
      </c>
      <c r="B73" s="809"/>
      <c r="C73" s="809"/>
      <c r="D73" s="809"/>
      <c r="E73" s="809"/>
      <c r="F73" s="809"/>
      <c r="G73" s="809"/>
      <c r="H73" s="809"/>
      <c r="I73" s="809"/>
      <c r="J73" s="809"/>
      <c r="K73" s="810"/>
      <c r="L73" s="147">
        <f>ROUND(L63+L71,0)</f>
        <v>32918</v>
      </c>
    </row>
    <row r="74" spans="1:12">
      <c r="A74" s="105"/>
      <c r="B74" s="106"/>
      <c r="C74" s="106"/>
      <c r="D74" s="106"/>
      <c r="E74" s="106"/>
      <c r="F74" s="106"/>
      <c r="G74" s="106"/>
      <c r="H74" s="106"/>
      <c r="I74" s="106"/>
      <c r="J74" s="106"/>
      <c r="K74" s="106"/>
      <c r="L74" s="107"/>
    </row>
    <row r="75" spans="1:12">
      <c r="A75" s="125"/>
      <c r="L75" s="110"/>
    </row>
    <row r="76" spans="1:12">
      <c r="A76" s="125"/>
      <c r="L76" s="110"/>
    </row>
    <row r="77" spans="1:12">
      <c r="A77" s="125"/>
      <c r="L77" s="110"/>
    </row>
    <row r="78" spans="1:12" s="142" customFormat="1" ht="12">
      <c r="A78" s="183"/>
      <c r="D78" s="184" t="s">
        <v>179</v>
      </c>
      <c r="E78" s="184"/>
      <c r="F78" s="184"/>
      <c r="G78" s="184"/>
      <c r="H78" s="184"/>
      <c r="L78" s="185"/>
    </row>
    <row r="79" spans="1:12" s="142" customFormat="1" ht="12">
      <c r="A79" s="183"/>
      <c r="D79" s="142" t="s">
        <v>180</v>
      </c>
      <c r="L79" s="185"/>
    </row>
    <row r="80" spans="1:12">
      <c r="A80" s="125"/>
      <c r="D80" s="75" t="s">
        <v>181</v>
      </c>
      <c r="L80" s="110"/>
    </row>
    <row r="81" spans="1:12">
      <c r="A81" s="125"/>
      <c r="D81" s="75" t="s">
        <v>182</v>
      </c>
      <c r="L81" s="110"/>
    </row>
    <row r="82" spans="1:12" ht="13.5" thickBot="1">
      <c r="A82" s="186"/>
      <c r="B82" s="187"/>
      <c r="C82" s="187"/>
      <c r="D82" s="187"/>
      <c r="E82" s="187" t="s">
        <v>183</v>
      </c>
      <c r="F82" s="187"/>
      <c r="G82" s="187"/>
      <c r="H82" s="187"/>
      <c r="I82" s="187"/>
      <c r="J82" s="187"/>
      <c r="K82" s="187"/>
      <c r="L82" s="188"/>
    </row>
    <row r="83" spans="1:12" ht="15" customHeight="1">
      <c r="A83" s="811" t="s">
        <v>184</v>
      </c>
      <c r="B83" s="812"/>
      <c r="C83" s="812"/>
      <c r="D83" s="812"/>
      <c r="E83" s="812"/>
      <c r="F83" s="812"/>
      <c r="G83" s="812"/>
      <c r="H83" s="812"/>
      <c r="I83" s="812"/>
      <c r="J83" s="812"/>
      <c r="K83" s="812"/>
      <c r="L83" s="813"/>
    </row>
    <row r="84" spans="1:12" ht="15" customHeight="1">
      <c r="A84" s="814"/>
      <c r="B84" s="815"/>
      <c r="C84" s="815"/>
      <c r="D84" s="815"/>
      <c r="E84" s="815"/>
      <c r="F84" s="815"/>
      <c r="G84" s="815"/>
      <c r="H84" s="815"/>
      <c r="I84" s="815"/>
      <c r="J84" s="815"/>
      <c r="K84" s="815"/>
      <c r="L84" s="816"/>
    </row>
    <row r="85" spans="1:12" ht="15" customHeight="1">
      <c r="A85" s="817"/>
      <c r="B85" s="818"/>
      <c r="C85" s="818"/>
      <c r="D85" s="818"/>
      <c r="E85" s="818"/>
      <c r="F85" s="818"/>
      <c r="G85" s="818"/>
      <c r="H85" s="818"/>
      <c r="I85" s="818"/>
      <c r="J85" s="818"/>
      <c r="K85" s="818"/>
      <c r="L85" s="819"/>
    </row>
    <row r="86" spans="1:12" ht="15" customHeight="1">
      <c r="A86" s="817"/>
      <c r="B86" s="818"/>
      <c r="C86" s="818"/>
      <c r="D86" s="818"/>
      <c r="E86" s="818"/>
      <c r="F86" s="818"/>
      <c r="G86" s="818"/>
      <c r="H86" s="818"/>
      <c r="I86" s="818"/>
      <c r="J86" s="818"/>
      <c r="K86" s="818"/>
      <c r="L86" s="819"/>
    </row>
    <row r="87" spans="1:12" ht="15" customHeight="1" thickBot="1">
      <c r="A87" s="820"/>
      <c r="B87" s="821"/>
      <c r="C87" s="821"/>
      <c r="D87" s="821"/>
      <c r="E87" s="821"/>
      <c r="F87" s="821"/>
      <c r="G87" s="821"/>
      <c r="H87" s="821"/>
      <c r="I87" s="821"/>
      <c r="J87" s="821"/>
      <c r="K87" s="821"/>
      <c r="L87" s="822"/>
    </row>
    <row r="88" spans="1:12">
      <c r="A88" s="125"/>
      <c r="L88" s="110"/>
    </row>
    <row r="89" spans="1:12">
      <c r="A89" s="95" t="s">
        <v>185</v>
      </c>
      <c r="B89" s="119"/>
      <c r="C89" s="119"/>
      <c r="D89" s="119"/>
      <c r="E89" s="119"/>
      <c r="F89" s="119"/>
      <c r="G89" s="119"/>
      <c r="H89" s="119"/>
      <c r="I89" s="119"/>
      <c r="J89" s="119"/>
      <c r="K89" s="119"/>
      <c r="L89" s="101"/>
    </row>
    <row r="90" spans="1:12" ht="17.25" customHeight="1">
      <c r="A90" s="801" t="s">
        <v>186</v>
      </c>
      <c r="B90" s="802"/>
      <c r="C90" s="802"/>
      <c r="D90" s="802"/>
      <c r="E90" s="802"/>
      <c r="F90" s="802"/>
      <c r="G90" s="802"/>
      <c r="H90" s="802"/>
      <c r="I90" s="802"/>
      <c r="J90" s="802"/>
      <c r="K90" s="802"/>
      <c r="L90" s="803"/>
    </row>
    <row r="91" spans="1:12" ht="17.25" customHeight="1">
      <c r="A91" s="801"/>
      <c r="B91" s="802"/>
      <c r="C91" s="802"/>
      <c r="D91" s="802"/>
      <c r="E91" s="802"/>
      <c r="F91" s="802"/>
      <c r="G91" s="802"/>
      <c r="H91" s="802"/>
      <c r="I91" s="802"/>
      <c r="J91" s="802"/>
      <c r="K91" s="802"/>
      <c r="L91" s="803"/>
    </row>
    <row r="92" spans="1:12" s="132" customFormat="1" ht="28.5" customHeight="1">
      <c r="A92" s="801" t="s">
        <v>187</v>
      </c>
      <c r="B92" s="802"/>
      <c r="C92" s="802"/>
      <c r="D92" s="802"/>
      <c r="E92" s="802"/>
      <c r="F92" s="802"/>
      <c r="G92" s="802"/>
      <c r="H92" s="802"/>
      <c r="I92" s="802"/>
      <c r="J92" s="802"/>
      <c r="K92" s="802"/>
      <c r="L92" s="803"/>
    </row>
    <row r="93" spans="1:12" s="132" customFormat="1" ht="28.5" customHeight="1">
      <c r="A93" s="801"/>
      <c r="B93" s="802"/>
      <c r="C93" s="802"/>
      <c r="D93" s="802"/>
      <c r="E93" s="802"/>
      <c r="F93" s="802"/>
      <c r="G93" s="802"/>
      <c r="H93" s="802"/>
      <c r="I93" s="802"/>
      <c r="J93" s="802"/>
      <c r="K93" s="802"/>
      <c r="L93" s="803"/>
    </row>
    <row r="94" spans="1:12" s="132" customFormat="1">
      <c r="A94" s="331"/>
      <c r="B94" s="332"/>
      <c r="C94" s="332"/>
      <c r="D94" s="332"/>
      <c r="E94" s="332"/>
      <c r="F94" s="332"/>
      <c r="G94" s="332"/>
      <c r="H94" s="332"/>
      <c r="I94" s="332"/>
      <c r="J94" s="332"/>
      <c r="K94" s="332"/>
      <c r="L94" s="333"/>
    </row>
    <row r="95" spans="1:12">
      <c r="A95" s="331"/>
      <c r="B95" s="332"/>
      <c r="C95" s="332"/>
      <c r="D95" s="332"/>
      <c r="E95" s="332"/>
      <c r="F95" s="332"/>
      <c r="G95" s="332"/>
      <c r="H95" s="332"/>
      <c r="I95" s="332"/>
      <c r="J95" s="332"/>
      <c r="K95" s="332"/>
      <c r="L95" s="333"/>
    </row>
    <row r="96" spans="1:12">
      <c r="A96" s="331"/>
      <c r="B96" s="332"/>
      <c r="C96" s="332"/>
      <c r="D96" s="332"/>
      <c r="E96" s="332"/>
      <c r="F96" s="332"/>
      <c r="G96" s="332"/>
      <c r="H96" s="332"/>
      <c r="I96" s="332"/>
      <c r="J96" s="332"/>
      <c r="K96" s="332"/>
      <c r="L96" s="333"/>
    </row>
    <row r="97" spans="1:12">
      <c r="A97" s="95"/>
      <c r="B97" s="119"/>
      <c r="C97" s="119"/>
      <c r="D97" s="119"/>
      <c r="E97" s="119"/>
      <c r="F97" s="119"/>
      <c r="G97" s="119"/>
      <c r="H97" s="119"/>
      <c r="I97" s="119"/>
      <c r="J97" s="119"/>
      <c r="K97" s="119"/>
      <c r="L97" s="101"/>
    </row>
    <row r="98" spans="1:12" s="142" customFormat="1" ht="12">
      <c r="A98" s="183"/>
      <c r="D98" s="142" t="s">
        <v>179</v>
      </c>
      <c r="E98" s="184"/>
      <c r="L98" s="185"/>
    </row>
    <row r="99" spans="1:12" s="142" customFormat="1" ht="12">
      <c r="A99" s="183"/>
      <c r="D99" s="192" t="s">
        <v>180</v>
      </c>
      <c r="F99" s="192"/>
      <c r="G99" s="192"/>
      <c r="H99" s="192"/>
      <c r="L99" s="185"/>
    </row>
    <row r="100" spans="1:12">
      <c r="A100" s="125"/>
      <c r="D100" s="193" t="s">
        <v>188</v>
      </c>
      <c r="F100" s="193"/>
      <c r="G100" s="193"/>
      <c r="H100" s="193"/>
      <c r="L100" s="110"/>
    </row>
    <row r="101" spans="1:12">
      <c r="A101" s="194"/>
      <c r="B101" s="119"/>
      <c r="C101" s="119"/>
      <c r="D101" s="75" t="s">
        <v>182</v>
      </c>
      <c r="I101" s="119"/>
      <c r="J101" s="119"/>
      <c r="K101" s="119"/>
      <c r="L101" s="101"/>
    </row>
    <row r="102" spans="1:12" ht="13.5" customHeight="1">
      <c r="A102" s="194"/>
      <c r="B102" s="119"/>
      <c r="C102" s="119"/>
      <c r="D102" s="119"/>
      <c r="I102" s="119"/>
      <c r="J102" s="119"/>
      <c r="K102" s="119"/>
      <c r="L102" s="101"/>
    </row>
    <row r="103" spans="1:12">
      <c r="A103" s="195" t="s">
        <v>189</v>
      </c>
      <c r="B103" s="196"/>
      <c r="C103" s="196"/>
      <c r="H103" s="804"/>
      <c r="I103" s="804"/>
      <c r="J103" s="804"/>
      <c r="K103" s="804"/>
      <c r="L103" s="805"/>
    </row>
    <row r="104" spans="1:12" ht="13.5" thickBot="1">
      <c r="A104" s="197" t="s">
        <v>190</v>
      </c>
      <c r="B104" s="198"/>
      <c r="C104" s="198"/>
      <c r="D104" s="187"/>
      <c r="E104" s="187"/>
      <c r="F104" s="187"/>
      <c r="G104" s="187"/>
      <c r="H104" s="806"/>
      <c r="I104" s="806"/>
      <c r="J104" s="806"/>
      <c r="K104" s="806"/>
      <c r="L104" s="807"/>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drawing r:id="rId1"/>
  <legacyDrawing r:id="rId2"/>
  <oleObjects>
    <mc:AlternateContent xmlns:mc="http://schemas.openxmlformats.org/markup-compatibility/2006">
      <mc:Choice Requires="x14">
        <oleObject progId="PBrush" shapeId="22529" r:id="rId3">
          <objectPr defaultSize="0" autoPict="0" r:id="rId4">
            <anchor moveWithCells="1" sizeWithCells="1">
              <from>
                <xdr:col>0</xdr:col>
                <xdr:colOff>247650</xdr:colOff>
                <xdr:row>1</xdr:row>
                <xdr:rowOff>28575</xdr:rowOff>
              </from>
              <to>
                <xdr:col>1</xdr:col>
                <xdr:colOff>857250</xdr:colOff>
                <xdr:row>4</xdr:row>
                <xdr:rowOff>152400</xdr:rowOff>
              </to>
            </anchor>
          </objectPr>
        </oleObject>
      </mc:Choice>
      <mc:Fallback>
        <oleObject progId="PBrush" shapeId="22529" r:id="rId3"/>
      </mc:Fallback>
    </mc:AlternateContent>
  </oleObjects>
  <mc:AlternateContent xmlns:mc="http://schemas.openxmlformats.org/markup-compatibility/2006">
    <mc:Choice Requires="x14">
      <controls>
        <mc:AlternateContent xmlns:mc="http://schemas.openxmlformats.org/markup-compatibility/2006">
          <mc:Choice Requires="x14">
            <control shapeId="22530" r:id="rId5" name="Check Box 2">
              <controlPr defaultSize="0" autoFill="0" autoLine="0" autoPict="0">
                <anchor moveWithCells="1">
                  <from>
                    <xdr:col>2</xdr:col>
                    <xdr:colOff>152400</xdr:colOff>
                    <xdr:row>3</xdr:row>
                    <xdr:rowOff>95250</xdr:rowOff>
                  </from>
                  <to>
                    <xdr:col>2</xdr:col>
                    <xdr:colOff>457200</xdr:colOff>
                    <xdr:row>14</xdr:row>
                    <xdr:rowOff>123825</xdr:rowOff>
                  </to>
                </anchor>
              </controlPr>
            </control>
          </mc:Choice>
        </mc:AlternateContent>
        <mc:AlternateContent xmlns:mc="http://schemas.openxmlformats.org/markup-compatibility/2006">
          <mc:Choice Requires="x14">
            <control shapeId="22531" r:id="rId6" name="Check Box 3">
              <controlPr defaultSize="0" autoFill="0" autoLine="0" autoPict="0">
                <anchor moveWithCells="1">
                  <from>
                    <xdr:col>8</xdr:col>
                    <xdr:colOff>590550</xdr:colOff>
                    <xdr:row>3</xdr:row>
                    <xdr:rowOff>95250</xdr:rowOff>
                  </from>
                  <to>
                    <xdr:col>8</xdr:col>
                    <xdr:colOff>904875</xdr:colOff>
                    <xdr:row>14</xdr:row>
                    <xdr:rowOff>123825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A1:N116"/>
  <sheetViews>
    <sheetView topLeftCell="A37" zoomScale="85" zoomScaleNormal="85" workbookViewId="0">
      <selection activeCell="J53" sqref="J53:K53"/>
    </sheetView>
  </sheetViews>
  <sheetFormatPr baseColWidth="10" defaultRowHeight="12.75"/>
  <cols>
    <col min="1" max="1" width="22.7109375" style="75" customWidth="1"/>
    <col min="2" max="2" width="15.42578125" style="75" customWidth="1"/>
    <col min="3" max="3" width="7.28515625" style="75" customWidth="1"/>
    <col min="4" max="4" width="11.42578125" style="75"/>
    <col min="5" max="5" width="5.7109375" style="75" customWidth="1"/>
    <col min="6" max="6" width="9.5703125" style="75" customWidth="1"/>
    <col min="7" max="7" width="14" style="75" customWidth="1"/>
    <col min="8" max="8" width="16.28515625" style="75" customWidth="1"/>
    <col min="9" max="9" width="15.85546875" style="75" customWidth="1"/>
    <col min="10" max="10" width="11.7109375" style="75" customWidth="1"/>
    <col min="11" max="11" width="8.28515625" style="75" customWidth="1"/>
    <col min="12" max="12" width="16.5703125" style="75" customWidth="1"/>
    <col min="13" max="13" width="11.42578125" style="75"/>
    <col min="14" max="14" width="13.42578125" style="75" bestFit="1" customWidth="1"/>
    <col min="15" max="256" width="11.42578125" style="75"/>
    <col min="257" max="257" width="22.7109375" style="75" customWidth="1"/>
    <col min="258" max="258" width="15.42578125" style="75" customWidth="1"/>
    <col min="259" max="259" width="7.28515625" style="75" customWidth="1"/>
    <col min="260" max="260" width="11.42578125" style="75"/>
    <col min="261" max="261" width="5.7109375" style="75" customWidth="1"/>
    <col min="262" max="262" width="9.5703125" style="75" customWidth="1"/>
    <col min="263" max="263" width="14" style="75" customWidth="1"/>
    <col min="264" max="264" width="16.28515625" style="75" customWidth="1"/>
    <col min="265" max="265" width="15.85546875" style="75" customWidth="1"/>
    <col min="266" max="266" width="11.7109375" style="75" customWidth="1"/>
    <col min="267" max="267" width="8.28515625" style="75" customWidth="1"/>
    <col min="268" max="268" width="16.5703125" style="75" customWidth="1"/>
    <col min="269" max="512" width="11.42578125" style="75"/>
    <col min="513" max="513" width="22.7109375" style="75" customWidth="1"/>
    <col min="514" max="514" width="15.42578125" style="75" customWidth="1"/>
    <col min="515" max="515" width="7.28515625" style="75" customWidth="1"/>
    <col min="516" max="516" width="11.42578125" style="75"/>
    <col min="517" max="517" width="5.7109375" style="75" customWidth="1"/>
    <col min="518" max="518" width="9.5703125" style="75" customWidth="1"/>
    <col min="519" max="519" width="14" style="75" customWidth="1"/>
    <col min="520" max="520" width="16.28515625" style="75" customWidth="1"/>
    <col min="521" max="521" width="15.85546875" style="75" customWidth="1"/>
    <col min="522" max="522" width="11.7109375" style="75" customWidth="1"/>
    <col min="523" max="523" width="8.28515625" style="75" customWidth="1"/>
    <col min="524" max="524" width="16.5703125" style="75" customWidth="1"/>
    <col min="525" max="768" width="11.42578125" style="75"/>
    <col min="769" max="769" width="22.7109375" style="75" customWidth="1"/>
    <col min="770" max="770" width="15.42578125" style="75" customWidth="1"/>
    <col min="771" max="771" width="7.28515625" style="75" customWidth="1"/>
    <col min="772" max="772" width="11.42578125" style="75"/>
    <col min="773" max="773" width="5.7109375" style="75" customWidth="1"/>
    <col min="774" max="774" width="9.5703125" style="75" customWidth="1"/>
    <col min="775" max="775" width="14" style="75" customWidth="1"/>
    <col min="776" max="776" width="16.28515625" style="75" customWidth="1"/>
    <col min="777" max="777" width="15.85546875" style="75" customWidth="1"/>
    <col min="778" max="778" width="11.7109375" style="75" customWidth="1"/>
    <col min="779" max="779" width="8.28515625" style="75" customWidth="1"/>
    <col min="780" max="780" width="16.5703125" style="75" customWidth="1"/>
    <col min="781" max="1024" width="11.42578125" style="75"/>
    <col min="1025" max="1025" width="22.7109375" style="75" customWidth="1"/>
    <col min="1026" max="1026" width="15.42578125" style="75" customWidth="1"/>
    <col min="1027" max="1027" width="7.28515625" style="75" customWidth="1"/>
    <col min="1028" max="1028" width="11.42578125" style="75"/>
    <col min="1029" max="1029" width="5.7109375" style="75" customWidth="1"/>
    <col min="1030" max="1030" width="9.5703125" style="75" customWidth="1"/>
    <col min="1031" max="1031" width="14" style="75" customWidth="1"/>
    <col min="1032" max="1032" width="16.28515625" style="75" customWidth="1"/>
    <col min="1033" max="1033" width="15.85546875" style="75" customWidth="1"/>
    <col min="1034" max="1034" width="11.7109375" style="75" customWidth="1"/>
    <col min="1035" max="1035" width="8.28515625" style="75" customWidth="1"/>
    <col min="1036" max="1036" width="16.5703125" style="75" customWidth="1"/>
    <col min="1037" max="1280" width="11.42578125" style="75"/>
    <col min="1281" max="1281" width="22.7109375" style="75" customWidth="1"/>
    <col min="1282" max="1282" width="15.42578125" style="75" customWidth="1"/>
    <col min="1283" max="1283" width="7.28515625" style="75" customWidth="1"/>
    <col min="1284" max="1284" width="11.42578125" style="75"/>
    <col min="1285" max="1285" width="5.7109375" style="75" customWidth="1"/>
    <col min="1286" max="1286" width="9.5703125" style="75" customWidth="1"/>
    <col min="1287" max="1287" width="14" style="75" customWidth="1"/>
    <col min="1288" max="1288" width="16.28515625" style="75" customWidth="1"/>
    <col min="1289" max="1289" width="15.85546875" style="75" customWidth="1"/>
    <col min="1290" max="1290" width="11.7109375" style="75" customWidth="1"/>
    <col min="1291" max="1291" width="8.28515625" style="75" customWidth="1"/>
    <col min="1292" max="1292" width="16.5703125" style="75" customWidth="1"/>
    <col min="1293" max="1536" width="11.42578125" style="75"/>
    <col min="1537" max="1537" width="22.7109375" style="75" customWidth="1"/>
    <col min="1538" max="1538" width="15.42578125" style="75" customWidth="1"/>
    <col min="1539" max="1539" width="7.28515625" style="75" customWidth="1"/>
    <col min="1540" max="1540" width="11.42578125" style="75"/>
    <col min="1541" max="1541" width="5.7109375" style="75" customWidth="1"/>
    <col min="1542" max="1542" width="9.5703125" style="75" customWidth="1"/>
    <col min="1543" max="1543" width="14" style="75" customWidth="1"/>
    <col min="1544" max="1544" width="16.28515625" style="75" customWidth="1"/>
    <col min="1545" max="1545" width="15.85546875" style="75" customWidth="1"/>
    <col min="1546" max="1546" width="11.7109375" style="75" customWidth="1"/>
    <col min="1547" max="1547" width="8.28515625" style="75" customWidth="1"/>
    <col min="1548" max="1548" width="16.5703125" style="75" customWidth="1"/>
    <col min="1549" max="1792" width="11.42578125" style="75"/>
    <col min="1793" max="1793" width="22.7109375" style="75" customWidth="1"/>
    <col min="1794" max="1794" width="15.42578125" style="75" customWidth="1"/>
    <col min="1795" max="1795" width="7.28515625" style="75" customWidth="1"/>
    <col min="1796" max="1796" width="11.42578125" style="75"/>
    <col min="1797" max="1797" width="5.7109375" style="75" customWidth="1"/>
    <col min="1798" max="1798" width="9.5703125" style="75" customWidth="1"/>
    <col min="1799" max="1799" width="14" style="75" customWidth="1"/>
    <col min="1800" max="1800" width="16.28515625" style="75" customWidth="1"/>
    <col min="1801" max="1801" width="15.85546875" style="75" customWidth="1"/>
    <col min="1802" max="1802" width="11.7109375" style="75" customWidth="1"/>
    <col min="1803" max="1803" width="8.28515625" style="75" customWidth="1"/>
    <col min="1804" max="1804" width="16.5703125" style="75" customWidth="1"/>
    <col min="1805" max="2048" width="11.42578125" style="75"/>
    <col min="2049" max="2049" width="22.7109375" style="75" customWidth="1"/>
    <col min="2050" max="2050" width="15.42578125" style="75" customWidth="1"/>
    <col min="2051" max="2051" width="7.28515625" style="75" customWidth="1"/>
    <col min="2052" max="2052" width="11.42578125" style="75"/>
    <col min="2053" max="2053" width="5.7109375" style="75" customWidth="1"/>
    <col min="2054" max="2054" width="9.5703125" style="75" customWidth="1"/>
    <col min="2055" max="2055" width="14" style="75" customWidth="1"/>
    <col min="2056" max="2056" width="16.28515625" style="75" customWidth="1"/>
    <col min="2057" max="2057" width="15.85546875" style="75" customWidth="1"/>
    <col min="2058" max="2058" width="11.7109375" style="75" customWidth="1"/>
    <col min="2059" max="2059" width="8.28515625" style="75" customWidth="1"/>
    <col min="2060" max="2060" width="16.5703125" style="75" customWidth="1"/>
    <col min="2061" max="2304" width="11.42578125" style="75"/>
    <col min="2305" max="2305" width="22.7109375" style="75" customWidth="1"/>
    <col min="2306" max="2306" width="15.42578125" style="75" customWidth="1"/>
    <col min="2307" max="2307" width="7.28515625" style="75" customWidth="1"/>
    <col min="2308" max="2308" width="11.42578125" style="75"/>
    <col min="2309" max="2309" width="5.7109375" style="75" customWidth="1"/>
    <col min="2310" max="2310" width="9.5703125" style="75" customWidth="1"/>
    <col min="2311" max="2311" width="14" style="75" customWidth="1"/>
    <col min="2312" max="2312" width="16.28515625" style="75" customWidth="1"/>
    <col min="2313" max="2313" width="15.85546875" style="75" customWidth="1"/>
    <col min="2314" max="2314" width="11.7109375" style="75" customWidth="1"/>
    <col min="2315" max="2315" width="8.28515625" style="75" customWidth="1"/>
    <col min="2316" max="2316" width="16.5703125" style="75" customWidth="1"/>
    <col min="2317" max="2560" width="11.42578125" style="75"/>
    <col min="2561" max="2561" width="22.7109375" style="75" customWidth="1"/>
    <col min="2562" max="2562" width="15.42578125" style="75" customWidth="1"/>
    <col min="2563" max="2563" width="7.28515625" style="75" customWidth="1"/>
    <col min="2564" max="2564" width="11.42578125" style="75"/>
    <col min="2565" max="2565" width="5.7109375" style="75" customWidth="1"/>
    <col min="2566" max="2566" width="9.5703125" style="75" customWidth="1"/>
    <col min="2567" max="2567" width="14" style="75" customWidth="1"/>
    <col min="2568" max="2568" width="16.28515625" style="75" customWidth="1"/>
    <col min="2569" max="2569" width="15.85546875" style="75" customWidth="1"/>
    <col min="2570" max="2570" width="11.7109375" style="75" customWidth="1"/>
    <col min="2571" max="2571" width="8.28515625" style="75" customWidth="1"/>
    <col min="2572" max="2572" width="16.5703125" style="75" customWidth="1"/>
    <col min="2573" max="2816" width="11.42578125" style="75"/>
    <col min="2817" max="2817" width="22.7109375" style="75" customWidth="1"/>
    <col min="2818" max="2818" width="15.42578125" style="75" customWidth="1"/>
    <col min="2819" max="2819" width="7.28515625" style="75" customWidth="1"/>
    <col min="2820" max="2820" width="11.42578125" style="75"/>
    <col min="2821" max="2821" width="5.7109375" style="75" customWidth="1"/>
    <col min="2822" max="2822" width="9.5703125" style="75" customWidth="1"/>
    <col min="2823" max="2823" width="14" style="75" customWidth="1"/>
    <col min="2824" max="2824" width="16.28515625" style="75" customWidth="1"/>
    <col min="2825" max="2825" width="15.85546875" style="75" customWidth="1"/>
    <col min="2826" max="2826" width="11.7109375" style="75" customWidth="1"/>
    <col min="2827" max="2827" width="8.28515625" style="75" customWidth="1"/>
    <col min="2828" max="2828" width="16.5703125" style="75" customWidth="1"/>
    <col min="2829" max="3072" width="11.42578125" style="75"/>
    <col min="3073" max="3073" width="22.7109375" style="75" customWidth="1"/>
    <col min="3074" max="3074" width="15.42578125" style="75" customWidth="1"/>
    <col min="3075" max="3075" width="7.28515625" style="75" customWidth="1"/>
    <col min="3076" max="3076" width="11.42578125" style="75"/>
    <col min="3077" max="3077" width="5.7109375" style="75" customWidth="1"/>
    <col min="3078" max="3078" width="9.5703125" style="75" customWidth="1"/>
    <col min="3079" max="3079" width="14" style="75" customWidth="1"/>
    <col min="3080" max="3080" width="16.28515625" style="75" customWidth="1"/>
    <col min="3081" max="3081" width="15.85546875" style="75" customWidth="1"/>
    <col min="3082" max="3082" width="11.7109375" style="75" customWidth="1"/>
    <col min="3083" max="3083" width="8.28515625" style="75" customWidth="1"/>
    <col min="3084" max="3084" width="16.5703125" style="75" customWidth="1"/>
    <col min="3085" max="3328" width="11.42578125" style="75"/>
    <col min="3329" max="3329" width="22.7109375" style="75" customWidth="1"/>
    <col min="3330" max="3330" width="15.42578125" style="75" customWidth="1"/>
    <col min="3331" max="3331" width="7.28515625" style="75" customWidth="1"/>
    <col min="3332" max="3332" width="11.42578125" style="75"/>
    <col min="3333" max="3333" width="5.7109375" style="75" customWidth="1"/>
    <col min="3334" max="3334" width="9.5703125" style="75" customWidth="1"/>
    <col min="3335" max="3335" width="14" style="75" customWidth="1"/>
    <col min="3336" max="3336" width="16.28515625" style="75" customWidth="1"/>
    <col min="3337" max="3337" width="15.85546875" style="75" customWidth="1"/>
    <col min="3338" max="3338" width="11.7109375" style="75" customWidth="1"/>
    <col min="3339" max="3339" width="8.28515625" style="75" customWidth="1"/>
    <col min="3340" max="3340" width="16.5703125" style="75" customWidth="1"/>
    <col min="3341" max="3584" width="11.42578125" style="75"/>
    <col min="3585" max="3585" width="22.7109375" style="75" customWidth="1"/>
    <col min="3586" max="3586" width="15.42578125" style="75" customWidth="1"/>
    <col min="3587" max="3587" width="7.28515625" style="75" customWidth="1"/>
    <col min="3588" max="3588" width="11.42578125" style="75"/>
    <col min="3589" max="3589" width="5.7109375" style="75" customWidth="1"/>
    <col min="3590" max="3590" width="9.5703125" style="75" customWidth="1"/>
    <col min="3591" max="3591" width="14" style="75" customWidth="1"/>
    <col min="3592" max="3592" width="16.28515625" style="75" customWidth="1"/>
    <col min="3593" max="3593" width="15.85546875" style="75" customWidth="1"/>
    <col min="3594" max="3594" width="11.7109375" style="75" customWidth="1"/>
    <col min="3595" max="3595" width="8.28515625" style="75" customWidth="1"/>
    <col min="3596" max="3596" width="16.5703125" style="75" customWidth="1"/>
    <col min="3597" max="3840" width="11.42578125" style="75"/>
    <col min="3841" max="3841" width="22.7109375" style="75" customWidth="1"/>
    <col min="3842" max="3842" width="15.42578125" style="75" customWidth="1"/>
    <col min="3843" max="3843" width="7.28515625" style="75" customWidth="1"/>
    <col min="3844" max="3844" width="11.42578125" style="75"/>
    <col min="3845" max="3845" width="5.7109375" style="75" customWidth="1"/>
    <col min="3846" max="3846" width="9.5703125" style="75" customWidth="1"/>
    <col min="3847" max="3847" width="14" style="75" customWidth="1"/>
    <col min="3848" max="3848" width="16.28515625" style="75" customWidth="1"/>
    <col min="3849" max="3849" width="15.85546875" style="75" customWidth="1"/>
    <col min="3850" max="3850" width="11.7109375" style="75" customWidth="1"/>
    <col min="3851" max="3851" width="8.28515625" style="75" customWidth="1"/>
    <col min="3852" max="3852" width="16.5703125" style="75" customWidth="1"/>
    <col min="3853" max="4096" width="11.42578125" style="75"/>
    <col min="4097" max="4097" width="22.7109375" style="75" customWidth="1"/>
    <col min="4098" max="4098" width="15.42578125" style="75" customWidth="1"/>
    <col min="4099" max="4099" width="7.28515625" style="75" customWidth="1"/>
    <col min="4100" max="4100" width="11.42578125" style="75"/>
    <col min="4101" max="4101" width="5.7109375" style="75" customWidth="1"/>
    <col min="4102" max="4102" width="9.5703125" style="75" customWidth="1"/>
    <col min="4103" max="4103" width="14" style="75" customWidth="1"/>
    <col min="4104" max="4104" width="16.28515625" style="75" customWidth="1"/>
    <col min="4105" max="4105" width="15.85546875" style="75" customWidth="1"/>
    <col min="4106" max="4106" width="11.7109375" style="75" customWidth="1"/>
    <col min="4107" max="4107" width="8.28515625" style="75" customWidth="1"/>
    <col min="4108" max="4108" width="16.5703125" style="75" customWidth="1"/>
    <col min="4109" max="4352" width="11.42578125" style="75"/>
    <col min="4353" max="4353" width="22.7109375" style="75" customWidth="1"/>
    <col min="4354" max="4354" width="15.42578125" style="75" customWidth="1"/>
    <col min="4355" max="4355" width="7.28515625" style="75" customWidth="1"/>
    <col min="4356" max="4356" width="11.42578125" style="75"/>
    <col min="4357" max="4357" width="5.7109375" style="75" customWidth="1"/>
    <col min="4358" max="4358" width="9.5703125" style="75" customWidth="1"/>
    <col min="4359" max="4359" width="14" style="75" customWidth="1"/>
    <col min="4360" max="4360" width="16.28515625" style="75" customWidth="1"/>
    <col min="4361" max="4361" width="15.85546875" style="75" customWidth="1"/>
    <col min="4362" max="4362" width="11.7109375" style="75" customWidth="1"/>
    <col min="4363" max="4363" width="8.28515625" style="75" customWidth="1"/>
    <col min="4364" max="4364" width="16.5703125" style="75" customWidth="1"/>
    <col min="4365" max="4608" width="11.42578125" style="75"/>
    <col min="4609" max="4609" width="22.7109375" style="75" customWidth="1"/>
    <col min="4610" max="4610" width="15.42578125" style="75" customWidth="1"/>
    <col min="4611" max="4611" width="7.28515625" style="75" customWidth="1"/>
    <col min="4612" max="4612" width="11.42578125" style="75"/>
    <col min="4613" max="4613" width="5.7109375" style="75" customWidth="1"/>
    <col min="4614" max="4614" width="9.5703125" style="75" customWidth="1"/>
    <col min="4615" max="4615" width="14" style="75" customWidth="1"/>
    <col min="4616" max="4616" width="16.28515625" style="75" customWidth="1"/>
    <col min="4617" max="4617" width="15.85546875" style="75" customWidth="1"/>
    <col min="4618" max="4618" width="11.7109375" style="75" customWidth="1"/>
    <col min="4619" max="4619" width="8.28515625" style="75" customWidth="1"/>
    <col min="4620" max="4620" width="16.5703125" style="75" customWidth="1"/>
    <col min="4621" max="4864" width="11.42578125" style="75"/>
    <col min="4865" max="4865" width="22.7109375" style="75" customWidth="1"/>
    <col min="4866" max="4866" width="15.42578125" style="75" customWidth="1"/>
    <col min="4867" max="4867" width="7.28515625" style="75" customWidth="1"/>
    <col min="4868" max="4868" width="11.42578125" style="75"/>
    <col min="4869" max="4869" width="5.7109375" style="75" customWidth="1"/>
    <col min="4870" max="4870" width="9.5703125" style="75" customWidth="1"/>
    <col min="4871" max="4871" width="14" style="75" customWidth="1"/>
    <col min="4872" max="4872" width="16.28515625" style="75" customWidth="1"/>
    <col min="4873" max="4873" width="15.85546875" style="75" customWidth="1"/>
    <col min="4874" max="4874" width="11.7109375" style="75" customWidth="1"/>
    <col min="4875" max="4875" width="8.28515625" style="75" customWidth="1"/>
    <col min="4876" max="4876" width="16.5703125" style="75" customWidth="1"/>
    <col min="4877" max="5120" width="11.42578125" style="75"/>
    <col min="5121" max="5121" width="22.7109375" style="75" customWidth="1"/>
    <col min="5122" max="5122" width="15.42578125" style="75" customWidth="1"/>
    <col min="5123" max="5123" width="7.28515625" style="75" customWidth="1"/>
    <col min="5124" max="5124" width="11.42578125" style="75"/>
    <col min="5125" max="5125" width="5.7109375" style="75" customWidth="1"/>
    <col min="5126" max="5126" width="9.5703125" style="75" customWidth="1"/>
    <col min="5127" max="5127" width="14" style="75" customWidth="1"/>
    <col min="5128" max="5128" width="16.28515625" style="75" customWidth="1"/>
    <col min="5129" max="5129" width="15.85546875" style="75" customWidth="1"/>
    <col min="5130" max="5130" width="11.7109375" style="75" customWidth="1"/>
    <col min="5131" max="5131" width="8.28515625" style="75" customWidth="1"/>
    <col min="5132" max="5132" width="16.5703125" style="75" customWidth="1"/>
    <col min="5133" max="5376" width="11.42578125" style="75"/>
    <col min="5377" max="5377" width="22.7109375" style="75" customWidth="1"/>
    <col min="5378" max="5378" width="15.42578125" style="75" customWidth="1"/>
    <col min="5379" max="5379" width="7.28515625" style="75" customWidth="1"/>
    <col min="5380" max="5380" width="11.42578125" style="75"/>
    <col min="5381" max="5381" width="5.7109375" style="75" customWidth="1"/>
    <col min="5382" max="5382" width="9.5703125" style="75" customWidth="1"/>
    <col min="5383" max="5383" width="14" style="75" customWidth="1"/>
    <col min="5384" max="5384" width="16.28515625" style="75" customWidth="1"/>
    <col min="5385" max="5385" width="15.85546875" style="75" customWidth="1"/>
    <col min="5386" max="5386" width="11.7109375" style="75" customWidth="1"/>
    <col min="5387" max="5387" width="8.28515625" style="75" customWidth="1"/>
    <col min="5388" max="5388" width="16.5703125" style="75" customWidth="1"/>
    <col min="5389" max="5632" width="11.42578125" style="75"/>
    <col min="5633" max="5633" width="22.7109375" style="75" customWidth="1"/>
    <col min="5634" max="5634" width="15.42578125" style="75" customWidth="1"/>
    <col min="5635" max="5635" width="7.28515625" style="75" customWidth="1"/>
    <col min="5636" max="5636" width="11.42578125" style="75"/>
    <col min="5637" max="5637" width="5.7109375" style="75" customWidth="1"/>
    <col min="5638" max="5638" width="9.5703125" style="75" customWidth="1"/>
    <col min="5639" max="5639" width="14" style="75" customWidth="1"/>
    <col min="5640" max="5640" width="16.28515625" style="75" customWidth="1"/>
    <col min="5641" max="5641" width="15.85546875" style="75" customWidth="1"/>
    <col min="5642" max="5642" width="11.7109375" style="75" customWidth="1"/>
    <col min="5643" max="5643" width="8.28515625" style="75" customWidth="1"/>
    <col min="5644" max="5644" width="16.5703125" style="75" customWidth="1"/>
    <col min="5645" max="5888" width="11.42578125" style="75"/>
    <col min="5889" max="5889" width="22.7109375" style="75" customWidth="1"/>
    <col min="5890" max="5890" width="15.42578125" style="75" customWidth="1"/>
    <col min="5891" max="5891" width="7.28515625" style="75" customWidth="1"/>
    <col min="5892" max="5892" width="11.42578125" style="75"/>
    <col min="5893" max="5893" width="5.7109375" style="75" customWidth="1"/>
    <col min="5894" max="5894" width="9.5703125" style="75" customWidth="1"/>
    <col min="5895" max="5895" width="14" style="75" customWidth="1"/>
    <col min="5896" max="5896" width="16.28515625" style="75" customWidth="1"/>
    <col min="5897" max="5897" width="15.85546875" style="75" customWidth="1"/>
    <col min="5898" max="5898" width="11.7109375" style="75" customWidth="1"/>
    <col min="5899" max="5899" width="8.28515625" style="75" customWidth="1"/>
    <col min="5900" max="5900" width="16.5703125" style="75" customWidth="1"/>
    <col min="5901" max="6144" width="11.42578125" style="75"/>
    <col min="6145" max="6145" width="22.7109375" style="75" customWidth="1"/>
    <col min="6146" max="6146" width="15.42578125" style="75" customWidth="1"/>
    <col min="6147" max="6147" width="7.28515625" style="75" customWidth="1"/>
    <col min="6148" max="6148" width="11.42578125" style="75"/>
    <col min="6149" max="6149" width="5.7109375" style="75" customWidth="1"/>
    <col min="6150" max="6150" width="9.5703125" style="75" customWidth="1"/>
    <col min="6151" max="6151" width="14" style="75" customWidth="1"/>
    <col min="6152" max="6152" width="16.28515625" style="75" customWidth="1"/>
    <col min="6153" max="6153" width="15.85546875" style="75" customWidth="1"/>
    <col min="6154" max="6154" width="11.7109375" style="75" customWidth="1"/>
    <col min="6155" max="6155" width="8.28515625" style="75" customWidth="1"/>
    <col min="6156" max="6156" width="16.5703125" style="75" customWidth="1"/>
    <col min="6157" max="6400" width="11.42578125" style="75"/>
    <col min="6401" max="6401" width="22.7109375" style="75" customWidth="1"/>
    <col min="6402" max="6402" width="15.42578125" style="75" customWidth="1"/>
    <col min="6403" max="6403" width="7.28515625" style="75" customWidth="1"/>
    <col min="6404" max="6404" width="11.42578125" style="75"/>
    <col min="6405" max="6405" width="5.7109375" style="75" customWidth="1"/>
    <col min="6406" max="6406" width="9.5703125" style="75" customWidth="1"/>
    <col min="6407" max="6407" width="14" style="75" customWidth="1"/>
    <col min="6408" max="6408" width="16.28515625" style="75" customWidth="1"/>
    <col min="6409" max="6409" width="15.85546875" style="75" customWidth="1"/>
    <col min="6410" max="6410" width="11.7109375" style="75" customWidth="1"/>
    <col min="6411" max="6411" width="8.28515625" style="75" customWidth="1"/>
    <col min="6412" max="6412" width="16.5703125" style="75" customWidth="1"/>
    <col min="6413" max="6656" width="11.42578125" style="75"/>
    <col min="6657" max="6657" width="22.7109375" style="75" customWidth="1"/>
    <col min="6658" max="6658" width="15.42578125" style="75" customWidth="1"/>
    <col min="6659" max="6659" width="7.28515625" style="75" customWidth="1"/>
    <col min="6660" max="6660" width="11.42578125" style="75"/>
    <col min="6661" max="6661" width="5.7109375" style="75" customWidth="1"/>
    <col min="6662" max="6662" width="9.5703125" style="75" customWidth="1"/>
    <col min="6663" max="6663" width="14" style="75" customWidth="1"/>
    <col min="6664" max="6664" width="16.28515625" style="75" customWidth="1"/>
    <col min="6665" max="6665" width="15.85546875" style="75" customWidth="1"/>
    <col min="6666" max="6666" width="11.7109375" style="75" customWidth="1"/>
    <col min="6667" max="6667" width="8.28515625" style="75" customWidth="1"/>
    <col min="6668" max="6668" width="16.5703125" style="75" customWidth="1"/>
    <col min="6669" max="6912" width="11.42578125" style="75"/>
    <col min="6913" max="6913" width="22.7109375" style="75" customWidth="1"/>
    <col min="6914" max="6914" width="15.42578125" style="75" customWidth="1"/>
    <col min="6915" max="6915" width="7.28515625" style="75" customWidth="1"/>
    <col min="6916" max="6916" width="11.42578125" style="75"/>
    <col min="6917" max="6917" width="5.7109375" style="75" customWidth="1"/>
    <col min="6918" max="6918" width="9.5703125" style="75" customWidth="1"/>
    <col min="6919" max="6919" width="14" style="75" customWidth="1"/>
    <col min="6920" max="6920" width="16.28515625" style="75" customWidth="1"/>
    <col min="6921" max="6921" width="15.85546875" style="75" customWidth="1"/>
    <col min="6922" max="6922" width="11.7109375" style="75" customWidth="1"/>
    <col min="6923" max="6923" width="8.28515625" style="75" customWidth="1"/>
    <col min="6924" max="6924" width="16.5703125" style="75" customWidth="1"/>
    <col min="6925" max="7168" width="11.42578125" style="75"/>
    <col min="7169" max="7169" width="22.7109375" style="75" customWidth="1"/>
    <col min="7170" max="7170" width="15.42578125" style="75" customWidth="1"/>
    <col min="7171" max="7171" width="7.28515625" style="75" customWidth="1"/>
    <col min="7172" max="7172" width="11.42578125" style="75"/>
    <col min="7173" max="7173" width="5.7109375" style="75" customWidth="1"/>
    <col min="7174" max="7174" width="9.5703125" style="75" customWidth="1"/>
    <col min="7175" max="7175" width="14" style="75" customWidth="1"/>
    <col min="7176" max="7176" width="16.28515625" style="75" customWidth="1"/>
    <col min="7177" max="7177" width="15.85546875" style="75" customWidth="1"/>
    <col min="7178" max="7178" width="11.7109375" style="75" customWidth="1"/>
    <col min="7179" max="7179" width="8.28515625" style="75" customWidth="1"/>
    <col min="7180" max="7180" width="16.5703125" style="75" customWidth="1"/>
    <col min="7181" max="7424" width="11.42578125" style="75"/>
    <col min="7425" max="7425" width="22.7109375" style="75" customWidth="1"/>
    <col min="7426" max="7426" width="15.42578125" style="75" customWidth="1"/>
    <col min="7427" max="7427" width="7.28515625" style="75" customWidth="1"/>
    <col min="7428" max="7428" width="11.42578125" style="75"/>
    <col min="7429" max="7429" width="5.7109375" style="75" customWidth="1"/>
    <col min="7430" max="7430" width="9.5703125" style="75" customWidth="1"/>
    <col min="7431" max="7431" width="14" style="75" customWidth="1"/>
    <col min="7432" max="7432" width="16.28515625" style="75" customWidth="1"/>
    <col min="7433" max="7433" width="15.85546875" style="75" customWidth="1"/>
    <col min="7434" max="7434" width="11.7109375" style="75" customWidth="1"/>
    <col min="7435" max="7435" width="8.28515625" style="75" customWidth="1"/>
    <col min="7436" max="7436" width="16.5703125" style="75" customWidth="1"/>
    <col min="7437" max="7680" width="11.42578125" style="75"/>
    <col min="7681" max="7681" width="22.7109375" style="75" customWidth="1"/>
    <col min="7682" max="7682" width="15.42578125" style="75" customWidth="1"/>
    <col min="7683" max="7683" width="7.28515625" style="75" customWidth="1"/>
    <col min="7684" max="7684" width="11.42578125" style="75"/>
    <col min="7685" max="7685" width="5.7109375" style="75" customWidth="1"/>
    <col min="7686" max="7686" width="9.5703125" style="75" customWidth="1"/>
    <col min="7687" max="7687" width="14" style="75" customWidth="1"/>
    <col min="7688" max="7688" width="16.28515625" style="75" customWidth="1"/>
    <col min="7689" max="7689" width="15.85546875" style="75" customWidth="1"/>
    <col min="7690" max="7690" width="11.7109375" style="75" customWidth="1"/>
    <col min="7691" max="7691" width="8.28515625" style="75" customWidth="1"/>
    <col min="7692" max="7692" width="16.5703125" style="75" customWidth="1"/>
    <col min="7693" max="7936" width="11.42578125" style="75"/>
    <col min="7937" max="7937" width="22.7109375" style="75" customWidth="1"/>
    <col min="7938" max="7938" width="15.42578125" style="75" customWidth="1"/>
    <col min="7939" max="7939" width="7.28515625" style="75" customWidth="1"/>
    <col min="7940" max="7940" width="11.42578125" style="75"/>
    <col min="7941" max="7941" width="5.7109375" style="75" customWidth="1"/>
    <col min="7942" max="7942" width="9.5703125" style="75" customWidth="1"/>
    <col min="7943" max="7943" width="14" style="75" customWidth="1"/>
    <col min="7944" max="7944" width="16.28515625" style="75" customWidth="1"/>
    <col min="7945" max="7945" width="15.85546875" style="75" customWidth="1"/>
    <col min="7946" max="7946" width="11.7109375" style="75" customWidth="1"/>
    <col min="7947" max="7947" width="8.28515625" style="75" customWidth="1"/>
    <col min="7948" max="7948" width="16.5703125" style="75" customWidth="1"/>
    <col min="7949" max="8192" width="11.42578125" style="75"/>
    <col min="8193" max="8193" width="22.7109375" style="75" customWidth="1"/>
    <col min="8194" max="8194" width="15.42578125" style="75" customWidth="1"/>
    <col min="8195" max="8195" width="7.28515625" style="75" customWidth="1"/>
    <col min="8196" max="8196" width="11.42578125" style="75"/>
    <col min="8197" max="8197" width="5.7109375" style="75" customWidth="1"/>
    <col min="8198" max="8198" width="9.5703125" style="75" customWidth="1"/>
    <col min="8199" max="8199" width="14" style="75" customWidth="1"/>
    <col min="8200" max="8200" width="16.28515625" style="75" customWidth="1"/>
    <col min="8201" max="8201" width="15.85546875" style="75" customWidth="1"/>
    <col min="8202" max="8202" width="11.7109375" style="75" customWidth="1"/>
    <col min="8203" max="8203" width="8.28515625" style="75" customWidth="1"/>
    <col min="8204" max="8204" width="16.5703125" style="75" customWidth="1"/>
    <col min="8205" max="8448" width="11.42578125" style="75"/>
    <col min="8449" max="8449" width="22.7109375" style="75" customWidth="1"/>
    <col min="8450" max="8450" width="15.42578125" style="75" customWidth="1"/>
    <col min="8451" max="8451" width="7.28515625" style="75" customWidth="1"/>
    <col min="8452" max="8452" width="11.42578125" style="75"/>
    <col min="8453" max="8453" width="5.7109375" style="75" customWidth="1"/>
    <col min="8454" max="8454" width="9.5703125" style="75" customWidth="1"/>
    <col min="8455" max="8455" width="14" style="75" customWidth="1"/>
    <col min="8456" max="8456" width="16.28515625" style="75" customWidth="1"/>
    <col min="8457" max="8457" width="15.85546875" style="75" customWidth="1"/>
    <col min="8458" max="8458" width="11.7109375" style="75" customWidth="1"/>
    <col min="8459" max="8459" width="8.28515625" style="75" customWidth="1"/>
    <col min="8460" max="8460" width="16.5703125" style="75" customWidth="1"/>
    <col min="8461" max="8704" width="11.42578125" style="75"/>
    <col min="8705" max="8705" width="22.7109375" style="75" customWidth="1"/>
    <col min="8706" max="8706" width="15.42578125" style="75" customWidth="1"/>
    <col min="8707" max="8707" width="7.28515625" style="75" customWidth="1"/>
    <col min="8708" max="8708" width="11.42578125" style="75"/>
    <col min="8709" max="8709" width="5.7109375" style="75" customWidth="1"/>
    <col min="8710" max="8710" width="9.5703125" style="75" customWidth="1"/>
    <col min="8711" max="8711" width="14" style="75" customWidth="1"/>
    <col min="8712" max="8712" width="16.28515625" style="75" customWidth="1"/>
    <col min="8713" max="8713" width="15.85546875" style="75" customWidth="1"/>
    <col min="8714" max="8714" width="11.7109375" style="75" customWidth="1"/>
    <col min="8715" max="8715" width="8.28515625" style="75" customWidth="1"/>
    <col min="8716" max="8716" width="16.5703125" style="75" customWidth="1"/>
    <col min="8717" max="8960" width="11.42578125" style="75"/>
    <col min="8961" max="8961" width="22.7109375" style="75" customWidth="1"/>
    <col min="8962" max="8962" width="15.42578125" style="75" customWidth="1"/>
    <col min="8963" max="8963" width="7.28515625" style="75" customWidth="1"/>
    <col min="8964" max="8964" width="11.42578125" style="75"/>
    <col min="8965" max="8965" width="5.7109375" style="75" customWidth="1"/>
    <col min="8966" max="8966" width="9.5703125" style="75" customWidth="1"/>
    <col min="8967" max="8967" width="14" style="75" customWidth="1"/>
    <col min="8968" max="8968" width="16.28515625" style="75" customWidth="1"/>
    <col min="8969" max="8969" width="15.85546875" style="75" customWidth="1"/>
    <col min="8970" max="8970" width="11.7109375" style="75" customWidth="1"/>
    <col min="8971" max="8971" width="8.28515625" style="75" customWidth="1"/>
    <col min="8972" max="8972" width="16.5703125" style="75" customWidth="1"/>
    <col min="8973" max="9216" width="11.42578125" style="75"/>
    <col min="9217" max="9217" width="22.7109375" style="75" customWidth="1"/>
    <col min="9218" max="9218" width="15.42578125" style="75" customWidth="1"/>
    <col min="9219" max="9219" width="7.28515625" style="75" customWidth="1"/>
    <col min="9220" max="9220" width="11.42578125" style="75"/>
    <col min="9221" max="9221" width="5.7109375" style="75" customWidth="1"/>
    <col min="9222" max="9222" width="9.5703125" style="75" customWidth="1"/>
    <col min="9223" max="9223" width="14" style="75" customWidth="1"/>
    <col min="9224" max="9224" width="16.28515625" style="75" customWidth="1"/>
    <col min="9225" max="9225" width="15.85546875" style="75" customWidth="1"/>
    <col min="9226" max="9226" width="11.7109375" style="75" customWidth="1"/>
    <col min="9227" max="9227" width="8.28515625" style="75" customWidth="1"/>
    <col min="9228" max="9228" width="16.5703125" style="75" customWidth="1"/>
    <col min="9229" max="9472" width="11.42578125" style="75"/>
    <col min="9473" max="9473" width="22.7109375" style="75" customWidth="1"/>
    <col min="9474" max="9474" width="15.42578125" style="75" customWidth="1"/>
    <col min="9475" max="9475" width="7.28515625" style="75" customWidth="1"/>
    <col min="9476" max="9476" width="11.42578125" style="75"/>
    <col min="9477" max="9477" width="5.7109375" style="75" customWidth="1"/>
    <col min="9478" max="9478" width="9.5703125" style="75" customWidth="1"/>
    <col min="9479" max="9479" width="14" style="75" customWidth="1"/>
    <col min="9480" max="9480" width="16.28515625" style="75" customWidth="1"/>
    <col min="9481" max="9481" width="15.85546875" style="75" customWidth="1"/>
    <col min="9482" max="9482" width="11.7109375" style="75" customWidth="1"/>
    <col min="9483" max="9483" width="8.28515625" style="75" customWidth="1"/>
    <col min="9484" max="9484" width="16.5703125" style="75" customWidth="1"/>
    <col min="9485" max="9728" width="11.42578125" style="75"/>
    <col min="9729" max="9729" width="22.7109375" style="75" customWidth="1"/>
    <col min="9730" max="9730" width="15.42578125" style="75" customWidth="1"/>
    <col min="9731" max="9731" width="7.28515625" style="75" customWidth="1"/>
    <col min="9732" max="9732" width="11.42578125" style="75"/>
    <col min="9733" max="9733" width="5.7109375" style="75" customWidth="1"/>
    <col min="9734" max="9734" width="9.5703125" style="75" customWidth="1"/>
    <col min="9735" max="9735" width="14" style="75" customWidth="1"/>
    <col min="9736" max="9736" width="16.28515625" style="75" customWidth="1"/>
    <col min="9737" max="9737" width="15.85546875" style="75" customWidth="1"/>
    <col min="9738" max="9738" width="11.7109375" style="75" customWidth="1"/>
    <col min="9739" max="9739" width="8.28515625" style="75" customWidth="1"/>
    <col min="9740" max="9740" width="16.5703125" style="75" customWidth="1"/>
    <col min="9741" max="9984" width="11.42578125" style="75"/>
    <col min="9985" max="9985" width="22.7109375" style="75" customWidth="1"/>
    <col min="9986" max="9986" width="15.42578125" style="75" customWidth="1"/>
    <col min="9987" max="9987" width="7.28515625" style="75" customWidth="1"/>
    <col min="9988" max="9988" width="11.42578125" style="75"/>
    <col min="9989" max="9989" width="5.7109375" style="75" customWidth="1"/>
    <col min="9990" max="9990" width="9.5703125" style="75" customWidth="1"/>
    <col min="9991" max="9991" width="14" style="75" customWidth="1"/>
    <col min="9992" max="9992" width="16.28515625" style="75" customWidth="1"/>
    <col min="9993" max="9993" width="15.85546875" style="75" customWidth="1"/>
    <col min="9994" max="9994" width="11.7109375" style="75" customWidth="1"/>
    <col min="9995" max="9995" width="8.28515625" style="75" customWidth="1"/>
    <col min="9996" max="9996" width="16.5703125" style="75" customWidth="1"/>
    <col min="9997" max="10240" width="11.42578125" style="75"/>
    <col min="10241" max="10241" width="22.7109375" style="75" customWidth="1"/>
    <col min="10242" max="10242" width="15.42578125" style="75" customWidth="1"/>
    <col min="10243" max="10243" width="7.28515625" style="75" customWidth="1"/>
    <col min="10244" max="10244" width="11.42578125" style="75"/>
    <col min="10245" max="10245" width="5.7109375" style="75" customWidth="1"/>
    <col min="10246" max="10246" width="9.5703125" style="75" customWidth="1"/>
    <col min="10247" max="10247" width="14" style="75" customWidth="1"/>
    <col min="10248" max="10248" width="16.28515625" style="75" customWidth="1"/>
    <col min="10249" max="10249" width="15.85546875" style="75" customWidth="1"/>
    <col min="10250" max="10250" width="11.7109375" style="75" customWidth="1"/>
    <col min="10251" max="10251" width="8.28515625" style="75" customWidth="1"/>
    <col min="10252" max="10252" width="16.5703125" style="75" customWidth="1"/>
    <col min="10253" max="10496" width="11.42578125" style="75"/>
    <col min="10497" max="10497" width="22.7109375" style="75" customWidth="1"/>
    <col min="10498" max="10498" width="15.42578125" style="75" customWidth="1"/>
    <col min="10499" max="10499" width="7.28515625" style="75" customWidth="1"/>
    <col min="10500" max="10500" width="11.42578125" style="75"/>
    <col min="10501" max="10501" width="5.7109375" style="75" customWidth="1"/>
    <col min="10502" max="10502" width="9.5703125" style="75" customWidth="1"/>
    <col min="10503" max="10503" width="14" style="75" customWidth="1"/>
    <col min="10504" max="10504" width="16.28515625" style="75" customWidth="1"/>
    <col min="10505" max="10505" width="15.85546875" style="75" customWidth="1"/>
    <col min="10506" max="10506" width="11.7109375" style="75" customWidth="1"/>
    <col min="10507" max="10507" width="8.28515625" style="75" customWidth="1"/>
    <col min="10508" max="10508" width="16.5703125" style="75" customWidth="1"/>
    <col min="10509" max="10752" width="11.42578125" style="75"/>
    <col min="10753" max="10753" width="22.7109375" style="75" customWidth="1"/>
    <col min="10754" max="10754" width="15.42578125" style="75" customWidth="1"/>
    <col min="10755" max="10755" width="7.28515625" style="75" customWidth="1"/>
    <col min="10756" max="10756" width="11.42578125" style="75"/>
    <col min="10757" max="10757" width="5.7109375" style="75" customWidth="1"/>
    <col min="10758" max="10758" width="9.5703125" style="75" customWidth="1"/>
    <col min="10759" max="10759" width="14" style="75" customWidth="1"/>
    <col min="10760" max="10760" width="16.28515625" style="75" customWidth="1"/>
    <col min="10761" max="10761" width="15.85546875" style="75" customWidth="1"/>
    <col min="10762" max="10762" width="11.7109375" style="75" customWidth="1"/>
    <col min="10763" max="10763" width="8.28515625" style="75" customWidth="1"/>
    <col min="10764" max="10764" width="16.5703125" style="75" customWidth="1"/>
    <col min="10765" max="11008" width="11.42578125" style="75"/>
    <col min="11009" max="11009" width="22.7109375" style="75" customWidth="1"/>
    <col min="11010" max="11010" width="15.42578125" style="75" customWidth="1"/>
    <col min="11011" max="11011" width="7.28515625" style="75" customWidth="1"/>
    <col min="11012" max="11012" width="11.42578125" style="75"/>
    <col min="11013" max="11013" width="5.7109375" style="75" customWidth="1"/>
    <col min="11014" max="11014" width="9.5703125" style="75" customWidth="1"/>
    <col min="11015" max="11015" width="14" style="75" customWidth="1"/>
    <col min="11016" max="11016" width="16.28515625" style="75" customWidth="1"/>
    <col min="11017" max="11017" width="15.85546875" style="75" customWidth="1"/>
    <col min="11018" max="11018" width="11.7109375" style="75" customWidth="1"/>
    <col min="11019" max="11019" width="8.28515625" style="75" customWidth="1"/>
    <col min="11020" max="11020" width="16.5703125" style="75" customWidth="1"/>
    <col min="11021" max="11264" width="11.42578125" style="75"/>
    <col min="11265" max="11265" width="22.7109375" style="75" customWidth="1"/>
    <col min="11266" max="11266" width="15.42578125" style="75" customWidth="1"/>
    <col min="11267" max="11267" width="7.28515625" style="75" customWidth="1"/>
    <col min="11268" max="11268" width="11.42578125" style="75"/>
    <col min="11269" max="11269" width="5.7109375" style="75" customWidth="1"/>
    <col min="11270" max="11270" width="9.5703125" style="75" customWidth="1"/>
    <col min="11271" max="11271" width="14" style="75" customWidth="1"/>
    <col min="11272" max="11272" width="16.28515625" style="75" customWidth="1"/>
    <col min="11273" max="11273" width="15.85546875" style="75" customWidth="1"/>
    <col min="11274" max="11274" width="11.7109375" style="75" customWidth="1"/>
    <col min="11275" max="11275" width="8.28515625" style="75" customWidth="1"/>
    <col min="11276" max="11276" width="16.5703125" style="75" customWidth="1"/>
    <col min="11277" max="11520" width="11.42578125" style="75"/>
    <col min="11521" max="11521" width="22.7109375" style="75" customWidth="1"/>
    <col min="11522" max="11522" width="15.42578125" style="75" customWidth="1"/>
    <col min="11523" max="11523" width="7.28515625" style="75" customWidth="1"/>
    <col min="11524" max="11524" width="11.42578125" style="75"/>
    <col min="11525" max="11525" width="5.7109375" style="75" customWidth="1"/>
    <col min="11526" max="11526" width="9.5703125" style="75" customWidth="1"/>
    <col min="11527" max="11527" width="14" style="75" customWidth="1"/>
    <col min="11528" max="11528" width="16.28515625" style="75" customWidth="1"/>
    <col min="11529" max="11529" width="15.85546875" style="75" customWidth="1"/>
    <col min="11530" max="11530" width="11.7109375" style="75" customWidth="1"/>
    <col min="11531" max="11531" width="8.28515625" style="75" customWidth="1"/>
    <col min="11532" max="11532" width="16.5703125" style="75" customWidth="1"/>
    <col min="11533" max="11776" width="11.42578125" style="75"/>
    <col min="11777" max="11777" width="22.7109375" style="75" customWidth="1"/>
    <col min="11778" max="11778" width="15.42578125" style="75" customWidth="1"/>
    <col min="11779" max="11779" width="7.28515625" style="75" customWidth="1"/>
    <col min="11780" max="11780" width="11.42578125" style="75"/>
    <col min="11781" max="11781" width="5.7109375" style="75" customWidth="1"/>
    <col min="11782" max="11782" width="9.5703125" style="75" customWidth="1"/>
    <col min="11783" max="11783" width="14" style="75" customWidth="1"/>
    <col min="11784" max="11784" width="16.28515625" style="75" customWidth="1"/>
    <col min="11785" max="11785" width="15.85546875" style="75" customWidth="1"/>
    <col min="11786" max="11786" width="11.7109375" style="75" customWidth="1"/>
    <col min="11787" max="11787" width="8.28515625" style="75" customWidth="1"/>
    <col min="11788" max="11788" width="16.5703125" style="75" customWidth="1"/>
    <col min="11789" max="12032" width="11.42578125" style="75"/>
    <col min="12033" max="12033" width="22.7109375" style="75" customWidth="1"/>
    <col min="12034" max="12034" width="15.42578125" style="75" customWidth="1"/>
    <col min="12035" max="12035" width="7.28515625" style="75" customWidth="1"/>
    <col min="12036" max="12036" width="11.42578125" style="75"/>
    <col min="12037" max="12037" width="5.7109375" style="75" customWidth="1"/>
    <col min="12038" max="12038" width="9.5703125" style="75" customWidth="1"/>
    <col min="12039" max="12039" width="14" style="75" customWidth="1"/>
    <col min="12040" max="12040" width="16.28515625" style="75" customWidth="1"/>
    <col min="12041" max="12041" width="15.85546875" style="75" customWidth="1"/>
    <col min="12042" max="12042" width="11.7109375" style="75" customWidth="1"/>
    <col min="12043" max="12043" width="8.28515625" style="75" customWidth="1"/>
    <col min="12044" max="12044" width="16.5703125" style="75" customWidth="1"/>
    <col min="12045" max="12288" width="11.42578125" style="75"/>
    <col min="12289" max="12289" width="22.7109375" style="75" customWidth="1"/>
    <col min="12290" max="12290" width="15.42578125" style="75" customWidth="1"/>
    <col min="12291" max="12291" width="7.28515625" style="75" customWidth="1"/>
    <col min="12292" max="12292" width="11.42578125" style="75"/>
    <col min="12293" max="12293" width="5.7109375" style="75" customWidth="1"/>
    <col min="12294" max="12294" width="9.5703125" style="75" customWidth="1"/>
    <col min="12295" max="12295" width="14" style="75" customWidth="1"/>
    <col min="12296" max="12296" width="16.28515625" style="75" customWidth="1"/>
    <col min="12297" max="12297" width="15.85546875" style="75" customWidth="1"/>
    <col min="12298" max="12298" width="11.7109375" style="75" customWidth="1"/>
    <col min="12299" max="12299" width="8.28515625" style="75" customWidth="1"/>
    <col min="12300" max="12300" width="16.5703125" style="75" customWidth="1"/>
    <col min="12301" max="12544" width="11.42578125" style="75"/>
    <col min="12545" max="12545" width="22.7109375" style="75" customWidth="1"/>
    <col min="12546" max="12546" width="15.42578125" style="75" customWidth="1"/>
    <col min="12547" max="12547" width="7.28515625" style="75" customWidth="1"/>
    <col min="12548" max="12548" width="11.42578125" style="75"/>
    <col min="12549" max="12549" width="5.7109375" style="75" customWidth="1"/>
    <col min="12550" max="12550" width="9.5703125" style="75" customWidth="1"/>
    <col min="12551" max="12551" width="14" style="75" customWidth="1"/>
    <col min="12552" max="12552" width="16.28515625" style="75" customWidth="1"/>
    <col min="12553" max="12553" width="15.85546875" style="75" customWidth="1"/>
    <col min="12554" max="12554" width="11.7109375" style="75" customWidth="1"/>
    <col min="12555" max="12555" width="8.28515625" style="75" customWidth="1"/>
    <col min="12556" max="12556" width="16.5703125" style="75" customWidth="1"/>
    <col min="12557" max="12800" width="11.42578125" style="75"/>
    <col min="12801" max="12801" width="22.7109375" style="75" customWidth="1"/>
    <col min="12802" max="12802" width="15.42578125" style="75" customWidth="1"/>
    <col min="12803" max="12803" width="7.28515625" style="75" customWidth="1"/>
    <col min="12804" max="12804" width="11.42578125" style="75"/>
    <col min="12805" max="12805" width="5.7109375" style="75" customWidth="1"/>
    <col min="12806" max="12806" width="9.5703125" style="75" customWidth="1"/>
    <col min="12807" max="12807" width="14" style="75" customWidth="1"/>
    <col min="12808" max="12808" width="16.28515625" style="75" customWidth="1"/>
    <col min="12809" max="12809" width="15.85546875" style="75" customWidth="1"/>
    <col min="12810" max="12810" width="11.7109375" style="75" customWidth="1"/>
    <col min="12811" max="12811" width="8.28515625" style="75" customWidth="1"/>
    <col min="12812" max="12812" width="16.5703125" style="75" customWidth="1"/>
    <col min="12813" max="13056" width="11.42578125" style="75"/>
    <col min="13057" max="13057" width="22.7109375" style="75" customWidth="1"/>
    <col min="13058" max="13058" width="15.42578125" style="75" customWidth="1"/>
    <col min="13059" max="13059" width="7.28515625" style="75" customWidth="1"/>
    <col min="13060" max="13060" width="11.42578125" style="75"/>
    <col min="13061" max="13061" width="5.7109375" style="75" customWidth="1"/>
    <col min="13062" max="13062" width="9.5703125" style="75" customWidth="1"/>
    <col min="13063" max="13063" width="14" style="75" customWidth="1"/>
    <col min="13064" max="13064" width="16.28515625" style="75" customWidth="1"/>
    <col min="13065" max="13065" width="15.85546875" style="75" customWidth="1"/>
    <col min="13066" max="13066" width="11.7109375" style="75" customWidth="1"/>
    <col min="13067" max="13067" width="8.28515625" style="75" customWidth="1"/>
    <col min="13068" max="13068" width="16.5703125" style="75" customWidth="1"/>
    <col min="13069" max="13312" width="11.42578125" style="75"/>
    <col min="13313" max="13313" width="22.7109375" style="75" customWidth="1"/>
    <col min="13314" max="13314" width="15.42578125" style="75" customWidth="1"/>
    <col min="13315" max="13315" width="7.28515625" style="75" customWidth="1"/>
    <col min="13316" max="13316" width="11.42578125" style="75"/>
    <col min="13317" max="13317" width="5.7109375" style="75" customWidth="1"/>
    <col min="13318" max="13318" width="9.5703125" style="75" customWidth="1"/>
    <col min="13319" max="13319" width="14" style="75" customWidth="1"/>
    <col min="13320" max="13320" width="16.28515625" style="75" customWidth="1"/>
    <col min="13321" max="13321" width="15.85546875" style="75" customWidth="1"/>
    <col min="13322" max="13322" width="11.7109375" style="75" customWidth="1"/>
    <col min="13323" max="13323" width="8.28515625" style="75" customWidth="1"/>
    <col min="13324" max="13324" width="16.5703125" style="75" customWidth="1"/>
    <col min="13325" max="13568" width="11.42578125" style="75"/>
    <col min="13569" max="13569" width="22.7109375" style="75" customWidth="1"/>
    <col min="13570" max="13570" width="15.42578125" style="75" customWidth="1"/>
    <col min="13571" max="13571" width="7.28515625" style="75" customWidth="1"/>
    <col min="13572" max="13572" width="11.42578125" style="75"/>
    <col min="13573" max="13573" width="5.7109375" style="75" customWidth="1"/>
    <col min="13574" max="13574" width="9.5703125" style="75" customWidth="1"/>
    <col min="13575" max="13575" width="14" style="75" customWidth="1"/>
    <col min="13576" max="13576" width="16.28515625" style="75" customWidth="1"/>
    <col min="13577" max="13577" width="15.85546875" style="75" customWidth="1"/>
    <col min="13578" max="13578" width="11.7109375" style="75" customWidth="1"/>
    <col min="13579" max="13579" width="8.28515625" style="75" customWidth="1"/>
    <col min="13580" max="13580" width="16.5703125" style="75" customWidth="1"/>
    <col min="13581" max="13824" width="11.42578125" style="75"/>
    <col min="13825" max="13825" width="22.7109375" style="75" customWidth="1"/>
    <col min="13826" max="13826" width="15.42578125" style="75" customWidth="1"/>
    <col min="13827" max="13827" width="7.28515625" style="75" customWidth="1"/>
    <col min="13828" max="13828" width="11.42578125" style="75"/>
    <col min="13829" max="13829" width="5.7109375" style="75" customWidth="1"/>
    <col min="13830" max="13830" width="9.5703125" style="75" customWidth="1"/>
    <col min="13831" max="13831" width="14" style="75" customWidth="1"/>
    <col min="13832" max="13832" width="16.28515625" style="75" customWidth="1"/>
    <col min="13833" max="13833" width="15.85546875" style="75" customWidth="1"/>
    <col min="13834" max="13834" width="11.7109375" style="75" customWidth="1"/>
    <col min="13835" max="13835" width="8.28515625" style="75" customWidth="1"/>
    <col min="13836" max="13836" width="16.5703125" style="75" customWidth="1"/>
    <col min="13837" max="14080" width="11.42578125" style="75"/>
    <col min="14081" max="14081" width="22.7109375" style="75" customWidth="1"/>
    <col min="14082" max="14082" width="15.42578125" style="75" customWidth="1"/>
    <col min="14083" max="14083" width="7.28515625" style="75" customWidth="1"/>
    <col min="14084" max="14084" width="11.42578125" style="75"/>
    <col min="14085" max="14085" width="5.7109375" style="75" customWidth="1"/>
    <col min="14086" max="14086" width="9.5703125" style="75" customWidth="1"/>
    <col min="14087" max="14087" width="14" style="75" customWidth="1"/>
    <col min="14088" max="14088" width="16.28515625" style="75" customWidth="1"/>
    <col min="14089" max="14089" width="15.85546875" style="75" customWidth="1"/>
    <col min="14090" max="14090" width="11.7109375" style="75" customWidth="1"/>
    <col min="14091" max="14091" width="8.28515625" style="75" customWidth="1"/>
    <col min="14092" max="14092" width="16.5703125" style="75" customWidth="1"/>
    <col min="14093" max="14336" width="11.42578125" style="75"/>
    <col min="14337" max="14337" width="22.7109375" style="75" customWidth="1"/>
    <col min="14338" max="14338" width="15.42578125" style="75" customWidth="1"/>
    <col min="14339" max="14339" width="7.28515625" style="75" customWidth="1"/>
    <col min="14340" max="14340" width="11.42578125" style="75"/>
    <col min="14341" max="14341" width="5.7109375" style="75" customWidth="1"/>
    <col min="14342" max="14342" width="9.5703125" style="75" customWidth="1"/>
    <col min="14343" max="14343" width="14" style="75" customWidth="1"/>
    <col min="14344" max="14344" width="16.28515625" style="75" customWidth="1"/>
    <col min="14345" max="14345" width="15.85546875" style="75" customWidth="1"/>
    <col min="14346" max="14346" width="11.7109375" style="75" customWidth="1"/>
    <col min="14347" max="14347" width="8.28515625" style="75" customWidth="1"/>
    <col min="14348" max="14348" width="16.5703125" style="75" customWidth="1"/>
    <col min="14349" max="14592" width="11.42578125" style="75"/>
    <col min="14593" max="14593" width="22.7109375" style="75" customWidth="1"/>
    <col min="14594" max="14594" width="15.42578125" style="75" customWidth="1"/>
    <col min="14595" max="14595" width="7.28515625" style="75" customWidth="1"/>
    <col min="14596" max="14596" width="11.42578125" style="75"/>
    <col min="14597" max="14597" width="5.7109375" style="75" customWidth="1"/>
    <col min="14598" max="14598" width="9.5703125" style="75" customWidth="1"/>
    <col min="14599" max="14599" width="14" style="75" customWidth="1"/>
    <col min="14600" max="14600" width="16.28515625" style="75" customWidth="1"/>
    <col min="14601" max="14601" width="15.85546875" style="75" customWidth="1"/>
    <col min="14602" max="14602" width="11.7109375" style="75" customWidth="1"/>
    <col min="14603" max="14603" width="8.28515625" style="75" customWidth="1"/>
    <col min="14604" max="14604" width="16.5703125" style="75" customWidth="1"/>
    <col min="14605" max="14848" width="11.42578125" style="75"/>
    <col min="14849" max="14849" width="22.7109375" style="75" customWidth="1"/>
    <col min="14850" max="14850" width="15.42578125" style="75" customWidth="1"/>
    <col min="14851" max="14851" width="7.28515625" style="75" customWidth="1"/>
    <col min="14852" max="14852" width="11.42578125" style="75"/>
    <col min="14853" max="14853" width="5.7109375" style="75" customWidth="1"/>
    <col min="14854" max="14854" width="9.5703125" style="75" customWidth="1"/>
    <col min="14855" max="14855" width="14" style="75" customWidth="1"/>
    <col min="14856" max="14856" width="16.28515625" style="75" customWidth="1"/>
    <col min="14857" max="14857" width="15.85546875" style="75" customWidth="1"/>
    <col min="14858" max="14858" width="11.7109375" style="75" customWidth="1"/>
    <col min="14859" max="14859" width="8.28515625" style="75" customWidth="1"/>
    <col min="14860" max="14860" width="16.5703125" style="75" customWidth="1"/>
    <col min="14861" max="15104" width="11.42578125" style="75"/>
    <col min="15105" max="15105" width="22.7109375" style="75" customWidth="1"/>
    <col min="15106" max="15106" width="15.42578125" style="75" customWidth="1"/>
    <col min="15107" max="15107" width="7.28515625" style="75" customWidth="1"/>
    <col min="15108" max="15108" width="11.42578125" style="75"/>
    <col min="15109" max="15109" width="5.7109375" style="75" customWidth="1"/>
    <col min="15110" max="15110" width="9.5703125" style="75" customWidth="1"/>
    <col min="15111" max="15111" width="14" style="75" customWidth="1"/>
    <col min="15112" max="15112" width="16.28515625" style="75" customWidth="1"/>
    <col min="15113" max="15113" width="15.85546875" style="75" customWidth="1"/>
    <col min="15114" max="15114" width="11.7109375" style="75" customWidth="1"/>
    <col min="15115" max="15115" width="8.28515625" style="75" customWidth="1"/>
    <col min="15116" max="15116" width="16.5703125" style="75" customWidth="1"/>
    <col min="15117" max="15360" width="11.42578125" style="75"/>
    <col min="15361" max="15361" width="22.7109375" style="75" customWidth="1"/>
    <col min="15362" max="15362" width="15.42578125" style="75" customWidth="1"/>
    <col min="15363" max="15363" width="7.28515625" style="75" customWidth="1"/>
    <col min="15364" max="15364" width="11.42578125" style="75"/>
    <col min="15365" max="15365" width="5.7109375" style="75" customWidth="1"/>
    <col min="15366" max="15366" width="9.5703125" style="75" customWidth="1"/>
    <col min="15367" max="15367" width="14" style="75" customWidth="1"/>
    <col min="15368" max="15368" width="16.28515625" style="75" customWidth="1"/>
    <col min="15369" max="15369" width="15.85546875" style="75" customWidth="1"/>
    <col min="15370" max="15370" width="11.7109375" style="75" customWidth="1"/>
    <col min="15371" max="15371" width="8.28515625" style="75" customWidth="1"/>
    <col min="15372" max="15372" width="16.5703125" style="75" customWidth="1"/>
    <col min="15373" max="15616" width="11.42578125" style="75"/>
    <col min="15617" max="15617" width="22.7109375" style="75" customWidth="1"/>
    <col min="15618" max="15618" width="15.42578125" style="75" customWidth="1"/>
    <col min="15619" max="15619" width="7.28515625" style="75" customWidth="1"/>
    <col min="15620" max="15620" width="11.42578125" style="75"/>
    <col min="15621" max="15621" width="5.7109375" style="75" customWidth="1"/>
    <col min="15622" max="15622" width="9.5703125" style="75" customWidth="1"/>
    <col min="15623" max="15623" width="14" style="75" customWidth="1"/>
    <col min="15624" max="15624" width="16.28515625" style="75" customWidth="1"/>
    <col min="15625" max="15625" width="15.85546875" style="75" customWidth="1"/>
    <col min="15626" max="15626" width="11.7109375" style="75" customWidth="1"/>
    <col min="15627" max="15627" width="8.28515625" style="75" customWidth="1"/>
    <col min="15628" max="15628" width="16.5703125" style="75" customWidth="1"/>
    <col min="15629" max="15872" width="11.42578125" style="75"/>
    <col min="15873" max="15873" width="22.7109375" style="75" customWidth="1"/>
    <col min="15874" max="15874" width="15.42578125" style="75" customWidth="1"/>
    <col min="15875" max="15875" width="7.28515625" style="75" customWidth="1"/>
    <col min="15876" max="15876" width="11.42578125" style="75"/>
    <col min="15877" max="15877" width="5.7109375" style="75" customWidth="1"/>
    <col min="15878" max="15878" width="9.5703125" style="75" customWidth="1"/>
    <col min="15879" max="15879" width="14" style="75" customWidth="1"/>
    <col min="15880" max="15880" width="16.28515625" style="75" customWidth="1"/>
    <col min="15881" max="15881" width="15.85546875" style="75" customWidth="1"/>
    <col min="15882" max="15882" width="11.7109375" style="75" customWidth="1"/>
    <col min="15883" max="15883" width="8.28515625" style="75" customWidth="1"/>
    <col min="15884" max="15884" width="16.5703125" style="75" customWidth="1"/>
    <col min="15885" max="16128" width="11.42578125" style="75"/>
    <col min="16129" max="16129" width="22.7109375" style="75" customWidth="1"/>
    <col min="16130" max="16130" width="15.42578125" style="75" customWidth="1"/>
    <col min="16131" max="16131" width="7.28515625" style="75" customWidth="1"/>
    <col min="16132" max="16132" width="11.42578125" style="75"/>
    <col min="16133" max="16133" width="5.7109375" style="75" customWidth="1"/>
    <col min="16134" max="16134" width="9.5703125" style="75" customWidth="1"/>
    <col min="16135" max="16135" width="14" style="75" customWidth="1"/>
    <col min="16136" max="16136" width="16.28515625" style="75" customWidth="1"/>
    <col min="16137" max="16137" width="15.85546875" style="75" customWidth="1"/>
    <col min="16138" max="16138" width="11.7109375" style="75" customWidth="1"/>
    <col min="16139" max="16139" width="8.28515625" style="75" customWidth="1"/>
    <col min="16140" max="16140" width="16.5703125" style="75" customWidth="1"/>
    <col min="16141" max="16384" width="11.42578125" style="75"/>
  </cols>
  <sheetData>
    <row r="1" spans="1:12">
      <c r="A1" s="875"/>
      <c r="B1" s="878"/>
      <c r="C1" s="879"/>
      <c r="D1" s="879"/>
      <c r="E1" s="879"/>
      <c r="F1" s="879"/>
      <c r="G1" s="879"/>
      <c r="H1" s="880"/>
      <c r="I1" s="881" t="s">
        <v>119</v>
      </c>
      <c r="J1" s="883" t="s">
        <v>120</v>
      </c>
      <c r="K1" s="884"/>
      <c r="L1" s="885"/>
    </row>
    <row r="2" spans="1:12">
      <c r="A2" s="876"/>
      <c r="B2" s="889" t="s">
        <v>2</v>
      </c>
      <c r="C2" s="890"/>
      <c r="D2" s="890"/>
      <c r="E2" s="890"/>
      <c r="F2" s="890"/>
      <c r="G2" s="890"/>
      <c r="H2" s="891"/>
      <c r="I2" s="882"/>
      <c r="J2" s="886"/>
      <c r="K2" s="887"/>
      <c r="L2" s="888"/>
    </row>
    <row r="3" spans="1:12">
      <c r="A3" s="876"/>
      <c r="B3" s="892" t="s">
        <v>121</v>
      </c>
      <c r="C3" s="893"/>
      <c r="D3" s="893"/>
      <c r="E3" s="893"/>
      <c r="F3" s="893"/>
      <c r="G3" s="893"/>
      <c r="H3" s="894"/>
      <c r="I3" s="895" t="s">
        <v>122</v>
      </c>
      <c r="J3" s="897">
        <v>1</v>
      </c>
      <c r="K3" s="898"/>
      <c r="L3" s="899"/>
    </row>
    <row r="4" spans="1:12">
      <c r="A4" s="876"/>
      <c r="B4" s="892" t="s">
        <v>123</v>
      </c>
      <c r="C4" s="893"/>
      <c r="D4" s="893"/>
      <c r="E4" s="893"/>
      <c r="F4" s="893"/>
      <c r="G4" s="893"/>
      <c r="H4" s="894"/>
      <c r="I4" s="896"/>
      <c r="J4" s="900"/>
      <c r="K4" s="901"/>
      <c r="L4" s="902"/>
    </row>
    <row r="5" spans="1:12">
      <c r="A5" s="876"/>
      <c r="B5" s="903" t="s">
        <v>124</v>
      </c>
      <c r="C5" s="904"/>
      <c r="D5" s="904"/>
      <c r="E5" s="904"/>
      <c r="F5" s="904"/>
      <c r="G5" s="904"/>
      <c r="H5" s="905"/>
      <c r="I5" s="895" t="s">
        <v>125</v>
      </c>
      <c r="J5" s="897"/>
      <c r="K5" s="898"/>
      <c r="L5" s="899"/>
    </row>
    <row r="6" spans="1:12" ht="13.5" customHeight="1" thickBot="1">
      <c r="A6" s="877"/>
      <c r="B6" s="910"/>
      <c r="C6" s="911"/>
      <c r="D6" s="911"/>
      <c r="E6" s="911"/>
      <c r="F6" s="911"/>
      <c r="G6" s="911"/>
      <c r="H6" s="912"/>
      <c r="I6" s="906"/>
      <c r="J6" s="907"/>
      <c r="K6" s="908"/>
      <c r="L6" s="909"/>
    </row>
    <row r="7" spans="1:12" s="80" customFormat="1" ht="9" thickBot="1">
      <c r="A7" s="76"/>
      <c r="B7" s="77"/>
      <c r="C7" s="77"/>
      <c r="D7" s="77"/>
      <c r="E7" s="77"/>
      <c r="F7" s="77"/>
      <c r="G7" s="77"/>
      <c r="H7" s="77"/>
      <c r="I7" s="77"/>
      <c r="J7" s="78"/>
      <c r="K7" s="78"/>
      <c r="L7" s="79"/>
    </row>
    <row r="8" spans="1:12" ht="21.95" customHeight="1">
      <c r="A8" s="81"/>
      <c r="B8" s="82"/>
      <c r="C8" s="82"/>
      <c r="D8" s="82"/>
      <c r="E8" s="82"/>
      <c r="F8" s="83"/>
      <c r="G8" s="82"/>
      <c r="H8" s="82"/>
      <c r="I8" s="84" t="s">
        <v>126</v>
      </c>
      <c r="J8" s="913"/>
      <c r="K8" s="914"/>
      <c r="L8" s="915"/>
    </row>
    <row r="9" spans="1:12" s="89" customFormat="1" ht="11.25">
      <c r="A9" s="85"/>
      <c r="B9" s="589"/>
      <c r="C9" s="589"/>
      <c r="D9" s="589"/>
      <c r="E9" s="589"/>
      <c r="F9" s="87"/>
      <c r="G9" s="589"/>
      <c r="H9" s="589"/>
      <c r="I9" s="88"/>
      <c r="J9" s="916" t="s">
        <v>127</v>
      </c>
      <c r="K9" s="916"/>
      <c r="L9" s="917"/>
    </row>
    <row r="10" spans="1:12" ht="27.75" customHeight="1">
      <c r="A10" s="90" t="s">
        <v>128</v>
      </c>
      <c r="B10" s="91"/>
      <c r="C10" s="91"/>
      <c r="E10" s="590"/>
      <c r="H10" s="91" t="s">
        <v>129</v>
      </c>
      <c r="I10" s="91"/>
      <c r="K10" s="93"/>
      <c r="L10" s="94"/>
    </row>
    <row r="11" spans="1:12" ht="24" customHeight="1">
      <c r="A11" s="95" t="s">
        <v>130</v>
      </c>
      <c r="B11" s="96"/>
      <c r="C11" s="97"/>
      <c r="D11" s="97"/>
      <c r="E11" s="593"/>
      <c r="F11" s="99"/>
      <c r="H11" s="100" t="s">
        <v>131</v>
      </c>
      <c r="I11" s="96"/>
      <c r="J11" s="96"/>
      <c r="K11" s="99"/>
      <c r="L11" s="101"/>
    </row>
    <row r="12" spans="1:12" ht="13.5" thickBot="1">
      <c r="A12" s="102"/>
      <c r="B12" s="103"/>
      <c r="C12" s="588"/>
      <c r="D12" s="588"/>
      <c r="E12" s="588"/>
      <c r="F12" s="103"/>
      <c r="G12" s="588"/>
      <c r="H12" s="103"/>
      <c r="I12" s="588"/>
      <c r="J12" s="873"/>
      <c r="K12" s="873"/>
      <c r="L12" s="874"/>
    </row>
    <row r="13" spans="1:12">
      <c r="A13" s="105"/>
      <c r="B13" s="106"/>
      <c r="C13" s="106"/>
      <c r="D13" s="106"/>
      <c r="E13" s="106"/>
      <c r="F13" s="106"/>
      <c r="G13" s="106"/>
      <c r="H13" s="106"/>
      <c r="I13" s="106"/>
      <c r="J13" s="106"/>
      <c r="K13" s="106"/>
      <c r="L13" s="107"/>
    </row>
    <row r="14" spans="1:12">
      <c r="A14" s="108" t="s">
        <v>132</v>
      </c>
      <c r="B14" s="850"/>
      <c r="C14" s="850"/>
      <c r="D14" s="109"/>
      <c r="F14" s="109"/>
      <c r="G14" s="109"/>
      <c r="H14" s="109"/>
      <c r="I14" s="109"/>
      <c r="J14" s="109"/>
      <c r="K14" s="109"/>
      <c r="L14" s="110"/>
    </row>
    <row r="15" spans="1:12">
      <c r="A15" s="108"/>
      <c r="B15" s="851" t="s">
        <v>133</v>
      </c>
      <c r="C15" s="851"/>
      <c r="D15" s="109"/>
      <c r="F15" s="109"/>
      <c r="G15" s="109"/>
      <c r="H15" s="109"/>
      <c r="I15" s="109"/>
      <c r="J15" s="109"/>
      <c r="K15" s="109"/>
      <c r="L15" s="110"/>
    </row>
    <row r="16" spans="1:12">
      <c r="A16" s="108"/>
      <c r="F16" s="109"/>
      <c r="G16" s="109"/>
      <c r="H16" s="109"/>
      <c r="I16" s="109"/>
      <c r="J16" s="109"/>
      <c r="K16" s="109"/>
      <c r="L16" s="110"/>
    </row>
    <row r="17" spans="1:12" ht="15" customHeight="1">
      <c r="A17" s="852" t="s">
        <v>134</v>
      </c>
      <c r="B17" s="853"/>
      <c r="C17" s="853"/>
      <c r="D17" s="853"/>
      <c r="E17" s="853"/>
      <c r="F17" s="853"/>
      <c r="G17" s="853"/>
      <c r="H17" s="853"/>
      <c r="I17" s="853"/>
      <c r="J17" s="853"/>
      <c r="K17" s="853"/>
      <c r="L17" s="854"/>
    </row>
    <row r="18" spans="1:12" ht="15" customHeight="1">
      <c r="A18" s="855"/>
      <c r="B18" s="856"/>
      <c r="C18" s="856"/>
      <c r="D18" s="856"/>
      <c r="E18" s="856"/>
      <c r="F18" s="856"/>
      <c r="G18" s="856"/>
      <c r="H18" s="856"/>
      <c r="I18" s="856"/>
      <c r="J18" s="856"/>
      <c r="K18" s="856"/>
      <c r="L18" s="857"/>
    </row>
    <row r="19" spans="1:12" ht="15" customHeight="1">
      <c r="A19" s="858"/>
      <c r="B19" s="859"/>
      <c r="C19" s="859"/>
      <c r="D19" s="859"/>
      <c r="E19" s="859"/>
      <c r="F19" s="859"/>
      <c r="G19" s="859"/>
      <c r="H19" s="859"/>
      <c r="I19" s="859"/>
      <c r="J19" s="859"/>
      <c r="K19" s="859"/>
      <c r="L19" s="860"/>
    </row>
    <row r="20" spans="1:12">
      <c r="A20" s="111"/>
      <c r="B20" s="112"/>
      <c r="C20" s="113"/>
      <c r="D20" s="113"/>
      <c r="E20" s="113"/>
      <c r="F20" s="113"/>
      <c r="G20" s="113"/>
      <c r="H20" s="113"/>
      <c r="I20" s="113"/>
      <c r="J20" s="113"/>
      <c r="K20" s="113"/>
      <c r="L20" s="114"/>
    </row>
    <row r="21" spans="1:12" ht="18" customHeight="1">
      <c r="A21" s="111" t="s">
        <v>135</v>
      </c>
      <c r="B21" s="96"/>
      <c r="C21" s="593"/>
      <c r="D21" s="593"/>
      <c r="E21" s="593"/>
      <c r="F21" s="593"/>
      <c r="G21" s="593"/>
      <c r="H21" s="115"/>
      <c r="I21" s="115"/>
      <c r="J21" s="115"/>
      <c r="K21" s="115"/>
      <c r="L21" s="116"/>
    </row>
    <row r="22" spans="1:12" ht="4.5" customHeight="1">
      <c r="A22" s="111"/>
      <c r="B22" s="117"/>
      <c r="C22" s="113"/>
      <c r="D22" s="113"/>
      <c r="E22" s="113"/>
      <c r="F22" s="113"/>
      <c r="G22" s="113"/>
      <c r="H22" s="113"/>
      <c r="I22" s="113"/>
      <c r="J22" s="113"/>
      <c r="K22" s="113"/>
      <c r="L22" s="114"/>
    </row>
    <row r="23" spans="1:12" ht="18.75" customHeight="1">
      <c r="A23" s="111" t="s">
        <v>136</v>
      </c>
      <c r="B23" s="96"/>
      <c r="C23" s="593"/>
      <c r="D23" s="593"/>
      <c r="E23" s="593"/>
      <c r="F23" s="593"/>
      <c r="G23" s="593"/>
      <c r="H23" s="593"/>
      <c r="I23" s="593"/>
      <c r="J23" s="593"/>
      <c r="K23" s="593"/>
      <c r="L23" s="118"/>
    </row>
    <row r="24" spans="1:12" ht="3.75" customHeight="1">
      <c r="A24" s="111"/>
      <c r="B24" s="117"/>
      <c r="C24" s="119"/>
      <c r="D24" s="119"/>
      <c r="E24" s="119"/>
      <c r="F24" s="119"/>
      <c r="G24" s="119"/>
      <c r="H24" s="119"/>
      <c r="I24" s="119"/>
      <c r="J24" s="119"/>
      <c r="K24" s="119"/>
      <c r="L24" s="101"/>
    </row>
    <row r="25" spans="1:12" ht="18" customHeight="1">
      <c r="A25" s="111" t="s">
        <v>137</v>
      </c>
      <c r="B25" s="96"/>
      <c r="C25" s="593"/>
      <c r="D25" s="593"/>
      <c r="E25" s="593"/>
      <c r="F25" s="593"/>
      <c r="G25" s="593"/>
      <c r="H25" s="593"/>
      <c r="I25" s="590" t="s">
        <v>138</v>
      </c>
      <c r="J25" s="850"/>
      <c r="K25" s="850"/>
      <c r="L25" s="101"/>
    </row>
    <row r="26" spans="1:12">
      <c r="A26" s="111"/>
      <c r="B26" s="112"/>
      <c r="C26" s="119"/>
      <c r="D26" s="119"/>
      <c r="E26" s="119"/>
      <c r="F26" s="119"/>
      <c r="G26" s="119"/>
      <c r="H26" s="119"/>
      <c r="I26" s="119"/>
      <c r="J26" s="851" t="s">
        <v>133</v>
      </c>
      <c r="K26" s="851"/>
      <c r="L26" s="101"/>
    </row>
    <row r="27" spans="1:12" ht="19.5" customHeight="1">
      <c r="A27" s="111" t="s">
        <v>139</v>
      </c>
      <c r="B27" s="112"/>
      <c r="C27" s="119"/>
      <c r="D27" s="119"/>
      <c r="F27" s="593"/>
      <c r="G27" s="593"/>
      <c r="H27" s="593"/>
      <c r="J27" s="119"/>
      <c r="K27" s="119"/>
      <c r="L27" s="101"/>
    </row>
    <row r="28" spans="1:12" s="123" customFormat="1" ht="11.25">
      <c r="A28" s="120"/>
      <c r="B28" s="121"/>
      <c r="C28" s="122"/>
      <c r="D28" s="122"/>
      <c r="F28" s="122" t="s">
        <v>140</v>
      </c>
      <c r="G28" s="122" t="s">
        <v>141</v>
      </c>
      <c r="H28" s="122" t="s">
        <v>142</v>
      </c>
      <c r="J28" s="122"/>
      <c r="K28" s="122"/>
      <c r="L28" s="124"/>
    </row>
    <row r="29" spans="1:12" ht="12.75" customHeight="1">
      <c r="A29" s="125"/>
      <c r="B29" s="109"/>
      <c r="C29" s="109"/>
      <c r="D29" s="109"/>
      <c r="E29" s="109"/>
      <c r="F29" s="109"/>
      <c r="G29" s="109"/>
      <c r="H29" s="109"/>
      <c r="I29" s="109"/>
      <c r="J29" s="109"/>
      <c r="K29" s="109"/>
      <c r="L29" s="110"/>
    </row>
    <row r="30" spans="1:12" ht="15">
      <c r="A30" s="861" t="s">
        <v>143</v>
      </c>
      <c r="B30" s="862"/>
      <c r="C30" s="862"/>
      <c r="D30" s="862"/>
      <c r="E30" s="862"/>
      <c r="F30" s="862"/>
      <c r="G30" s="862"/>
      <c r="H30" s="862"/>
      <c r="I30" s="862"/>
      <c r="J30" s="862"/>
      <c r="K30" s="862"/>
      <c r="L30" s="863"/>
    </row>
    <row r="31" spans="1:12" ht="13.5" thickBot="1">
      <c r="A31" s="125"/>
      <c r="L31" s="110"/>
    </row>
    <row r="32" spans="1:12" ht="30">
      <c r="A32" s="126" t="s">
        <v>144</v>
      </c>
      <c r="B32" s="864" t="s">
        <v>145</v>
      </c>
      <c r="C32" s="865"/>
      <c r="D32" s="865"/>
      <c r="E32" s="865"/>
      <c r="F32" s="865"/>
      <c r="G32" s="865"/>
      <c r="H32" s="866"/>
      <c r="I32" s="594" t="s">
        <v>146</v>
      </c>
      <c r="J32" s="867" t="s">
        <v>147</v>
      </c>
      <c r="K32" s="868"/>
      <c r="L32" s="126" t="s">
        <v>14</v>
      </c>
    </row>
    <row r="33" spans="1:14" ht="31.5" customHeight="1" thickBot="1">
      <c r="A33" s="128"/>
      <c r="B33" s="921" t="s">
        <v>371</v>
      </c>
      <c r="C33" s="922"/>
      <c r="D33" s="922"/>
      <c r="E33" s="922"/>
      <c r="F33" s="922"/>
      <c r="G33" s="922"/>
      <c r="H33" s="923"/>
      <c r="I33" s="129"/>
      <c r="J33" s="871" t="s">
        <v>353</v>
      </c>
      <c r="K33" s="872"/>
      <c r="L33" s="130">
        <v>55</v>
      </c>
    </row>
    <row r="34" spans="1:14">
      <c r="A34" s="131"/>
      <c r="B34" s="132"/>
      <c r="C34" s="132"/>
      <c r="D34" s="132"/>
      <c r="E34" s="132"/>
      <c r="F34" s="132"/>
      <c r="G34" s="132"/>
      <c r="H34" s="132"/>
      <c r="I34" s="132"/>
      <c r="J34" s="132"/>
      <c r="K34" s="132"/>
      <c r="L34" s="133"/>
    </row>
    <row r="35" spans="1:14" s="137" customFormat="1" ht="15">
      <c r="A35" s="134" t="s">
        <v>148</v>
      </c>
      <c r="B35" s="135"/>
      <c r="C35" s="135"/>
      <c r="D35" s="135"/>
      <c r="E35" s="135"/>
      <c r="F35" s="135"/>
      <c r="G35" s="135"/>
      <c r="H35" s="135"/>
      <c r="I35" s="135"/>
      <c r="J35" s="135"/>
      <c r="K35" s="135"/>
      <c r="L35" s="136"/>
    </row>
    <row r="36" spans="1:14" ht="3.75" customHeight="1" thickBot="1">
      <c r="A36" s="138"/>
      <c r="B36" s="132"/>
      <c r="C36" s="132"/>
      <c r="D36" s="132"/>
      <c r="E36" s="132"/>
      <c r="F36" s="132"/>
      <c r="G36" s="139"/>
      <c r="H36" s="139"/>
      <c r="I36" s="132"/>
      <c r="J36" s="132"/>
      <c r="K36" s="132"/>
      <c r="L36" s="133"/>
    </row>
    <row r="37" spans="1:14" s="142" customFormat="1" ht="15" customHeight="1">
      <c r="A37" s="823" t="s">
        <v>145</v>
      </c>
      <c r="B37" s="824"/>
      <c r="C37" s="824"/>
      <c r="D37" s="824"/>
      <c r="E37" s="824"/>
      <c r="F37" s="833"/>
      <c r="G37" s="848" t="s">
        <v>149</v>
      </c>
      <c r="H37" s="849"/>
      <c r="I37" s="599" t="s">
        <v>150</v>
      </c>
      <c r="J37" s="834" t="s">
        <v>151</v>
      </c>
      <c r="K37" s="833"/>
      <c r="L37" s="141" t="s">
        <v>152</v>
      </c>
    </row>
    <row r="38" spans="1:14" s="142" customFormat="1" ht="15" customHeight="1">
      <c r="A38" s="835" t="s">
        <v>153</v>
      </c>
      <c r="B38" s="836"/>
      <c r="C38" s="836"/>
      <c r="D38" s="836"/>
      <c r="E38" s="836"/>
      <c r="F38" s="837"/>
      <c r="G38" s="842"/>
      <c r="H38" s="843"/>
      <c r="I38" s="143"/>
      <c r="J38" s="844"/>
      <c r="K38" s="845"/>
      <c r="L38" s="144">
        <f>+L73*10%</f>
        <v>3016.2400000000002</v>
      </c>
    </row>
    <row r="39" spans="1:14" s="142" customFormat="1" ht="15" customHeight="1">
      <c r="A39" s="835" t="s">
        <v>256</v>
      </c>
      <c r="B39" s="836"/>
      <c r="C39" s="836"/>
      <c r="D39" s="836"/>
      <c r="E39" s="836"/>
      <c r="F39" s="837"/>
      <c r="G39" s="842"/>
      <c r="H39" s="843"/>
      <c r="I39" s="601">
        <v>11000</v>
      </c>
      <c r="J39" s="844">
        <v>10</v>
      </c>
      <c r="K39" s="845"/>
      <c r="L39" s="144">
        <f>+I39/J39</f>
        <v>1100</v>
      </c>
    </row>
    <row r="40" spans="1:14" s="142" customFormat="1" ht="15" customHeight="1" thickBot="1">
      <c r="A40" s="829"/>
      <c r="B40" s="830"/>
      <c r="C40" s="830"/>
      <c r="D40" s="830"/>
      <c r="E40" s="830"/>
      <c r="F40" s="838"/>
      <c r="G40" s="846"/>
      <c r="H40" s="847"/>
      <c r="I40" s="145"/>
      <c r="J40" s="831"/>
      <c r="K40" s="832"/>
      <c r="L40" s="146"/>
    </row>
    <row r="41" spans="1:14" s="142" customFormat="1" ht="15" customHeight="1" thickBot="1">
      <c r="A41" s="808" t="s">
        <v>154</v>
      </c>
      <c r="B41" s="809"/>
      <c r="C41" s="809"/>
      <c r="D41" s="809"/>
      <c r="E41" s="809"/>
      <c r="F41" s="809"/>
      <c r="G41" s="809"/>
      <c r="H41" s="809"/>
      <c r="I41" s="809"/>
      <c r="J41" s="809"/>
      <c r="K41" s="810"/>
      <c r="L41" s="147">
        <f>SUM(L38:L40)</f>
        <v>4116.24</v>
      </c>
    </row>
    <row r="42" spans="1:14" s="142" customFormat="1" ht="12">
      <c r="A42" s="148"/>
      <c r="B42" s="149"/>
      <c r="C42" s="149"/>
      <c r="D42" s="149"/>
      <c r="E42" s="149"/>
      <c r="F42" s="149"/>
      <c r="G42" s="149"/>
      <c r="H42" s="149"/>
      <c r="I42" s="149"/>
      <c r="J42" s="149"/>
      <c r="K42" s="149"/>
      <c r="L42" s="150"/>
    </row>
    <row r="43" spans="1:14" s="137" customFormat="1" ht="15">
      <c r="A43" s="151" t="s">
        <v>157</v>
      </c>
      <c r="B43" s="152"/>
      <c r="C43" s="152"/>
      <c r="D43" s="152"/>
      <c r="E43" s="152"/>
      <c r="F43" s="152"/>
      <c r="G43" s="152"/>
      <c r="H43" s="152"/>
      <c r="I43" s="152"/>
      <c r="J43" s="152"/>
      <c r="K43" s="152"/>
      <c r="L43" s="153"/>
    </row>
    <row r="44" spans="1:14" s="142" customFormat="1" ht="3.75" customHeight="1" thickBot="1">
      <c r="A44" s="154"/>
      <c r="B44" s="155"/>
      <c r="C44" s="155"/>
      <c r="D44" s="155"/>
      <c r="E44" s="155"/>
      <c r="F44" s="155"/>
      <c r="G44" s="155"/>
      <c r="H44" s="149"/>
      <c r="I44" s="149"/>
      <c r="J44" s="149"/>
      <c r="K44" s="149"/>
      <c r="L44" s="150"/>
    </row>
    <row r="45" spans="1:14" s="142" customFormat="1" ht="15" customHeight="1">
      <c r="A45" s="823" t="s">
        <v>145</v>
      </c>
      <c r="B45" s="824"/>
      <c r="C45" s="824"/>
      <c r="D45" s="824"/>
      <c r="E45" s="824"/>
      <c r="F45" s="824"/>
      <c r="G45" s="833"/>
      <c r="H45" s="592" t="s">
        <v>147</v>
      </c>
      <c r="I45" s="599" t="s">
        <v>14</v>
      </c>
      <c r="J45" s="834" t="s">
        <v>158</v>
      </c>
      <c r="K45" s="833"/>
      <c r="L45" s="141" t="s">
        <v>152</v>
      </c>
    </row>
    <row r="46" spans="1:14" s="142" customFormat="1" ht="15" customHeight="1">
      <c r="A46" s="835" t="s">
        <v>354</v>
      </c>
      <c r="B46" s="836"/>
      <c r="C46" s="836"/>
      <c r="D46" s="836"/>
      <c r="E46" s="836"/>
      <c r="F46" s="836"/>
      <c r="G46" s="837"/>
      <c r="H46" s="157" t="s">
        <v>353</v>
      </c>
      <c r="I46" s="143">
        <f>7.1*1.1*50%</f>
        <v>3.9050000000000002</v>
      </c>
      <c r="J46" s="685">
        <v>5650</v>
      </c>
      <c r="K46" s="686"/>
      <c r="L46" s="144">
        <f>+I46*J46</f>
        <v>22063.25</v>
      </c>
      <c r="M46" s="142">
        <v>0.89</v>
      </c>
      <c r="N46" s="142">
        <f>+M46*I46</f>
        <v>3.4754500000000004</v>
      </c>
    </row>
    <row r="47" spans="1:14" s="142" customFormat="1" ht="15" customHeight="1">
      <c r="A47" s="835" t="s">
        <v>355</v>
      </c>
      <c r="B47" s="836"/>
      <c r="C47" s="836"/>
      <c r="D47" s="836"/>
      <c r="E47" s="836"/>
      <c r="F47" s="836"/>
      <c r="G47" s="837"/>
      <c r="H47" s="157" t="s">
        <v>212</v>
      </c>
      <c r="I47" s="143">
        <f>3*50%</f>
        <v>1.5</v>
      </c>
      <c r="J47" s="685">
        <v>2036</v>
      </c>
      <c r="K47" s="686"/>
      <c r="L47" s="144">
        <f t="shared" ref="L47:L49" si="0">+I47*J47</f>
        <v>3054</v>
      </c>
    </row>
    <row r="48" spans="1:14" s="142" customFormat="1" ht="15" customHeight="1">
      <c r="A48" s="835" t="s">
        <v>356</v>
      </c>
      <c r="B48" s="836"/>
      <c r="C48" s="836"/>
      <c r="D48" s="836"/>
      <c r="E48" s="836"/>
      <c r="F48" s="836"/>
      <c r="G48" s="837"/>
      <c r="H48" s="157" t="s">
        <v>34</v>
      </c>
      <c r="I48" s="143">
        <f>1.1*1.1*50%</f>
        <v>0.60500000000000009</v>
      </c>
      <c r="J48" s="685">
        <v>9367</v>
      </c>
      <c r="K48" s="686"/>
      <c r="L48" s="144">
        <f t="shared" si="0"/>
        <v>5667.0350000000008</v>
      </c>
    </row>
    <row r="49" spans="1:14" s="142" customFormat="1" ht="15" customHeight="1">
      <c r="A49" s="835" t="s">
        <v>357</v>
      </c>
      <c r="B49" s="836"/>
      <c r="C49" s="836"/>
      <c r="D49" s="836"/>
      <c r="E49" s="836"/>
      <c r="F49" s="836"/>
      <c r="G49" s="837"/>
      <c r="H49" s="157" t="s">
        <v>353</v>
      </c>
      <c r="I49" s="143">
        <f>10.2*1.1*50%</f>
        <v>5.61</v>
      </c>
      <c r="J49" s="685">
        <v>3534</v>
      </c>
      <c r="K49" s="686"/>
      <c r="L49" s="144">
        <f t="shared" si="0"/>
        <v>19825.740000000002</v>
      </c>
      <c r="M49" s="142">
        <v>0.48</v>
      </c>
      <c r="N49" s="142">
        <f>+M49*I49</f>
        <v>2.6928000000000001</v>
      </c>
    </row>
    <row r="50" spans="1:14" s="142" customFormat="1" ht="15" customHeight="1">
      <c r="A50" s="835" t="s">
        <v>358</v>
      </c>
      <c r="B50" s="836"/>
      <c r="C50" s="836"/>
      <c r="D50" s="836"/>
      <c r="E50" s="836"/>
      <c r="F50" s="836"/>
      <c r="G50" s="837"/>
      <c r="H50" s="157" t="s">
        <v>353</v>
      </c>
      <c r="I50" s="143">
        <f>0.1*50%</f>
        <v>0.05</v>
      </c>
      <c r="J50" s="685">
        <v>6983</v>
      </c>
      <c r="K50" s="686"/>
      <c r="L50" s="144">
        <f>+I50*J50</f>
        <v>349.15000000000003</v>
      </c>
    </row>
    <row r="51" spans="1:14" s="142" customFormat="1" ht="15" customHeight="1">
      <c r="A51" s="835" t="s">
        <v>359</v>
      </c>
      <c r="B51" s="836"/>
      <c r="C51" s="836"/>
      <c r="D51" s="836"/>
      <c r="E51" s="836"/>
      <c r="F51" s="836"/>
      <c r="G51" s="837"/>
      <c r="H51" s="157" t="s">
        <v>63</v>
      </c>
      <c r="I51" s="143">
        <f>+N51*3%*50%</f>
        <v>5.2131750000000004E-2</v>
      </c>
      <c r="J51" s="685">
        <v>29900</v>
      </c>
      <c r="K51" s="686"/>
      <c r="L51" s="144">
        <f>+I51*J51</f>
        <v>1558.7393250000002</v>
      </c>
      <c r="N51" s="142">
        <f>+N46+N92</f>
        <v>3.4754500000000004</v>
      </c>
    </row>
    <row r="52" spans="1:14" s="142" customFormat="1" ht="15" customHeight="1">
      <c r="A52" s="835" t="s">
        <v>360</v>
      </c>
      <c r="B52" s="836"/>
      <c r="C52" s="836"/>
      <c r="D52" s="836"/>
      <c r="E52" s="836"/>
      <c r="F52" s="836"/>
      <c r="G52" s="837"/>
      <c r="H52" s="157" t="s">
        <v>220</v>
      </c>
      <c r="I52" s="143">
        <f>(1.54/17.5)*50%</f>
        <v>4.4000000000000004E-2</v>
      </c>
      <c r="J52" s="685">
        <v>139900</v>
      </c>
      <c r="K52" s="686"/>
      <c r="L52" s="144">
        <f>+I52*J52</f>
        <v>6155.6</v>
      </c>
    </row>
    <row r="53" spans="1:14" s="142" customFormat="1" ht="15" customHeight="1">
      <c r="A53" s="835" t="s">
        <v>361</v>
      </c>
      <c r="B53" s="836"/>
      <c r="C53" s="836"/>
      <c r="D53" s="836"/>
      <c r="E53" s="836"/>
      <c r="F53" s="836"/>
      <c r="G53" s="837"/>
      <c r="H53" s="157" t="str">
        <f>+H52</f>
        <v>Galon</v>
      </c>
      <c r="I53" s="143">
        <f>(1.54/20)*50%</f>
        <v>3.85E-2</v>
      </c>
      <c r="J53" s="685">
        <v>122900</v>
      </c>
      <c r="K53" s="686"/>
      <c r="L53" s="144">
        <f>+I53*J53</f>
        <v>4731.6499999999996</v>
      </c>
    </row>
    <row r="54" spans="1:14" s="142" customFormat="1" ht="15" customHeight="1">
      <c r="A54" s="835" t="s">
        <v>372</v>
      </c>
      <c r="B54" s="836"/>
      <c r="C54" s="836"/>
      <c r="D54" s="836"/>
      <c r="E54" s="836"/>
      <c r="F54" s="836"/>
      <c r="G54" s="837"/>
      <c r="H54" s="157" t="s">
        <v>220</v>
      </c>
      <c r="I54" s="143">
        <v>0.16700000000000001</v>
      </c>
      <c r="J54" s="685">
        <v>95180</v>
      </c>
      <c r="K54" s="686"/>
      <c r="L54" s="144">
        <f t="shared" ref="L54:L56" si="1">+I54*J54</f>
        <v>15895.060000000001</v>
      </c>
    </row>
    <row r="55" spans="1:14" s="142" customFormat="1" ht="15" customHeight="1">
      <c r="A55" s="835" t="s">
        <v>221</v>
      </c>
      <c r="B55" s="836"/>
      <c r="C55" s="836"/>
      <c r="D55" s="836"/>
      <c r="E55" s="836"/>
      <c r="F55" s="836"/>
      <c r="G55" s="837"/>
      <c r="H55" s="157" t="s">
        <v>34</v>
      </c>
      <c r="I55" s="143">
        <f>0.5*2</f>
        <v>1</v>
      </c>
      <c r="J55" s="685">
        <v>2590</v>
      </c>
      <c r="K55" s="686"/>
      <c r="L55" s="144">
        <f t="shared" si="1"/>
        <v>2590</v>
      </c>
    </row>
    <row r="56" spans="1:14" s="142" customFormat="1" ht="15" customHeight="1">
      <c r="A56" s="835" t="s">
        <v>222</v>
      </c>
      <c r="B56" s="836"/>
      <c r="C56" s="836"/>
      <c r="D56" s="836"/>
      <c r="E56" s="836"/>
      <c r="F56" s="836"/>
      <c r="G56" s="837"/>
      <c r="H56" s="157" t="s">
        <v>362</v>
      </c>
      <c r="I56" s="143">
        <v>6.0836000000000001E-2</v>
      </c>
      <c r="J56" s="685">
        <v>76125</v>
      </c>
      <c r="K56" s="686"/>
      <c r="L56" s="144">
        <f t="shared" si="1"/>
        <v>4631.1405000000004</v>
      </c>
    </row>
    <row r="57" spans="1:14" s="142" customFormat="1" ht="15" customHeight="1" thickBot="1">
      <c r="A57" s="829"/>
      <c r="B57" s="830"/>
      <c r="C57" s="830"/>
      <c r="D57" s="830"/>
      <c r="E57" s="830"/>
      <c r="F57" s="830"/>
      <c r="G57" s="838"/>
      <c r="H57" s="158"/>
      <c r="I57" s="159"/>
      <c r="J57" s="687"/>
      <c r="K57" s="688"/>
      <c r="L57" s="160"/>
    </row>
    <row r="58" spans="1:14" s="142" customFormat="1" ht="15" customHeight="1" thickBot="1">
      <c r="A58" s="808" t="s">
        <v>154</v>
      </c>
      <c r="B58" s="809"/>
      <c r="C58" s="809"/>
      <c r="D58" s="809"/>
      <c r="E58" s="809"/>
      <c r="F58" s="809"/>
      <c r="G58" s="809"/>
      <c r="H58" s="809"/>
      <c r="I58" s="809"/>
      <c r="J58" s="809"/>
      <c r="K58" s="810"/>
      <c r="L58" s="147">
        <f>SUM(L46:L57)</f>
        <v>86521.364824999997</v>
      </c>
    </row>
    <row r="59" spans="1:14" s="142" customFormat="1" ht="12">
      <c r="A59" s="161"/>
      <c r="B59" s="149"/>
      <c r="C59" s="149"/>
      <c r="D59" s="149"/>
      <c r="E59" s="149"/>
      <c r="F59" s="149"/>
      <c r="G59" s="149"/>
      <c r="H59" s="149"/>
      <c r="I59" s="149"/>
      <c r="J59" s="149"/>
      <c r="K59" s="149"/>
      <c r="L59" s="150"/>
    </row>
    <row r="60" spans="1:14" s="137" customFormat="1" ht="15">
      <c r="A60" s="151" t="s">
        <v>159</v>
      </c>
      <c r="B60" s="152"/>
      <c r="C60" s="152"/>
      <c r="D60" s="152"/>
      <c r="E60" s="152"/>
      <c r="F60" s="152"/>
      <c r="G60" s="152"/>
      <c r="H60" s="152"/>
      <c r="I60" s="152"/>
      <c r="J60" s="152"/>
      <c r="K60" s="152"/>
      <c r="L60" s="153"/>
    </row>
    <row r="61" spans="1:14" s="142" customFormat="1" ht="3.75" customHeight="1" thickBot="1">
      <c r="A61" s="161"/>
      <c r="B61" s="149"/>
      <c r="C61" s="149"/>
      <c r="D61" s="149"/>
      <c r="E61" s="149"/>
      <c r="F61" s="149"/>
      <c r="G61" s="149"/>
      <c r="H61" s="149"/>
      <c r="I61" s="149"/>
      <c r="J61" s="149"/>
      <c r="K61" s="149"/>
      <c r="L61" s="150"/>
    </row>
    <row r="62" spans="1:14" ht="38.1" customHeight="1">
      <c r="A62" s="823" t="s">
        <v>160</v>
      </c>
      <c r="B62" s="824"/>
      <c r="C62" s="824"/>
      <c r="D62" s="824"/>
      <c r="E62" s="833"/>
      <c r="F62" s="599" t="s">
        <v>147</v>
      </c>
      <c r="G62" s="600" t="s">
        <v>161</v>
      </c>
      <c r="H62" s="163" t="s">
        <v>162</v>
      </c>
      <c r="I62" s="600" t="s">
        <v>163</v>
      </c>
      <c r="J62" s="834" t="s">
        <v>164</v>
      </c>
      <c r="K62" s="833"/>
      <c r="L62" s="141" t="s">
        <v>152</v>
      </c>
    </row>
    <row r="63" spans="1:14" ht="15" customHeight="1">
      <c r="A63" s="835" t="s">
        <v>363</v>
      </c>
      <c r="B63" s="836"/>
      <c r="C63" s="836"/>
      <c r="D63" s="836"/>
      <c r="E63" s="837"/>
      <c r="F63" s="143"/>
      <c r="G63" s="143"/>
      <c r="H63" s="157"/>
      <c r="I63" s="143"/>
      <c r="J63" s="685"/>
      <c r="K63" s="686"/>
      <c r="L63" s="144">
        <f>+L58*10%</f>
        <v>8652.1364825000001</v>
      </c>
    </row>
    <row r="64" spans="1:14" ht="15" customHeight="1" thickBot="1">
      <c r="A64" s="829"/>
      <c r="B64" s="830"/>
      <c r="C64" s="830"/>
      <c r="D64" s="830"/>
      <c r="E64" s="838"/>
      <c r="F64" s="159"/>
      <c r="G64" s="145"/>
      <c r="H64" s="164"/>
      <c r="I64" s="145"/>
      <c r="J64" s="687"/>
      <c r="K64" s="688"/>
      <c r="L64" s="146"/>
    </row>
    <row r="65" spans="1:12" ht="15" customHeight="1" thickBot="1">
      <c r="A65" s="839" t="s">
        <v>154</v>
      </c>
      <c r="B65" s="840"/>
      <c r="C65" s="840"/>
      <c r="D65" s="840"/>
      <c r="E65" s="840"/>
      <c r="F65" s="840"/>
      <c r="G65" s="840"/>
      <c r="H65" s="840"/>
      <c r="I65" s="840"/>
      <c r="J65" s="840"/>
      <c r="K65" s="841"/>
      <c r="L65" s="165">
        <f>SUM(L63:L64)</f>
        <v>8652.1364825000001</v>
      </c>
    </row>
    <row r="66" spans="1:12" s="142" customFormat="1" ht="12">
      <c r="A66" s="161"/>
      <c r="B66" s="149"/>
      <c r="C66" s="149"/>
      <c r="D66" s="149"/>
      <c r="E66" s="149"/>
      <c r="F66" s="149"/>
      <c r="G66" s="149"/>
      <c r="H66" s="149"/>
      <c r="I66" s="149"/>
      <c r="J66" s="149"/>
      <c r="K66" s="149"/>
      <c r="L66" s="150"/>
    </row>
    <row r="67" spans="1:12" s="137" customFormat="1" ht="15">
      <c r="A67" s="151" t="s">
        <v>167</v>
      </c>
      <c r="B67" s="152"/>
      <c r="C67" s="152"/>
      <c r="D67" s="152"/>
      <c r="E67" s="152"/>
      <c r="F67" s="152"/>
      <c r="G67" s="152"/>
      <c r="H67" s="152"/>
      <c r="I67" s="152"/>
      <c r="J67" s="152"/>
      <c r="K67" s="152"/>
      <c r="L67" s="153"/>
    </row>
    <row r="68" spans="1:12" s="142" customFormat="1" ht="3.75" customHeight="1" thickBot="1">
      <c r="A68" s="161"/>
      <c r="B68" s="149"/>
      <c r="C68" s="149"/>
      <c r="D68" s="149"/>
      <c r="E68" s="149"/>
      <c r="F68" s="149"/>
      <c r="G68" s="149"/>
      <c r="H68" s="149"/>
      <c r="I68" s="149"/>
      <c r="J68" s="149"/>
      <c r="K68" s="149"/>
      <c r="L68" s="150"/>
    </row>
    <row r="69" spans="1:12" ht="25.5" customHeight="1">
      <c r="A69" s="823" t="s">
        <v>145</v>
      </c>
      <c r="B69" s="824"/>
      <c r="C69" s="824"/>
      <c r="D69" s="824"/>
      <c r="E69" s="824"/>
      <c r="F69" s="833"/>
      <c r="G69" s="599" t="s">
        <v>168</v>
      </c>
      <c r="H69" s="163" t="s">
        <v>169</v>
      </c>
      <c r="I69" s="600" t="s">
        <v>170</v>
      </c>
      <c r="J69" s="825" t="s">
        <v>151</v>
      </c>
      <c r="K69" s="826"/>
      <c r="L69" s="166" t="s">
        <v>152</v>
      </c>
    </row>
    <row r="70" spans="1:12" ht="15" customHeight="1">
      <c r="A70" s="835" t="s">
        <v>364</v>
      </c>
      <c r="B70" s="836"/>
      <c r="C70" s="836"/>
      <c r="D70" s="836"/>
      <c r="E70" s="836"/>
      <c r="F70" s="836"/>
      <c r="G70" s="365">
        <f>ROUND((77564*1.051),0)</f>
        <v>81520</v>
      </c>
      <c r="H70" s="366">
        <v>1.85</v>
      </c>
      <c r="I70" s="365">
        <f>+G70*H70</f>
        <v>150812</v>
      </c>
      <c r="J70" s="924">
        <f>5*2</f>
        <v>10</v>
      </c>
      <c r="K70" s="925"/>
      <c r="L70" s="367">
        <f>+I70/J70</f>
        <v>15081.2</v>
      </c>
    </row>
    <row r="71" spans="1:12" ht="15" customHeight="1">
      <c r="A71" s="835" t="s">
        <v>365</v>
      </c>
      <c r="B71" s="836"/>
      <c r="C71" s="836"/>
      <c r="D71" s="836"/>
      <c r="E71" s="836"/>
      <c r="F71" s="836"/>
      <c r="G71" s="365">
        <f>ROUND((77564*1.051),0)</f>
        <v>81520</v>
      </c>
      <c r="H71" s="366">
        <v>1.85</v>
      </c>
      <c r="I71" s="365">
        <f>+G71*H71</f>
        <v>150812</v>
      </c>
      <c r="J71" s="924">
        <f>5*2</f>
        <v>10</v>
      </c>
      <c r="K71" s="925"/>
      <c r="L71" s="367">
        <f>+I71/J71</f>
        <v>15081.2</v>
      </c>
    </row>
    <row r="72" spans="1:12" ht="15" customHeight="1" thickBot="1">
      <c r="A72" s="829"/>
      <c r="B72" s="830"/>
      <c r="C72" s="830"/>
      <c r="D72" s="830"/>
      <c r="E72" s="830"/>
      <c r="F72" s="830"/>
      <c r="G72" s="145"/>
      <c r="H72" s="164"/>
      <c r="I72" s="145"/>
      <c r="J72" s="831"/>
      <c r="K72" s="832"/>
      <c r="L72" s="170"/>
    </row>
    <row r="73" spans="1:12" ht="15" customHeight="1" thickBot="1">
      <c r="A73" s="808" t="s">
        <v>154</v>
      </c>
      <c r="B73" s="809"/>
      <c r="C73" s="809"/>
      <c r="D73" s="809"/>
      <c r="E73" s="809"/>
      <c r="F73" s="809"/>
      <c r="G73" s="809"/>
      <c r="H73" s="809"/>
      <c r="I73" s="809"/>
      <c r="J73" s="809"/>
      <c r="K73" s="810"/>
      <c r="L73" s="147">
        <f>SUM(L70:L72)</f>
        <v>30162.400000000001</v>
      </c>
    </row>
    <row r="74" spans="1:12" s="142" customFormat="1" ht="8.25" customHeight="1" thickBot="1">
      <c r="A74" s="161"/>
      <c r="B74" s="149"/>
      <c r="C74" s="149"/>
      <c r="D74" s="149"/>
      <c r="E74" s="149"/>
      <c r="F74" s="149"/>
      <c r="G74" s="149"/>
      <c r="H74" s="149"/>
      <c r="I74" s="149"/>
      <c r="J74" s="149"/>
      <c r="K74" s="149"/>
      <c r="L74" s="150"/>
    </row>
    <row r="75" spans="1:12" s="142" customFormat="1" ht="15" customHeight="1" thickBot="1">
      <c r="A75" s="808" t="s">
        <v>172</v>
      </c>
      <c r="B75" s="809"/>
      <c r="C75" s="809"/>
      <c r="D75" s="809"/>
      <c r="E75" s="809"/>
      <c r="F75" s="809"/>
      <c r="G75" s="809"/>
      <c r="H75" s="809"/>
      <c r="I75" s="809"/>
      <c r="J75" s="809"/>
      <c r="K75" s="810"/>
      <c r="L75" s="147">
        <f>+L41+L58+L65+L73</f>
        <v>129452.14130750002</v>
      </c>
    </row>
    <row r="76" spans="1:12" s="142" customFormat="1" ht="9" customHeight="1">
      <c r="A76" s="161"/>
      <c r="B76" s="149"/>
      <c r="C76" s="149"/>
      <c r="D76" s="149"/>
      <c r="E76" s="149"/>
      <c r="F76" s="149"/>
      <c r="G76" s="149"/>
      <c r="H76" s="149"/>
      <c r="I76" s="149"/>
      <c r="J76" s="149"/>
      <c r="K76" s="149"/>
      <c r="L76" s="150"/>
    </row>
    <row r="77" spans="1:12" s="137" customFormat="1" ht="15">
      <c r="A77" s="151" t="s">
        <v>173</v>
      </c>
      <c r="B77" s="152"/>
      <c r="C77" s="152"/>
      <c r="D77" s="152"/>
      <c r="E77" s="152"/>
      <c r="F77" s="152"/>
      <c r="G77" s="152"/>
      <c r="H77" s="152"/>
      <c r="I77" s="152"/>
      <c r="J77" s="152"/>
      <c r="K77" s="152"/>
      <c r="L77" s="153"/>
    </row>
    <row r="78" spans="1:12" s="142" customFormat="1" ht="3.75" customHeight="1" thickBot="1">
      <c r="A78" s="161"/>
      <c r="B78" s="149"/>
      <c r="C78" s="149"/>
      <c r="D78" s="149"/>
      <c r="E78" s="149"/>
      <c r="F78" s="149"/>
      <c r="G78" s="149"/>
      <c r="H78" s="149"/>
      <c r="I78" s="149"/>
      <c r="J78" s="149"/>
      <c r="K78" s="149"/>
      <c r="L78" s="150"/>
    </row>
    <row r="79" spans="1:12" s="142" customFormat="1" ht="15" customHeight="1">
      <c r="A79" s="823" t="s">
        <v>145</v>
      </c>
      <c r="B79" s="824"/>
      <c r="C79" s="824"/>
      <c r="D79" s="824"/>
      <c r="E79" s="824"/>
      <c r="F79" s="824"/>
      <c r="G79" s="591"/>
      <c r="H79" s="595"/>
      <c r="I79" s="600" t="s">
        <v>174</v>
      </c>
      <c r="J79" s="825" t="s">
        <v>175</v>
      </c>
      <c r="K79" s="826"/>
      <c r="L79" s="166"/>
    </row>
    <row r="80" spans="1:12" s="142" customFormat="1" ht="15" customHeight="1">
      <c r="A80" s="827" t="s">
        <v>176</v>
      </c>
      <c r="B80" s="828"/>
      <c r="C80" s="828"/>
      <c r="D80" s="828"/>
      <c r="E80" s="828"/>
      <c r="F80" s="828"/>
      <c r="G80" s="173"/>
      <c r="H80" s="174"/>
      <c r="I80" s="175">
        <v>0.15</v>
      </c>
      <c r="J80" s="685">
        <f>+L75*I80</f>
        <v>19417.821196125002</v>
      </c>
      <c r="K80" s="686"/>
      <c r="L80" s="176"/>
    </row>
    <row r="81" spans="1:14" s="142" customFormat="1" ht="15" customHeight="1">
      <c r="A81" s="177" t="s">
        <v>177</v>
      </c>
      <c r="B81" s="178"/>
      <c r="C81" s="178"/>
      <c r="D81" s="178"/>
      <c r="E81" s="178"/>
      <c r="F81" s="178"/>
      <c r="G81" s="173"/>
      <c r="H81" s="174"/>
      <c r="I81" s="175">
        <v>0.03</v>
      </c>
      <c r="J81" s="685">
        <f>+L75*I81</f>
        <v>3883.5642392250002</v>
      </c>
      <c r="K81" s="686"/>
      <c r="L81" s="176"/>
    </row>
    <row r="82" spans="1:14" s="142" customFormat="1" ht="15" customHeight="1" thickBot="1">
      <c r="A82" s="179" t="s">
        <v>0</v>
      </c>
      <c r="B82" s="180"/>
      <c r="C82" s="180"/>
      <c r="D82" s="180"/>
      <c r="E82" s="180"/>
      <c r="F82" s="180"/>
      <c r="G82" s="181"/>
      <c r="H82" s="182"/>
      <c r="I82" s="175">
        <v>0.05</v>
      </c>
      <c r="J82" s="687">
        <f>+L75*I82</f>
        <v>6472.6070653750012</v>
      </c>
      <c r="K82" s="688"/>
      <c r="L82" s="176"/>
    </row>
    <row r="83" spans="1:14" s="142" customFormat="1" ht="15" customHeight="1" thickBot="1">
      <c r="A83" s="808" t="s">
        <v>154</v>
      </c>
      <c r="B83" s="809"/>
      <c r="C83" s="809"/>
      <c r="D83" s="809"/>
      <c r="E83" s="809"/>
      <c r="F83" s="809"/>
      <c r="G83" s="809"/>
      <c r="H83" s="809"/>
      <c r="I83" s="809"/>
      <c r="J83" s="809"/>
      <c r="K83" s="810"/>
      <c r="L83" s="147">
        <f>SUM(J80:K82)</f>
        <v>29773.992500725006</v>
      </c>
    </row>
    <row r="84" spans="1:14" s="142" customFormat="1" ht="7.5" customHeight="1" thickBot="1">
      <c r="A84" s="161"/>
      <c r="B84" s="149"/>
      <c r="C84" s="149"/>
      <c r="D84" s="149"/>
      <c r="E84" s="149"/>
      <c r="F84" s="149"/>
      <c r="G84" s="149"/>
      <c r="H84" s="149"/>
      <c r="I84" s="149"/>
      <c r="J84" s="149"/>
      <c r="K84" s="149"/>
      <c r="L84" s="150"/>
    </row>
    <row r="85" spans="1:14" s="149" customFormat="1" ht="15" customHeight="1" thickBot="1">
      <c r="A85" s="808" t="s">
        <v>178</v>
      </c>
      <c r="B85" s="809"/>
      <c r="C85" s="809"/>
      <c r="D85" s="809"/>
      <c r="E85" s="809"/>
      <c r="F85" s="809"/>
      <c r="G85" s="809"/>
      <c r="H85" s="809"/>
      <c r="I85" s="809"/>
      <c r="J85" s="809"/>
      <c r="K85" s="810"/>
      <c r="L85" s="147">
        <f>ROUND(L75+L83,0)</f>
        <v>159226</v>
      </c>
      <c r="N85" s="368"/>
    </row>
    <row r="86" spans="1:14">
      <c r="A86" s="105"/>
      <c r="B86" s="106"/>
      <c r="C86" s="106"/>
      <c r="D86" s="106"/>
      <c r="E86" s="106"/>
      <c r="F86" s="106"/>
      <c r="G86" s="106"/>
      <c r="H86" s="106"/>
      <c r="I86" s="106"/>
      <c r="J86" s="106"/>
      <c r="K86" s="106"/>
      <c r="L86" s="107"/>
    </row>
    <row r="87" spans="1:14">
      <c r="A87" s="125"/>
      <c r="L87" s="110"/>
    </row>
    <row r="88" spans="1:14">
      <c r="A88" s="125"/>
      <c r="L88" s="110"/>
    </row>
    <row r="89" spans="1:14">
      <c r="A89" s="125"/>
      <c r="L89" s="110"/>
    </row>
    <row r="90" spans="1:14" s="142" customFormat="1" ht="12">
      <c r="A90" s="183"/>
      <c r="D90" s="184" t="s">
        <v>179</v>
      </c>
      <c r="E90" s="184"/>
      <c r="F90" s="184"/>
      <c r="G90" s="184"/>
      <c r="H90" s="184"/>
      <c r="L90" s="185"/>
    </row>
    <row r="91" spans="1:14" s="142" customFormat="1" ht="12">
      <c r="A91" s="183"/>
      <c r="D91" s="142" t="s">
        <v>180</v>
      </c>
      <c r="L91" s="185"/>
    </row>
    <row r="92" spans="1:14">
      <c r="A92" s="125"/>
      <c r="D92" s="75" t="s">
        <v>181</v>
      </c>
      <c r="L92" s="110"/>
    </row>
    <row r="93" spans="1:14">
      <c r="A93" s="125"/>
      <c r="D93" s="75" t="s">
        <v>182</v>
      </c>
      <c r="L93" s="110"/>
    </row>
    <row r="94" spans="1:14" ht="13.5" thickBot="1">
      <c r="A94" s="186"/>
      <c r="B94" s="187"/>
      <c r="C94" s="187"/>
      <c r="D94" s="187"/>
      <c r="E94" s="187" t="s">
        <v>183</v>
      </c>
      <c r="F94" s="187"/>
      <c r="G94" s="187"/>
      <c r="H94" s="187"/>
      <c r="I94" s="187"/>
      <c r="J94" s="187"/>
      <c r="K94" s="187"/>
      <c r="L94" s="188"/>
    </row>
    <row r="95" spans="1:14" ht="15" customHeight="1">
      <c r="A95" s="811" t="s">
        <v>184</v>
      </c>
      <c r="B95" s="812"/>
      <c r="C95" s="812"/>
      <c r="D95" s="812"/>
      <c r="E95" s="812"/>
      <c r="F95" s="812"/>
      <c r="G95" s="812"/>
      <c r="H95" s="812"/>
      <c r="I95" s="812"/>
      <c r="J95" s="812"/>
      <c r="K95" s="812"/>
      <c r="L95" s="813"/>
    </row>
    <row r="96" spans="1:14" ht="15" customHeight="1">
      <c r="A96" s="814"/>
      <c r="B96" s="815"/>
      <c r="C96" s="815"/>
      <c r="D96" s="815"/>
      <c r="E96" s="815"/>
      <c r="F96" s="815"/>
      <c r="G96" s="815"/>
      <c r="H96" s="815"/>
      <c r="I96" s="815"/>
      <c r="J96" s="815"/>
      <c r="K96" s="815"/>
      <c r="L96" s="816"/>
    </row>
    <row r="97" spans="1:12" ht="15" customHeight="1">
      <c r="A97" s="817"/>
      <c r="B97" s="818"/>
      <c r="C97" s="818"/>
      <c r="D97" s="818"/>
      <c r="E97" s="818"/>
      <c r="F97" s="818"/>
      <c r="G97" s="818"/>
      <c r="H97" s="818"/>
      <c r="I97" s="818"/>
      <c r="J97" s="818"/>
      <c r="K97" s="818"/>
      <c r="L97" s="819"/>
    </row>
    <row r="98" spans="1:12" ht="15" customHeight="1">
      <c r="A98" s="817"/>
      <c r="B98" s="818"/>
      <c r="C98" s="818"/>
      <c r="D98" s="818"/>
      <c r="E98" s="818"/>
      <c r="F98" s="818"/>
      <c r="G98" s="818"/>
      <c r="H98" s="818"/>
      <c r="I98" s="818"/>
      <c r="J98" s="818"/>
      <c r="K98" s="818"/>
      <c r="L98" s="819"/>
    </row>
    <row r="99" spans="1:12" ht="15" customHeight="1" thickBot="1">
      <c r="A99" s="820"/>
      <c r="B99" s="821"/>
      <c r="C99" s="821"/>
      <c r="D99" s="821"/>
      <c r="E99" s="821"/>
      <c r="F99" s="821"/>
      <c r="G99" s="821"/>
      <c r="H99" s="821"/>
      <c r="I99" s="821"/>
      <c r="J99" s="821"/>
      <c r="K99" s="821"/>
      <c r="L99" s="822"/>
    </row>
    <row r="100" spans="1:12">
      <c r="A100" s="125"/>
      <c r="L100" s="110"/>
    </row>
    <row r="101" spans="1:12">
      <c r="A101" s="95" t="s">
        <v>185</v>
      </c>
      <c r="B101" s="119"/>
      <c r="C101" s="119"/>
      <c r="D101" s="119"/>
      <c r="E101" s="119"/>
      <c r="F101" s="119"/>
      <c r="G101" s="119"/>
      <c r="H101" s="119"/>
      <c r="I101" s="119"/>
      <c r="J101" s="119"/>
      <c r="K101" s="119"/>
      <c r="L101" s="101"/>
    </row>
    <row r="102" spans="1:12" ht="17.25" customHeight="1">
      <c r="A102" s="801" t="s">
        <v>186</v>
      </c>
      <c r="B102" s="802"/>
      <c r="C102" s="802"/>
      <c r="D102" s="802"/>
      <c r="E102" s="802"/>
      <c r="F102" s="802"/>
      <c r="G102" s="802"/>
      <c r="H102" s="802"/>
      <c r="I102" s="802"/>
      <c r="J102" s="802"/>
      <c r="K102" s="802"/>
      <c r="L102" s="803"/>
    </row>
    <row r="103" spans="1:12" ht="17.25" customHeight="1">
      <c r="A103" s="801"/>
      <c r="B103" s="802"/>
      <c r="C103" s="802"/>
      <c r="D103" s="802"/>
      <c r="E103" s="802"/>
      <c r="F103" s="802"/>
      <c r="G103" s="802"/>
      <c r="H103" s="802"/>
      <c r="I103" s="802"/>
      <c r="J103" s="802"/>
      <c r="K103" s="802"/>
      <c r="L103" s="803"/>
    </row>
    <row r="104" spans="1:12" s="132" customFormat="1" ht="28.5" customHeight="1">
      <c r="A104" s="801" t="s">
        <v>187</v>
      </c>
      <c r="B104" s="802"/>
      <c r="C104" s="802"/>
      <c r="D104" s="802"/>
      <c r="E104" s="802"/>
      <c r="F104" s="802"/>
      <c r="G104" s="802"/>
      <c r="H104" s="802"/>
      <c r="I104" s="802"/>
      <c r="J104" s="802"/>
      <c r="K104" s="802"/>
      <c r="L104" s="803"/>
    </row>
    <row r="105" spans="1:12" s="132" customFormat="1" ht="28.5" customHeight="1">
      <c r="A105" s="801"/>
      <c r="B105" s="802"/>
      <c r="C105" s="802"/>
      <c r="D105" s="802"/>
      <c r="E105" s="802"/>
      <c r="F105" s="802"/>
      <c r="G105" s="802"/>
      <c r="H105" s="802"/>
      <c r="I105" s="802"/>
      <c r="J105" s="802"/>
      <c r="K105" s="802"/>
      <c r="L105" s="803"/>
    </row>
    <row r="106" spans="1:12" s="132" customFormat="1">
      <c r="A106" s="596"/>
      <c r="B106" s="597"/>
      <c r="C106" s="597"/>
      <c r="D106" s="597"/>
      <c r="E106" s="597"/>
      <c r="F106" s="597"/>
      <c r="G106" s="597"/>
      <c r="H106" s="597"/>
      <c r="I106" s="597"/>
      <c r="J106" s="597"/>
      <c r="K106" s="597"/>
      <c r="L106" s="598"/>
    </row>
    <row r="107" spans="1:12">
      <c r="A107" s="596"/>
      <c r="B107" s="597"/>
      <c r="C107" s="597"/>
      <c r="D107" s="597"/>
      <c r="E107" s="597"/>
      <c r="F107" s="597"/>
      <c r="G107" s="597"/>
      <c r="H107" s="597"/>
      <c r="I107" s="597"/>
      <c r="J107" s="597"/>
      <c r="K107" s="597"/>
      <c r="L107" s="598"/>
    </row>
    <row r="108" spans="1:12">
      <c r="A108" s="596"/>
      <c r="B108" s="597"/>
      <c r="C108" s="597"/>
      <c r="D108" s="597"/>
      <c r="E108" s="597"/>
      <c r="F108" s="597"/>
      <c r="G108" s="597"/>
      <c r="H108" s="597"/>
      <c r="I108" s="597"/>
      <c r="J108" s="597"/>
      <c r="K108" s="597"/>
      <c r="L108" s="598"/>
    </row>
    <row r="109" spans="1:12">
      <c r="A109" s="95"/>
      <c r="B109" s="119"/>
      <c r="C109" s="119"/>
      <c r="D109" s="119"/>
      <c r="E109" s="119"/>
      <c r="F109" s="119"/>
      <c r="G109" s="119"/>
      <c r="H109" s="119"/>
      <c r="I109" s="119"/>
      <c r="J109" s="119"/>
      <c r="K109" s="119"/>
      <c r="L109" s="101"/>
    </row>
    <row r="110" spans="1:12" s="142" customFormat="1" ht="12">
      <c r="A110" s="183"/>
      <c r="D110" s="142" t="s">
        <v>179</v>
      </c>
      <c r="E110" s="184"/>
      <c r="L110" s="185"/>
    </row>
    <row r="111" spans="1:12" s="142" customFormat="1" ht="12">
      <c r="A111" s="183"/>
      <c r="D111" s="192" t="s">
        <v>180</v>
      </c>
      <c r="F111" s="192"/>
      <c r="G111" s="192"/>
      <c r="H111" s="192"/>
      <c r="L111" s="185"/>
    </row>
    <row r="112" spans="1:12">
      <c r="A112" s="125"/>
      <c r="D112" s="193" t="s">
        <v>188</v>
      </c>
      <c r="F112" s="193"/>
      <c r="G112" s="193"/>
      <c r="H112" s="193"/>
      <c r="L112" s="110"/>
    </row>
    <row r="113" spans="1:12">
      <c r="A113" s="194"/>
      <c r="B113" s="119"/>
      <c r="C113" s="119"/>
      <c r="D113" s="75" t="s">
        <v>182</v>
      </c>
      <c r="I113" s="119"/>
      <c r="J113" s="119"/>
      <c r="K113" s="119"/>
      <c r="L113" s="101"/>
    </row>
    <row r="114" spans="1:12" ht="13.5" customHeight="1">
      <c r="A114" s="194"/>
      <c r="B114" s="119"/>
      <c r="C114" s="119"/>
      <c r="D114" s="119"/>
      <c r="I114" s="119"/>
      <c r="J114" s="119"/>
      <c r="K114" s="119"/>
      <c r="L114" s="101"/>
    </row>
    <row r="115" spans="1:12">
      <c r="A115" s="195" t="s">
        <v>189</v>
      </c>
      <c r="B115" s="196"/>
      <c r="C115" s="196"/>
      <c r="H115" s="804"/>
      <c r="I115" s="804"/>
      <c r="J115" s="804"/>
      <c r="K115" s="804"/>
      <c r="L115" s="805"/>
    </row>
    <row r="116" spans="1:12" ht="13.5" thickBot="1">
      <c r="A116" s="197" t="s">
        <v>190</v>
      </c>
      <c r="B116" s="198"/>
      <c r="C116" s="198"/>
      <c r="D116" s="187"/>
      <c r="E116" s="187"/>
      <c r="F116" s="187"/>
      <c r="G116" s="187"/>
      <c r="H116" s="806"/>
      <c r="I116" s="806"/>
      <c r="J116" s="806"/>
      <c r="K116" s="806"/>
      <c r="L116" s="807"/>
    </row>
  </sheetData>
  <mergeCells count="97">
    <mergeCell ref="H115:L116"/>
    <mergeCell ref="A83:K83"/>
    <mergeCell ref="A85:K85"/>
    <mergeCell ref="A95:L95"/>
    <mergeCell ref="A96:L99"/>
    <mergeCell ref="A102:L103"/>
    <mergeCell ref="A64:E64"/>
    <mergeCell ref="A69:F69"/>
    <mergeCell ref="J69:K69"/>
    <mergeCell ref="J64:K64"/>
    <mergeCell ref="A104:L105"/>
    <mergeCell ref="A47:G47"/>
    <mergeCell ref="J47:K47"/>
    <mergeCell ref="A48:G48"/>
    <mergeCell ref="J48:K48"/>
    <mergeCell ref="A46:G46"/>
    <mergeCell ref="J46:K46"/>
    <mergeCell ref="A51:G51"/>
    <mergeCell ref="J51:K51"/>
    <mergeCell ref="A52:G52"/>
    <mergeCell ref="J52:K52"/>
    <mergeCell ref="A49:G49"/>
    <mergeCell ref="J49:K49"/>
    <mergeCell ref="A50:G50"/>
    <mergeCell ref="J50:K50"/>
    <mergeCell ref="J81:K81"/>
    <mergeCell ref="J82:K82"/>
    <mergeCell ref="A65:K65"/>
    <mergeCell ref="A71:F71"/>
    <mergeCell ref="J71:K71"/>
    <mergeCell ref="A72:F72"/>
    <mergeCell ref="J72:K72"/>
    <mergeCell ref="A70:F70"/>
    <mergeCell ref="J70:K70"/>
    <mergeCell ref="A75:K75"/>
    <mergeCell ref="A73:K73"/>
    <mergeCell ref="A79:F79"/>
    <mergeCell ref="J79:K79"/>
    <mergeCell ref="A80:F80"/>
    <mergeCell ref="J80:K80"/>
    <mergeCell ref="A58:K58"/>
    <mergeCell ref="J62:K62"/>
    <mergeCell ref="J63:K63"/>
    <mergeCell ref="A53:G53"/>
    <mergeCell ref="J53:K53"/>
    <mergeCell ref="A54:G54"/>
    <mergeCell ref="J54:K54"/>
    <mergeCell ref="A55:G55"/>
    <mergeCell ref="A56:G56"/>
    <mergeCell ref="A57:G57"/>
    <mergeCell ref="J55:K55"/>
    <mergeCell ref="J56:K56"/>
    <mergeCell ref="J57:K57"/>
    <mergeCell ref="A62:E62"/>
    <mergeCell ref="A63:E63"/>
    <mergeCell ref="J45:K45"/>
    <mergeCell ref="A40:F40"/>
    <mergeCell ref="G40:H40"/>
    <mergeCell ref="J40:K40"/>
    <mergeCell ref="A37:F37"/>
    <mergeCell ref="G37:H37"/>
    <mergeCell ref="J37:K37"/>
    <mergeCell ref="A38:F38"/>
    <mergeCell ref="G38:H38"/>
    <mergeCell ref="J38:K38"/>
    <mergeCell ref="A39:F39"/>
    <mergeCell ref="G39:H39"/>
    <mergeCell ref="J39:K39"/>
    <mergeCell ref="A41:K41"/>
    <mergeCell ref="A45:G45"/>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pageSetup orientation="portrait" r:id="rId1"/>
  <drawing r:id="rId2"/>
  <legacyDrawing r:id="rId3"/>
  <oleObjects>
    <mc:AlternateContent xmlns:mc="http://schemas.openxmlformats.org/markup-compatibility/2006">
      <mc:Choice Requires="x14">
        <oleObject progId="PBrush" shapeId="23553" r:id="rId4">
          <objectPr defaultSize="0" autoPict="0" r:id="rId5">
            <anchor moveWithCells="1" sizeWithCells="1">
              <from>
                <xdr:col>0</xdr:col>
                <xdr:colOff>247650</xdr:colOff>
                <xdr:row>0</xdr:row>
                <xdr:rowOff>133350</xdr:rowOff>
              </from>
              <to>
                <xdr:col>2</xdr:col>
                <xdr:colOff>0</xdr:colOff>
                <xdr:row>4</xdr:row>
                <xdr:rowOff>152400</xdr:rowOff>
              </to>
            </anchor>
          </objectPr>
        </oleObject>
      </mc:Choice>
      <mc:Fallback>
        <oleObject progId="PBrush" shapeId="23553" r:id="rId4"/>
      </mc:Fallback>
    </mc:AlternateContent>
    <mc:AlternateContent xmlns:mc="http://schemas.openxmlformats.org/markup-compatibility/2006">
      <mc:Choice Requires="x14">
        <oleObject progId="PBrush" shapeId="23556" r:id="rId6">
          <objectPr defaultSize="0" autoPict="0" r:id="rId5">
            <anchor moveWithCells="1" sizeWithCells="1">
              <from>
                <xdr:col>0</xdr:col>
                <xdr:colOff>247650</xdr:colOff>
                <xdr:row>0</xdr:row>
                <xdr:rowOff>104775</xdr:rowOff>
              </from>
              <to>
                <xdr:col>0</xdr:col>
                <xdr:colOff>1228725</xdr:colOff>
                <xdr:row>5</xdr:row>
                <xdr:rowOff>85725</xdr:rowOff>
              </to>
            </anchor>
          </objectPr>
        </oleObject>
      </mc:Choice>
      <mc:Fallback>
        <oleObject progId="PBrush" shapeId="23556" r:id="rId6"/>
      </mc:Fallback>
    </mc:AlternateContent>
  </oleObjects>
  <mc:AlternateContent xmlns:mc="http://schemas.openxmlformats.org/markup-compatibility/2006">
    <mc:Choice Requires="x14">
      <controls>
        <mc:AlternateContent xmlns:mc="http://schemas.openxmlformats.org/markup-compatibility/2006">
          <mc:Choice Requires="x14">
            <control shapeId="23554" r:id="rId7" name="Check Box 2">
              <controlPr defaultSize="0" autoFill="0" autoLine="0" autoPict="0">
                <anchor moveWithCells="1">
                  <from>
                    <xdr:col>2</xdr:col>
                    <xdr:colOff>76200</xdr:colOff>
                    <xdr:row>9</xdr:row>
                    <xdr:rowOff>38100</xdr:rowOff>
                  </from>
                  <to>
                    <xdr:col>2</xdr:col>
                    <xdr:colOff>381000</xdr:colOff>
                    <xdr:row>11</xdr:row>
                    <xdr:rowOff>57150</xdr:rowOff>
                  </to>
                </anchor>
              </controlPr>
            </control>
          </mc:Choice>
        </mc:AlternateContent>
        <mc:AlternateContent xmlns:mc="http://schemas.openxmlformats.org/markup-compatibility/2006">
          <mc:Choice Requires="x14">
            <control shapeId="23555" r:id="rId8" name="Check Box 3">
              <controlPr defaultSize="0" autoFill="0" autoLine="0" autoPict="0">
                <anchor moveWithCells="1">
                  <from>
                    <xdr:col>8</xdr:col>
                    <xdr:colOff>476250</xdr:colOff>
                    <xdr:row>9</xdr:row>
                    <xdr:rowOff>38100</xdr:rowOff>
                  </from>
                  <to>
                    <xdr:col>8</xdr:col>
                    <xdr:colOff>800100</xdr:colOff>
                    <xdr:row>11</xdr:row>
                    <xdr:rowOff>57150</xdr:rowOff>
                  </to>
                </anchor>
              </controlPr>
            </control>
          </mc:Choice>
        </mc:AlternateContent>
        <mc:AlternateContent xmlns:mc="http://schemas.openxmlformats.org/markup-compatibility/2006">
          <mc:Choice Requires="x14">
            <control shapeId="23557" r:id="rId9" name="Check Box 5">
              <controlPr defaultSize="0" autoFill="0" autoLine="0" autoPict="0">
                <anchor moveWithCells="1">
                  <from>
                    <xdr:col>2</xdr:col>
                    <xdr:colOff>76200</xdr:colOff>
                    <xdr:row>9</xdr:row>
                    <xdr:rowOff>38100</xdr:rowOff>
                  </from>
                  <to>
                    <xdr:col>2</xdr:col>
                    <xdr:colOff>381000</xdr:colOff>
                    <xdr:row>12</xdr:row>
                    <xdr:rowOff>142875</xdr:rowOff>
                  </to>
                </anchor>
              </controlPr>
            </control>
          </mc:Choice>
        </mc:AlternateContent>
        <mc:AlternateContent xmlns:mc="http://schemas.openxmlformats.org/markup-compatibility/2006">
          <mc:Choice Requires="x14">
            <control shapeId="23558" r:id="rId10" name="Check Box 6">
              <controlPr defaultSize="0" autoFill="0" autoLine="0" autoPict="0">
                <anchor moveWithCells="1">
                  <from>
                    <xdr:col>8</xdr:col>
                    <xdr:colOff>476250</xdr:colOff>
                    <xdr:row>9</xdr:row>
                    <xdr:rowOff>38100</xdr:rowOff>
                  </from>
                  <to>
                    <xdr:col>8</xdr:col>
                    <xdr:colOff>800100</xdr:colOff>
                    <xdr:row>12</xdr:row>
                    <xdr:rowOff>142875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N108"/>
  <sheetViews>
    <sheetView topLeftCell="A14" zoomScale="85" zoomScaleNormal="85" workbookViewId="0">
      <selection activeCell="B33" sqref="B33:H33"/>
    </sheetView>
  </sheetViews>
  <sheetFormatPr baseColWidth="10" defaultRowHeight="12.75"/>
  <cols>
    <col min="1" max="1" width="22.7109375" style="75" customWidth="1"/>
    <col min="2" max="2" width="15.42578125" style="75" customWidth="1"/>
    <col min="3" max="3" width="7.28515625" style="75" customWidth="1"/>
    <col min="4" max="4" width="11.5703125" style="75"/>
    <col min="5" max="5" width="5.7109375" style="75" customWidth="1"/>
    <col min="6" max="6" width="9.5703125" style="75" customWidth="1"/>
    <col min="7" max="7" width="14" style="75" customWidth="1"/>
    <col min="8" max="8" width="16.28515625" style="75" customWidth="1"/>
    <col min="9" max="9" width="15.85546875" style="75" customWidth="1"/>
    <col min="10" max="10" width="11.7109375" style="75" customWidth="1"/>
    <col min="11" max="11" width="8.28515625" style="75" customWidth="1"/>
    <col min="12" max="12" width="16.5703125" style="75" customWidth="1"/>
    <col min="13" max="13" width="11.5703125" style="75"/>
    <col min="14" max="14" width="13.42578125" style="75" bestFit="1" customWidth="1"/>
    <col min="15" max="256" width="11.5703125" style="75"/>
    <col min="257" max="257" width="22.7109375" style="75" customWidth="1"/>
    <col min="258" max="258" width="15.42578125" style="75" customWidth="1"/>
    <col min="259" max="259" width="7.28515625" style="75" customWidth="1"/>
    <col min="260" max="260" width="11.5703125" style="75"/>
    <col min="261" max="261" width="5.7109375" style="75" customWidth="1"/>
    <col min="262" max="262" width="9.5703125" style="75" customWidth="1"/>
    <col min="263" max="263" width="14" style="75" customWidth="1"/>
    <col min="264" max="264" width="16.28515625" style="75" customWidth="1"/>
    <col min="265" max="265" width="15.85546875" style="75" customWidth="1"/>
    <col min="266" max="266" width="11.7109375" style="75" customWidth="1"/>
    <col min="267" max="267" width="8.28515625" style="75" customWidth="1"/>
    <col min="268" max="268" width="16.5703125" style="75" customWidth="1"/>
    <col min="269" max="512" width="11.5703125" style="75"/>
    <col min="513" max="513" width="22.7109375" style="75" customWidth="1"/>
    <col min="514" max="514" width="15.42578125" style="75" customWidth="1"/>
    <col min="515" max="515" width="7.28515625" style="75" customWidth="1"/>
    <col min="516" max="516" width="11.5703125" style="75"/>
    <col min="517" max="517" width="5.7109375" style="75" customWidth="1"/>
    <col min="518" max="518" width="9.5703125" style="75" customWidth="1"/>
    <col min="519" max="519" width="14" style="75" customWidth="1"/>
    <col min="520" max="520" width="16.28515625" style="75" customWidth="1"/>
    <col min="521" max="521" width="15.85546875" style="75" customWidth="1"/>
    <col min="522" max="522" width="11.7109375" style="75" customWidth="1"/>
    <col min="523" max="523" width="8.28515625" style="75" customWidth="1"/>
    <col min="524" max="524" width="16.5703125" style="75" customWidth="1"/>
    <col min="525" max="768" width="11.5703125" style="75"/>
    <col min="769" max="769" width="22.7109375" style="75" customWidth="1"/>
    <col min="770" max="770" width="15.42578125" style="75" customWidth="1"/>
    <col min="771" max="771" width="7.28515625" style="75" customWidth="1"/>
    <col min="772" max="772" width="11.5703125" style="75"/>
    <col min="773" max="773" width="5.7109375" style="75" customWidth="1"/>
    <col min="774" max="774" width="9.5703125" style="75" customWidth="1"/>
    <col min="775" max="775" width="14" style="75" customWidth="1"/>
    <col min="776" max="776" width="16.28515625" style="75" customWidth="1"/>
    <col min="777" max="777" width="15.85546875" style="75" customWidth="1"/>
    <col min="778" max="778" width="11.7109375" style="75" customWidth="1"/>
    <col min="779" max="779" width="8.28515625" style="75" customWidth="1"/>
    <col min="780" max="780" width="16.5703125" style="75" customWidth="1"/>
    <col min="781" max="1024" width="11.5703125" style="75"/>
    <col min="1025" max="1025" width="22.7109375" style="75" customWidth="1"/>
    <col min="1026" max="1026" width="15.42578125" style="75" customWidth="1"/>
    <col min="1027" max="1027" width="7.28515625" style="75" customWidth="1"/>
    <col min="1028" max="1028" width="11.5703125" style="75"/>
    <col min="1029" max="1029" width="5.7109375" style="75" customWidth="1"/>
    <col min="1030" max="1030" width="9.5703125" style="75" customWidth="1"/>
    <col min="1031" max="1031" width="14" style="75" customWidth="1"/>
    <col min="1032" max="1032" width="16.28515625" style="75" customWidth="1"/>
    <col min="1033" max="1033" width="15.85546875" style="75" customWidth="1"/>
    <col min="1034" max="1034" width="11.7109375" style="75" customWidth="1"/>
    <col min="1035" max="1035" width="8.28515625" style="75" customWidth="1"/>
    <col min="1036" max="1036" width="16.5703125" style="75" customWidth="1"/>
    <col min="1037" max="1280" width="11.5703125" style="75"/>
    <col min="1281" max="1281" width="22.7109375" style="75" customWidth="1"/>
    <col min="1282" max="1282" width="15.42578125" style="75" customWidth="1"/>
    <col min="1283" max="1283" width="7.28515625" style="75" customWidth="1"/>
    <col min="1284" max="1284" width="11.5703125" style="75"/>
    <col min="1285" max="1285" width="5.7109375" style="75" customWidth="1"/>
    <col min="1286" max="1286" width="9.5703125" style="75" customWidth="1"/>
    <col min="1287" max="1287" width="14" style="75" customWidth="1"/>
    <col min="1288" max="1288" width="16.28515625" style="75" customWidth="1"/>
    <col min="1289" max="1289" width="15.85546875" style="75" customWidth="1"/>
    <col min="1290" max="1290" width="11.7109375" style="75" customWidth="1"/>
    <col min="1291" max="1291" width="8.28515625" style="75" customWidth="1"/>
    <col min="1292" max="1292" width="16.5703125" style="75" customWidth="1"/>
    <col min="1293" max="1536" width="11.5703125" style="75"/>
    <col min="1537" max="1537" width="22.7109375" style="75" customWidth="1"/>
    <col min="1538" max="1538" width="15.42578125" style="75" customWidth="1"/>
    <col min="1539" max="1539" width="7.28515625" style="75" customWidth="1"/>
    <col min="1540" max="1540" width="11.5703125" style="75"/>
    <col min="1541" max="1541" width="5.7109375" style="75" customWidth="1"/>
    <col min="1542" max="1542" width="9.5703125" style="75" customWidth="1"/>
    <col min="1543" max="1543" width="14" style="75" customWidth="1"/>
    <col min="1544" max="1544" width="16.28515625" style="75" customWidth="1"/>
    <col min="1545" max="1545" width="15.85546875" style="75" customWidth="1"/>
    <col min="1546" max="1546" width="11.7109375" style="75" customWidth="1"/>
    <col min="1547" max="1547" width="8.28515625" style="75" customWidth="1"/>
    <col min="1548" max="1548" width="16.5703125" style="75" customWidth="1"/>
    <col min="1549" max="1792" width="11.5703125" style="75"/>
    <col min="1793" max="1793" width="22.7109375" style="75" customWidth="1"/>
    <col min="1794" max="1794" width="15.42578125" style="75" customWidth="1"/>
    <col min="1795" max="1795" width="7.28515625" style="75" customWidth="1"/>
    <col min="1796" max="1796" width="11.5703125" style="75"/>
    <col min="1797" max="1797" width="5.7109375" style="75" customWidth="1"/>
    <col min="1798" max="1798" width="9.5703125" style="75" customWidth="1"/>
    <col min="1799" max="1799" width="14" style="75" customWidth="1"/>
    <col min="1800" max="1800" width="16.28515625" style="75" customWidth="1"/>
    <col min="1801" max="1801" width="15.85546875" style="75" customWidth="1"/>
    <col min="1802" max="1802" width="11.7109375" style="75" customWidth="1"/>
    <col min="1803" max="1803" width="8.28515625" style="75" customWidth="1"/>
    <col min="1804" max="1804" width="16.5703125" style="75" customWidth="1"/>
    <col min="1805" max="2048" width="11.5703125" style="75"/>
    <col min="2049" max="2049" width="22.7109375" style="75" customWidth="1"/>
    <col min="2050" max="2050" width="15.42578125" style="75" customWidth="1"/>
    <col min="2051" max="2051" width="7.28515625" style="75" customWidth="1"/>
    <col min="2052" max="2052" width="11.5703125" style="75"/>
    <col min="2053" max="2053" width="5.7109375" style="75" customWidth="1"/>
    <col min="2054" max="2054" width="9.5703125" style="75" customWidth="1"/>
    <col min="2055" max="2055" width="14" style="75" customWidth="1"/>
    <col min="2056" max="2056" width="16.28515625" style="75" customWidth="1"/>
    <col min="2057" max="2057" width="15.85546875" style="75" customWidth="1"/>
    <col min="2058" max="2058" width="11.7109375" style="75" customWidth="1"/>
    <col min="2059" max="2059" width="8.28515625" style="75" customWidth="1"/>
    <col min="2060" max="2060" width="16.5703125" style="75" customWidth="1"/>
    <col min="2061" max="2304" width="11.5703125" style="75"/>
    <col min="2305" max="2305" width="22.7109375" style="75" customWidth="1"/>
    <col min="2306" max="2306" width="15.42578125" style="75" customWidth="1"/>
    <col min="2307" max="2307" width="7.28515625" style="75" customWidth="1"/>
    <col min="2308" max="2308" width="11.5703125" style="75"/>
    <col min="2309" max="2309" width="5.7109375" style="75" customWidth="1"/>
    <col min="2310" max="2310" width="9.5703125" style="75" customWidth="1"/>
    <col min="2311" max="2311" width="14" style="75" customWidth="1"/>
    <col min="2312" max="2312" width="16.28515625" style="75" customWidth="1"/>
    <col min="2313" max="2313" width="15.85546875" style="75" customWidth="1"/>
    <col min="2314" max="2314" width="11.7109375" style="75" customWidth="1"/>
    <col min="2315" max="2315" width="8.28515625" style="75" customWidth="1"/>
    <col min="2316" max="2316" width="16.5703125" style="75" customWidth="1"/>
    <col min="2317" max="2560" width="11.5703125" style="75"/>
    <col min="2561" max="2561" width="22.7109375" style="75" customWidth="1"/>
    <col min="2562" max="2562" width="15.42578125" style="75" customWidth="1"/>
    <col min="2563" max="2563" width="7.28515625" style="75" customWidth="1"/>
    <col min="2564" max="2564" width="11.5703125" style="75"/>
    <col min="2565" max="2565" width="5.7109375" style="75" customWidth="1"/>
    <col min="2566" max="2566" width="9.5703125" style="75" customWidth="1"/>
    <col min="2567" max="2567" width="14" style="75" customWidth="1"/>
    <col min="2568" max="2568" width="16.28515625" style="75" customWidth="1"/>
    <col min="2569" max="2569" width="15.85546875" style="75" customWidth="1"/>
    <col min="2570" max="2570" width="11.7109375" style="75" customWidth="1"/>
    <col min="2571" max="2571" width="8.28515625" style="75" customWidth="1"/>
    <col min="2572" max="2572" width="16.5703125" style="75" customWidth="1"/>
    <col min="2573" max="2816" width="11.5703125" style="75"/>
    <col min="2817" max="2817" width="22.7109375" style="75" customWidth="1"/>
    <col min="2818" max="2818" width="15.42578125" style="75" customWidth="1"/>
    <col min="2819" max="2819" width="7.28515625" style="75" customWidth="1"/>
    <col min="2820" max="2820" width="11.5703125" style="75"/>
    <col min="2821" max="2821" width="5.7109375" style="75" customWidth="1"/>
    <col min="2822" max="2822" width="9.5703125" style="75" customWidth="1"/>
    <col min="2823" max="2823" width="14" style="75" customWidth="1"/>
    <col min="2824" max="2824" width="16.28515625" style="75" customWidth="1"/>
    <col min="2825" max="2825" width="15.85546875" style="75" customWidth="1"/>
    <col min="2826" max="2826" width="11.7109375" style="75" customWidth="1"/>
    <col min="2827" max="2827" width="8.28515625" style="75" customWidth="1"/>
    <col min="2828" max="2828" width="16.5703125" style="75" customWidth="1"/>
    <col min="2829" max="3072" width="11.5703125" style="75"/>
    <col min="3073" max="3073" width="22.7109375" style="75" customWidth="1"/>
    <col min="3074" max="3074" width="15.42578125" style="75" customWidth="1"/>
    <col min="3075" max="3075" width="7.28515625" style="75" customWidth="1"/>
    <col min="3076" max="3076" width="11.5703125" style="75"/>
    <col min="3077" max="3077" width="5.7109375" style="75" customWidth="1"/>
    <col min="3078" max="3078" width="9.5703125" style="75" customWidth="1"/>
    <col min="3079" max="3079" width="14" style="75" customWidth="1"/>
    <col min="3080" max="3080" width="16.28515625" style="75" customWidth="1"/>
    <col min="3081" max="3081" width="15.85546875" style="75" customWidth="1"/>
    <col min="3082" max="3082" width="11.7109375" style="75" customWidth="1"/>
    <col min="3083" max="3083" width="8.28515625" style="75" customWidth="1"/>
    <col min="3084" max="3084" width="16.5703125" style="75" customWidth="1"/>
    <col min="3085" max="3328" width="11.5703125" style="75"/>
    <col min="3329" max="3329" width="22.7109375" style="75" customWidth="1"/>
    <col min="3330" max="3330" width="15.42578125" style="75" customWidth="1"/>
    <col min="3331" max="3331" width="7.28515625" style="75" customWidth="1"/>
    <col min="3332" max="3332" width="11.5703125" style="75"/>
    <col min="3333" max="3333" width="5.7109375" style="75" customWidth="1"/>
    <col min="3334" max="3334" width="9.5703125" style="75" customWidth="1"/>
    <col min="3335" max="3335" width="14" style="75" customWidth="1"/>
    <col min="3336" max="3336" width="16.28515625" style="75" customWidth="1"/>
    <col min="3337" max="3337" width="15.85546875" style="75" customWidth="1"/>
    <col min="3338" max="3338" width="11.7109375" style="75" customWidth="1"/>
    <col min="3339" max="3339" width="8.28515625" style="75" customWidth="1"/>
    <col min="3340" max="3340" width="16.5703125" style="75" customWidth="1"/>
    <col min="3341" max="3584" width="11.5703125" style="75"/>
    <col min="3585" max="3585" width="22.7109375" style="75" customWidth="1"/>
    <col min="3586" max="3586" width="15.42578125" style="75" customWidth="1"/>
    <col min="3587" max="3587" width="7.28515625" style="75" customWidth="1"/>
    <col min="3588" max="3588" width="11.5703125" style="75"/>
    <col min="3589" max="3589" width="5.7109375" style="75" customWidth="1"/>
    <col min="3590" max="3590" width="9.5703125" style="75" customWidth="1"/>
    <col min="3591" max="3591" width="14" style="75" customWidth="1"/>
    <col min="3592" max="3592" width="16.28515625" style="75" customWidth="1"/>
    <col min="3593" max="3593" width="15.85546875" style="75" customWidth="1"/>
    <col min="3594" max="3594" width="11.7109375" style="75" customWidth="1"/>
    <col min="3595" max="3595" width="8.28515625" style="75" customWidth="1"/>
    <col min="3596" max="3596" width="16.5703125" style="75" customWidth="1"/>
    <col min="3597" max="3840" width="11.5703125" style="75"/>
    <col min="3841" max="3841" width="22.7109375" style="75" customWidth="1"/>
    <col min="3842" max="3842" width="15.42578125" style="75" customWidth="1"/>
    <col min="3843" max="3843" width="7.28515625" style="75" customWidth="1"/>
    <col min="3844" max="3844" width="11.5703125" style="75"/>
    <col min="3845" max="3845" width="5.7109375" style="75" customWidth="1"/>
    <col min="3846" max="3846" width="9.5703125" style="75" customWidth="1"/>
    <col min="3847" max="3847" width="14" style="75" customWidth="1"/>
    <col min="3848" max="3848" width="16.28515625" style="75" customWidth="1"/>
    <col min="3849" max="3849" width="15.85546875" style="75" customWidth="1"/>
    <col min="3850" max="3850" width="11.7109375" style="75" customWidth="1"/>
    <col min="3851" max="3851" width="8.28515625" style="75" customWidth="1"/>
    <col min="3852" max="3852" width="16.5703125" style="75" customWidth="1"/>
    <col min="3853" max="4096" width="11.5703125" style="75"/>
    <col min="4097" max="4097" width="22.7109375" style="75" customWidth="1"/>
    <col min="4098" max="4098" width="15.42578125" style="75" customWidth="1"/>
    <col min="4099" max="4099" width="7.28515625" style="75" customWidth="1"/>
    <col min="4100" max="4100" width="11.5703125" style="75"/>
    <col min="4101" max="4101" width="5.7109375" style="75" customWidth="1"/>
    <col min="4102" max="4102" width="9.5703125" style="75" customWidth="1"/>
    <col min="4103" max="4103" width="14" style="75" customWidth="1"/>
    <col min="4104" max="4104" width="16.28515625" style="75" customWidth="1"/>
    <col min="4105" max="4105" width="15.85546875" style="75" customWidth="1"/>
    <col min="4106" max="4106" width="11.7109375" style="75" customWidth="1"/>
    <col min="4107" max="4107" width="8.28515625" style="75" customWidth="1"/>
    <col min="4108" max="4108" width="16.5703125" style="75" customWidth="1"/>
    <col min="4109" max="4352" width="11.5703125" style="75"/>
    <col min="4353" max="4353" width="22.7109375" style="75" customWidth="1"/>
    <col min="4354" max="4354" width="15.42578125" style="75" customWidth="1"/>
    <col min="4355" max="4355" width="7.28515625" style="75" customWidth="1"/>
    <col min="4356" max="4356" width="11.5703125" style="75"/>
    <col min="4357" max="4357" width="5.7109375" style="75" customWidth="1"/>
    <col min="4358" max="4358" width="9.5703125" style="75" customWidth="1"/>
    <col min="4359" max="4359" width="14" style="75" customWidth="1"/>
    <col min="4360" max="4360" width="16.28515625" style="75" customWidth="1"/>
    <col min="4361" max="4361" width="15.85546875" style="75" customWidth="1"/>
    <col min="4362" max="4362" width="11.7109375" style="75" customWidth="1"/>
    <col min="4363" max="4363" width="8.28515625" style="75" customWidth="1"/>
    <col min="4364" max="4364" width="16.5703125" style="75" customWidth="1"/>
    <col min="4365" max="4608" width="11.5703125" style="75"/>
    <col min="4609" max="4609" width="22.7109375" style="75" customWidth="1"/>
    <col min="4610" max="4610" width="15.42578125" style="75" customWidth="1"/>
    <col min="4611" max="4611" width="7.28515625" style="75" customWidth="1"/>
    <col min="4612" max="4612" width="11.5703125" style="75"/>
    <col min="4613" max="4613" width="5.7109375" style="75" customWidth="1"/>
    <col min="4614" max="4614" width="9.5703125" style="75" customWidth="1"/>
    <col min="4615" max="4615" width="14" style="75" customWidth="1"/>
    <col min="4616" max="4616" width="16.28515625" style="75" customWidth="1"/>
    <col min="4617" max="4617" width="15.85546875" style="75" customWidth="1"/>
    <col min="4618" max="4618" width="11.7109375" style="75" customWidth="1"/>
    <col min="4619" max="4619" width="8.28515625" style="75" customWidth="1"/>
    <col min="4620" max="4620" width="16.5703125" style="75" customWidth="1"/>
    <col min="4621" max="4864" width="11.5703125" style="75"/>
    <col min="4865" max="4865" width="22.7109375" style="75" customWidth="1"/>
    <col min="4866" max="4866" width="15.42578125" style="75" customWidth="1"/>
    <col min="4867" max="4867" width="7.28515625" style="75" customWidth="1"/>
    <col min="4868" max="4868" width="11.5703125" style="75"/>
    <col min="4869" max="4869" width="5.7109375" style="75" customWidth="1"/>
    <col min="4870" max="4870" width="9.5703125" style="75" customWidth="1"/>
    <col min="4871" max="4871" width="14" style="75" customWidth="1"/>
    <col min="4872" max="4872" width="16.28515625" style="75" customWidth="1"/>
    <col min="4873" max="4873" width="15.85546875" style="75" customWidth="1"/>
    <col min="4874" max="4874" width="11.7109375" style="75" customWidth="1"/>
    <col min="4875" max="4875" width="8.28515625" style="75" customWidth="1"/>
    <col min="4876" max="4876" width="16.5703125" style="75" customWidth="1"/>
    <col min="4877" max="5120" width="11.5703125" style="75"/>
    <col min="5121" max="5121" width="22.7109375" style="75" customWidth="1"/>
    <col min="5122" max="5122" width="15.42578125" style="75" customWidth="1"/>
    <col min="5123" max="5123" width="7.28515625" style="75" customWidth="1"/>
    <col min="5124" max="5124" width="11.5703125" style="75"/>
    <col min="5125" max="5125" width="5.7109375" style="75" customWidth="1"/>
    <col min="5126" max="5126" width="9.5703125" style="75" customWidth="1"/>
    <col min="5127" max="5127" width="14" style="75" customWidth="1"/>
    <col min="5128" max="5128" width="16.28515625" style="75" customWidth="1"/>
    <col min="5129" max="5129" width="15.85546875" style="75" customWidth="1"/>
    <col min="5130" max="5130" width="11.7109375" style="75" customWidth="1"/>
    <col min="5131" max="5131" width="8.28515625" style="75" customWidth="1"/>
    <col min="5132" max="5132" width="16.5703125" style="75" customWidth="1"/>
    <col min="5133" max="5376" width="11.5703125" style="75"/>
    <col min="5377" max="5377" width="22.7109375" style="75" customWidth="1"/>
    <col min="5378" max="5378" width="15.42578125" style="75" customWidth="1"/>
    <col min="5379" max="5379" width="7.28515625" style="75" customWidth="1"/>
    <col min="5380" max="5380" width="11.5703125" style="75"/>
    <col min="5381" max="5381" width="5.7109375" style="75" customWidth="1"/>
    <col min="5382" max="5382" width="9.5703125" style="75" customWidth="1"/>
    <col min="5383" max="5383" width="14" style="75" customWidth="1"/>
    <col min="5384" max="5384" width="16.28515625" style="75" customWidth="1"/>
    <col min="5385" max="5385" width="15.85546875" style="75" customWidth="1"/>
    <col min="5386" max="5386" width="11.7109375" style="75" customWidth="1"/>
    <col min="5387" max="5387" width="8.28515625" style="75" customWidth="1"/>
    <col min="5388" max="5388" width="16.5703125" style="75" customWidth="1"/>
    <col min="5389" max="5632" width="11.5703125" style="75"/>
    <col min="5633" max="5633" width="22.7109375" style="75" customWidth="1"/>
    <col min="5634" max="5634" width="15.42578125" style="75" customWidth="1"/>
    <col min="5635" max="5635" width="7.28515625" style="75" customWidth="1"/>
    <col min="5636" max="5636" width="11.5703125" style="75"/>
    <col min="5637" max="5637" width="5.7109375" style="75" customWidth="1"/>
    <col min="5638" max="5638" width="9.5703125" style="75" customWidth="1"/>
    <col min="5639" max="5639" width="14" style="75" customWidth="1"/>
    <col min="5640" max="5640" width="16.28515625" style="75" customWidth="1"/>
    <col min="5641" max="5641" width="15.85546875" style="75" customWidth="1"/>
    <col min="5642" max="5642" width="11.7109375" style="75" customWidth="1"/>
    <col min="5643" max="5643" width="8.28515625" style="75" customWidth="1"/>
    <col min="5644" max="5644" width="16.5703125" style="75" customWidth="1"/>
    <col min="5645" max="5888" width="11.5703125" style="75"/>
    <col min="5889" max="5889" width="22.7109375" style="75" customWidth="1"/>
    <col min="5890" max="5890" width="15.42578125" style="75" customWidth="1"/>
    <col min="5891" max="5891" width="7.28515625" style="75" customWidth="1"/>
    <col min="5892" max="5892" width="11.5703125" style="75"/>
    <col min="5893" max="5893" width="5.7109375" style="75" customWidth="1"/>
    <col min="5894" max="5894" width="9.5703125" style="75" customWidth="1"/>
    <col min="5895" max="5895" width="14" style="75" customWidth="1"/>
    <col min="5896" max="5896" width="16.28515625" style="75" customWidth="1"/>
    <col min="5897" max="5897" width="15.85546875" style="75" customWidth="1"/>
    <col min="5898" max="5898" width="11.7109375" style="75" customWidth="1"/>
    <col min="5899" max="5899" width="8.28515625" style="75" customWidth="1"/>
    <col min="5900" max="5900" width="16.5703125" style="75" customWidth="1"/>
    <col min="5901" max="6144" width="11.5703125" style="75"/>
    <col min="6145" max="6145" width="22.7109375" style="75" customWidth="1"/>
    <col min="6146" max="6146" width="15.42578125" style="75" customWidth="1"/>
    <col min="6147" max="6147" width="7.28515625" style="75" customWidth="1"/>
    <col min="6148" max="6148" width="11.5703125" style="75"/>
    <col min="6149" max="6149" width="5.7109375" style="75" customWidth="1"/>
    <col min="6150" max="6150" width="9.5703125" style="75" customWidth="1"/>
    <col min="6151" max="6151" width="14" style="75" customWidth="1"/>
    <col min="6152" max="6152" width="16.28515625" style="75" customWidth="1"/>
    <col min="6153" max="6153" width="15.85546875" style="75" customWidth="1"/>
    <col min="6154" max="6154" width="11.7109375" style="75" customWidth="1"/>
    <col min="6155" max="6155" width="8.28515625" style="75" customWidth="1"/>
    <col min="6156" max="6156" width="16.5703125" style="75" customWidth="1"/>
    <col min="6157" max="6400" width="11.5703125" style="75"/>
    <col min="6401" max="6401" width="22.7109375" style="75" customWidth="1"/>
    <col min="6402" max="6402" width="15.42578125" style="75" customWidth="1"/>
    <col min="6403" max="6403" width="7.28515625" style="75" customWidth="1"/>
    <col min="6404" max="6404" width="11.5703125" style="75"/>
    <col min="6405" max="6405" width="5.7109375" style="75" customWidth="1"/>
    <col min="6406" max="6406" width="9.5703125" style="75" customWidth="1"/>
    <col min="6407" max="6407" width="14" style="75" customWidth="1"/>
    <col min="6408" max="6408" width="16.28515625" style="75" customWidth="1"/>
    <col min="6409" max="6409" width="15.85546875" style="75" customWidth="1"/>
    <col min="6410" max="6410" width="11.7109375" style="75" customWidth="1"/>
    <col min="6411" max="6411" width="8.28515625" style="75" customWidth="1"/>
    <col min="6412" max="6412" width="16.5703125" style="75" customWidth="1"/>
    <col min="6413" max="6656" width="11.5703125" style="75"/>
    <col min="6657" max="6657" width="22.7109375" style="75" customWidth="1"/>
    <col min="6658" max="6658" width="15.42578125" style="75" customWidth="1"/>
    <col min="6659" max="6659" width="7.28515625" style="75" customWidth="1"/>
    <col min="6660" max="6660" width="11.5703125" style="75"/>
    <col min="6661" max="6661" width="5.7109375" style="75" customWidth="1"/>
    <col min="6662" max="6662" width="9.5703125" style="75" customWidth="1"/>
    <col min="6663" max="6663" width="14" style="75" customWidth="1"/>
    <col min="6664" max="6664" width="16.28515625" style="75" customWidth="1"/>
    <col min="6665" max="6665" width="15.85546875" style="75" customWidth="1"/>
    <col min="6666" max="6666" width="11.7109375" style="75" customWidth="1"/>
    <col min="6667" max="6667" width="8.28515625" style="75" customWidth="1"/>
    <col min="6668" max="6668" width="16.5703125" style="75" customWidth="1"/>
    <col min="6669" max="6912" width="11.5703125" style="75"/>
    <col min="6913" max="6913" width="22.7109375" style="75" customWidth="1"/>
    <col min="6914" max="6914" width="15.42578125" style="75" customWidth="1"/>
    <col min="6915" max="6915" width="7.28515625" style="75" customWidth="1"/>
    <col min="6916" max="6916" width="11.5703125" style="75"/>
    <col min="6917" max="6917" width="5.7109375" style="75" customWidth="1"/>
    <col min="6918" max="6918" width="9.5703125" style="75" customWidth="1"/>
    <col min="6919" max="6919" width="14" style="75" customWidth="1"/>
    <col min="6920" max="6920" width="16.28515625" style="75" customWidth="1"/>
    <col min="6921" max="6921" width="15.85546875" style="75" customWidth="1"/>
    <col min="6922" max="6922" width="11.7109375" style="75" customWidth="1"/>
    <col min="6923" max="6923" width="8.28515625" style="75" customWidth="1"/>
    <col min="6924" max="6924" width="16.5703125" style="75" customWidth="1"/>
    <col min="6925" max="7168" width="11.5703125" style="75"/>
    <col min="7169" max="7169" width="22.7109375" style="75" customWidth="1"/>
    <col min="7170" max="7170" width="15.42578125" style="75" customWidth="1"/>
    <col min="7171" max="7171" width="7.28515625" style="75" customWidth="1"/>
    <col min="7172" max="7172" width="11.5703125" style="75"/>
    <col min="7173" max="7173" width="5.7109375" style="75" customWidth="1"/>
    <col min="7174" max="7174" width="9.5703125" style="75" customWidth="1"/>
    <col min="7175" max="7175" width="14" style="75" customWidth="1"/>
    <col min="7176" max="7176" width="16.28515625" style="75" customWidth="1"/>
    <col min="7177" max="7177" width="15.85546875" style="75" customWidth="1"/>
    <col min="7178" max="7178" width="11.7109375" style="75" customWidth="1"/>
    <col min="7179" max="7179" width="8.28515625" style="75" customWidth="1"/>
    <col min="7180" max="7180" width="16.5703125" style="75" customWidth="1"/>
    <col min="7181" max="7424" width="11.5703125" style="75"/>
    <col min="7425" max="7425" width="22.7109375" style="75" customWidth="1"/>
    <col min="7426" max="7426" width="15.42578125" style="75" customWidth="1"/>
    <col min="7427" max="7427" width="7.28515625" style="75" customWidth="1"/>
    <col min="7428" max="7428" width="11.5703125" style="75"/>
    <col min="7429" max="7429" width="5.7109375" style="75" customWidth="1"/>
    <col min="7430" max="7430" width="9.5703125" style="75" customWidth="1"/>
    <col min="7431" max="7431" width="14" style="75" customWidth="1"/>
    <col min="7432" max="7432" width="16.28515625" style="75" customWidth="1"/>
    <col min="7433" max="7433" width="15.85546875" style="75" customWidth="1"/>
    <col min="7434" max="7434" width="11.7109375" style="75" customWidth="1"/>
    <col min="7435" max="7435" width="8.28515625" style="75" customWidth="1"/>
    <col min="7436" max="7436" width="16.5703125" style="75" customWidth="1"/>
    <col min="7437" max="7680" width="11.5703125" style="75"/>
    <col min="7681" max="7681" width="22.7109375" style="75" customWidth="1"/>
    <col min="7682" max="7682" width="15.42578125" style="75" customWidth="1"/>
    <col min="7683" max="7683" width="7.28515625" style="75" customWidth="1"/>
    <col min="7684" max="7684" width="11.5703125" style="75"/>
    <col min="7685" max="7685" width="5.7109375" style="75" customWidth="1"/>
    <col min="7686" max="7686" width="9.5703125" style="75" customWidth="1"/>
    <col min="7687" max="7687" width="14" style="75" customWidth="1"/>
    <col min="7688" max="7688" width="16.28515625" style="75" customWidth="1"/>
    <col min="7689" max="7689" width="15.85546875" style="75" customWidth="1"/>
    <col min="7690" max="7690" width="11.7109375" style="75" customWidth="1"/>
    <col min="7691" max="7691" width="8.28515625" style="75" customWidth="1"/>
    <col min="7692" max="7692" width="16.5703125" style="75" customWidth="1"/>
    <col min="7693" max="7936" width="11.5703125" style="75"/>
    <col min="7937" max="7937" width="22.7109375" style="75" customWidth="1"/>
    <col min="7938" max="7938" width="15.42578125" style="75" customWidth="1"/>
    <col min="7939" max="7939" width="7.28515625" style="75" customWidth="1"/>
    <col min="7940" max="7940" width="11.5703125" style="75"/>
    <col min="7941" max="7941" width="5.7109375" style="75" customWidth="1"/>
    <col min="7942" max="7942" width="9.5703125" style="75" customWidth="1"/>
    <col min="7943" max="7943" width="14" style="75" customWidth="1"/>
    <col min="7944" max="7944" width="16.28515625" style="75" customWidth="1"/>
    <col min="7945" max="7945" width="15.85546875" style="75" customWidth="1"/>
    <col min="7946" max="7946" width="11.7109375" style="75" customWidth="1"/>
    <col min="7947" max="7947" width="8.28515625" style="75" customWidth="1"/>
    <col min="7948" max="7948" width="16.5703125" style="75" customWidth="1"/>
    <col min="7949" max="8192" width="11.5703125" style="75"/>
    <col min="8193" max="8193" width="22.7109375" style="75" customWidth="1"/>
    <col min="8194" max="8194" width="15.42578125" style="75" customWidth="1"/>
    <col min="8195" max="8195" width="7.28515625" style="75" customWidth="1"/>
    <col min="8196" max="8196" width="11.5703125" style="75"/>
    <col min="8197" max="8197" width="5.7109375" style="75" customWidth="1"/>
    <col min="8198" max="8198" width="9.5703125" style="75" customWidth="1"/>
    <col min="8199" max="8199" width="14" style="75" customWidth="1"/>
    <col min="8200" max="8200" width="16.28515625" style="75" customWidth="1"/>
    <col min="8201" max="8201" width="15.85546875" style="75" customWidth="1"/>
    <col min="8202" max="8202" width="11.7109375" style="75" customWidth="1"/>
    <col min="8203" max="8203" width="8.28515625" style="75" customWidth="1"/>
    <col min="8204" max="8204" width="16.5703125" style="75" customWidth="1"/>
    <col min="8205" max="8448" width="11.5703125" style="75"/>
    <col min="8449" max="8449" width="22.7109375" style="75" customWidth="1"/>
    <col min="8450" max="8450" width="15.42578125" style="75" customWidth="1"/>
    <col min="8451" max="8451" width="7.28515625" style="75" customWidth="1"/>
    <col min="8452" max="8452" width="11.5703125" style="75"/>
    <col min="8453" max="8453" width="5.7109375" style="75" customWidth="1"/>
    <col min="8454" max="8454" width="9.5703125" style="75" customWidth="1"/>
    <col min="8455" max="8455" width="14" style="75" customWidth="1"/>
    <col min="8456" max="8456" width="16.28515625" style="75" customWidth="1"/>
    <col min="8457" max="8457" width="15.85546875" style="75" customWidth="1"/>
    <col min="8458" max="8458" width="11.7109375" style="75" customWidth="1"/>
    <col min="8459" max="8459" width="8.28515625" style="75" customWidth="1"/>
    <col min="8460" max="8460" width="16.5703125" style="75" customWidth="1"/>
    <col min="8461" max="8704" width="11.5703125" style="75"/>
    <col min="8705" max="8705" width="22.7109375" style="75" customWidth="1"/>
    <col min="8706" max="8706" width="15.42578125" style="75" customWidth="1"/>
    <col min="8707" max="8707" width="7.28515625" style="75" customWidth="1"/>
    <col min="8708" max="8708" width="11.5703125" style="75"/>
    <col min="8709" max="8709" width="5.7109375" style="75" customWidth="1"/>
    <col min="8710" max="8710" width="9.5703125" style="75" customWidth="1"/>
    <col min="8711" max="8711" width="14" style="75" customWidth="1"/>
    <col min="8712" max="8712" width="16.28515625" style="75" customWidth="1"/>
    <col min="8713" max="8713" width="15.85546875" style="75" customWidth="1"/>
    <col min="8714" max="8714" width="11.7109375" style="75" customWidth="1"/>
    <col min="8715" max="8715" width="8.28515625" style="75" customWidth="1"/>
    <col min="8716" max="8716" width="16.5703125" style="75" customWidth="1"/>
    <col min="8717" max="8960" width="11.5703125" style="75"/>
    <col min="8961" max="8961" width="22.7109375" style="75" customWidth="1"/>
    <col min="8962" max="8962" width="15.42578125" style="75" customWidth="1"/>
    <col min="8963" max="8963" width="7.28515625" style="75" customWidth="1"/>
    <col min="8964" max="8964" width="11.5703125" style="75"/>
    <col min="8965" max="8965" width="5.7109375" style="75" customWidth="1"/>
    <col min="8966" max="8966" width="9.5703125" style="75" customWidth="1"/>
    <col min="8967" max="8967" width="14" style="75" customWidth="1"/>
    <col min="8968" max="8968" width="16.28515625" style="75" customWidth="1"/>
    <col min="8969" max="8969" width="15.85546875" style="75" customWidth="1"/>
    <col min="8970" max="8970" width="11.7109375" style="75" customWidth="1"/>
    <col min="8971" max="8971" width="8.28515625" style="75" customWidth="1"/>
    <col min="8972" max="8972" width="16.5703125" style="75" customWidth="1"/>
    <col min="8973" max="9216" width="11.5703125" style="75"/>
    <col min="9217" max="9217" width="22.7109375" style="75" customWidth="1"/>
    <col min="9218" max="9218" width="15.42578125" style="75" customWidth="1"/>
    <col min="9219" max="9219" width="7.28515625" style="75" customWidth="1"/>
    <col min="9220" max="9220" width="11.5703125" style="75"/>
    <col min="9221" max="9221" width="5.7109375" style="75" customWidth="1"/>
    <col min="9222" max="9222" width="9.5703125" style="75" customWidth="1"/>
    <col min="9223" max="9223" width="14" style="75" customWidth="1"/>
    <col min="9224" max="9224" width="16.28515625" style="75" customWidth="1"/>
    <col min="9225" max="9225" width="15.85546875" style="75" customWidth="1"/>
    <col min="9226" max="9226" width="11.7109375" style="75" customWidth="1"/>
    <col min="9227" max="9227" width="8.28515625" style="75" customWidth="1"/>
    <col min="9228" max="9228" width="16.5703125" style="75" customWidth="1"/>
    <col min="9229" max="9472" width="11.5703125" style="75"/>
    <col min="9473" max="9473" width="22.7109375" style="75" customWidth="1"/>
    <col min="9474" max="9474" width="15.42578125" style="75" customWidth="1"/>
    <col min="9475" max="9475" width="7.28515625" style="75" customWidth="1"/>
    <col min="9476" max="9476" width="11.5703125" style="75"/>
    <col min="9477" max="9477" width="5.7109375" style="75" customWidth="1"/>
    <col min="9478" max="9478" width="9.5703125" style="75" customWidth="1"/>
    <col min="9479" max="9479" width="14" style="75" customWidth="1"/>
    <col min="9480" max="9480" width="16.28515625" style="75" customWidth="1"/>
    <col min="9481" max="9481" width="15.85546875" style="75" customWidth="1"/>
    <col min="9482" max="9482" width="11.7109375" style="75" customWidth="1"/>
    <col min="9483" max="9483" width="8.28515625" style="75" customWidth="1"/>
    <col min="9484" max="9484" width="16.5703125" style="75" customWidth="1"/>
    <col min="9485" max="9728" width="11.5703125" style="75"/>
    <col min="9729" max="9729" width="22.7109375" style="75" customWidth="1"/>
    <col min="9730" max="9730" width="15.42578125" style="75" customWidth="1"/>
    <col min="9731" max="9731" width="7.28515625" style="75" customWidth="1"/>
    <col min="9732" max="9732" width="11.5703125" style="75"/>
    <col min="9733" max="9733" width="5.7109375" style="75" customWidth="1"/>
    <col min="9734" max="9734" width="9.5703125" style="75" customWidth="1"/>
    <col min="9735" max="9735" width="14" style="75" customWidth="1"/>
    <col min="9736" max="9736" width="16.28515625" style="75" customWidth="1"/>
    <col min="9737" max="9737" width="15.85546875" style="75" customWidth="1"/>
    <col min="9738" max="9738" width="11.7109375" style="75" customWidth="1"/>
    <col min="9739" max="9739" width="8.28515625" style="75" customWidth="1"/>
    <col min="9740" max="9740" width="16.5703125" style="75" customWidth="1"/>
    <col min="9741" max="9984" width="11.5703125" style="75"/>
    <col min="9985" max="9985" width="22.7109375" style="75" customWidth="1"/>
    <col min="9986" max="9986" width="15.42578125" style="75" customWidth="1"/>
    <col min="9987" max="9987" width="7.28515625" style="75" customWidth="1"/>
    <col min="9988" max="9988" width="11.5703125" style="75"/>
    <col min="9989" max="9989" width="5.7109375" style="75" customWidth="1"/>
    <col min="9990" max="9990" width="9.5703125" style="75" customWidth="1"/>
    <col min="9991" max="9991" width="14" style="75" customWidth="1"/>
    <col min="9992" max="9992" width="16.28515625" style="75" customWidth="1"/>
    <col min="9993" max="9993" width="15.85546875" style="75" customWidth="1"/>
    <col min="9994" max="9994" width="11.7109375" style="75" customWidth="1"/>
    <col min="9995" max="9995" width="8.28515625" style="75" customWidth="1"/>
    <col min="9996" max="9996" width="16.5703125" style="75" customWidth="1"/>
    <col min="9997" max="10240" width="11.5703125" style="75"/>
    <col min="10241" max="10241" width="22.7109375" style="75" customWidth="1"/>
    <col min="10242" max="10242" width="15.42578125" style="75" customWidth="1"/>
    <col min="10243" max="10243" width="7.28515625" style="75" customWidth="1"/>
    <col min="10244" max="10244" width="11.5703125" style="75"/>
    <col min="10245" max="10245" width="5.7109375" style="75" customWidth="1"/>
    <col min="10246" max="10246" width="9.5703125" style="75" customWidth="1"/>
    <col min="10247" max="10247" width="14" style="75" customWidth="1"/>
    <col min="10248" max="10248" width="16.28515625" style="75" customWidth="1"/>
    <col min="10249" max="10249" width="15.85546875" style="75" customWidth="1"/>
    <col min="10250" max="10250" width="11.7109375" style="75" customWidth="1"/>
    <col min="10251" max="10251" width="8.28515625" style="75" customWidth="1"/>
    <col min="10252" max="10252" width="16.5703125" style="75" customWidth="1"/>
    <col min="10253" max="10496" width="11.5703125" style="75"/>
    <col min="10497" max="10497" width="22.7109375" style="75" customWidth="1"/>
    <col min="10498" max="10498" width="15.42578125" style="75" customWidth="1"/>
    <col min="10499" max="10499" width="7.28515625" style="75" customWidth="1"/>
    <col min="10500" max="10500" width="11.5703125" style="75"/>
    <col min="10501" max="10501" width="5.7109375" style="75" customWidth="1"/>
    <col min="10502" max="10502" width="9.5703125" style="75" customWidth="1"/>
    <col min="10503" max="10503" width="14" style="75" customWidth="1"/>
    <col min="10504" max="10504" width="16.28515625" style="75" customWidth="1"/>
    <col min="10505" max="10505" width="15.85546875" style="75" customWidth="1"/>
    <col min="10506" max="10506" width="11.7109375" style="75" customWidth="1"/>
    <col min="10507" max="10507" width="8.28515625" style="75" customWidth="1"/>
    <col min="10508" max="10508" width="16.5703125" style="75" customWidth="1"/>
    <col min="10509" max="10752" width="11.5703125" style="75"/>
    <col min="10753" max="10753" width="22.7109375" style="75" customWidth="1"/>
    <col min="10754" max="10754" width="15.42578125" style="75" customWidth="1"/>
    <col min="10755" max="10755" width="7.28515625" style="75" customWidth="1"/>
    <col min="10756" max="10756" width="11.5703125" style="75"/>
    <col min="10757" max="10757" width="5.7109375" style="75" customWidth="1"/>
    <col min="10758" max="10758" width="9.5703125" style="75" customWidth="1"/>
    <col min="10759" max="10759" width="14" style="75" customWidth="1"/>
    <col min="10760" max="10760" width="16.28515625" style="75" customWidth="1"/>
    <col min="10761" max="10761" width="15.85546875" style="75" customWidth="1"/>
    <col min="10762" max="10762" width="11.7109375" style="75" customWidth="1"/>
    <col min="10763" max="10763" width="8.28515625" style="75" customWidth="1"/>
    <col min="10764" max="10764" width="16.5703125" style="75" customWidth="1"/>
    <col min="10765" max="11008" width="11.5703125" style="75"/>
    <col min="11009" max="11009" width="22.7109375" style="75" customWidth="1"/>
    <col min="11010" max="11010" width="15.42578125" style="75" customWidth="1"/>
    <col min="11011" max="11011" width="7.28515625" style="75" customWidth="1"/>
    <col min="11012" max="11012" width="11.5703125" style="75"/>
    <col min="11013" max="11013" width="5.7109375" style="75" customWidth="1"/>
    <col min="11014" max="11014" width="9.5703125" style="75" customWidth="1"/>
    <col min="11015" max="11015" width="14" style="75" customWidth="1"/>
    <col min="11016" max="11016" width="16.28515625" style="75" customWidth="1"/>
    <col min="11017" max="11017" width="15.85546875" style="75" customWidth="1"/>
    <col min="11018" max="11018" width="11.7109375" style="75" customWidth="1"/>
    <col min="11019" max="11019" width="8.28515625" style="75" customWidth="1"/>
    <col min="11020" max="11020" width="16.5703125" style="75" customWidth="1"/>
    <col min="11021" max="11264" width="11.5703125" style="75"/>
    <col min="11265" max="11265" width="22.7109375" style="75" customWidth="1"/>
    <col min="11266" max="11266" width="15.42578125" style="75" customWidth="1"/>
    <col min="11267" max="11267" width="7.28515625" style="75" customWidth="1"/>
    <col min="11268" max="11268" width="11.5703125" style="75"/>
    <col min="11269" max="11269" width="5.7109375" style="75" customWidth="1"/>
    <col min="11270" max="11270" width="9.5703125" style="75" customWidth="1"/>
    <col min="11271" max="11271" width="14" style="75" customWidth="1"/>
    <col min="11272" max="11272" width="16.28515625" style="75" customWidth="1"/>
    <col min="11273" max="11273" width="15.85546875" style="75" customWidth="1"/>
    <col min="11274" max="11274" width="11.7109375" style="75" customWidth="1"/>
    <col min="11275" max="11275" width="8.28515625" style="75" customWidth="1"/>
    <col min="11276" max="11276" width="16.5703125" style="75" customWidth="1"/>
    <col min="11277" max="11520" width="11.5703125" style="75"/>
    <col min="11521" max="11521" width="22.7109375" style="75" customWidth="1"/>
    <col min="11522" max="11522" width="15.42578125" style="75" customWidth="1"/>
    <col min="11523" max="11523" width="7.28515625" style="75" customWidth="1"/>
    <col min="11524" max="11524" width="11.5703125" style="75"/>
    <col min="11525" max="11525" width="5.7109375" style="75" customWidth="1"/>
    <col min="11526" max="11526" width="9.5703125" style="75" customWidth="1"/>
    <col min="11527" max="11527" width="14" style="75" customWidth="1"/>
    <col min="11528" max="11528" width="16.28515625" style="75" customWidth="1"/>
    <col min="11529" max="11529" width="15.85546875" style="75" customWidth="1"/>
    <col min="11530" max="11530" width="11.7109375" style="75" customWidth="1"/>
    <col min="11531" max="11531" width="8.28515625" style="75" customWidth="1"/>
    <col min="11532" max="11532" width="16.5703125" style="75" customWidth="1"/>
    <col min="11533" max="11776" width="11.5703125" style="75"/>
    <col min="11777" max="11777" width="22.7109375" style="75" customWidth="1"/>
    <col min="11778" max="11778" width="15.42578125" style="75" customWidth="1"/>
    <col min="11779" max="11779" width="7.28515625" style="75" customWidth="1"/>
    <col min="11780" max="11780" width="11.5703125" style="75"/>
    <col min="11781" max="11781" width="5.7109375" style="75" customWidth="1"/>
    <col min="11782" max="11782" width="9.5703125" style="75" customWidth="1"/>
    <col min="11783" max="11783" width="14" style="75" customWidth="1"/>
    <col min="11784" max="11784" width="16.28515625" style="75" customWidth="1"/>
    <col min="11785" max="11785" width="15.85546875" style="75" customWidth="1"/>
    <col min="11786" max="11786" width="11.7109375" style="75" customWidth="1"/>
    <col min="11787" max="11787" width="8.28515625" style="75" customWidth="1"/>
    <col min="11788" max="11788" width="16.5703125" style="75" customWidth="1"/>
    <col min="11789" max="12032" width="11.5703125" style="75"/>
    <col min="12033" max="12033" width="22.7109375" style="75" customWidth="1"/>
    <col min="12034" max="12034" width="15.42578125" style="75" customWidth="1"/>
    <col min="12035" max="12035" width="7.28515625" style="75" customWidth="1"/>
    <col min="12036" max="12036" width="11.5703125" style="75"/>
    <col min="12037" max="12037" width="5.7109375" style="75" customWidth="1"/>
    <col min="12038" max="12038" width="9.5703125" style="75" customWidth="1"/>
    <col min="12039" max="12039" width="14" style="75" customWidth="1"/>
    <col min="12040" max="12040" width="16.28515625" style="75" customWidth="1"/>
    <col min="12041" max="12041" width="15.85546875" style="75" customWidth="1"/>
    <col min="12042" max="12042" width="11.7109375" style="75" customWidth="1"/>
    <col min="12043" max="12043" width="8.28515625" style="75" customWidth="1"/>
    <col min="12044" max="12044" width="16.5703125" style="75" customWidth="1"/>
    <col min="12045" max="12288" width="11.5703125" style="75"/>
    <col min="12289" max="12289" width="22.7109375" style="75" customWidth="1"/>
    <col min="12290" max="12290" width="15.42578125" style="75" customWidth="1"/>
    <col min="12291" max="12291" width="7.28515625" style="75" customWidth="1"/>
    <col min="12292" max="12292" width="11.5703125" style="75"/>
    <col min="12293" max="12293" width="5.7109375" style="75" customWidth="1"/>
    <col min="12294" max="12294" width="9.5703125" style="75" customWidth="1"/>
    <col min="12295" max="12295" width="14" style="75" customWidth="1"/>
    <col min="12296" max="12296" width="16.28515625" style="75" customWidth="1"/>
    <col min="12297" max="12297" width="15.85546875" style="75" customWidth="1"/>
    <col min="12298" max="12298" width="11.7109375" style="75" customWidth="1"/>
    <col min="12299" max="12299" width="8.28515625" style="75" customWidth="1"/>
    <col min="12300" max="12300" width="16.5703125" style="75" customWidth="1"/>
    <col min="12301" max="12544" width="11.5703125" style="75"/>
    <col min="12545" max="12545" width="22.7109375" style="75" customWidth="1"/>
    <col min="12546" max="12546" width="15.42578125" style="75" customWidth="1"/>
    <col min="12547" max="12547" width="7.28515625" style="75" customWidth="1"/>
    <col min="12548" max="12548" width="11.5703125" style="75"/>
    <col min="12549" max="12549" width="5.7109375" style="75" customWidth="1"/>
    <col min="12550" max="12550" width="9.5703125" style="75" customWidth="1"/>
    <col min="12551" max="12551" width="14" style="75" customWidth="1"/>
    <col min="12552" max="12552" width="16.28515625" style="75" customWidth="1"/>
    <col min="12553" max="12553" width="15.85546875" style="75" customWidth="1"/>
    <col min="12554" max="12554" width="11.7109375" style="75" customWidth="1"/>
    <col min="12555" max="12555" width="8.28515625" style="75" customWidth="1"/>
    <col min="12556" max="12556" width="16.5703125" style="75" customWidth="1"/>
    <col min="12557" max="12800" width="11.5703125" style="75"/>
    <col min="12801" max="12801" width="22.7109375" style="75" customWidth="1"/>
    <col min="12802" max="12802" width="15.42578125" style="75" customWidth="1"/>
    <col min="12803" max="12803" width="7.28515625" style="75" customWidth="1"/>
    <col min="12804" max="12804" width="11.5703125" style="75"/>
    <col min="12805" max="12805" width="5.7109375" style="75" customWidth="1"/>
    <col min="12806" max="12806" width="9.5703125" style="75" customWidth="1"/>
    <col min="12807" max="12807" width="14" style="75" customWidth="1"/>
    <col min="12808" max="12808" width="16.28515625" style="75" customWidth="1"/>
    <col min="12809" max="12809" width="15.85546875" style="75" customWidth="1"/>
    <col min="12810" max="12810" width="11.7109375" style="75" customWidth="1"/>
    <col min="12811" max="12811" width="8.28515625" style="75" customWidth="1"/>
    <col min="12812" max="12812" width="16.5703125" style="75" customWidth="1"/>
    <col min="12813" max="13056" width="11.5703125" style="75"/>
    <col min="13057" max="13057" width="22.7109375" style="75" customWidth="1"/>
    <col min="13058" max="13058" width="15.42578125" style="75" customWidth="1"/>
    <col min="13059" max="13059" width="7.28515625" style="75" customWidth="1"/>
    <col min="13060" max="13060" width="11.5703125" style="75"/>
    <col min="13061" max="13061" width="5.7109375" style="75" customWidth="1"/>
    <col min="13062" max="13062" width="9.5703125" style="75" customWidth="1"/>
    <col min="13063" max="13063" width="14" style="75" customWidth="1"/>
    <col min="13064" max="13064" width="16.28515625" style="75" customWidth="1"/>
    <col min="13065" max="13065" width="15.85546875" style="75" customWidth="1"/>
    <col min="13066" max="13066" width="11.7109375" style="75" customWidth="1"/>
    <col min="13067" max="13067" width="8.28515625" style="75" customWidth="1"/>
    <col min="13068" max="13068" width="16.5703125" style="75" customWidth="1"/>
    <col min="13069" max="13312" width="11.5703125" style="75"/>
    <col min="13313" max="13313" width="22.7109375" style="75" customWidth="1"/>
    <col min="13314" max="13314" width="15.42578125" style="75" customWidth="1"/>
    <col min="13315" max="13315" width="7.28515625" style="75" customWidth="1"/>
    <col min="13316" max="13316" width="11.5703125" style="75"/>
    <col min="13317" max="13317" width="5.7109375" style="75" customWidth="1"/>
    <col min="13318" max="13318" width="9.5703125" style="75" customWidth="1"/>
    <col min="13319" max="13319" width="14" style="75" customWidth="1"/>
    <col min="13320" max="13320" width="16.28515625" style="75" customWidth="1"/>
    <col min="13321" max="13321" width="15.85546875" style="75" customWidth="1"/>
    <col min="13322" max="13322" width="11.7109375" style="75" customWidth="1"/>
    <col min="13323" max="13323" width="8.28515625" style="75" customWidth="1"/>
    <col min="13324" max="13324" width="16.5703125" style="75" customWidth="1"/>
    <col min="13325" max="13568" width="11.5703125" style="75"/>
    <col min="13569" max="13569" width="22.7109375" style="75" customWidth="1"/>
    <col min="13570" max="13570" width="15.42578125" style="75" customWidth="1"/>
    <col min="13571" max="13571" width="7.28515625" style="75" customWidth="1"/>
    <col min="13572" max="13572" width="11.5703125" style="75"/>
    <col min="13573" max="13573" width="5.7109375" style="75" customWidth="1"/>
    <col min="13574" max="13574" width="9.5703125" style="75" customWidth="1"/>
    <col min="13575" max="13575" width="14" style="75" customWidth="1"/>
    <col min="13576" max="13576" width="16.28515625" style="75" customWidth="1"/>
    <col min="13577" max="13577" width="15.85546875" style="75" customWidth="1"/>
    <col min="13578" max="13578" width="11.7109375" style="75" customWidth="1"/>
    <col min="13579" max="13579" width="8.28515625" style="75" customWidth="1"/>
    <col min="13580" max="13580" width="16.5703125" style="75" customWidth="1"/>
    <col min="13581" max="13824" width="11.5703125" style="75"/>
    <col min="13825" max="13825" width="22.7109375" style="75" customWidth="1"/>
    <col min="13826" max="13826" width="15.42578125" style="75" customWidth="1"/>
    <col min="13827" max="13827" width="7.28515625" style="75" customWidth="1"/>
    <col min="13828" max="13828" width="11.5703125" style="75"/>
    <col min="13829" max="13829" width="5.7109375" style="75" customWidth="1"/>
    <col min="13830" max="13830" width="9.5703125" style="75" customWidth="1"/>
    <col min="13831" max="13831" width="14" style="75" customWidth="1"/>
    <col min="13832" max="13832" width="16.28515625" style="75" customWidth="1"/>
    <col min="13833" max="13833" width="15.85546875" style="75" customWidth="1"/>
    <col min="13834" max="13834" width="11.7109375" style="75" customWidth="1"/>
    <col min="13835" max="13835" width="8.28515625" style="75" customWidth="1"/>
    <col min="13836" max="13836" width="16.5703125" style="75" customWidth="1"/>
    <col min="13837" max="14080" width="11.5703125" style="75"/>
    <col min="14081" max="14081" width="22.7109375" style="75" customWidth="1"/>
    <col min="14082" max="14082" width="15.42578125" style="75" customWidth="1"/>
    <col min="14083" max="14083" width="7.28515625" style="75" customWidth="1"/>
    <col min="14084" max="14084" width="11.5703125" style="75"/>
    <col min="14085" max="14085" width="5.7109375" style="75" customWidth="1"/>
    <col min="14086" max="14086" width="9.5703125" style="75" customWidth="1"/>
    <col min="14087" max="14087" width="14" style="75" customWidth="1"/>
    <col min="14088" max="14088" width="16.28515625" style="75" customWidth="1"/>
    <col min="14089" max="14089" width="15.85546875" style="75" customWidth="1"/>
    <col min="14090" max="14090" width="11.7109375" style="75" customWidth="1"/>
    <col min="14091" max="14091" width="8.28515625" style="75" customWidth="1"/>
    <col min="14092" max="14092" width="16.5703125" style="75" customWidth="1"/>
    <col min="14093" max="14336" width="11.5703125" style="75"/>
    <col min="14337" max="14337" width="22.7109375" style="75" customWidth="1"/>
    <col min="14338" max="14338" width="15.42578125" style="75" customWidth="1"/>
    <col min="14339" max="14339" width="7.28515625" style="75" customWidth="1"/>
    <col min="14340" max="14340" width="11.5703125" style="75"/>
    <col min="14341" max="14341" width="5.7109375" style="75" customWidth="1"/>
    <col min="14342" max="14342" width="9.5703125" style="75" customWidth="1"/>
    <col min="14343" max="14343" width="14" style="75" customWidth="1"/>
    <col min="14344" max="14344" width="16.28515625" style="75" customWidth="1"/>
    <col min="14345" max="14345" width="15.85546875" style="75" customWidth="1"/>
    <col min="14346" max="14346" width="11.7109375" style="75" customWidth="1"/>
    <col min="14347" max="14347" width="8.28515625" style="75" customWidth="1"/>
    <col min="14348" max="14348" width="16.5703125" style="75" customWidth="1"/>
    <col min="14349" max="14592" width="11.5703125" style="75"/>
    <col min="14593" max="14593" width="22.7109375" style="75" customWidth="1"/>
    <col min="14594" max="14594" width="15.42578125" style="75" customWidth="1"/>
    <col min="14595" max="14595" width="7.28515625" style="75" customWidth="1"/>
    <col min="14596" max="14596" width="11.5703125" style="75"/>
    <col min="14597" max="14597" width="5.7109375" style="75" customWidth="1"/>
    <col min="14598" max="14598" width="9.5703125" style="75" customWidth="1"/>
    <col min="14599" max="14599" width="14" style="75" customWidth="1"/>
    <col min="14600" max="14600" width="16.28515625" style="75" customWidth="1"/>
    <col min="14601" max="14601" width="15.85546875" style="75" customWidth="1"/>
    <col min="14602" max="14602" width="11.7109375" style="75" customWidth="1"/>
    <col min="14603" max="14603" width="8.28515625" style="75" customWidth="1"/>
    <col min="14604" max="14604" width="16.5703125" style="75" customWidth="1"/>
    <col min="14605" max="14848" width="11.5703125" style="75"/>
    <col min="14849" max="14849" width="22.7109375" style="75" customWidth="1"/>
    <col min="14850" max="14850" width="15.42578125" style="75" customWidth="1"/>
    <col min="14851" max="14851" width="7.28515625" style="75" customWidth="1"/>
    <col min="14852" max="14852" width="11.5703125" style="75"/>
    <col min="14853" max="14853" width="5.7109375" style="75" customWidth="1"/>
    <col min="14854" max="14854" width="9.5703125" style="75" customWidth="1"/>
    <col min="14855" max="14855" width="14" style="75" customWidth="1"/>
    <col min="14856" max="14856" width="16.28515625" style="75" customWidth="1"/>
    <col min="14857" max="14857" width="15.85546875" style="75" customWidth="1"/>
    <col min="14858" max="14858" width="11.7109375" style="75" customWidth="1"/>
    <col min="14859" max="14859" width="8.28515625" style="75" customWidth="1"/>
    <col min="14860" max="14860" width="16.5703125" style="75" customWidth="1"/>
    <col min="14861" max="15104" width="11.5703125" style="75"/>
    <col min="15105" max="15105" width="22.7109375" style="75" customWidth="1"/>
    <col min="15106" max="15106" width="15.42578125" style="75" customWidth="1"/>
    <col min="15107" max="15107" width="7.28515625" style="75" customWidth="1"/>
    <col min="15108" max="15108" width="11.5703125" style="75"/>
    <col min="15109" max="15109" width="5.7109375" style="75" customWidth="1"/>
    <col min="15110" max="15110" width="9.5703125" style="75" customWidth="1"/>
    <col min="15111" max="15111" width="14" style="75" customWidth="1"/>
    <col min="15112" max="15112" width="16.28515625" style="75" customWidth="1"/>
    <col min="15113" max="15113" width="15.85546875" style="75" customWidth="1"/>
    <col min="15114" max="15114" width="11.7109375" style="75" customWidth="1"/>
    <col min="15115" max="15115" width="8.28515625" style="75" customWidth="1"/>
    <col min="15116" max="15116" width="16.5703125" style="75" customWidth="1"/>
    <col min="15117" max="15360" width="11.5703125" style="75"/>
    <col min="15361" max="15361" width="22.7109375" style="75" customWidth="1"/>
    <col min="15362" max="15362" width="15.42578125" style="75" customWidth="1"/>
    <col min="15363" max="15363" width="7.28515625" style="75" customWidth="1"/>
    <col min="15364" max="15364" width="11.5703125" style="75"/>
    <col min="15365" max="15365" width="5.7109375" style="75" customWidth="1"/>
    <col min="15366" max="15366" width="9.5703125" style="75" customWidth="1"/>
    <col min="15367" max="15367" width="14" style="75" customWidth="1"/>
    <col min="15368" max="15368" width="16.28515625" style="75" customWidth="1"/>
    <col min="15369" max="15369" width="15.85546875" style="75" customWidth="1"/>
    <col min="15370" max="15370" width="11.7109375" style="75" customWidth="1"/>
    <col min="15371" max="15371" width="8.28515625" style="75" customWidth="1"/>
    <col min="15372" max="15372" width="16.5703125" style="75" customWidth="1"/>
    <col min="15373" max="15616" width="11.5703125" style="75"/>
    <col min="15617" max="15617" width="22.7109375" style="75" customWidth="1"/>
    <col min="15618" max="15618" width="15.42578125" style="75" customWidth="1"/>
    <col min="15619" max="15619" width="7.28515625" style="75" customWidth="1"/>
    <col min="15620" max="15620" width="11.5703125" style="75"/>
    <col min="15621" max="15621" width="5.7109375" style="75" customWidth="1"/>
    <col min="15622" max="15622" width="9.5703125" style="75" customWidth="1"/>
    <col min="15623" max="15623" width="14" style="75" customWidth="1"/>
    <col min="15624" max="15624" width="16.28515625" style="75" customWidth="1"/>
    <col min="15625" max="15625" width="15.85546875" style="75" customWidth="1"/>
    <col min="15626" max="15626" width="11.7109375" style="75" customWidth="1"/>
    <col min="15627" max="15627" width="8.28515625" style="75" customWidth="1"/>
    <col min="15628" max="15628" width="16.5703125" style="75" customWidth="1"/>
    <col min="15629" max="15872" width="11.5703125" style="75"/>
    <col min="15873" max="15873" width="22.7109375" style="75" customWidth="1"/>
    <col min="15874" max="15874" width="15.42578125" style="75" customWidth="1"/>
    <col min="15875" max="15875" width="7.28515625" style="75" customWidth="1"/>
    <col min="15876" max="15876" width="11.5703125" style="75"/>
    <col min="15877" max="15877" width="5.7109375" style="75" customWidth="1"/>
    <col min="15878" max="15878" width="9.5703125" style="75" customWidth="1"/>
    <col min="15879" max="15879" width="14" style="75" customWidth="1"/>
    <col min="15880" max="15880" width="16.28515625" style="75" customWidth="1"/>
    <col min="15881" max="15881" width="15.85546875" style="75" customWidth="1"/>
    <col min="15882" max="15882" width="11.7109375" style="75" customWidth="1"/>
    <col min="15883" max="15883" width="8.28515625" style="75" customWidth="1"/>
    <col min="15884" max="15884" width="16.5703125" style="75" customWidth="1"/>
    <col min="15885" max="16128" width="11.5703125" style="75"/>
    <col min="16129" max="16129" width="22.7109375" style="75" customWidth="1"/>
    <col min="16130" max="16130" width="15.42578125" style="75" customWidth="1"/>
    <col min="16131" max="16131" width="7.28515625" style="75" customWidth="1"/>
    <col min="16132" max="16132" width="11.5703125" style="75"/>
    <col min="16133" max="16133" width="5.7109375" style="75" customWidth="1"/>
    <col min="16134" max="16134" width="9.5703125" style="75" customWidth="1"/>
    <col min="16135" max="16135" width="14" style="75" customWidth="1"/>
    <col min="16136" max="16136" width="16.28515625" style="75" customWidth="1"/>
    <col min="16137" max="16137" width="15.85546875" style="75" customWidth="1"/>
    <col min="16138" max="16138" width="11.7109375" style="75" customWidth="1"/>
    <col min="16139" max="16139" width="8.28515625" style="75" customWidth="1"/>
    <col min="16140" max="16140" width="16.5703125" style="75" customWidth="1"/>
    <col min="16141" max="16384" width="11.5703125" style="75"/>
  </cols>
  <sheetData>
    <row r="1" spans="1:12">
      <c r="A1" s="875"/>
      <c r="B1" s="878"/>
      <c r="C1" s="879"/>
      <c r="D1" s="879"/>
      <c r="E1" s="879"/>
      <c r="F1" s="879"/>
      <c r="G1" s="879"/>
      <c r="H1" s="880"/>
      <c r="I1" s="881" t="s">
        <v>119</v>
      </c>
      <c r="J1" s="883" t="s">
        <v>120</v>
      </c>
      <c r="K1" s="884"/>
      <c r="L1" s="885"/>
    </row>
    <row r="2" spans="1:12">
      <c r="A2" s="876"/>
      <c r="B2" s="889" t="s">
        <v>2</v>
      </c>
      <c r="C2" s="890"/>
      <c r="D2" s="890"/>
      <c r="E2" s="890"/>
      <c r="F2" s="890"/>
      <c r="G2" s="890"/>
      <c r="H2" s="891"/>
      <c r="I2" s="882"/>
      <c r="J2" s="886"/>
      <c r="K2" s="887"/>
      <c r="L2" s="888"/>
    </row>
    <row r="3" spans="1:12">
      <c r="A3" s="876"/>
      <c r="B3" s="892" t="s">
        <v>121</v>
      </c>
      <c r="C3" s="893"/>
      <c r="D3" s="893"/>
      <c r="E3" s="893"/>
      <c r="F3" s="893"/>
      <c r="G3" s="893"/>
      <c r="H3" s="894"/>
      <c r="I3" s="895" t="s">
        <v>122</v>
      </c>
      <c r="J3" s="897">
        <v>1</v>
      </c>
      <c r="K3" s="898"/>
      <c r="L3" s="899"/>
    </row>
    <row r="4" spans="1:12">
      <c r="A4" s="876"/>
      <c r="B4" s="892" t="s">
        <v>123</v>
      </c>
      <c r="C4" s="893"/>
      <c r="D4" s="893"/>
      <c r="E4" s="893"/>
      <c r="F4" s="893"/>
      <c r="G4" s="893"/>
      <c r="H4" s="894"/>
      <c r="I4" s="896"/>
      <c r="J4" s="900"/>
      <c r="K4" s="901"/>
      <c r="L4" s="902"/>
    </row>
    <row r="5" spans="1:12">
      <c r="A5" s="876"/>
      <c r="B5" s="903" t="s">
        <v>124</v>
      </c>
      <c r="C5" s="904"/>
      <c r="D5" s="904"/>
      <c r="E5" s="904"/>
      <c r="F5" s="904"/>
      <c r="G5" s="904"/>
      <c r="H5" s="905"/>
      <c r="I5" s="895" t="s">
        <v>125</v>
      </c>
      <c r="J5" s="897"/>
      <c r="K5" s="898"/>
      <c r="L5" s="899"/>
    </row>
    <row r="6" spans="1:12" ht="13.5" customHeight="1" thickBot="1">
      <c r="A6" s="877"/>
      <c r="B6" s="910"/>
      <c r="C6" s="911"/>
      <c r="D6" s="911"/>
      <c r="E6" s="911"/>
      <c r="F6" s="911"/>
      <c r="G6" s="911"/>
      <c r="H6" s="912"/>
      <c r="I6" s="906"/>
      <c r="J6" s="907"/>
      <c r="K6" s="908"/>
      <c r="L6" s="909"/>
    </row>
    <row r="7" spans="1:12" s="80" customFormat="1" ht="9" thickBot="1">
      <c r="A7" s="76"/>
      <c r="B7" s="77"/>
      <c r="C7" s="77"/>
      <c r="D7" s="77"/>
      <c r="E7" s="77"/>
      <c r="F7" s="77"/>
      <c r="G7" s="77"/>
      <c r="H7" s="77"/>
      <c r="I7" s="77"/>
      <c r="J7" s="78"/>
      <c r="K7" s="78"/>
      <c r="L7" s="79"/>
    </row>
    <row r="8" spans="1:12" ht="21.95" customHeight="1">
      <c r="A8" s="81"/>
      <c r="B8" s="82"/>
      <c r="C8" s="82"/>
      <c r="D8" s="82"/>
      <c r="E8" s="82"/>
      <c r="F8" s="83"/>
      <c r="G8" s="82"/>
      <c r="H8" s="82"/>
      <c r="I8" s="84" t="s">
        <v>126</v>
      </c>
      <c r="J8" s="913"/>
      <c r="K8" s="914"/>
      <c r="L8" s="915"/>
    </row>
    <row r="9" spans="1:12" s="89" customFormat="1" ht="11.25">
      <c r="A9" s="85"/>
      <c r="B9" s="343"/>
      <c r="C9" s="343"/>
      <c r="D9" s="343"/>
      <c r="E9" s="343"/>
      <c r="F9" s="87"/>
      <c r="G9" s="343"/>
      <c r="H9" s="343"/>
      <c r="I9" s="88"/>
      <c r="J9" s="916" t="s">
        <v>127</v>
      </c>
      <c r="K9" s="916"/>
      <c r="L9" s="917"/>
    </row>
    <row r="10" spans="1:12" ht="27.75" customHeight="1">
      <c r="A10" s="90" t="s">
        <v>128</v>
      </c>
      <c r="B10" s="91"/>
      <c r="C10" s="91"/>
      <c r="E10" s="344"/>
      <c r="H10" s="91" t="s">
        <v>129</v>
      </c>
      <c r="I10" s="91"/>
      <c r="K10" s="93"/>
      <c r="L10" s="94"/>
    </row>
    <row r="11" spans="1:12" ht="24" customHeight="1">
      <c r="A11" s="95" t="s">
        <v>130</v>
      </c>
      <c r="B11" s="96"/>
      <c r="C11" s="97"/>
      <c r="D11" s="97"/>
      <c r="E11" s="347"/>
      <c r="F11" s="99"/>
      <c r="H11" s="100" t="s">
        <v>131</v>
      </c>
      <c r="I11" s="96"/>
      <c r="J11" s="96"/>
      <c r="K11" s="99"/>
      <c r="L11" s="101"/>
    </row>
    <row r="12" spans="1:12" ht="13.5" thickBot="1">
      <c r="A12" s="102"/>
      <c r="B12" s="103"/>
      <c r="C12" s="342"/>
      <c r="D12" s="342"/>
      <c r="E12" s="342"/>
      <c r="F12" s="103"/>
      <c r="G12" s="342"/>
      <c r="H12" s="103"/>
      <c r="I12" s="342"/>
      <c r="J12" s="873"/>
      <c r="K12" s="873"/>
      <c r="L12" s="874"/>
    </row>
    <row r="13" spans="1:12">
      <c r="A13" s="105"/>
      <c r="B13" s="106"/>
      <c r="C13" s="106"/>
      <c r="D13" s="106"/>
      <c r="E13" s="106"/>
      <c r="F13" s="106"/>
      <c r="G13" s="106"/>
      <c r="H13" s="106"/>
      <c r="I13" s="106"/>
      <c r="J13" s="106"/>
      <c r="K13" s="106"/>
      <c r="L13" s="107"/>
    </row>
    <row r="14" spans="1:12">
      <c r="A14" s="108" t="s">
        <v>132</v>
      </c>
      <c r="B14" s="850"/>
      <c r="C14" s="850"/>
      <c r="D14" s="109"/>
      <c r="F14" s="109"/>
      <c r="G14" s="109"/>
      <c r="H14" s="109"/>
      <c r="I14" s="109"/>
      <c r="J14" s="109"/>
      <c r="K14" s="109"/>
      <c r="L14" s="110"/>
    </row>
    <row r="15" spans="1:12">
      <c r="A15" s="108"/>
      <c r="B15" s="851" t="s">
        <v>133</v>
      </c>
      <c r="C15" s="851"/>
      <c r="D15" s="109"/>
      <c r="F15" s="109"/>
      <c r="G15" s="109"/>
      <c r="H15" s="109"/>
      <c r="I15" s="109"/>
      <c r="J15" s="109"/>
      <c r="K15" s="109"/>
      <c r="L15" s="110"/>
    </row>
    <row r="16" spans="1:12">
      <c r="A16" s="108"/>
      <c r="F16" s="109"/>
      <c r="G16" s="109"/>
      <c r="H16" s="109"/>
      <c r="I16" s="109"/>
      <c r="J16" s="109"/>
      <c r="K16" s="109"/>
      <c r="L16" s="110"/>
    </row>
    <row r="17" spans="1:12" ht="15" customHeight="1">
      <c r="A17" s="852" t="s">
        <v>134</v>
      </c>
      <c r="B17" s="853"/>
      <c r="C17" s="853"/>
      <c r="D17" s="853"/>
      <c r="E17" s="853"/>
      <c r="F17" s="853"/>
      <c r="G17" s="853"/>
      <c r="H17" s="853"/>
      <c r="I17" s="853"/>
      <c r="J17" s="853"/>
      <c r="K17" s="853"/>
      <c r="L17" s="854"/>
    </row>
    <row r="18" spans="1:12" ht="15" customHeight="1">
      <c r="A18" s="855"/>
      <c r="B18" s="856"/>
      <c r="C18" s="856"/>
      <c r="D18" s="856"/>
      <c r="E18" s="856"/>
      <c r="F18" s="856"/>
      <c r="G18" s="856"/>
      <c r="H18" s="856"/>
      <c r="I18" s="856"/>
      <c r="J18" s="856"/>
      <c r="K18" s="856"/>
      <c r="L18" s="857"/>
    </row>
    <row r="19" spans="1:12" ht="15" customHeight="1">
      <c r="A19" s="858"/>
      <c r="B19" s="859"/>
      <c r="C19" s="859"/>
      <c r="D19" s="859"/>
      <c r="E19" s="859"/>
      <c r="F19" s="859"/>
      <c r="G19" s="859"/>
      <c r="H19" s="859"/>
      <c r="I19" s="859"/>
      <c r="J19" s="859"/>
      <c r="K19" s="859"/>
      <c r="L19" s="860"/>
    </row>
    <row r="20" spans="1:12">
      <c r="A20" s="111"/>
      <c r="B20" s="112"/>
      <c r="C20" s="113"/>
      <c r="D20" s="113"/>
      <c r="E20" s="113"/>
      <c r="F20" s="113"/>
      <c r="G20" s="113"/>
      <c r="H20" s="113"/>
      <c r="I20" s="113"/>
      <c r="J20" s="113"/>
      <c r="K20" s="113"/>
      <c r="L20" s="114"/>
    </row>
    <row r="21" spans="1:12" ht="18" customHeight="1">
      <c r="A21" s="111" t="s">
        <v>135</v>
      </c>
      <c r="B21" s="96"/>
      <c r="C21" s="347"/>
      <c r="D21" s="347"/>
      <c r="E21" s="347"/>
      <c r="F21" s="347"/>
      <c r="G21" s="347"/>
      <c r="H21" s="115"/>
      <c r="I21" s="115"/>
      <c r="J21" s="115"/>
      <c r="K21" s="115"/>
      <c r="L21" s="116"/>
    </row>
    <row r="22" spans="1:12" ht="4.5" customHeight="1">
      <c r="A22" s="111"/>
      <c r="B22" s="117"/>
      <c r="C22" s="113"/>
      <c r="D22" s="113"/>
      <c r="E22" s="113"/>
      <c r="F22" s="113"/>
      <c r="G22" s="113"/>
      <c r="H22" s="113"/>
      <c r="I22" s="113"/>
      <c r="J22" s="113"/>
      <c r="K22" s="113"/>
      <c r="L22" s="114"/>
    </row>
    <row r="23" spans="1:12" ht="18.75" customHeight="1">
      <c r="A23" s="111" t="s">
        <v>136</v>
      </c>
      <c r="B23" s="96"/>
      <c r="C23" s="347"/>
      <c r="D23" s="347"/>
      <c r="E23" s="347"/>
      <c r="F23" s="347"/>
      <c r="G23" s="347"/>
      <c r="H23" s="347"/>
      <c r="I23" s="347"/>
      <c r="J23" s="347"/>
      <c r="K23" s="347"/>
      <c r="L23" s="118"/>
    </row>
    <row r="24" spans="1:12" ht="3.75" customHeight="1">
      <c r="A24" s="111"/>
      <c r="B24" s="117"/>
      <c r="C24" s="119"/>
      <c r="D24" s="119"/>
      <c r="E24" s="119"/>
      <c r="F24" s="119"/>
      <c r="G24" s="119"/>
      <c r="H24" s="119"/>
      <c r="I24" s="119"/>
      <c r="J24" s="119"/>
      <c r="K24" s="119"/>
      <c r="L24" s="101"/>
    </row>
    <row r="25" spans="1:12" ht="18" customHeight="1">
      <c r="A25" s="111" t="s">
        <v>137</v>
      </c>
      <c r="B25" s="96"/>
      <c r="C25" s="347"/>
      <c r="D25" s="347"/>
      <c r="E25" s="347"/>
      <c r="F25" s="347"/>
      <c r="G25" s="347"/>
      <c r="H25" s="347"/>
      <c r="I25" s="344" t="s">
        <v>138</v>
      </c>
      <c r="J25" s="850"/>
      <c r="K25" s="850"/>
      <c r="L25" s="101"/>
    </row>
    <row r="26" spans="1:12">
      <c r="A26" s="111"/>
      <c r="B26" s="112"/>
      <c r="C26" s="119"/>
      <c r="D26" s="119"/>
      <c r="E26" s="119"/>
      <c r="F26" s="119"/>
      <c r="G26" s="119"/>
      <c r="H26" s="119"/>
      <c r="I26" s="119"/>
      <c r="J26" s="851" t="s">
        <v>133</v>
      </c>
      <c r="K26" s="851"/>
      <c r="L26" s="101"/>
    </row>
    <row r="27" spans="1:12" ht="19.5" customHeight="1">
      <c r="A27" s="111" t="s">
        <v>139</v>
      </c>
      <c r="B27" s="112"/>
      <c r="C27" s="119"/>
      <c r="D27" s="119"/>
      <c r="F27" s="347"/>
      <c r="G27" s="347"/>
      <c r="H27" s="347"/>
      <c r="J27" s="119"/>
      <c r="K27" s="119"/>
      <c r="L27" s="101"/>
    </row>
    <row r="28" spans="1:12" s="123" customFormat="1" ht="11.25">
      <c r="A28" s="120"/>
      <c r="B28" s="121"/>
      <c r="C28" s="122"/>
      <c r="D28" s="122"/>
      <c r="F28" s="122" t="s">
        <v>140</v>
      </c>
      <c r="G28" s="122" t="s">
        <v>141</v>
      </c>
      <c r="H28" s="122" t="s">
        <v>142</v>
      </c>
      <c r="J28" s="122"/>
      <c r="K28" s="122"/>
      <c r="L28" s="124"/>
    </row>
    <row r="29" spans="1:12" ht="12.75" customHeight="1">
      <c r="A29" s="125"/>
      <c r="B29" s="109"/>
      <c r="C29" s="109"/>
      <c r="D29" s="109"/>
      <c r="E29" s="109"/>
      <c r="F29" s="109"/>
      <c r="G29" s="109"/>
      <c r="H29" s="109"/>
      <c r="I29" s="109"/>
      <c r="J29" s="109"/>
      <c r="K29" s="109"/>
      <c r="L29" s="110"/>
    </row>
    <row r="30" spans="1:12" ht="15">
      <c r="A30" s="861" t="s">
        <v>143</v>
      </c>
      <c r="B30" s="862"/>
      <c r="C30" s="862"/>
      <c r="D30" s="862"/>
      <c r="E30" s="862"/>
      <c r="F30" s="862"/>
      <c r="G30" s="862"/>
      <c r="H30" s="862"/>
      <c r="I30" s="862"/>
      <c r="J30" s="862"/>
      <c r="K30" s="862"/>
      <c r="L30" s="863"/>
    </row>
    <row r="31" spans="1:12" ht="13.5" thickBot="1">
      <c r="A31" s="125"/>
      <c r="L31" s="110"/>
    </row>
    <row r="32" spans="1:12" ht="30">
      <c r="A32" s="126" t="s">
        <v>144</v>
      </c>
      <c r="B32" s="864" t="s">
        <v>145</v>
      </c>
      <c r="C32" s="865"/>
      <c r="D32" s="865"/>
      <c r="E32" s="865"/>
      <c r="F32" s="865"/>
      <c r="G32" s="865"/>
      <c r="H32" s="866"/>
      <c r="I32" s="348" t="s">
        <v>146</v>
      </c>
      <c r="J32" s="867" t="s">
        <v>147</v>
      </c>
      <c r="K32" s="868"/>
      <c r="L32" s="126" t="s">
        <v>14</v>
      </c>
    </row>
    <row r="33" spans="1:12" ht="33.6" customHeight="1" thickBot="1">
      <c r="A33" s="128" t="str">
        <f>+Presupuesto!B25</f>
        <v>3.5</v>
      </c>
      <c r="B33" s="926" t="str">
        <f>+Presupuesto!E25</f>
        <v>Suministro e instalación de desagües en viga canal tipo gargola 40cmx50cmx15cm. En lámina Cold Rolled cal. 16 - incluye pintura</v>
      </c>
      <c r="C33" s="927"/>
      <c r="D33" s="927"/>
      <c r="E33" s="927"/>
      <c r="F33" s="927"/>
      <c r="G33" s="927"/>
      <c r="H33" s="928"/>
      <c r="I33" s="129"/>
      <c r="J33" s="871" t="s">
        <v>94</v>
      </c>
      <c r="K33" s="872"/>
      <c r="L33" s="130"/>
    </row>
    <row r="34" spans="1:12">
      <c r="A34" s="131"/>
      <c r="B34" s="132"/>
      <c r="C34" s="132"/>
      <c r="D34" s="132"/>
      <c r="E34" s="132"/>
      <c r="F34" s="132"/>
      <c r="G34" s="132"/>
      <c r="H34" s="132"/>
      <c r="I34" s="132"/>
      <c r="J34" s="132"/>
      <c r="K34" s="132"/>
      <c r="L34" s="133"/>
    </row>
    <row r="35" spans="1:12" s="137" customFormat="1" ht="15">
      <c r="A35" s="134" t="s">
        <v>148</v>
      </c>
      <c r="B35" s="135"/>
      <c r="C35" s="135"/>
      <c r="D35" s="135"/>
      <c r="E35" s="135"/>
      <c r="F35" s="135"/>
      <c r="G35" s="135"/>
      <c r="H35" s="135"/>
      <c r="I35" s="135"/>
      <c r="J35" s="135"/>
      <c r="K35" s="135"/>
      <c r="L35" s="136"/>
    </row>
    <row r="36" spans="1:12" ht="3.75" customHeight="1" thickBot="1">
      <c r="A36" s="138"/>
      <c r="B36" s="132"/>
      <c r="C36" s="132"/>
      <c r="D36" s="132"/>
      <c r="E36" s="132"/>
      <c r="F36" s="132"/>
      <c r="G36" s="139"/>
      <c r="H36" s="139"/>
      <c r="I36" s="132"/>
      <c r="J36" s="132"/>
      <c r="K36" s="132"/>
      <c r="L36" s="133"/>
    </row>
    <row r="37" spans="1:12" s="142" customFormat="1" ht="15" customHeight="1">
      <c r="A37" s="823" t="s">
        <v>145</v>
      </c>
      <c r="B37" s="824"/>
      <c r="C37" s="824"/>
      <c r="D37" s="824"/>
      <c r="E37" s="824"/>
      <c r="F37" s="833"/>
      <c r="G37" s="848" t="s">
        <v>149</v>
      </c>
      <c r="H37" s="849"/>
      <c r="I37" s="140" t="s">
        <v>150</v>
      </c>
      <c r="J37" s="834" t="s">
        <v>151</v>
      </c>
      <c r="K37" s="833"/>
      <c r="L37" s="141" t="s">
        <v>152</v>
      </c>
    </row>
    <row r="38" spans="1:12" s="142" customFormat="1" ht="15" customHeight="1">
      <c r="A38" s="835" t="s">
        <v>153</v>
      </c>
      <c r="B38" s="836"/>
      <c r="C38" s="836"/>
      <c r="D38" s="836"/>
      <c r="E38" s="836"/>
      <c r="F38" s="837"/>
      <c r="G38" s="842"/>
      <c r="H38" s="843"/>
      <c r="I38" s="143"/>
      <c r="J38" s="844"/>
      <c r="K38" s="845"/>
      <c r="L38" s="144">
        <f>+L65*10%</f>
        <v>754.06000000000006</v>
      </c>
    </row>
    <row r="39" spans="1:12" s="142" customFormat="1" ht="15" customHeight="1" thickBot="1">
      <c r="A39" s="829"/>
      <c r="B39" s="830"/>
      <c r="C39" s="830"/>
      <c r="D39" s="830"/>
      <c r="E39" s="830"/>
      <c r="F39" s="838"/>
      <c r="G39" s="846"/>
      <c r="H39" s="847"/>
      <c r="I39" s="145"/>
      <c r="J39" s="831"/>
      <c r="K39" s="832"/>
      <c r="L39" s="146"/>
    </row>
    <row r="40" spans="1:12" s="142" customFormat="1" ht="15" customHeight="1" thickBot="1">
      <c r="A40" s="808" t="s">
        <v>154</v>
      </c>
      <c r="B40" s="809"/>
      <c r="C40" s="809"/>
      <c r="D40" s="809"/>
      <c r="E40" s="809"/>
      <c r="F40" s="809"/>
      <c r="G40" s="809"/>
      <c r="H40" s="809"/>
      <c r="I40" s="809"/>
      <c r="J40" s="809"/>
      <c r="K40" s="810"/>
      <c r="L40" s="147">
        <f>SUM(L38:L39)</f>
        <v>754.06000000000006</v>
      </c>
    </row>
    <row r="41" spans="1:12" s="142" customFormat="1" ht="12">
      <c r="A41" s="148"/>
      <c r="B41" s="149"/>
      <c r="C41" s="149"/>
      <c r="D41" s="149"/>
      <c r="E41" s="149"/>
      <c r="F41" s="149"/>
      <c r="G41" s="149"/>
      <c r="H41" s="149"/>
      <c r="I41" s="149"/>
      <c r="J41" s="149"/>
      <c r="K41" s="149"/>
      <c r="L41" s="150"/>
    </row>
    <row r="42" spans="1:12" s="137" customFormat="1" ht="15">
      <c r="A42" s="151" t="s">
        <v>157</v>
      </c>
      <c r="B42" s="152"/>
      <c r="C42" s="152"/>
      <c r="D42" s="152"/>
      <c r="E42" s="152"/>
      <c r="F42" s="152"/>
      <c r="G42" s="152"/>
      <c r="H42" s="152"/>
      <c r="I42" s="152"/>
      <c r="J42" s="152"/>
      <c r="K42" s="152"/>
      <c r="L42" s="153"/>
    </row>
    <row r="43" spans="1:12" s="142" customFormat="1" ht="3.75" customHeight="1" thickBot="1">
      <c r="A43" s="154"/>
      <c r="B43" s="155"/>
      <c r="C43" s="155"/>
      <c r="D43" s="155"/>
      <c r="E43" s="155"/>
      <c r="F43" s="155"/>
      <c r="G43" s="155"/>
      <c r="H43" s="149"/>
      <c r="I43" s="149"/>
      <c r="J43" s="149"/>
      <c r="K43" s="149"/>
      <c r="L43" s="150"/>
    </row>
    <row r="44" spans="1:12" s="142" customFormat="1" ht="15" customHeight="1">
      <c r="A44" s="823" t="s">
        <v>145</v>
      </c>
      <c r="B44" s="824"/>
      <c r="C44" s="824"/>
      <c r="D44" s="824"/>
      <c r="E44" s="824"/>
      <c r="F44" s="824"/>
      <c r="G44" s="833"/>
      <c r="H44" s="346" t="s">
        <v>147</v>
      </c>
      <c r="I44" s="140" t="s">
        <v>14</v>
      </c>
      <c r="J44" s="834" t="s">
        <v>158</v>
      </c>
      <c r="K44" s="833"/>
      <c r="L44" s="141" t="s">
        <v>152</v>
      </c>
    </row>
    <row r="45" spans="1:12" s="142" customFormat="1" ht="15" customHeight="1">
      <c r="A45" s="835" t="str">
        <f>+'Precios Cotizacion'!B15</f>
        <v>Gargola 40cmx50cmx15cm. En lámina Cold Rolled cal. 16 - incluye pintura</v>
      </c>
      <c r="B45" s="836"/>
      <c r="C45" s="836"/>
      <c r="D45" s="836"/>
      <c r="E45" s="836"/>
      <c r="F45" s="836"/>
      <c r="G45" s="837"/>
      <c r="H45" s="157" t="str">
        <f>+'Precios Cotizacion'!C15</f>
        <v>UND</v>
      </c>
      <c r="I45" s="143">
        <v>1</v>
      </c>
      <c r="J45" s="685">
        <f>+'Precios Cotizacion'!D15</f>
        <v>111000</v>
      </c>
      <c r="K45" s="686"/>
      <c r="L45" s="144">
        <f>+I45*J45</f>
        <v>111000</v>
      </c>
    </row>
    <row r="46" spans="1:12" s="142" customFormat="1" ht="15" customHeight="1">
      <c r="A46" s="835" t="str">
        <f>+'Precios Cotizacion'!B9</f>
        <v>Anclaje Metalico Cuña 5/8" X 4-1/2"</v>
      </c>
      <c r="B46" s="836"/>
      <c r="C46" s="836"/>
      <c r="D46" s="836"/>
      <c r="E46" s="836"/>
      <c r="F46" s="836"/>
      <c r="G46" s="837"/>
      <c r="H46" s="157" t="str">
        <f>+'Precios Cotizacion'!C9</f>
        <v>UND</v>
      </c>
      <c r="I46" s="143">
        <v>4</v>
      </c>
      <c r="J46" s="685">
        <f>+'Precios Cotizacion'!D9</f>
        <v>7590</v>
      </c>
      <c r="K46" s="686"/>
      <c r="L46" s="144">
        <f t="shared" ref="L46" si="0">+I46*J46</f>
        <v>30360</v>
      </c>
    </row>
    <row r="47" spans="1:12" s="142" customFormat="1" ht="15" customHeight="1">
      <c r="A47" s="835" t="str">
        <f>+'Precios Cotizacion'!B16</f>
        <v>Sellante Poliuretano (Cartucho)</v>
      </c>
      <c r="B47" s="836"/>
      <c r="C47" s="836"/>
      <c r="D47" s="836"/>
      <c r="E47" s="836"/>
      <c r="F47" s="836"/>
      <c r="G47" s="837"/>
      <c r="H47" s="157" t="str">
        <f>+'Precios Cotizacion'!C16</f>
        <v>UND</v>
      </c>
      <c r="I47" s="143">
        <v>0.2</v>
      </c>
      <c r="J47" s="685">
        <f>+'Precios Cotizacion'!D16</f>
        <v>41900</v>
      </c>
      <c r="K47" s="686"/>
      <c r="L47" s="144">
        <f>+I47*J47</f>
        <v>8380</v>
      </c>
    </row>
    <row r="48" spans="1:12" s="142" customFormat="1" ht="15" customHeight="1">
      <c r="A48" s="835"/>
      <c r="B48" s="836"/>
      <c r="C48" s="836"/>
      <c r="D48" s="836"/>
      <c r="E48" s="836"/>
      <c r="F48" s="836"/>
      <c r="G48" s="837"/>
      <c r="H48" s="157"/>
      <c r="I48" s="143"/>
      <c r="J48" s="685"/>
      <c r="K48" s="686"/>
      <c r="L48" s="144"/>
    </row>
    <row r="49" spans="1:12" s="142" customFormat="1" ht="15" customHeight="1">
      <c r="A49" s="835"/>
      <c r="B49" s="836"/>
      <c r="C49" s="836"/>
      <c r="D49" s="836"/>
      <c r="E49" s="836"/>
      <c r="F49" s="836"/>
      <c r="G49" s="837"/>
      <c r="H49" s="157"/>
      <c r="I49" s="143"/>
      <c r="J49" s="685"/>
      <c r="K49" s="686"/>
      <c r="L49" s="144"/>
    </row>
    <row r="50" spans="1:12" s="142" customFormat="1" ht="15" customHeight="1" thickBot="1">
      <c r="A50" s="829"/>
      <c r="B50" s="830"/>
      <c r="C50" s="830"/>
      <c r="D50" s="830"/>
      <c r="E50" s="830"/>
      <c r="F50" s="830"/>
      <c r="G50" s="838"/>
      <c r="H50" s="158"/>
      <c r="I50" s="159"/>
      <c r="J50" s="687"/>
      <c r="K50" s="688"/>
      <c r="L50" s="160"/>
    </row>
    <row r="51" spans="1:12" s="142" customFormat="1" ht="15" customHeight="1" thickBot="1">
      <c r="A51" s="808" t="s">
        <v>154</v>
      </c>
      <c r="B51" s="809"/>
      <c r="C51" s="809"/>
      <c r="D51" s="809"/>
      <c r="E51" s="809"/>
      <c r="F51" s="809"/>
      <c r="G51" s="809"/>
      <c r="H51" s="809"/>
      <c r="I51" s="809"/>
      <c r="J51" s="809"/>
      <c r="K51" s="810"/>
      <c r="L51" s="147">
        <f>SUM(L45:L50)</f>
        <v>149740</v>
      </c>
    </row>
    <row r="52" spans="1:12" s="142" customFormat="1" ht="12">
      <c r="A52" s="161"/>
      <c r="B52" s="149"/>
      <c r="C52" s="149"/>
      <c r="D52" s="149"/>
      <c r="E52" s="149"/>
      <c r="F52" s="149"/>
      <c r="G52" s="149"/>
      <c r="H52" s="149"/>
      <c r="I52" s="149"/>
      <c r="J52" s="149"/>
      <c r="K52" s="149"/>
      <c r="L52" s="150"/>
    </row>
    <row r="53" spans="1:12" s="137" customFormat="1" ht="15">
      <c r="A53" s="151" t="s">
        <v>159</v>
      </c>
      <c r="B53" s="152"/>
      <c r="C53" s="152"/>
      <c r="D53" s="152"/>
      <c r="E53" s="152"/>
      <c r="F53" s="152"/>
      <c r="G53" s="152"/>
      <c r="H53" s="152"/>
      <c r="I53" s="152"/>
      <c r="J53" s="152"/>
      <c r="K53" s="152"/>
      <c r="L53" s="153"/>
    </row>
    <row r="54" spans="1:12" s="142" customFormat="1" ht="3.75" customHeight="1" thickBot="1">
      <c r="A54" s="161"/>
      <c r="B54" s="149"/>
      <c r="C54" s="149"/>
      <c r="D54" s="149"/>
      <c r="E54" s="149"/>
      <c r="F54" s="149"/>
      <c r="G54" s="149"/>
      <c r="H54" s="149"/>
      <c r="I54" s="149"/>
      <c r="J54" s="149"/>
      <c r="K54" s="149"/>
      <c r="L54" s="150"/>
    </row>
    <row r="55" spans="1:12" ht="38.1" customHeight="1">
      <c r="A55" s="823" t="s">
        <v>160</v>
      </c>
      <c r="B55" s="824"/>
      <c r="C55" s="824"/>
      <c r="D55" s="824"/>
      <c r="E55" s="833"/>
      <c r="F55" s="140" t="s">
        <v>147</v>
      </c>
      <c r="G55" s="162" t="s">
        <v>161</v>
      </c>
      <c r="H55" s="163" t="s">
        <v>162</v>
      </c>
      <c r="I55" s="162" t="s">
        <v>163</v>
      </c>
      <c r="J55" s="834" t="s">
        <v>164</v>
      </c>
      <c r="K55" s="833"/>
      <c r="L55" s="141" t="s">
        <v>152</v>
      </c>
    </row>
    <row r="56" spans="1:12" ht="15" customHeight="1">
      <c r="A56" s="835"/>
      <c r="B56" s="836"/>
      <c r="C56" s="836"/>
      <c r="D56" s="836"/>
      <c r="E56" s="837"/>
      <c r="F56" s="143"/>
      <c r="G56" s="143"/>
      <c r="H56" s="157"/>
      <c r="I56" s="143"/>
      <c r="J56" s="685"/>
      <c r="K56" s="686"/>
      <c r="L56" s="144"/>
    </row>
    <row r="57" spans="1:12" ht="15" customHeight="1" thickBot="1">
      <c r="A57" s="829"/>
      <c r="B57" s="830"/>
      <c r="C57" s="830"/>
      <c r="D57" s="830"/>
      <c r="E57" s="838"/>
      <c r="F57" s="159"/>
      <c r="G57" s="145"/>
      <c r="H57" s="164"/>
      <c r="I57" s="145"/>
      <c r="J57" s="687"/>
      <c r="K57" s="688"/>
      <c r="L57" s="146"/>
    </row>
    <row r="58" spans="1:12" ht="15" customHeight="1" thickBot="1">
      <c r="A58" s="839" t="s">
        <v>154</v>
      </c>
      <c r="B58" s="840"/>
      <c r="C58" s="840"/>
      <c r="D58" s="840"/>
      <c r="E58" s="840"/>
      <c r="F58" s="840"/>
      <c r="G58" s="840"/>
      <c r="H58" s="840"/>
      <c r="I58" s="840"/>
      <c r="J58" s="840"/>
      <c r="K58" s="841"/>
      <c r="L58" s="165">
        <f>SUM(L56:L57)</f>
        <v>0</v>
      </c>
    </row>
    <row r="59" spans="1:12" s="142" customFormat="1" ht="12">
      <c r="A59" s="161"/>
      <c r="B59" s="149"/>
      <c r="C59" s="149"/>
      <c r="D59" s="149"/>
      <c r="E59" s="149"/>
      <c r="F59" s="149"/>
      <c r="G59" s="149"/>
      <c r="H59" s="149"/>
      <c r="I59" s="149"/>
      <c r="J59" s="149"/>
      <c r="K59" s="149"/>
      <c r="L59" s="150"/>
    </row>
    <row r="60" spans="1:12" s="137" customFormat="1" ht="15">
      <c r="A60" s="151" t="s">
        <v>167</v>
      </c>
      <c r="B60" s="152"/>
      <c r="C60" s="152"/>
      <c r="D60" s="152"/>
      <c r="E60" s="152"/>
      <c r="F60" s="152"/>
      <c r="G60" s="152"/>
      <c r="H60" s="152"/>
      <c r="I60" s="152"/>
      <c r="J60" s="152"/>
      <c r="K60" s="152"/>
      <c r="L60" s="153"/>
    </row>
    <row r="61" spans="1:12" s="142" customFormat="1" ht="3.75" customHeight="1" thickBot="1">
      <c r="A61" s="161"/>
      <c r="B61" s="149"/>
      <c r="C61" s="149"/>
      <c r="D61" s="149"/>
      <c r="E61" s="149"/>
      <c r="F61" s="149"/>
      <c r="G61" s="149"/>
      <c r="H61" s="149"/>
      <c r="I61" s="149"/>
      <c r="J61" s="149"/>
      <c r="K61" s="149"/>
      <c r="L61" s="150"/>
    </row>
    <row r="62" spans="1:12" ht="25.5" customHeight="1">
      <c r="A62" s="823" t="s">
        <v>145</v>
      </c>
      <c r="B62" s="824"/>
      <c r="C62" s="824"/>
      <c r="D62" s="824"/>
      <c r="E62" s="824"/>
      <c r="F62" s="833"/>
      <c r="G62" s="140" t="s">
        <v>168</v>
      </c>
      <c r="H62" s="163" t="s">
        <v>169</v>
      </c>
      <c r="I62" s="162" t="s">
        <v>170</v>
      </c>
      <c r="J62" s="825" t="s">
        <v>151</v>
      </c>
      <c r="K62" s="826"/>
      <c r="L62" s="166" t="s">
        <v>152</v>
      </c>
    </row>
    <row r="63" spans="1:12" ht="15" customHeight="1">
      <c r="A63" s="835" t="s">
        <v>223</v>
      </c>
      <c r="B63" s="836"/>
      <c r="C63" s="836"/>
      <c r="D63" s="836"/>
      <c r="E63" s="836"/>
      <c r="F63" s="836"/>
      <c r="G63" s="365">
        <f>+'Precios Cotizacion'!L5</f>
        <v>81520</v>
      </c>
      <c r="H63" s="366">
        <v>1.85</v>
      </c>
      <c r="I63" s="365">
        <f>+G63*H63</f>
        <v>150812</v>
      </c>
      <c r="J63" s="924">
        <v>20</v>
      </c>
      <c r="K63" s="925"/>
      <c r="L63" s="367">
        <f>+I63/J63</f>
        <v>7540.6</v>
      </c>
    </row>
    <row r="64" spans="1:12" ht="15" customHeight="1" thickBot="1">
      <c r="A64" s="829"/>
      <c r="B64" s="830"/>
      <c r="C64" s="830"/>
      <c r="D64" s="830"/>
      <c r="E64" s="830"/>
      <c r="F64" s="830"/>
      <c r="G64" s="145"/>
      <c r="H64" s="164"/>
      <c r="I64" s="145"/>
      <c r="J64" s="831"/>
      <c r="K64" s="832"/>
      <c r="L64" s="170"/>
    </row>
    <row r="65" spans="1:14" ht="15" customHeight="1" thickBot="1">
      <c r="A65" s="808" t="s">
        <v>154</v>
      </c>
      <c r="B65" s="809"/>
      <c r="C65" s="809"/>
      <c r="D65" s="809"/>
      <c r="E65" s="809"/>
      <c r="F65" s="809"/>
      <c r="G65" s="809"/>
      <c r="H65" s="809"/>
      <c r="I65" s="809"/>
      <c r="J65" s="809"/>
      <c r="K65" s="810"/>
      <c r="L65" s="147">
        <f>SUM(L63:L64)</f>
        <v>7540.6</v>
      </c>
    </row>
    <row r="66" spans="1:14" s="142" customFormat="1" ht="8.25" customHeight="1" thickBot="1">
      <c r="A66" s="161"/>
      <c r="B66" s="149"/>
      <c r="C66" s="149"/>
      <c r="D66" s="149"/>
      <c r="E66" s="149"/>
      <c r="F66" s="149"/>
      <c r="G66" s="149"/>
      <c r="H66" s="149"/>
      <c r="I66" s="149"/>
      <c r="J66" s="149"/>
      <c r="K66" s="149"/>
      <c r="L66" s="150"/>
    </row>
    <row r="67" spans="1:14" s="142" customFormat="1" ht="15" customHeight="1" thickBot="1">
      <c r="A67" s="808" t="s">
        <v>172</v>
      </c>
      <c r="B67" s="809"/>
      <c r="C67" s="809"/>
      <c r="D67" s="809"/>
      <c r="E67" s="809"/>
      <c r="F67" s="809"/>
      <c r="G67" s="809"/>
      <c r="H67" s="809"/>
      <c r="I67" s="809"/>
      <c r="J67" s="809"/>
      <c r="K67" s="810"/>
      <c r="L67" s="147">
        <f>+L40+L51+L58+L65</f>
        <v>158034.66</v>
      </c>
    </row>
    <row r="68" spans="1:14" s="142" customFormat="1" ht="9" customHeight="1">
      <c r="A68" s="161"/>
      <c r="B68" s="149"/>
      <c r="C68" s="149"/>
      <c r="D68" s="149"/>
      <c r="E68" s="149"/>
      <c r="F68" s="149"/>
      <c r="G68" s="149"/>
      <c r="H68" s="149"/>
      <c r="I68" s="149"/>
      <c r="J68" s="149"/>
      <c r="K68" s="149"/>
      <c r="L68" s="150"/>
    </row>
    <row r="69" spans="1:14" s="137" customFormat="1" ht="15">
      <c r="A69" s="151" t="s">
        <v>173</v>
      </c>
      <c r="B69" s="152"/>
      <c r="C69" s="152"/>
      <c r="D69" s="152"/>
      <c r="E69" s="152"/>
      <c r="F69" s="152"/>
      <c r="G69" s="152"/>
      <c r="H69" s="152"/>
      <c r="I69" s="152"/>
      <c r="J69" s="152"/>
      <c r="K69" s="152"/>
      <c r="L69" s="153"/>
    </row>
    <row r="70" spans="1:14" s="142" customFormat="1" ht="3.75" customHeight="1" thickBot="1">
      <c r="A70" s="161"/>
      <c r="B70" s="149"/>
      <c r="C70" s="149"/>
      <c r="D70" s="149"/>
      <c r="E70" s="149"/>
      <c r="F70" s="149"/>
      <c r="G70" s="149"/>
      <c r="H70" s="149"/>
      <c r="I70" s="149"/>
      <c r="J70" s="149"/>
      <c r="K70" s="149"/>
      <c r="L70" s="150"/>
    </row>
    <row r="71" spans="1:14" s="142" customFormat="1" ht="15" customHeight="1">
      <c r="A71" s="823" t="s">
        <v>145</v>
      </c>
      <c r="B71" s="824"/>
      <c r="C71" s="824"/>
      <c r="D71" s="824"/>
      <c r="E71" s="824"/>
      <c r="F71" s="824"/>
      <c r="G71" s="345"/>
      <c r="H71" s="349"/>
      <c r="I71" s="162" t="s">
        <v>174</v>
      </c>
      <c r="J71" s="825" t="s">
        <v>175</v>
      </c>
      <c r="K71" s="826"/>
      <c r="L71" s="166"/>
    </row>
    <row r="72" spans="1:14" s="142" customFormat="1" ht="15" customHeight="1">
      <c r="A72" s="827" t="s">
        <v>176</v>
      </c>
      <c r="B72" s="828"/>
      <c r="C72" s="828"/>
      <c r="D72" s="828"/>
      <c r="E72" s="828"/>
      <c r="F72" s="828"/>
      <c r="G72" s="173"/>
      <c r="H72" s="174"/>
      <c r="I72" s="175">
        <v>0.15</v>
      </c>
      <c r="J72" s="685">
        <f>+L67*I72</f>
        <v>23705.199000000001</v>
      </c>
      <c r="K72" s="686"/>
      <c r="L72" s="176"/>
    </row>
    <row r="73" spans="1:14" s="142" customFormat="1" ht="15" customHeight="1">
      <c r="A73" s="177" t="s">
        <v>177</v>
      </c>
      <c r="B73" s="178"/>
      <c r="C73" s="178"/>
      <c r="D73" s="178"/>
      <c r="E73" s="178"/>
      <c r="F73" s="178"/>
      <c r="G73" s="173"/>
      <c r="H73" s="174"/>
      <c r="I73" s="175">
        <v>0.03</v>
      </c>
      <c r="J73" s="685">
        <f>+L67*I73</f>
        <v>4741.0397999999996</v>
      </c>
      <c r="K73" s="686"/>
      <c r="L73" s="176"/>
    </row>
    <row r="74" spans="1:14" s="142" customFormat="1" ht="15" customHeight="1" thickBot="1">
      <c r="A74" s="179" t="s">
        <v>0</v>
      </c>
      <c r="B74" s="180"/>
      <c r="C74" s="180"/>
      <c r="D74" s="180"/>
      <c r="E74" s="180"/>
      <c r="F74" s="180"/>
      <c r="G74" s="181"/>
      <c r="H74" s="182"/>
      <c r="I74" s="175">
        <v>0.05</v>
      </c>
      <c r="J74" s="687">
        <f>+L67*I74</f>
        <v>7901.7330000000002</v>
      </c>
      <c r="K74" s="688"/>
      <c r="L74" s="176"/>
    </row>
    <row r="75" spans="1:14" s="142" customFormat="1" ht="15" customHeight="1" thickBot="1">
      <c r="A75" s="808" t="s">
        <v>154</v>
      </c>
      <c r="B75" s="809"/>
      <c r="C75" s="809"/>
      <c r="D75" s="809"/>
      <c r="E75" s="809"/>
      <c r="F75" s="809"/>
      <c r="G75" s="809"/>
      <c r="H75" s="809"/>
      <c r="I75" s="809"/>
      <c r="J75" s="809"/>
      <c r="K75" s="810"/>
      <c r="L75" s="147">
        <f>SUM(J72:K74)</f>
        <v>36347.971799999999</v>
      </c>
    </row>
    <row r="76" spans="1:14" s="142" customFormat="1" ht="7.5" customHeight="1" thickBot="1">
      <c r="A76" s="161"/>
      <c r="B76" s="149"/>
      <c r="C76" s="149"/>
      <c r="D76" s="149"/>
      <c r="E76" s="149"/>
      <c r="F76" s="149"/>
      <c r="G76" s="149"/>
      <c r="H76" s="149"/>
      <c r="I76" s="149"/>
      <c r="J76" s="149"/>
      <c r="K76" s="149"/>
      <c r="L76" s="150"/>
    </row>
    <row r="77" spans="1:14" s="149" customFormat="1" ht="15" customHeight="1" thickBot="1">
      <c r="A77" s="808" t="s">
        <v>178</v>
      </c>
      <c r="B77" s="809"/>
      <c r="C77" s="809"/>
      <c r="D77" s="809"/>
      <c r="E77" s="809"/>
      <c r="F77" s="809"/>
      <c r="G77" s="809"/>
      <c r="H77" s="809"/>
      <c r="I77" s="809"/>
      <c r="J77" s="809"/>
      <c r="K77" s="810"/>
      <c r="L77" s="147">
        <f>ROUND(L67+L75,0)</f>
        <v>194383</v>
      </c>
      <c r="N77" s="368"/>
    </row>
    <row r="78" spans="1:14">
      <c r="A78" s="105"/>
      <c r="B78" s="106"/>
      <c r="C78" s="106"/>
      <c r="D78" s="106"/>
      <c r="E78" s="106"/>
      <c r="F78" s="106"/>
      <c r="G78" s="106"/>
      <c r="H78" s="106"/>
      <c r="I78" s="106"/>
      <c r="J78" s="106"/>
      <c r="K78" s="106"/>
      <c r="L78" s="107"/>
    </row>
    <row r="79" spans="1:14">
      <c r="A79" s="125"/>
      <c r="L79" s="110"/>
    </row>
    <row r="80" spans="1:14">
      <c r="A80" s="125"/>
      <c r="L80" s="110"/>
    </row>
    <row r="81" spans="1:12">
      <c r="A81" s="125"/>
      <c r="L81" s="110"/>
    </row>
    <row r="82" spans="1:12" s="142" customFormat="1" ht="12">
      <c r="A82" s="183"/>
      <c r="D82" s="184" t="s">
        <v>179</v>
      </c>
      <c r="E82" s="184"/>
      <c r="F82" s="184"/>
      <c r="G82" s="184"/>
      <c r="H82" s="184"/>
      <c r="L82" s="185"/>
    </row>
    <row r="83" spans="1:12" s="142" customFormat="1" ht="12">
      <c r="A83" s="183"/>
      <c r="D83" s="142" t="s">
        <v>180</v>
      </c>
      <c r="L83" s="185"/>
    </row>
    <row r="84" spans="1:12">
      <c r="A84" s="125"/>
      <c r="D84" s="75" t="s">
        <v>181</v>
      </c>
      <c r="L84" s="110"/>
    </row>
    <row r="85" spans="1:12">
      <c r="A85" s="125"/>
      <c r="D85" s="75" t="s">
        <v>182</v>
      </c>
      <c r="L85" s="110"/>
    </row>
    <row r="86" spans="1:12" ht="13.5" thickBot="1">
      <c r="A86" s="186"/>
      <c r="B86" s="187"/>
      <c r="C86" s="187"/>
      <c r="D86" s="187"/>
      <c r="E86" s="187" t="s">
        <v>183</v>
      </c>
      <c r="F86" s="187"/>
      <c r="G86" s="187"/>
      <c r="H86" s="187"/>
      <c r="I86" s="187"/>
      <c r="J86" s="187"/>
      <c r="K86" s="187"/>
      <c r="L86" s="188"/>
    </row>
    <row r="87" spans="1:12" ht="15" customHeight="1">
      <c r="A87" s="811" t="s">
        <v>184</v>
      </c>
      <c r="B87" s="812"/>
      <c r="C87" s="812"/>
      <c r="D87" s="812"/>
      <c r="E87" s="812"/>
      <c r="F87" s="812"/>
      <c r="G87" s="812"/>
      <c r="H87" s="812"/>
      <c r="I87" s="812"/>
      <c r="J87" s="812"/>
      <c r="K87" s="812"/>
      <c r="L87" s="813"/>
    </row>
    <row r="88" spans="1:12" ht="15" customHeight="1">
      <c r="A88" s="814"/>
      <c r="B88" s="815"/>
      <c r="C88" s="815"/>
      <c r="D88" s="815"/>
      <c r="E88" s="815"/>
      <c r="F88" s="815"/>
      <c r="G88" s="815"/>
      <c r="H88" s="815"/>
      <c r="I88" s="815"/>
      <c r="J88" s="815"/>
      <c r="K88" s="815"/>
      <c r="L88" s="816"/>
    </row>
    <row r="89" spans="1:12" ht="15" customHeight="1">
      <c r="A89" s="817"/>
      <c r="B89" s="818"/>
      <c r="C89" s="818"/>
      <c r="D89" s="818"/>
      <c r="E89" s="818"/>
      <c r="F89" s="818"/>
      <c r="G89" s="818"/>
      <c r="H89" s="818"/>
      <c r="I89" s="818"/>
      <c r="J89" s="818"/>
      <c r="K89" s="818"/>
      <c r="L89" s="819"/>
    </row>
    <row r="90" spans="1:12" ht="15" customHeight="1">
      <c r="A90" s="817"/>
      <c r="B90" s="818"/>
      <c r="C90" s="818"/>
      <c r="D90" s="818"/>
      <c r="E90" s="818"/>
      <c r="F90" s="818"/>
      <c r="G90" s="818"/>
      <c r="H90" s="818"/>
      <c r="I90" s="818"/>
      <c r="J90" s="818"/>
      <c r="K90" s="818"/>
      <c r="L90" s="819"/>
    </row>
    <row r="91" spans="1:12" ht="15" customHeight="1" thickBot="1">
      <c r="A91" s="820"/>
      <c r="B91" s="821"/>
      <c r="C91" s="821"/>
      <c r="D91" s="821"/>
      <c r="E91" s="821"/>
      <c r="F91" s="821"/>
      <c r="G91" s="821"/>
      <c r="H91" s="821"/>
      <c r="I91" s="821"/>
      <c r="J91" s="821"/>
      <c r="K91" s="821"/>
      <c r="L91" s="822"/>
    </row>
    <row r="92" spans="1:12">
      <c r="A92" s="125"/>
      <c r="L92" s="110"/>
    </row>
    <row r="93" spans="1:12">
      <c r="A93" s="95" t="s">
        <v>185</v>
      </c>
      <c r="B93" s="119"/>
      <c r="C93" s="119"/>
      <c r="D93" s="119"/>
      <c r="E93" s="119"/>
      <c r="F93" s="119"/>
      <c r="G93" s="119"/>
      <c r="H93" s="119"/>
      <c r="I93" s="119"/>
      <c r="J93" s="119"/>
      <c r="K93" s="119"/>
      <c r="L93" s="101"/>
    </row>
    <row r="94" spans="1:12" ht="17.25" customHeight="1">
      <c r="A94" s="801" t="s">
        <v>186</v>
      </c>
      <c r="B94" s="802"/>
      <c r="C94" s="802"/>
      <c r="D94" s="802"/>
      <c r="E94" s="802"/>
      <c r="F94" s="802"/>
      <c r="G94" s="802"/>
      <c r="H94" s="802"/>
      <c r="I94" s="802"/>
      <c r="J94" s="802"/>
      <c r="K94" s="802"/>
      <c r="L94" s="803"/>
    </row>
    <row r="95" spans="1:12" ht="17.25" customHeight="1">
      <c r="A95" s="801"/>
      <c r="B95" s="802"/>
      <c r="C95" s="802"/>
      <c r="D95" s="802"/>
      <c r="E95" s="802"/>
      <c r="F95" s="802"/>
      <c r="G95" s="802"/>
      <c r="H95" s="802"/>
      <c r="I95" s="802"/>
      <c r="J95" s="802"/>
      <c r="K95" s="802"/>
      <c r="L95" s="803"/>
    </row>
    <row r="96" spans="1:12" s="132" customFormat="1" ht="28.5" customHeight="1">
      <c r="A96" s="801" t="s">
        <v>187</v>
      </c>
      <c r="B96" s="802"/>
      <c r="C96" s="802"/>
      <c r="D96" s="802"/>
      <c r="E96" s="802"/>
      <c r="F96" s="802"/>
      <c r="G96" s="802"/>
      <c r="H96" s="802"/>
      <c r="I96" s="802"/>
      <c r="J96" s="802"/>
      <c r="K96" s="802"/>
      <c r="L96" s="803"/>
    </row>
    <row r="97" spans="1:12" s="132" customFormat="1" ht="28.5" customHeight="1">
      <c r="A97" s="801"/>
      <c r="B97" s="802"/>
      <c r="C97" s="802"/>
      <c r="D97" s="802"/>
      <c r="E97" s="802"/>
      <c r="F97" s="802"/>
      <c r="G97" s="802"/>
      <c r="H97" s="802"/>
      <c r="I97" s="802"/>
      <c r="J97" s="802"/>
      <c r="K97" s="802"/>
      <c r="L97" s="803"/>
    </row>
    <row r="98" spans="1:12" s="132" customFormat="1">
      <c r="A98" s="350"/>
      <c r="B98" s="351"/>
      <c r="C98" s="351"/>
      <c r="D98" s="351"/>
      <c r="E98" s="351"/>
      <c r="F98" s="351"/>
      <c r="G98" s="351"/>
      <c r="H98" s="351"/>
      <c r="I98" s="351"/>
      <c r="J98" s="351"/>
      <c r="K98" s="351"/>
      <c r="L98" s="352"/>
    </row>
    <row r="99" spans="1:12">
      <c r="A99" s="350"/>
      <c r="B99" s="351"/>
      <c r="C99" s="351"/>
      <c r="D99" s="351"/>
      <c r="E99" s="351"/>
      <c r="F99" s="351"/>
      <c r="G99" s="351"/>
      <c r="H99" s="351"/>
      <c r="I99" s="351"/>
      <c r="J99" s="351"/>
      <c r="K99" s="351"/>
      <c r="L99" s="352"/>
    </row>
    <row r="100" spans="1:12">
      <c r="A100" s="350"/>
      <c r="B100" s="351"/>
      <c r="C100" s="351"/>
      <c r="D100" s="351"/>
      <c r="E100" s="351"/>
      <c r="F100" s="351"/>
      <c r="G100" s="351"/>
      <c r="H100" s="351"/>
      <c r="I100" s="351"/>
      <c r="J100" s="351"/>
      <c r="K100" s="351"/>
      <c r="L100" s="352"/>
    </row>
    <row r="101" spans="1:12">
      <c r="A101" s="95"/>
      <c r="B101" s="119"/>
      <c r="C101" s="119"/>
      <c r="D101" s="119"/>
      <c r="E101" s="119"/>
      <c r="F101" s="119"/>
      <c r="G101" s="119"/>
      <c r="H101" s="119"/>
      <c r="I101" s="119"/>
      <c r="J101" s="119"/>
      <c r="K101" s="119"/>
      <c r="L101" s="101"/>
    </row>
    <row r="102" spans="1:12" s="142" customFormat="1" ht="12">
      <c r="A102" s="183"/>
      <c r="D102" s="142" t="s">
        <v>179</v>
      </c>
      <c r="E102" s="184"/>
      <c r="L102" s="185"/>
    </row>
    <row r="103" spans="1:12" s="142" customFormat="1" ht="12">
      <c r="A103" s="183"/>
      <c r="D103" s="192" t="s">
        <v>180</v>
      </c>
      <c r="F103" s="192"/>
      <c r="G103" s="192"/>
      <c r="H103" s="192"/>
      <c r="L103" s="185"/>
    </row>
    <row r="104" spans="1:12">
      <c r="A104" s="125"/>
      <c r="D104" s="193" t="s">
        <v>188</v>
      </c>
      <c r="F104" s="193"/>
      <c r="G104" s="193"/>
      <c r="H104" s="193"/>
      <c r="L104" s="110"/>
    </row>
    <row r="105" spans="1:12">
      <c r="A105" s="194"/>
      <c r="B105" s="119"/>
      <c r="C105" s="119"/>
      <c r="D105" s="75" t="s">
        <v>182</v>
      </c>
      <c r="I105" s="119"/>
      <c r="J105" s="119"/>
      <c r="K105" s="119"/>
      <c r="L105" s="101"/>
    </row>
    <row r="106" spans="1:12" ht="13.5" customHeight="1">
      <c r="A106" s="194"/>
      <c r="B106" s="119"/>
      <c r="C106" s="119"/>
      <c r="D106" s="119"/>
      <c r="I106" s="119"/>
      <c r="J106" s="119"/>
      <c r="K106" s="119"/>
      <c r="L106" s="101"/>
    </row>
    <row r="107" spans="1:12">
      <c r="A107" s="195" t="s">
        <v>189</v>
      </c>
      <c r="B107" s="196"/>
      <c r="C107" s="196"/>
      <c r="H107" s="804"/>
      <c r="I107" s="804"/>
      <c r="J107" s="804"/>
      <c r="K107" s="804"/>
      <c r="L107" s="805"/>
    </row>
    <row r="108" spans="1:12" ht="13.5" thickBot="1">
      <c r="A108" s="197" t="s">
        <v>190</v>
      </c>
      <c r="B108" s="198"/>
      <c r="C108" s="198"/>
      <c r="D108" s="187"/>
      <c r="E108" s="187"/>
      <c r="F108" s="187"/>
      <c r="G108" s="187"/>
      <c r="H108" s="806"/>
      <c r="I108" s="806"/>
      <c r="J108" s="806"/>
      <c r="K108" s="806"/>
      <c r="L108" s="807"/>
    </row>
  </sheetData>
  <mergeCells count="80">
    <mergeCell ref="A94:L95"/>
    <mergeCell ref="A96:L97"/>
    <mergeCell ref="H107:L108"/>
    <mergeCell ref="J73:K73"/>
    <mergeCell ref="J74:K74"/>
    <mergeCell ref="A75:K75"/>
    <mergeCell ref="A77:K77"/>
    <mergeCell ref="A87:L87"/>
    <mergeCell ref="A88:L91"/>
    <mergeCell ref="A65:K65"/>
    <mergeCell ref="A67:K67"/>
    <mergeCell ref="A71:F71"/>
    <mergeCell ref="J71:K71"/>
    <mergeCell ref="A72:F72"/>
    <mergeCell ref="J72:K72"/>
    <mergeCell ref="A50:G50"/>
    <mergeCell ref="J50:K50"/>
    <mergeCell ref="A64:F64"/>
    <mergeCell ref="J64:K64"/>
    <mergeCell ref="A51:K51"/>
    <mergeCell ref="A55:E55"/>
    <mergeCell ref="J55:K55"/>
    <mergeCell ref="A56:E56"/>
    <mergeCell ref="J56:K56"/>
    <mergeCell ref="A57:E57"/>
    <mergeCell ref="J57:K57"/>
    <mergeCell ref="A58:K58"/>
    <mergeCell ref="A62:F62"/>
    <mergeCell ref="J62:K62"/>
    <mergeCell ref="A63:F63"/>
    <mergeCell ref="J63:K63"/>
    <mergeCell ref="A47:G47"/>
    <mergeCell ref="J47:K47"/>
    <mergeCell ref="A48:G48"/>
    <mergeCell ref="J48:K48"/>
    <mergeCell ref="A49:G49"/>
    <mergeCell ref="J49:K49"/>
    <mergeCell ref="A46:G46"/>
    <mergeCell ref="J46:K46"/>
    <mergeCell ref="A38:F38"/>
    <mergeCell ref="G38:H38"/>
    <mergeCell ref="J38:K38"/>
    <mergeCell ref="A39:F39"/>
    <mergeCell ref="G39:H39"/>
    <mergeCell ref="J39:K39"/>
    <mergeCell ref="A40:K40"/>
    <mergeCell ref="A44:G44"/>
    <mergeCell ref="J44:K44"/>
    <mergeCell ref="A45:G45"/>
    <mergeCell ref="J45:K45"/>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25601" r:id="rId3">
          <objectPr defaultSize="0" autoPict="0" r:id="rId4">
            <anchor moveWithCells="1" sizeWithCells="1">
              <from>
                <xdr:col>0</xdr:col>
                <xdr:colOff>247650</xdr:colOff>
                <xdr:row>0</xdr:row>
                <xdr:rowOff>133350</xdr:rowOff>
              </from>
              <to>
                <xdr:col>1</xdr:col>
                <xdr:colOff>1104900</xdr:colOff>
                <xdr:row>4</xdr:row>
                <xdr:rowOff>152400</xdr:rowOff>
              </to>
            </anchor>
          </objectPr>
        </oleObject>
      </mc:Choice>
      <mc:Fallback>
        <oleObject progId="PBrush" shapeId="25601" r:id="rId3"/>
      </mc:Fallback>
    </mc:AlternateContent>
  </oleObjects>
  <mc:AlternateContent xmlns:mc="http://schemas.openxmlformats.org/markup-compatibility/2006">
    <mc:Choice Requires="x14">
      <controls>
        <mc:AlternateContent xmlns:mc="http://schemas.openxmlformats.org/markup-compatibility/2006">
          <mc:Choice Requires="x14">
            <control shapeId="25602" r:id="rId5" name="Check Box 2">
              <controlPr defaultSize="0" autoFill="0" autoLine="0" autoPict="0">
                <anchor moveWithCells="1">
                  <from>
                    <xdr:col>2</xdr:col>
                    <xdr:colOff>76200</xdr:colOff>
                    <xdr:row>9</xdr:row>
                    <xdr:rowOff>38100</xdr:rowOff>
                  </from>
                  <to>
                    <xdr:col>2</xdr:col>
                    <xdr:colOff>381000</xdr:colOff>
                    <xdr:row>11</xdr:row>
                    <xdr:rowOff>57150</xdr:rowOff>
                  </to>
                </anchor>
              </controlPr>
            </control>
          </mc:Choice>
        </mc:AlternateContent>
        <mc:AlternateContent xmlns:mc="http://schemas.openxmlformats.org/markup-compatibility/2006">
          <mc:Choice Requires="x14">
            <control shapeId="25603" r:id="rId6" name="Check Box 3">
              <controlPr defaultSize="0" autoFill="0" autoLine="0" autoPict="0">
                <anchor moveWithCells="1">
                  <from>
                    <xdr:col>8</xdr:col>
                    <xdr:colOff>476250</xdr:colOff>
                    <xdr:row>9</xdr:row>
                    <xdr:rowOff>38100</xdr:rowOff>
                  </from>
                  <to>
                    <xdr:col>8</xdr:col>
                    <xdr:colOff>800100</xdr:colOff>
                    <xdr:row>11</xdr:row>
                    <xdr:rowOff>57150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sheetPr>
  <dimension ref="A1:L105"/>
  <sheetViews>
    <sheetView topLeftCell="A27" zoomScale="85" zoomScaleNormal="85" workbookViewId="0">
      <selection activeCell="A34" sqref="A34"/>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363"/>
      <c r="C9" s="363"/>
      <c r="D9" s="363"/>
      <c r="E9" s="363"/>
      <c r="F9" s="211"/>
      <c r="G9" s="363"/>
      <c r="H9" s="363"/>
      <c r="I9" s="212"/>
      <c r="J9" s="799" t="s">
        <v>127</v>
      </c>
      <c r="K9" s="799"/>
      <c r="L9" s="800"/>
    </row>
    <row r="10" spans="1:12" s="199" customFormat="1" ht="27.75" customHeight="1">
      <c r="A10" s="214" t="s">
        <v>128</v>
      </c>
      <c r="B10" s="215"/>
      <c r="C10" s="215"/>
      <c r="E10" s="364"/>
      <c r="H10" s="215" t="s">
        <v>129</v>
      </c>
      <c r="I10" s="215"/>
      <c r="K10" s="217"/>
      <c r="L10" s="218"/>
    </row>
    <row r="11" spans="1:12" s="199" customFormat="1" ht="24" customHeight="1">
      <c r="A11" s="219" t="s">
        <v>130</v>
      </c>
      <c r="B11" s="220"/>
      <c r="C11" s="221"/>
      <c r="D11" s="221"/>
      <c r="E11" s="360"/>
      <c r="F11" s="223"/>
      <c r="H11" s="224" t="s">
        <v>131</v>
      </c>
      <c r="I11" s="220"/>
      <c r="J11" s="220"/>
      <c r="K11" s="223"/>
      <c r="L11" s="225"/>
    </row>
    <row r="12" spans="1:12" s="199" customFormat="1" ht="13.5" thickBot="1">
      <c r="A12" s="226"/>
      <c r="B12" s="227"/>
      <c r="C12" s="362"/>
      <c r="D12" s="362"/>
      <c r="E12" s="362"/>
      <c r="F12" s="227"/>
      <c r="G12" s="362"/>
      <c r="H12" s="227"/>
      <c r="I12" s="362"/>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360"/>
      <c r="D21" s="360"/>
      <c r="E21" s="360"/>
      <c r="F21" s="360"/>
      <c r="G21" s="360"/>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360"/>
      <c r="D23" s="360"/>
      <c r="E23" s="360"/>
      <c r="F23" s="360"/>
      <c r="G23" s="360"/>
      <c r="H23" s="360"/>
      <c r="I23" s="360"/>
      <c r="J23" s="360"/>
      <c r="K23" s="360"/>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360"/>
      <c r="D25" s="360"/>
      <c r="E25" s="360"/>
      <c r="F25" s="360"/>
      <c r="G25" s="360"/>
      <c r="H25" s="360"/>
      <c r="I25" s="364"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360"/>
      <c r="G27" s="360"/>
      <c r="H27" s="360"/>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361" t="s">
        <v>146</v>
      </c>
      <c r="J32" s="750" t="s">
        <v>147</v>
      </c>
      <c r="K32" s="751"/>
      <c r="L32" s="253" t="s">
        <v>14</v>
      </c>
    </row>
    <row r="33" spans="1:12" ht="15" customHeight="1" thickBot="1">
      <c r="A33" s="255" t="str">
        <f>+Presupuesto!B27</f>
        <v>4.1</v>
      </c>
      <c r="B33" s="752" t="str">
        <f>+Presupuesto!E27</f>
        <v>Estuco Tipo Graniplast Blanco Esgrafiado Antihongos</v>
      </c>
      <c r="C33" s="711"/>
      <c r="D33" s="711"/>
      <c r="E33" s="711"/>
      <c r="F33" s="711"/>
      <c r="G33" s="711"/>
      <c r="H33" s="753"/>
      <c r="I33" s="256"/>
      <c r="J33" s="929" t="s">
        <v>88</v>
      </c>
      <c r="K33" s="755"/>
      <c r="L33" s="255"/>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153</v>
      </c>
      <c r="B38" s="717"/>
      <c r="C38" s="717"/>
      <c r="D38" s="717"/>
      <c r="E38" s="717"/>
      <c r="F38" s="718"/>
      <c r="G38" s="725"/>
      <c r="H38" s="726"/>
      <c r="I38" s="269"/>
      <c r="J38" s="727"/>
      <c r="K38" s="728"/>
      <c r="L38" s="144">
        <f>+L62*10%</f>
        <v>862.61491666666666</v>
      </c>
    </row>
    <row r="39" spans="1:12" s="268" customFormat="1" ht="15" customHeight="1">
      <c r="A39" s="716" t="str">
        <f>+'Precios Cotizacion'!F4</f>
        <v>Andamio Tubular Fijo Seccion Incluye Crucetas</v>
      </c>
      <c r="B39" s="717"/>
      <c r="C39" s="717"/>
      <c r="D39" s="717"/>
      <c r="E39" s="717"/>
      <c r="F39" s="718"/>
      <c r="G39" s="725"/>
      <c r="H39" s="726"/>
      <c r="I39" s="269">
        <f>+'Precios Cotizacion'!H4</f>
        <v>1850</v>
      </c>
      <c r="J39" s="727">
        <v>0.5</v>
      </c>
      <c r="K39" s="728"/>
      <c r="L39" s="144">
        <f>+I39*J39</f>
        <v>925</v>
      </c>
    </row>
    <row r="40" spans="1:12" s="268" customFormat="1" ht="15" customHeight="1" thickBot="1">
      <c r="A40" s="710"/>
      <c r="B40" s="711"/>
      <c r="C40" s="711"/>
      <c r="D40" s="711"/>
      <c r="E40" s="711"/>
      <c r="F40" s="719"/>
      <c r="G40" s="729"/>
      <c r="H40" s="730"/>
      <c r="I40" s="270"/>
      <c r="J40" s="712"/>
      <c r="K40" s="713"/>
      <c r="L40" s="146"/>
    </row>
    <row r="41" spans="1:12" s="268" customFormat="1" ht="15" customHeight="1" thickBot="1">
      <c r="A41" s="689" t="s">
        <v>154</v>
      </c>
      <c r="B41" s="690"/>
      <c r="C41" s="690"/>
      <c r="D41" s="690"/>
      <c r="E41" s="690"/>
      <c r="F41" s="690"/>
      <c r="G41" s="690"/>
      <c r="H41" s="690"/>
      <c r="I41" s="690"/>
      <c r="J41" s="690"/>
      <c r="K41" s="691"/>
      <c r="L41" s="147">
        <f>SUM(L38:L40)</f>
        <v>1787.6149166666667</v>
      </c>
    </row>
    <row r="42" spans="1:12" s="268" customFormat="1" ht="12">
      <c r="A42" s="271"/>
      <c r="B42" s="272"/>
      <c r="C42" s="272"/>
      <c r="D42" s="272"/>
      <c r="E42" s="272"/>
      <c r="F42" s="272"/>
      <c r="G42" s="272"/>
      <c r="H42" s="272"/>
      <c r="I42" s="272"/>
      <c r="J42" s="272"/>
      <c r="K42" s="272"/>
      <c r="L42" s="273"/>
    </row>
    <row r="43" spans="1:12" s="263" customFormat="1" ht="15">
      <c r="A43" s="274" t="s">
        <v>157</v>
      </c>
      <c r="B43" s="275"/>
      <c r="C43" s="275"/>
      <c r="D43" s="275"/>
      <c r="E43" s="275"/>
      <c r="F43" s="275"/>
      <c r="G43" s="275"/>
      <c r="H43" s="275"/>
      <c r="I43" s="275"/>
      <c r="J43" s="275"/>
      <c r="K43" s="275"/>
      <c r="L43" s="276"/>
    </row>
    <row r="44" spans="1:12" s="268" customFormat="1" ht="3.75" customHeight="1" thickBot="1">
      <c r="A44" s="277"/>
      <c r="B44" s="278"/>
      <c r="C44" s="278"/>
      <c r="D44" s="278"/>
      <c r="E44" s="278"/>
      <c r="F44" s="278"/>
      <c r="G44" s="278"/>
      <c r="H44" s="272"/>
      <c r="I44" s="272"/>
      <c r="J44" s="272"/>
      <c r="K44" s="272"/>
      <c r="L44" s="273"/>
    </row>
    <row r="45" spans="1:12" s="268" customFormat="1" ht="15" customHeight="1">
      <c r="A45" s="704" t="s">
        <v>145</v>
      </c>
      <c r="B45" s="705"/>
      <c r="C45" s="705"/>
      <c r="D45" s="705"/>
      <c r="E45" s="705"/>
      <c r="F45" s="705"/>
      <c r="G45" s="714"/>
      <c r="H45" s="359" t="s">
        <v>147</v>
      </c>
      <c r="I45" s="266" t="s">
        <v>14</v>
      </c>
      <c r="J45" s="715" t="s">
        <v>158</v>
      </c>
      <c r="K45" s="714"/>
      <c r="L45" s="267" t="s">
        <v>152</v>
      </c>
    </row>
    <row r="46" spans="1:12" s="268" customFormat="1" ht="15" customHeight="1">
      <c r="A46" s="716" t="str">
        <f>+'Precios Cotizacion'!B17</f>
        <v>Estuco plastico para exteriores</v>
      </c>
      <c r="B46" s="717"/>
      <c r="C46" s="717"/>
      <c r="D46" s="717"/>
      <c r="E46" s="717"/>
      <c r="F46" s="717"/>
      <c r="G46" s="718"/>
      <c r="H46" s="280" t="str">
        <f>+'Precios Cotizacion'!C17</f>
        <v>GALON</v>
      </c>
      <c r="I46" s="269">
        <f>1/4.5</f>
        <v>0.22222222222222221</v>
      </c>
      <c r="J46" s="685">
        <f>+'Precios Cotizacion'!D17</f>
        <v>31717.538732106819</v>
      </c>
      <c r="K46" s="686"/>
      <c r="L46" s="144">
        <f>+I46*J46</f>
        <v>7048.3419404681817</v>
      </c>
    </row>
    <row r="47" spans="1:12" s="268" customFormat="1" ht="15" customHeight="1" thickBot="1">
      <c r="A47" s="710"/>
      <c r="B47" s="711"/>
      <c r="C47" s="711"/>
      <c r="D47" s="711"/>
      <c r="E47" s="711"/>
      <c r="F47" s="711"/>
      <c r="G47" s="719"/>
      <c r="H47" s="281"/>
      <c r="I47" s="282"/>
      <c r="J47" s="687"/>
      <c r="K47" s="688"/>
      <c r="L47" s="160"/>
    </row>
    <row r="48" spans="1:12" s="268" customFormat="1" ht="15" customHeight="1" thickBot="1">
      <c r="A48" s="689" t="s">
        <v>154</v>
      </c>
      <c r="B48" s="690"/>
      <c r="C48" s="690"/>
      <c r="D48" s="690"/>
      <c r="E48" s="690"/>
      <c r="F48" s="690"/>
      <c r="G48" s="690"/>
      <c r="H48" s="690"/>
      <c r="I48" s="690"/>
      <c r="J48" s="690"/>
      <c r="K48" s="691"/>
      <c r="L48" s="147">
        <f>SUM(L46:L47)</f>
        <v>7048.3419404681817</v>
      </c>
    </row>
    <row r="49" spans="1:12" s="268" customFormat="1" ht="12">
      <c r="A49" s="283"/>
      <c r="B49" s="272"/>
      <c r="C49" s="272"/>
      <c r="D49" s="272"/>
      <c r="E49" s="272"/>
      <c r="F49" s="272"/>
      <c r="G49" s="272"/>
      <c r="H49" s="272"/>
      <c r="I49" s="272"/>
      <c r="J49" s="272"/>
      <c r="K49" s="272"/>
      <c r="L49" s="273"/>
    </row>
    <row r="50" spans="1:12" s="263" customFormat="1" ht="15">
      <c r="A50" s="274" t="s">
        <v>159</v>
      </c>
      <c r="B50" s="275"/>
      <c r="C50" s="275"/>
      <c r="D50" s="275"/>
      <c r="E50" s="275"/>
      <c r="F50" s="275"/>
      <c r="G50" s="275"/>
      <c r="H50" s="275"/>
      <c r="I50" s="275"/>
      <c r="J50" s="275"/>
      <c r="K50" s="275"/>
      <c r="L50" s="276"/>
    </row>
    <row r="51" spans="1:12" s="268" customFormat="1" ht="3.75" customHeight="1" thickBot="1">
      <c r="A51" s="283"/>
      <c r="B51" s="272"/>
      <c r="C51" s="272"/>
      <c r="D51" s="272"/>
      <c r="E51" s="272"/>
      <c r="F51" s="272"/>
      <c r="G51" s="272"/>
      <c r="H51" s="272"/>
      <c r="I51" s="272"/>
      <c r="J51" s="272"/>
      <c r="K51" s="272"/>
      <c r="L51" s="273"/>
    </row>
    <row r="52" spans="1:12" ht="38.1" customHeight="1">
      <c r="A52" s="704" t="s">
        <v>160</v>
      </c>
      <c r="B52" s="705"/>
      <c r="C52" s="705"/>
      <c r="D52" s="705"/>
      <c r="E52" s="714"/>
      <c r="F52" s="266" t="s">
        <v>147</v>
      </c>
      <c r="G52" s="284" t="s">
        <v>161</v>
      </c>
      <c r="H52" s="285" t="s">
        <v>162</v>
      </c>
      <c r="I52" s="284" t="s">
        <v>163</v>
      </c>
      <c r="J52" s="715" t="s">
        <v>164</v>
      </c>
      <c r="K52" s="714"/>
      <c r="L52" s="267" t="s">
        <v>152</v>
      </c>
    </row>
    <row r="53" spans="1:12" ht="15" customHeight="1">
      <c r="A53" s="716"/>
      <c r="B53" s="717"/>
      <c r="C53" s="717"/>
      <c r="D53" s="717"/>
      <c r="E53" s="718"/>
      <c r="F53" s="269"/>
      <c r="G53" s="269"/>
      <c r="H53" s="280"/>
      <c r="I53" s="269"/>
      <c r="J53" s="685"/>
      <c r="K53" s="686"/>
      <c r="L53" s="144"/>
    </row>
    <row r="54" spans="1:12" ht="15" customHeight="1" thickBot="1">
      <c r="A54" s="710"/>
      <c r="B54" s="711"/>
      <c r="C54" s="711"/>
      <c r="D54" s="711"/>
      <c r="E54" s="719"/>
      <c r="F54" s="282"/>
      <c r="G54" s="270"/>
      <c r="H54" s="286"/>
      <c r="I54" s="270"/>
      <c r="J54" s="687"/>
      <c r="K54" s="688"/>
      <c r="L54" s="146"/>
    </row>
    <row r="55" spans="1:12" ht="15" customHeight="1" thickBot="1">
      <c r="A55" s="720" t="s">
        <v>154</v>
      </c>
      <c r="B55" s="721"/>
      <c r="C55" s="721"/>
      <c r="D55" s="721"/>
      <c r="E55" s="721"/>
      <c r="F55" s="721"/>
      <c r="G55" s="721"/>
      <c r="H55" s="721"/>
      <c r="I55" s="721"/>
      <c r="J55" s="721"/>
      <c r="K55" s="722"/>
      <c r="L55" s="165">
        <f>SUM(L53:L54)</f>
        <v>0</v>
      </c>
    </row>
    <row r="56" spans="1:12" s="268" customFormat="1" ht="12">
      <c r="A56" s="283"/>
      <c r="B56" s="272"/>
      <c r="C56" s="272"/>
      <c r="D56" s="272"/>
      <c r="E56" s="272"/>
      <c r="F56" s="272"/>
      <c r="G56" s="272"/>
      <c r="H56" s="272"/>
      <c r="I56" s="272"/>
      <c r="J56" s="272"/>
      <c r="K56" s="272"/>
      <c r="L56" s="273"/>
    </row>
    <row r="57" spans="1:12" s="263" customFormat="1" ht="15">
      <c r="A57" s="274" t="s">
        <v>167</v>
      </c>
      <c r="B57" s="275"/>
      <c r="C57" s="275"/>
      <c r="D57" s="275"/>
      <c r="E57" s="275"/>
      <c r="F57" s="275"/>
      <c r="G57" s="275"/>
      <c r="H57" s="275"/>
      <c r="I57" s="275"/>
      <c r="J57" s="275"/>
      <c r="K57" s="275"/>
      <c r="L57" s="276"/>
    </row>
    <row r="58" spans="1:12" s="268" customFormat="1" ht="3.75" customHeight="1" thickBot="1">
      <c r="A58" s="283"/>
      <c r="B58" s="272"/>
      <c r="C58" s="272"/>
      <c r="D58" s="272"/>
      <c r="E58" s="272"/>
      <c r="F58" s="272"/>
      <c r="G58" s="272"/>
      <c r="H58" s="272"/>
      <c r="I58" s="272"/>
      <c r="J58" s="272"/>
      <c r="K58" s="272"/>
      <c r="L58" s="273"/>
    </row>
    <row r="59" spans="1:12" ht="25.5" customHeight="1">
      <c r="A59" s="704" t="s">
        <v>145</v>
      </c>
      <c r="B59" s="705"/>
      <c r="C59" s="705"/>
      <c r="D59" s="705"/>
      <c r="E59" s="705"/>
      <c r="F59" s="714"/>
      <c r="G59" s="266" t="s">
        <v>168</v>
      </c>
      <c r="H59" s="285" t="s">
        <v>169</v>
      </c>
      <c r="I59" s="284" t="s">
        <v>170</v>
      </c>
      <c r="J59" s="706" t="s">
        <v>151</v>
      </c>
      <c r="K59" s="707"/>
      <c r="L59" s="287" t="s">
        <v>152</v>
      </c>
    </row>
    <row r="60" spans="1:12" ht="15" customHeight="1">
      <c r="A60" s="716" t="s">
        <v>209</v>
      </c>
      <c r="B60" s="717"/>
      <c r="C60" s="717"/>
      <c r="D60" s="717"/>
      <c r="E60" s="717"/>
      <c r="F60" s="717"/>
      <c r="G60" s="167">
        <f>+'Precios Cotizacion'!L4</f>
        <v>58363.5</v>
      </c>
      <c r="H60" s="168">
        <v>1.85</v>
      </c>
      <c r="I60" s="167">
        <f>+G60*H60</f>
        <v>107972.47500000001</v>
      </c>
      <c r="J60" s="723">
        <v>30</v>
      </c>
      <c r="K60" s="724"/>
      <c r="L60" s="169">
        <f>+I60/J60</f>
        <v>3599.0825</v>
      </c>
    </row>
    <row r="61" spans="1:12" ht="15" customHeight="1" thickBot="1">
      <c r="A61" s="710" t="s">
        <v>229</v>
      </c>
      <c r="B61" s="711"/>
      <c r="C61" s="711"/>
      <c r="D61" s="711"/>
      <c r="E61" s="711"/>
      <c r="F61" s="711"/>
      <c r="G61" s="167">
        <f>+'Precios Cotizacion'!L5</f>
        <v>81520</v>
      </c>
      <c r="H61" s="168">
        <v>1.85</v>
      </c>
      <c r="I61" s="167">
        <f>+G61*H61</f>
        <v>150812</v>
      </c>
      <c r="J61" s="723">
        <v>30</v>
      </c>
      <c r="K61" s="724"/>
      <c r="L61" s="169">
        <f>+I61/J61</f>
        <v>5027.0666666666666</v>
      </c>
    </row>
    <row r="62" spans="1:12" ht="15" customHeight="1" thickBot="1">
      <c r="A62" s="689" t="s">
        <v>154</v>
      </c>
      <c r="B62" s="690"/>
      <c r="C62" s="690"/>
      <c r="D62" s="690"/>
      <c r="E62" s="690"/>
      <c r="F62" s="690"/>
      <c r="G62" s="690"/>
      <c r="H62" s="690"/>
      <c r="I62" s="690"/>
      <c r="J62" s="690"/>
      <c r="K62" s="691"/>
      <c r="L62" s="147">
        <f>SUM(L60:L61)</f>
        <v>8626.1491666666661</v>
      </c>
    </row>
    <row r="63" spans="1:12" s="268" customFormat="1" ht="8.25" customHeight="1" thickBot="1">
      <c r="A63" s="283"/>
      <c r="B63" s="272"/>
      <c r="C63" s="272"/>
      <c r="D63" s="272"/>
      <c r="E63" s="272"/>
      <c r="F63" s="272"/>
      <c r="G63" s="272"/>
      <c r="H63" s="272"/>
      <c r="I63" s="272"/>
      <c r="J63" s="272"/>
      <c r="K63" s="272"/>
      <c r="L63" s="273"/>
    </row>
    <row r="64" spans="1:12" s="268" customFormat="1" ht="15" customHeight="1" thickBot="1">
      <c r="A64" s="689" t="s">
        <v>172</v>
      </c>
      <c r="B64" s="690"/>
      <c r="C64" s="690"/>
      <c r="D64" s="690"/>
      <c r="E64" s="690"/>
      <c r="F64" s="690"/>
      <c r="G64" s="690"/>
      <c r="H64" s="690"/>
      <c r="I64" s="690"/>
      <c r="J64" s="690"/>
      <c r="K64" s="691"/>
      <c r="L64" s="147">
        <f>+L41+L48+L55+L62</f>
        <v>17462.106023801512</v>
      </c>
    </row>
    <row r="65" spans="1:12" s="268" customFormat="1" ht="9" customHeight="1">
      <c r="A65" s="283"/>
      <c r="B65" s="272"/>
      <c r="C65" s="272"/>
      <c r="D65" s="272"/>
      <c r="E65" s="272"/>
      <c r="F65" s="272"/>
      <c r="G65" s="272"/>
      <c r="H65" s="272"/>
      <c r="I65" s="272"/>
      <c r="J65" s="272"/>
      <c r="K65" s="272"/>
      <c r="L65" s="273"/>
    </row>
    <row r="66" spans="1:12" s="263" customFormat="1" ht="15">
      <c r="A66" s="274" t="s">
        <v>173</v>
      </c>
      <c r="B66" s="275"/>
      <c r="C66" s="275"/>
      <c r="D66" s="275"/>
      <c r="E66" s="275"/>
      <c r="F66" s="275"/>
      <c r="G66" s="275"/>
      <c r="H66" s="275"/>
      <c r="I66" s="275"/>
      <c r="J66" s="275"/>
      <c r="K66" s="275"/>
      <c r="L66" s="276"/>
    </row>
    <row r="67" spans="1:12" s="268" customFormat="1" ht="3.75" customHeight="1" thickBot="1">
      <c r="A67" s="283"/>
      <c r="B67" s="272"/>
      <c r="C67" s="272"/>
      <c r="D67" s="272"/>
      <c r="E67" s="272"/>
      <c r="F67" s="272"/>
      <c r="G67" s="272"/>
      <c r="H67" s="272"/>
      <c r="I67" s="272"/>
      <c r="J67" s="272"/>
      <c r="K67" s="272"/>
      <c r="L67" s="273"/>
    </row>
    <row r="68" spans="1:12" s="268" customFormat="1" ht="15" customHeight="1">
      <c r="A68" s="704" t="s">
        <v>145</v>
      </c>
      <c r="B68" s="705"/>
      <c r="C68" s="705"/>
      <c r="D68" s="705"/>
      <c r="E68" s="705"/>
      <c r="F68" s="705"/>
      <c r="G68" s="357"/>
      <c r="H68" s="358"/>
      <c r="I68" s="284" t="s">
        <v>174</v>
      </c>
      <c r="J68" s="706" t="s">
        <v>175</v>
      </c>
      <c r="K68" s="707"/>
      <c r="L68" s="287"/>
    </row>
    <row r="69" spans="1:12" s="268" customFormat="1" ht="15" customHeight="1">
      <c r="A69" s="708" t="s">
        <v>176</v>
      </c>
      <c r="B69" s="709"/>
      <c r="C69" s="709"/>
      <c r="D69" s="709"/>
      <c r="E69" s="709"/>
      <c r="F69" s="709"/>
      <c r="G69" s="173"/>
      <c r="H69" s="174"/>
      <c r="I69" s="290">
        <v>0.15</v>
      </c>
      <c r="J69" s="685">
        <f>+L64*I69</f>
        <v>2619.315903570227</v>
      </c>
      <c r="K69" s="686"/>
      <c r="L69" s="176"/>
    </row>
    <row r="70" spans="1:12" s="268" customFormat="1" ht="15" customHeight="1">
      <c r="A70" s="291" t="s">
        <v>177</v>
      </c>
      <c r="B70" s="292"/>
      <c r="C70" s="292"/>
      <c r="D70" s="292"/>
      <c r="E70" s="292"/>
      <c r="F70" s="292"/>
      <c r="G70" s="173"/>
      <c r="H70" s="174"/>
      <c r="I70" s="290">
        <v>0.03</v>
      </c>
      <c r="J70" s="685">
        <f>+L64*I70</f>
        <v>523.86318071404537</v>
      </c>
      <c r="K70" s="686"/>
      <c r="L70" s="176"/>
    </row>
    <row r="71" spans="1:12" s="268" customFormat="1" ht="15" customHeight="1" thickBot="1">
      <c r="A71" s="293" t="s">
        <v>0</v>
      </c>
      <c r="B71" s="294"/>
      <c r="C71" s="294"/>
      <c r="D71" s="294"/>
      <c r="E71" s="294"/>
      <c r="F71" s="294"/>
      <c r="G71" s="181"/>
      <c r="H71" s="182"/>
      <c r="I71" s="290">
        <v>0.05</v>
      </c>
      <c r="J71" s="687">
        <f>+L64*I71</f>
        <v>873.10530119007569</v>
      </c>
      <c r="K71" s="688"/>
      <c r="L71" s="176"/>
    </row>
    <row r="72" spans="1:12" s="268" customFormat="1" ht="15" customHeight="1" thickBot="1">
      <c r="A72" s="689" t="s">
        <v>154</v>
      </c>
      <c r="B72" s="690"/>
      <c r="C72" s="690"/>
      <c r="D72" s="690"/>
      <c r="E72" s="690"/>
      <c r="F72" s="690"/>
      <c r="G72" s="690"/>
      <c r="H72" s="690"/>
      <c r="I72" s="690"/>
      <c r="J72" s="690"/>
      <c r="K72" s="691"/>
      <c r="L72" s="147">
        <f>SUM(J69:K71)</f>
        <v>4016.2843854743483</v>
      </c>
    </row>
    <row r="73" spans="1:12" s="268" customFormat="1" ht="7.5" customHeight="1" thickBot="1">
      <c r="A73" s="283"/>
      <c r="B73" s="272"/>
      <c r="C73" s="272"/>
      <c r="D73" s="272"/>
      <c r="E73" s="272"/>
      <c r="F73" s="272"/>
      <c r="G73" s="272"/>
      <c r="H73" s="272"/>
      <c r="I73" s="272"/>
      <c r="J73" s="272"/>
      <c r="K73" s="272"/>
      <c r="L73" s="273"/>
    </row>
    <row r="74" spans="1:12" s="295" customFormat="1" ht="15" customHeight="1" thickBot="1">
      <c r="A74" s="689" t="s">
        <v>178</v>
      </c>
      <c r="B74" s="690"/>
      <c r="C74" s="690"/>
      <c r="D74" s="690"/>
      <c r="E74" s="690"/>
      <c r="F74" s="690"/>
      <c r="G74" s="690"/>
      <c r="H74" s="690"/>
      <c r="I74" s="690"/>
      <c r="J74" s="690"/>
      <c r="K74" s="691"/>
      <c r="L74" s="147">
        <f>ROUND(L64+L72,0)</f>
        <v>21478</v>
      </c>
    </row>
    <row r="75" spans="1:12">
      <c r="A75" s="229"/>
      <c r="B75" s="230"/>
      <c r="C75" s="230"/>
      <c r="D75" s="230"/>
      <c r="E75" s="230"/>
      <c r="F75" s="230"/>
      <c r="G75" s="230"/>
      <c r="H75" s="230"/>
      <c r="I75" s="230"/>
      <c r="J75" s="230"/>
      <c r="K75" s="230"/>
      <c r="L75" s="231"/>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c r="A78" s="252"/>
      <c r="B78" s="199"/>
      <c r="C78" s="199"/>
      <c r="D78" s="199"/>
      <c r="E78" s="199"/>
      <c r="F78" s="199"/>
      <c r="G78" s="199"/>
      <c r="H78" s="199"/>
      <c r="I78" s="199"/>
      <c r="J78" s="199"/>
      <c r="K78" s="199"/>
      <c r="L78" s="234"/>
    </row>
    <row r="79" spans="1:12" s="268" customFormat="1" ht="12">
      <c r="A79" s="296"/>
      <c r="B79" s="297"/>
      <c r="C79" s="297"/>
      <c r="D79" s="298" t="s">
        <v>179</v>
      </c>
      <c r="E79" s="298"/>
      <c r="F79" s="298"/>
      <c r="G79" s="298"/>
      <c r="H79" s="298"/>
      <c r="I79" s="297"/>
      <c r="J79" s="297"/>
      <c r="K79" s="297"/>
      <c r="L79" s="299"/>
    </row>
    <row r="80" spans="1:12" s="268" customFormat="1" ht="12">
      <c r="A80" s="296"/>
      <c r="B80" s="297"/>
      <c r="C80" s="297"/>
      <c r="D80" s="297" t="s">
        <v>180</v>
      </c>
      <c r="E80" s="297"/>
      <c r="F80" s="297"/>
      <c r="G80" s="297"/>
      <c r="H80" s="297"/>
      <c r="I80" s="297"/>
      <c r="J80" s="297"/>
      <c r="K80" s="297"/>
      <c r="L80" s="299"/>
    </row>
    <row r="81" spans="1:12">
      <c r="A81" s="252"/>
      <c r="B81" s="199"/>
      <c r="C81" s="199"/>
      <c r="D81" s="199" t="s">
        <v>181</v>
      </c>
      <c r="E81" s="199"/>
      <c r="F81" s="199"/>
      <c r="G81" s="199"/>
      <c r="H81" s="199"/>
      <c r="I81" s="199"/>
      <c r="J81" s="199"/>
      <c r="K81" s="199"/>
      <c r="L81" s="234"/>
    </row>
    <row r="82" spans="1:12">
      <c r="A82" s="252"/>
      <c r="B82" s="199"/>
      <c r="C82" s="199"/>
      <c r="D82" s="199" t="s">
        <v>182</v>
      </c>
      <c r="E82" s="199"/>
      <c r="F82" s="199"/>
      <c r="G82" s="199"/>
      <c r="H82" s="199"/>
      <c r="I82" s="199"/>
      <c r="J82" s="199"/>
      <c r="K82" s="199"/>
      <c r="L82" s="234"/>
    </row>
    <row r="83" spans="1:12" ht="13.5" thickBot="1">
      <c r="A83" s="300"/>
      <c r="B83" s="301"/>
      <c r="C83" s="301"/>
      <c r="D83" s="301"/>
      <c r="E83" s="301" t="s">
        <v>183</v>
      </c>
      <c r="F83" s="301"/>
      <c r="G83" s="301"/>
      <c r="H83" s="301"/>
      <c r="I83" s="301"/>
      <c r="J83" s="301"/>
      <c r="K83" s="301"/>
      <c r="L83" s="302"/>
    </row>
    <row r="84" spans="1:12" ht="15" customHeight="1">
      <c r="A84" s="692" t="s">
        <v>184</v>
      </c>
      <c r="B84" s="693"/>
      <c r="C84" s="693"/>
      <c r="D84" s="693"/>
      <c r="E84" s="693"/>
      <c r="F84" s="693"/>
      <c r="G84" s="693"/>
      <c r="H84" s="693"/>
      <c r="I84" s="693"/>
      <c r="J84" s="693"/>
      <c r="K84" s="693"/>
      <c r="L84" s="694"/>
    </row>
    <row r="85" spans="1:12" ht="15" customHeight="1">
      <c r="A85" s="695"/>
      <c r="B85" s="696"/>
      <c r="C85" s="696"/>
      <c r="D85" s="696"/>
      <c r="E85" s="696"/>
      <c r="F85" s="696"/>
      <c r="G85" s="696"/>
      <c r="H85" s="696"/>
      <c r="I85" s="696"/>
      <c r="J85" s="696"/>
      <c r="K85" s="696"/>
      <c r="L85" s="697"/>
    </row>
    <row r="86" spans="1:12" ht="15" customHeight="1">
      <c r="A86" s="698"/>
      <c r="B86" s="699"/>
      <c r="C86" s="699"/>
      <c r="D86" s="699"/>
      <c r="E86" s="699"/>
      <c r="F86" s="699"/>
      <c r="G86" s="699"/>
      <c r="H86" s="699"/>
      <c r="I86" s="699"/>
      <c r="J86" s="699"/>
      <c r="K86" s="699"/>
      <c r="L86" s="700"/>
    </row>
    <row r="87" spans="1:12" ht="15" customHeight="1">
      <c r="A87" s="698"/>
      <c r="B87" s="699"/>
      <c r="C87" s="699"/>
      <c r="D87" s="699"/>
      <c r="E87" s="699"/>
      <c r="F87" s="699"/>
      <c r="G87" s="699"/>
      <c r="H87" s="699"/>
      <c r="I87" s="699"/>
      <c r="J87" s="699"/>
      <c r="K87" s="699"/>
      <c r="L87" s="700"/>
    </row>
    <row r="88" spans="1:12" ht="15" customHeight="1" thickBot="1">
      <c r="A88" s="701"/>
      <c r="B88" s="702"/>
      <c r="C88" s="702"/>
      <c r="D88" s="702"/>
      <c r="E88" s="702"/>
      <c r="F88" s="702"/>
      <c r="G88" s="702"/>
      <c r="H88" s="702"/>
      <c r="I88" s="702"/>
      <c r="J88" s="702"/>
      <c r="K88" s="702"/>
      <c r="L88" s="703"/>
    </row>
    <row r="89" spans="1:12">
      <c r="A89" s="303"/>
      <c r="B89" s="245"/>
      <c r="C89" s="245"/>
      <c r="D89" s="245"/>
      <c r="E89" s="245"/>
      <c r="F89" s="245"/>
      <c r="G89" s="245"/>
      <c r="H89" s="245"/>
      <c r="I89" s="245"/>
      <c r="J89" s="245"/>
      <c r="K89" s="245"/>
      <c r="L89" s="304"/>
    </row>
    <row r="90" spans="1:12">
      <c r="A90" s="219" t="s">
        <v>185</v>
      </c>
      <c r="B90" s="244"/>
      <c r="C90" s="244"/>
      <c r="D90" s="244"/>
      <c r="E90" s="244"/>
      <c r="F90" s="244"/>
      <c r="G90" s="244"/>
      <c r="H90" s="244"/>
      <c r="I90" s="244"/>
      <c r="J90" s="244"/>
      <c r="K90" s="244"/>
      <c r="L90" s="225"/>
    </row>
    <row r="91" spans="1:12" ht="17.25" customHeight="1">
      <c r="A91" s="678" t="s">
        <v>186</v>
      </c>
      <c r="B91" s="679"/>
      <c r="C91" s="679"/>
      <c r="D91" s="679"/>
      <c r="E91" s="679"/>
      <c r="F91" s="679"/>
      <c r="G91" s="679"/>
      <c r="H91" s="679"/>
      <c r="I91" s="679"/>
      <c r="J91" s="679"/>
      <c r="K91" s="679"/>
      <c r="L91" s="680"/>
    </row>
    <row r="92" spans="1:12" ht="17.25" customHeight="1">
      <c r="A92" s="678"/>
      <c r="B92" s="679"/>
      <c r="C92" s="679"/>
      <c r="D92" s="679"/>
      <c r="E92" s="679"/>
      <c r="F92" s="679"/>
      <c r="G92" s="679"/>
      <c r="H92" s="679"/>
      <c r="I92" s="679"/>
      <c r="J92" s="679"/>
      <c r="K92" s="679"/>
      <c r="L92" s="680"/>
    </row>
    <row r="93" spans="1:12" s="305" customFormat="1" ht="28.5" customHeight="1">
      <c r="A93" s="678" t="s">
        <v>187</v>
      </c>
      <c r="B93" s="679"/>
      <c r="C93" s="679"/>
      <c r="D93" s="679"/>
      <c r="E93" s="679"/>
      <c r="F93" s="679"/>
      <c r="G93" s="679"/>
      <c r="H93" s="679"/>
      <c r="I93" s="679"/>
      <c r="J93" s="679"/>
      <c r="K93" s="679"/>
      <c r="L93" s="680"/>
    </row>
    <row r="94" spans="1:12" s="305" customFormat="1" ht="28.5" customHeight="1">
      <c r="A94" s="678"/>
      <c r="B94" s="679"/>
      <c r="C94" s="679"/>
      <c r="D94" s="679"/>
      <c r="E94" s="679"/>
      <c r="F94" s="679"/>
      <c r="G94" s="679"/>
      <c r="H94" s="679"/>
      <c r="I94" s="679"/>
      <c r="J94" s="679"/>
      <c r="K94" s="679"/>
      <c r="L94" s="680"/>
    </row>
    <row r="95" spans="1:12" s="305" customFormat="1">
      <c r="A95" s="354"/>
      <c r="B95" s="355"/>
      <c r="C95" s="355"/>
      <c r="D95" s="355"/>
      <c r="E95" s="355"/>
      <c r="F95" s="355"/>
      <c r="G95" s="355"/>
      <c r="H95" s="355"/>
      <c r="I95" s="355"/>
      <c r="J95" s="355"/>
      <c r="K95" s="355"/>
      <c r="L95" s="356"/>
    </row>
    <row r="96" spans="1:12">
      <c r="A96" s="354"/>
      <c r="B96" s="355"/>
      <c r="C96" s="355"/>
      <c r="D96" s="355"/>
      <c r="E96" s="355"/>
      <c r="F96" s="355"/>
      <c r="G96" s="355"/>
      <c r="H96" s="355"/>
      <c r="I96" s="355"/>
      <c r="J96" s="355"/>
      <c r="K96" s="355"/>
      <c r="L96" s="356"/>
    </row>
    <row r="97" spans="1:12">
      <c r="A97" s="354"/>
      <c r="B97" s="355"/>
      <c r="C97" s="355"/>
      <c r="D97" s="355"/>
      <c r="E97" s="355"/>
      <c r="F97" s="355"/>
      <c r="G97" s="355"/>
      <c r="H97" s="355"/>
      <c r="I97" s="355"/>
      <c r="J97" s="355"/>
      <c r="K97" s="355"/>
      <c r="L97" s="356"/>
    </row>
    <row r="98" spans="1:12">
      <c r="A98" s="219"/>
      <c r="B98" s="244"/>
      <c r="C98" s="244"/>
      <c r="D98" s="244"/>
      <c r="E98" s="244"/>
      <c r="F98" s="244"/>
      <c r="G98" s="244"/>
      <c r="H98" s="244"/>
      <c r="I98" s="244"/>
      <c r="J98" s="244"/>
      <c r="K98" s="244"/>
      <c r="L98" s="225"/>
    </row>
    <row r="99" spans="1:12" s="268" customFormat="1" ht="12">
      <c r="A99" s="296"/>
      <c r="B99" s="297"/>
      <c r="C99" s="297"/>
      <c r="D99" s="297" t="s">
        <v>179</v>
      </c>
      <c r="E99" s="298"/>
      <c r="F99" s="297"/>
      <c r="G99" s="297"/>
      <c r="H99" s="297"/>
      <c r="I99" s="297"/>
      <c r="J99" s="297"/>
      <c r="K99" s="297"/>
      <c r="L99" s="299"/>
    </row>
    <row r="100" spans="1:12" s="268" customFormat="1" ht="12">
      <c r="A100" s="296"/>
      <c r="B100" s="297"/>
      <c r="C100" s="297"/>
      <c r="D100" s="309" t="s">
        <v>180</v>
      </c>
      <c r="E100" s="297"/>
      <c r="F100" s="309"/>
      <c r="G100" s="309"/>
      <c r="H100" s="309"/>
      <c r="I100" s="297"/>
      <c r="J100" s="297"/>
      <c r="K100" s="297"/>
      <c r="L100" s="299"/>
    </row>
    <row r="101" spans="1:12">
      <c r="A101" s="252"/>
      <c r="B101" s="199"/>
      <c r="C101" s="199"/>
      <c r="D101" s="310" t="s">
        <v>188</v>
      </c>
      <c r="E101" s="199"/>
      <c r="F101" s="310"/>
      <c r="G101" s="310"/>
      <c r="H101" s="310"/>
      <c r="I101" s="199"/>
      <c r="J101" s="199"/>
      <c r="K101" s="199"/>
      <c r="L101" s="234"/>
    </row>
    <row r="102" spans="1:12">
      <c r="A102" s="311"/>
      <c r="B102" s="244"/>
      <c r="C102" s="244"/>
      <c r="D102" s="199" t="s">
        <v>182</v>
      </c>
      <c r="E102" s="199"/>
      <c r="F102" s="199"/>
      <c r="G102" s="199"/>
      <c r="H102" s="199"/>
      <c r="I102" s="244"/>
      <c r="J102" s="244"/>
      <c r="K102" s="244"/>
      <c r="L102" s="225"/>
    </row>
    <row r="103" spans="1:12" ht="13.5" customHeight="1">
      <c r="A103" s="311"/>
      <c r="B103" s="244"/>
      <c r="C103" s="244"/>
      <c r="D103" s="244"/>
      <c r="E103" s="199"/>
      <c r="F103" s="199"/>
      <c r="G103" s="199"/>
      <c r="H103" s="199"/>
      <c r="I103" s="244"/>
      <c r="J103" s="244"/>
      <c r="K103" s="244"/>
      <c r="L103" s="225"/>
    </row>
    <row r="104" spans="1:12">
      <c r="A104" s="312" t="s">
        <v>189</v>
      </c>
      <c r="B104" s="313"/>
      <c r="C104" s="313"/>
      <c r="D104" s="199"/>
      <c r="E104" s="199"/>
      <c r="F104" s="199"/>
      <c r="G104" s="199"/>
      <c r="H104" s="681"/>
      <c r="I104" s="681"/>
      <c r="J104" s="681"/>
      <c r="K104" s="681"/>
      <c r="L104" s="682"/>
    </row>
    <row r="105" spans="1:12" ht="13.5" thickBot="1">
      <c r="A105" s="314" t="s">
        <v>190</v>
      </c>
      <c r="B105" s="315"/>
      <c r="C105" s="315"/>
      <c r="D105" s="301"/>
      <c r="E105" s="301"/>
      <c r="F105" s="301"/>
      <c r="G105" s="301"/>
      <c r="H105" s="683"/>
      <c r="I105" s="683"/>
      <c r="J105" s="683"/>
      <c r="K105" s="683"/>
      <c r="L105" s="684"/>
    </row>
  </sheetData>
  <mergeCells count="75">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7:G47"/>
    <mergeCell ref="J47:K47"/>
    <mergeCell ref="A38:F38"/>
    <mergeCell ref="G38:H38"/>
    <mergeCell ref="J38:K38"/>
    <mergeCell ref="A40:F40"/>
    <mergeCell ref="G40:H40"/>
    <mergeCell ref="J40:K40"/>
    <mergeCell ref="A39:F39"/>
    <mergeCell ref="G39:H39"/>
    <mergeCell ref="J39:K39"/>
    <mergeCell ref="A41:K41"/>
    <mergeCell ref="A45:G45"/>
    <mergeCell ref="J45:K45"/>
    <mergeCell ref="A46:G46"/>
    <mergeCell ref="J46:K46"/>
    <mergeCell ref="A61:F61"/>
    <mergeCell ref="J61:K61"/>
    <mergeCell ref="A48:K48"/>
    <mergeCell ref="A52:E52"/>
    <mergeCell ref="J52:K52"/>
    <mergeCell ref="A53:E53"/>
    <mergeCell ref="J53:K53"/>
    <mergeCell ref="A54:E54"/>
    <mergeCell ref="J54:K54"/>
    <mergeCell ref="A55:K55"/>
    <mergeCell ref="A59:F59"/>
    <mergeCell ref="J59:K59"/>
    <mergeCell ref="A60:F60"/>
    <mergeCell ref="J60:K60"/>
    <mergeCell ref="A62:K62"/>
    <mergeCell ref="A64:K64"/>
    <mergeCell ref="A68:F68"/>
    <mergeCell ref="J68:K68"/>
    <mergeCell ref="A69:F69"/>
    <mergeCell ref="J69:K69"/>
    <mergeCell ref="A91:L92"/>
    <mergeCell ref="A93:L94"/>
    <mergeCell ref="H104:L105"/>
    <mergeCell ref="J70:K70"/>
    <mergeCell ref="J71:K71"/>
    <mergeCell ref="A72:K72"/>
    <mergeCell ref="A74:K74"/>
    <mergeCell ref="A84:L84"/>
    <mergeCell ref="A85:L88"/>
  </mergeCells>
  <pageMargins left="0.7" right="0.7" top="0.75" bottom="0.75" header="0.3" footer="0.3"/>
  <drawing r:id="rId1"/>
  <legacyDrawing r:id="rId2"/>
  <oleObjects>
    <mc:AlternateContent xmlns:mc="http://schemas.openxmlformats.org/markup-compatibility/2006">
      <mc:Choice Requires="x14">
        <oleObject progId="PBrush" shapeId="27649" r:id="rId3">
          <objectPr defaultSize="0" autoPict="0" r:id="rId4">
            <anchor moveWithCells="1" sizeWithCells="1">
              <from>
                <xdr:col>0</xdr:col>
                <xdr:colOff>247650</xdr:colOff>
                <xdr:row>1</xdr:row>
                <xdr:rowOff>28575</xdr:rowOff>
              </from>
              <to>
                <xdr:col>1</xdr:col>
                <xdr:colOff>952500</xdr:colOff>
                <xdr:row>4</xdr:row>
                <xdr:rowOff>152400</xdr:rowOff>
              </to>
            </anchor>
          </objectPr>
        </oleObject>
      </mc:Choice>
      <mc:Fallback>
        <oleObject progId="PBrush" shapeId="27649" r:id="rId3"/>
      </mc:Fallback>
    </mc:AlternateContent>
  </oleObjects>
  <mc:AlternateContent xmlns:mc="http://schemas.openxmlformats.org/markup-compatibility/2006">
    <mc:Choice Requires="x14">
      <controls>
        <mc:AlternateContent xmlns:mc="http://schemas.openxmlformats.org/markup-compatibility/2006">
          <mc:Choice Requires="x14">
            <control shapeId="27650" r:id="rId5" name="Check Box 2">
              <controlPr defaultSize="0" autoFill="0" autoLine="0" autoPict="0">
                <anchor moveWithCells="1">
                  <from>
                    <xdr:col>2</xdr:col>
                    <xdr:colOff>76200</xdr:colOff>
                    <xdr:row>9</xdr:row>
                    <xdr:rowOff>38100</xdr:rowOff>
                  </from>
                  <to>
                    <xdr:col>2</xdr:col>
                    <xdr:colOff>381000</xdr:colOff>
                    <xdr:row>14</xdr:row>
                    <xdr:rowOff>19050</xdr:rowOff>
                  </to>
                </anchor>
              </controlPr>
            </control>
          </mc:Choice>
        </mc:AlternateContent>
        <mc:AlternateContent xmlns:mc="http://schemas.openxmlformats.org/markup-compatibility/2006">
          <mc:Choice Requires="x14">
            <control shapeId="27651" r:id="rId6" name="Check Box 3">
              <controlPr defaultSize="0" autoFill="0" autoLine="0" autoPict="0">
                <anchor moveWithCells="1">
                  <from>
                    <xdr:col>8</xdr:col>
                    <xdr:colOff>476250</xdr:colOff>
                    <xdr:row>9</xdr:row>
                    <xdr:rowOff>38100</xdr:rowOff>
                  </from>
                  <to>
                    <xdr:col>8</xdr:col>
                    <xdr:colOff>809625</xdr:colOff>
                    <xdr:row>14</xdr:row>
                    <xdr:rowOff>19050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1:L104"/>
  <sheetViews>
    <sheetView topLeftCell="A35" zoomScale="70" zoomScaleNormal="70" workbookViewId="0">
      <selection activeCell="I46" sqref="I46"/>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370"/>
      <c r="C9" s="370"/>
      <c r="D9" s="370"/>
      <c r="E9" s="370"/>
      <c r="F9" s="211"/>
      <c r="G9" s="370"/>
      <c r="H9" s="370"/>
      <c r="I9" s="212"/>
      <c r="J9" s="799" t="s">
        <v>127</v>
      </c>
      <c r="K9" s="799"/>
      <c r="L9" s="800"/>
    </row>
    <row r="10" spans="1:12" s="199" customFormat="1" ht="27.75" customHeight="1">
      <c r="A10" s="214" t="s">
        <v>128</v>
      </c>
      <c r="B10" s="215"/>
      <c r="C10" s="215"/>
      <c r="E10" s="371"/>
      <c r="H10" s="215" t="s">
        <v>129</v>
      </c>
      <c r="I10" s="215"/>
      <c r="K10" s="217"/>
      <c r="L10" s="218"/>
    </row>
    <row r="11" spans="1:12" s="199" customFormat="1" ht="24" customHeight="1">
      <c r="A11" s="219" t="s">
        <v>130</v>
      </c>
      <c r="B11" s="220"/>
      <c r="C11" s="221"/>
      <c r="D11" s="221"/>
      <c r="E11" s="374"/>
      <c r="F11" s="223"/>
      <c r="H11" s="224" t="s">
        <v>131</v>
      </c>
      <c r="I11" s="220"/>
      <c r="J11" s="220"/>
      <c r="K11" s="223"/>
      <c r="L11" s="225"/>
    </row>
    <row r="12" spans="1:12" s="199" customFormat="1" ht="13.5" thickBot="1">
      <c r="A12" s="226"/>
      <c r="B12" s="227"/>
      <c r="C12" s="369"/>
      <c r="D12" s="369"/>
      <c r="E12" s="369"/>
      <c r="F12" s="227"/>
      <c r="G12" s="369"/>
      <c r="H12" s="227"/>
      <c r="I12" s="369"/>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374"/>
      <c r="D21" s="374"/>
      <c r="E21" s="374"/>
      <c r="F21" s="374"/>
      <c r="G21" s="374"/>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374"/>
      <c r="D23" s="374"/>
      <c r="E23" s="374"/>
      <c r="F23" s="374"/>
      <c r="G23" s="374"/>
      <c r="H23" s="374"/>
      <c r="I23" s="374"/>
      <c r="J23" s="374"/>
      <c r="K23" s="374"/>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374"/>
      <c r="D25" s="374"/>
      <c r="E25" s="374"/>
      <c r="F25" s="374"/>
      <c r="G25" s="374"/>
      <c r="H25" s="374"/>
      <c r="I25" s="371"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374"/>
      <c r="G27" s="374"/>
      <c r="H27" s="374"/>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375" t="s">
        <v>146</v>
      </c>
      <c r="J32" s="750" t="s">
        <v>147</v>
      </c>
      <c r="K32" s="751"/>
      <c r="L32" s="253" t="s">
        <v>14</v>
      </c>
    </row>
    <row r="33" spans="1:12" ht="28.9" customHeight="1" thickBot="1">
      <c r="A33" s="255" t="str">
        <f>+Presupuesto!B28</f>
        <v>4.2</v>
      </c>
      <c r="B33" s="930" t="str">
        <f>+Presupuesto!E28</f>
        <v xml:space="preserve">Pintura  muros interiores en vinilo tipo 1 (2 manos) - sobre pintura existente del mismo color </v>
      </c>
      <c r="C33" s="931"/>
      <c r="D33" s="931"/>
      <c r="E33" s="931"/>
      <c r="F33" s="931"/>
      <c r="G33" s="931"/>
      <c r="H33" s="932"/>
      <c r="I33" s="394"/>
      <c r="J33" s="929" t="s">
        <v>88</v>
      </c>
      <c r="K33" s="755"/>
      <c r="L33" s="255"/>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230</v>
      </c>
      <c r="B38" s="717"/>
      <c r="C38" s="717"/>
      <c r="D38" s="717"/>
      <c r="E38" s="717"/>
      <c r="F38" s="718"/>
      <c r="G38" s="725"/>
      <c r="H38" s="726"/>
      <c r="I38" s="269"/>
      <c r="J38" s="727"/>
      <c r="K38" s="728"/>
      <c r="L38" s="144">
        <f>+L61*30%</f>
        <v>1940.8835625000002</v>
      </c>
    </row>
    <row r="39" spans="1:12" s="268" customFormat="1" ht="15" customHeight="1" thickBot="1">
      <c r="A39" s="710"/>
      <c r="B39" s="711"/>
      <c r="C39" s="711"/>
      <c r="D39" s="711"/>
      <c r="E39" s="711"/>
      <c r="F39" s="719"/>
      <c r="G39" s="729"/>
      <c r="H39" s="730"/>
      <c r="I39" s="270"/>
      <c r="J39" s="712"/>
      <c r="K39" s="713"/>
      <c r="L39" s="146"/>
    </row>
    <row r="40" spans="1:12" s="268" customFormat="1" ht="15" customHeight="1" thickBot="1">
      <c r="A40" s="689" t="s">
        <v>154</v>
      </c>
      <c r="B40" s="690"/>
      <c r="C40" s="690"/>
      <c r="D40" s="690"/>
      <c r="E40" s="690"/>
      <c r="F40" s="690"/>
      <c r="G40" s="690"/>
      <c r="H40" s="690"/>
      <c r="I40" s="690"/>
      <c r="J40" s="690"/>
      <c r="K40" s="691"/>
      <c r="L40" s="147">
        <f>SUM(L38:L39)</f>
        <v>1940.8835625000002</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373" t="s">
        <v>147</v>
      </c>
      <c r="I44" s="266" t="s">
        <v>14</v>
      </c>
      <c r="J44" s="715" t="s">
        <v>158</v>
      </c>
      <c r="K44" s="714"/>
      <c r="L44" s="267" t="s">
        <v>152</v>
      </c>
    </row>
    <row r="45" spans="1:12" s="268" customFormat="1" ht="15" customHeight="1">
      <c r="A45" s="716" t="str">
        <f>+'Precios Cotizacion'!B18</f>
        <v xml:space="preserve">Pintura para interiores vinilo tipo 1 </v>
      </c>
      <c r="B45" s="717"/>
      <c r="C45" s="717"/>
      <c r="D45" s="717"/>
      <c r="E45" s="717"/>
      <c r="F45" s="717"/>
      <c r="G45" s="718"/>
      <c r="H45" s="280" t="str">
        <f>+'Precios Cotizacion'!C18</f>
        <v>GALON</v>
      </c>
      <c r="I45" s="269">
        <f>1/20</f>
        <v>0.05</v>
      </c>
      <c r="J45" s="685">
        <f>+'Precios Cotizacion'!D18</f>
        <v>78750</v>
      </c>
      <c r="K45" s="686"/>
      <c r="L45" s="144">
        <f>+I45*J45</f>
        <v>3937.5</v>
      </c>
    </row>
    <row r="46" spans="1:12" s="268" customFormat="1" ht="15" customHeight="1" thickBot="1">
      <c r="A46" s="710"/>
      <c r="B46" s="711"/>
      <c r="C46" s="711"/>
      <c r="D46" s="711"/>
      <c r="E46" s="711"/>
      <c r="F46" s="711"/>
      <c r="G46" s="719"/>
      <c r="H46" s="281"/>
      <c r="I46" s="282"/>
      <c r="J46" s="687"/>
      <c r="K46" s="688"/>
      <c r="L46" s="160"/>
    </row>
    <row r="47" spans="1:12" s="268" customFormat="1" ht="15" customHeight="1" thickBot="1">
      <c r="A47" s="689" t="s">
        <v>154</v>
      </c>
      <c r="B47" s="690"/>
      <c r="C47" s="690"/>
      <c r="D47" s="690"/>
      <c r="E47" s="690"/>
      <c r="F47" s="690"/>
      <c r="G47" s="690"/>
      <c r="H47" s="690"/>
      <c r="I47" s="690"/>
      <c r="J47" s="690"/>
      <c r="K47" s="691"/>
      <c r="L47" s="147">
        <f>SUM(L45:L46)</f>
        <v>3937.5</v>
      </c>
    </row>
    <row r="48" spans="1:12" s="268" customFormat="1" ht="12">
      <c r="A48" s="283"/>
      <c r="B48" s="272"/>
      <c r="C48" s="272"/>
      <c r="D48" s="272"/>
      <c r="E48" s="272"/>
      <c r="F48" s="272"/>
      <c r="G48" s="272"/>
      <c r="H48" s="272"/>
      <c r="I48" s="272"/>
      <c r="J48" s="272"/>
      <c r="K48" s="272"/>
      <c r="L48" s="273"/>
    </row>
    <row r="49" spans="1:12" s="263" customFormat="1" ht="15">
      <c r="A49" s="274" t="s">
        <v>159</v>
      </c>
      <c r="B49" s="275"/>
      <c r="C49" s="275"/>
      <c r="D49" s="275"/>
      <c r="E49" s="275"/>
      <c r="F49" s="275"/>
      <c r="G49" s="275"/>
      <c r="H49" s="275"/>
      <c r="I49" s="275"/>
      <c r="J49" s="275"/>
      <c r="K49" s="275"/>
      <c r="L49" s="276"/>
    </row>
    <row r="50" spans="1:12" s="268" customFormat="1" ht="3.75" customHeight="1" thickBot="1">
      <c r="A50" s="283"/>
      <c r="B50" s="272"/>
      <c r="C50" s="272"/>
      <c r="D50" s="272"/>
      <c r="E50" s="272"/>
      <c r="F50" s="272"/>
      <c r="G50" s="272"/>
      <c r="H50" s="272"/>
      <c r="I50" s="272"/>
      <c r="J50" s="272"/>
      <c r="K50" s="272"/>
      <c r="L50" s="273"/>
    </row>
    <row r="51" spans="1:12" ht="38.1" customHeight="1">
      <c r="A51" s="704" t="s">
        <v>160</v>
      </c>
      <c r="B51" s="705"/>
      <c r="C51" s="705"/>
      <c r="D51" s="705"/>
      <c r="E51" s="714"/>
      <c r="F51" s="266" t="s">
        <v>147</v>
      </c>
      <c r="G51" s="284" t="s">
        <v>161</v>
      </c>
      <c r="H51" s="285" t="s">
        <v>162</v>
      </c>
      <c r="I51" s="284" t="s">
        <v>163</v>
      </c>
      <c r="J51" s="715" t="s">
        <v>164</v>
      </c>
      <c r="K51" s="714"/>
      <c r="L51" s="267" t="s">
        <v>152</v>
      </c>
    </row>
    <row r="52" spans="1:12" ht="15" customHeight="1">
      <c r="A52" s="716"/>
      <c r="B52" s="717"/>
      <c r="C52" s="717"/>
      <c r="D52" s="717"/>
      <c r="E52" s="718"/>
      <c r="F52" s="269"/>
      <c r="G52" s="269"/>
      <c r="H52" s="280"/>
      <c r="I52" s="269"/>
      <c r="J52" s="685"/>
      <c r="K52" s="686"/>
      <c r="L52" s="144"/>
    </row>
    <row r="53" spans="1:12" ht="15" customHeight="1" thickBot="1">
      <c r="A53" s="710"/>
      <c r="B53" s="711"/>
      <c r="C53" s="711"/>
      <c r="D53" s="711"/>
      <c r="E53" s="719"/>
      <c r="F53" s="282"/>
      <c r="G53" s="270"/>
      <c r="H53" s="286"/>
      <c r="I53" s="270"/>
      <c r="J53" s="687"/>
      <c r="K53" s="688"/>
      <c r="L53" s="146"/>
    </row>
    <row r="54" spans="1:12" ht="15" customHeight="1" thickBot="1">
      <c r="A54" s="720" t="s">
        <v>154</v>
      </c>
      <c r="B54" s="721"/>
      <c r="C54" s="721"/>
      <c r="D54" s="721"/>
      <c r="E54" s="721"/>
      <c r="F54" s="721"/>
      <c r="G54" s="721"/>
      <c r="H54" s="721"/>
      <c r="I54" s="721"/>
      <c r="J54" s="721"/>
      <c r="K54" s="722"/>
      <c r="L54" s="165">
        <f>SUM(L52:L53)</f>
        <v>0</v>
      </c>
    </row>
    <row r="55" spans="1:12" s="268" customFormat="1" ht="12">
      <c r="A55" s="283"/>
      <c r="B55" s="272"/>
      <c r="C55" s="272"/>
      <c r="D55" s="272"/>
      <c r="E55" s="272"/>
      <c r="F55" s="272"/>
      <c r="G55" s="272"/>
      <c r="H55" s="272"/>
      <c r="I55" s="272"/>
      <c r="J55" s="272"/>
      <c r="K55" s="272"/>
      <c r="L55" s="273"/>
    </row>
    <row r="56" spans="1:12" s="263" customFormat="1" ht="15">
      <c r="A56" s="274" t="s">
        <v>167</v>
      </c>
      <c r="B56" s="275"/>
      <c r="C56" s="275"/>
      <c r="D56" s="275"/>
      <c r="E56" s="275"/>
      <c r="F56" s="275"/>
      <c r="G56" s="275"/>
      <c r="H56" s="275"/>
      <c r="I56" s="275"/>
      <c r="J56" s="275"/>
      <c r="K56" s="275"/>
      <c r="L56" s="276"/>
    </row>
    <row r="57" spans="1:12" s="268" customFormat="1" ht="3.75" customHeight="1" thickBot="1">
      <c r="A57" s="283"/>
      <c r="B57" s="272"/>
      <c r="C57" s="272"/>
      <c r="D57" s="272"/>
      <c r="E57" s="272"/>
      <c r="F57" s="272"/>
      <c r="G57" s="272"/>
      <c r="H57" s="272"/>
      <c r="I57" s="272"/>
      <c r="J57" s="272"/>
      <c r="K57" s="272"/>
      <c r="L57" s="273"/>
    </row>
    <row r="58" spans="1:12" ht="25.5" customHeight="1">
      <c r="A58" s="704" t="s">
        <v>145</v>
      </c>
      <c r="B58" s="705"/>
      <c r="C58" s="705"/>
      <c r="D58" s="705"/>
      <c r="E58" s="705"/>
      <c r="F58" s="714"/>
      <c r="G58" s="266" t="s">
        <v>168</v>
      </c>
      <c r="H58" s="285" t="s">
        <v>169</v>
      </c>
      <c r="I58" s="284" t="s">
        <v>170</v>
      </c>
      <c r="J58" s="706" t="s">
        <v>151</v>
      </c>
      <c r="K58" s="707"/>
      <c r="L58" s="287" t="s">
        <v>152</v>
      </c>
    </row>
    <row r="59" spans="1:12" ht="15" customHeight="1">
      <c r="A59" s="716" t="s">
        <v>209</v>
      </c>
      <c r="B59" s="717"/>
      <c r="C59" s="717"/>
      <c r="D59" s="717"/>
      <c r="E59" s="717"/>
      <c r="F59" s="717"/>
      <c r="G59" s="167">
        <f>+'Precios Cotizacion'!L4</f>
        <v>58363.5</v>
      </c>
      <c r="H59" s="168">
        <v>1.85</v>
      </c>
      <c r="I59" s="167">
        <f>+G59*H59</f>
        <v>107972.47500000001</v>
      </c>
      <c r="J59" s="723">
        <v>40</v>
      </c>
      <c r="K59" s="724"/>
      <c r="L59" s="169">
        <f>+I59/J59</f>
        <v>2699.3118750000003</v>
      </c>
    </row>
    <row r="60" spans="1:12" ht="15" customHeight="1" thickBot="1">
      <c r="A60" s="710" t="s">
        <v>229</v>
      </c>
      <c r="B60" s="711"/>
      <c r="C60" s="711"/>
      <c r="D60" s="711"/>
      <c r="E60" s="711"/>
      <c r="F60" s="711"/>
      <c r="G60" s="167">
        <f>+'Precios Cotizacion'!L5</f>
        <v>81520</v>
      </c>
      <c r="H60" s="168">
        <v>1.85</v>
      </c>
      <c r="I60" s="167">
        <f>+G60*H60</f>
        <v>150812</v>
      </c>
      <c r="J60" s="723">
        <v>40</v>
      </c>
      <c r="K60" s="724"/>
      <c r="L60" s="169">
        <f>+I60/J60</f>
        <v>3770.3</v>
      </c>
    </row>
    <row r="61" spans="1:12" ht="15" customHeight="1" thickBot="1">
      <c r="A61" s="689" t="s">
        <v>154</v>
      </c>
      <c r="B61" s="690"/>
      <c r="C61" s="690"/>
      <c r="D61" s="690"/>
      <c r="E61" s="690"/>
      <c r="F61" s="690"/>
      <c r="G61" s="690"/>
      <c r="H61" s="690"/>
      <c r="I61" s="690"/>
      <c r="J61" s="690"/>
      <c r="K61" s="691"/>
      <c r="L61" s="147">
        <f>SUM(L59:L60)</f>
        <v>6469.6118750000005</v>
      </c>
    </row>
    <row r="62" spans="1:12" s="268" customFormat="1" ht="8.25" customHeight="1" thickBot="1">
      <c r="A62" s="283"/>
      <c r="B62" s="272"/>
      <c r="C62" s="272"/>
      <c r="D62" s="272"/>
      <c r="E62" s="272"/>
      <c r="F62" s="272"/>
      <c r="G62" s="272"/>
      <c r="H62" s="272"/>
      <c r="I62" s="272"/>
      <c r="J62" s="272"/>
      <c r="K62" s="272"/>
      <c r="L62" s="273"/>
    </row>
    <row r="63" spans="1:12" s="268" customFormat="1" ht="15" customHeight="1" thickBot="1">
      <c r="A63" s="689" t="s">
        <v>172</v>
      </c>
      <c r="B63" s="690"/>
      <c r="C63" s="690"/>
      <c r="D63" s="690"/>
      <c r="E63" s="690"/>
      <c r="F63" s="690"/>
      <c r="G63" s="690"/>
      <c r="H63" s="690"/>
      <c r="I63" s="690"/>
      <c r="J63" s="690"/>
      <c r="K63" s="691"/>
      <c r="L63" s="147">
        <f>+L40+L47+L54+L61</f>
        <v>12347.995437500002</v>
      </c>
    </row>
    <row r="64" spans="1:12" s="268" customFormat="1" ht="9" customHeight="1">
      <c r="A64" s="283"/>
      <c r="B64" s="272"/>
      <c r="C64" s="272"/>
      <c r="D64" s="272"/>
      <c r="E64" s="272"/>
      <c r="F64" s="272"/>
      <c r="G64" s="272"/>
      <c r="H64" s="272"/>
      <c r="I64" s="272"/>
      <c r="J64" s="272"/>
      <c r="K64" s="272"/>
      <c r="L64" s="273"/>
    </row>
    <row r="65" spans="1:12" s="263" customFormat="1" ht="15">
      <c r="A65" s="274" t="s">
        <v>173</v>
      </c>
      <c r="B65" s="275"/>
      <c r="C65" s="275"/>
      <c r="D65" s="275"/>
      <c r="E65" s="275"/>
      <c r="F65" s="275"/>
      <c r="G65" s="275"/>
      <c r="H65" s="275"/>
      <c r="I65" s="275"/>
      <c r="J65" s="275"/>
      <c r="K65" s="275"/>
      <c r="L65" s="276"/>
    </row>
    <row r="66" spans="1:12" s="268" customFormat="1" ht="3.75" customHeight="1" thickBot="1">
      <c r="A66" s="283"/>
      <c r="B66" s="272"/>
      <c r="C66" s="272"/>
      <c r="D66" s="272"/>
      <c r="E66" s="272"/>
      <c r="F66" s="272"/>
      <c r="G66" s="272"/>
      <c r="H66" s="272"/>
      <c r="I66" s="272"/>
      <c r="J66" s="272"/>
      <c r="K66" s="272"/>
      <c r="L66" s="273"/>
    </row>
    <row r="67" spans="1:12" s="268" customFormat="1" ht="15" customHeight="1">
      <c r="A67" s="704" t="s">
        <v>145</v>
      </c>
      <c r="B67" s="705"/>
      <c r="C67" s="705"/>
      <c r="D67" s="705"/>
      <c r="E67" s="705"/>
      <c r="F67" s="705"/>
      <c r="G67" s="372"/>
      <c r="H67" s="376"/>
      <c r="I67" s="284" t="s">
        <v>174</v>
      </c>
      <c r="J67" s="706" t="s">
        <v>175</v>
      </c>
      <c r="K67" s="707"/>
      <c r="L67" s="287"/>
    </row>
    <row r="68" spans="1:12" s="268" customFormat="1" ht="15" customHeight="1">
      <c r="A68" s="708" t="s">
        <v>176</v>
      </c>
      <c r="B68" s="709"/>
      <c r="C68" s="709"/>
      <c r="D68" s="709"/>
      <c r="E68" s="709"/>
      <c r="F68" s="709"/>
      <c r="G68" s="173"/>
      <c r="H68" s="174"/>
      <c r="I68" s="290">
        <v>0.15</v>
      </c>
      <c r="J68" s="685">
        <f>+L63*I68</f>
        <v>1852.1993156250001</v>
      </c>
      <c r="K68" s="686"/>
      <c r="L68" s="176"/>
    </row>
    <row r="69" spans="1:12" s="268" customFormat="1" ht="15" customHeight="1">
      <c r="A69" s="291" t="s">
        <v>177</v>
      </c>
      <c r="B69" s="292"/>
      <c r="C69" s="292"/>
      <c r="D69" s="292"/>
      <c r="E69" s="292"/>
      <c r="F69" s="292"/>
      <c r="G69" s="173"/>
      <c r="H69" s="174"/>
      <c r="I69" s="290">
        <v>0.03</v>
      </c>
      <c r="J69" s="685">
        <f>+L63*I69</f>
        <v>370.43986312500004</v>
      </c>
      <c r="K69" s="686"/>
      <c r="L69" s="176"/>
    </row>
    <row r="70" spans="1:12" s="268" customFormat="1" ht="15" customHeight="1" thickBot="1">
      <c r="A70" s="293" t="s">
        <v>0</v>
      </c>
      <c r="B70" s="294"/>
      <c r="C70" s="294"/>
      <c r="D70" s="294"/>
      <c r="E70" s="294"/>
      <c r="F70" s="294"/>
      <c r="G70" s="181"/>
      <c r="H70" s="182"/>
      <c r="I70" s="290">
        <v>0.05</v>
      </c>
      <c r="J70" s="687">
        <f>+L63*I70</f>
        <v>617.39977187500017</v>
      </c>
      <c r="K70" s="688"/>
      <c r="L70" s="176"/>
    </row>
    <row r="71" spans="1:12" s="268" customFormat="1" ht="15" customHeight="1" thickBot="1">
      <c r="A71" s="689" t="s">
        <v>154</v>
      </c>
      <c r="B71" s="690"/>
      <c r="C71" s="690"/>
      <c r="D71" s="690"/>
      <c r="E71" s="690"/>
      <c r="F71" s="690"/>
      <c r="G71" s="690"/>
      <c r="H71" s="690"/>
      <c r="I71" s="690"/>
      <c r="J71" s="690"/>
      <c r="K71" s="691"/>
      <c r="L71" s="147">
        <f>SUM(J68:K70)</f>
        <v>2840.0389506250003</v>
      </c>
    </row>
    <row r="72" spans="1:12" s="268" customFormat="1" ht="7.5" customHeight="1" thickBot="1">
      <c r="A72" s="283"/>
      <c r="B72" s="272"/>
      <c r="C72" s="272"/>
      <c r="D72" s="272"/>
      <c r="E72" s="272"/>
      <c r="F72" s="272"/>
      <c r="G72" s="272"/>
      <c r="H72" s="272"/>
      <c r="I72" s="272"/>
      <c r="J72" s="272"/>
      <c r="K72" s="272"/>
      <c r="L72" s="273"/>
    </row>
    <row r="73" spans="1:12" s="295" customFormat="1" ht="15" customHeight="1" thickBot="1">
      <c r="A73" s="689" t="s">
        <v>178</v>
      </c>
      <c r="B73" s="690"/>
      <c r="C73" s="690"/>
      <c r="D73" s="690"/>
      <c r="E73" s="690"/>
      <c r="F73" s="690"/>
      <c r="G73" s="690"/>
      <c r="H73" s="690"/>
      <c r="I73" s="690"/>
      <c r="J73" s="690"/>
      <c r="K73" s="691"/>
      <c r="L73" s="147">
        <f>ROUND(L63+L71,0)</f>
        <v>15188</v>
      </c>
    </row>
    <row r="74" spans="1:12">
      <c r="A74" s="229"/>
      <c r="B74" s="230"/>
      <c r="C74" s="230"/>
      <c r="D74" s="230"/>
      <c r="E74" s="230"/>
      <c r="F74" s="230"/>
      <c r="G74" s="230"/>
      <c r="H74" s="230"/>
      <c r="I74" s="230"/>
      <c r="J74" s="230"/>
      <c r="K74" s="230"/>
      <c r="L74" s="231"/>
    </row>
    <row r="75" spans="1:12">
      <c r="A75" s="252"/>
      <c r="B75" s="199"/>
      <c r="C75" s="199"/>
      <c r="D75" s="199"/>
      <c r="E75" s="199"/>
      <c r="F75" s="199"/>
      <c r="G75" s="199"/>
      <c r="H75" s="199"/>
      <c r="I75" s="199"/>
      <c r="J75" s="199"/>
      <c r="K75" s="199"/>
      <c r="L75" s="234"/>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s="268" customFormat="1" ht="12">
      <c r="A78" s="296"/>
      <c r="B78" s="297"/>
      <c r="C78" s="297"/>
      <c r="D78" s="298" t="s">
        <v>179</v>
      </c>
      <c r="E78" s="298"/>
      <c r="F78" s="298"/>
      <c r="G78" s="298"/>
      <c r="H78" s="298"/>
      <c r="I78" s="297"/>
      <c r="J78" s="297"/>
      <c r="K78" s="297"/>
      <c r="L78" s="299"/>
    </row>
    <row r="79" spans="1:12" s="268" customFormat="1" ht="12">
      <c r="A79" s="296"/>
      <c r="B79" s="297"/>
      <c r="C79" s="297"/>
      <c r="D79" s="297" t="s">
        <v>180</v>
      </c>
      <c r="E79" s="297"/>
      <c r="F79" s="297"/>
      <c r="G79" s="297"/>
      <c r="H79" s="297"/>
      <c r="I79" s="297"/>
      <c r="J79" s="297"/>
      <c r="K79" s="297"/>
      <c r="L79" s="299"/>
    </row>
    <row r="80" spans="1:12">
      <c r="A80" s="252"/>
      <c r="B80" s="199"/>
      <c r="C80" s="199"/>
      <c r="D80" s="199" t="s">
        <v>181</v>
      </c>
      <c r="E80" s="199"/>
      <c r="F80" s="199"/>
      <c r="G80" s="199"/>
      <c r="H80" s="199"/>
      <c r="I80" s="199"/>
      <c r="J80" s="199"/>
      <c r="K80" s="199"/>
      <c r="L80" s="234"/>
    </row>
    <row r="81" spans="1:12">
      <c r="A81" s="252"/>
      <c r="B81" s="199"/>
      <c r="C81" s="199"/>
      <c r="D81" s="199" t="s">
        <v>182</v>
      </c>
      <c r="E81" s="199"/>
      <c r="F81" s="199"/>
      <c r="G81" s="199"/>
      <c r="H81" s="199"/>
      <c r="I81" s="199"/>
      <c r="J81" s="199"/>
      <c r="K81" s="199"/>
      <c r="L81" s="234"/>
    </row>
    <row r="82" spans="1:12" ht="13.5" thickBot="1">
      <c r="A82" s="300"/>
      <c r="B82" s="301"/>
      <c r="C82" s="301"/>
      <c r="D82" s="301"/>
      <c r="E82" s="301" t="s">
        <v>183</v>
      </c>
      <c r="F82" s="301"/>
      <c r="G82" s="301"/>
      <c r="H82" s="301"/>
      <c r="I82" s="301"/>
      <c r="J82" s="301"/>
      <c r="K82" s="301"/>
      <c r="L82" s="302"/>
    </row>
    <row r="83" spans="1:12" ht="15" customHeight="1">
      <c r="A83" s="692" t="s">
        <v>184</v>
      </c>
      <c r="B83" s="693"/>
      <c r="C83" s="693"/>
      <c r="D83" s="693"/>
      <c r="E83" s="693"/>
      <c r="F83" s="693"/>
      <c r="G83" s="693"/>
      <c r="H83" s="693"/>
      <c r="I83" s="693"/>
      <c r="J83" s="693"/>
      <c r="K83" s="693"/>
      <c r="L83" s="694"/>
    </row>
    <row r="84" spans="1:12" ht="15" customHeight="1">
      <c r="A84" s="695"/>
      <c r="B84" s="696"/>
      <c r="C84" s="696"/>
      <c r="D84" s="696"/>
      <c r="E84" s="696"/>
      <c r="F84" s="696"/>
      <c r="G84" s="696"/>
      <c r="H84" s="696"/>
      <c r="I84" s="696"/>
      <c r="J84" s="696"/>
      <c r="K84" s="696"/>
      <c r="L84" s="697"/>
    </row>
    <row r="85" spans="1:12" ht="15" customHeight="1">
      <c r="A85" s="698"/>
      <c r="B85" s="699"/>
      <c r="C85" s="699"/>
      <c r="D85" s="699"/>
      <c r="E85" s="699"/>
      <c r="F85" s="699"/>
      <c r="G85" s="699"/>
      <c r="H85" s="699"/>
      <c r="I85" s="699"/>
      <c r="J85" s="699"/>
      <c r="K85" s="699"/>
      <c r="L85" s="700"/>
    </row>
    <row r="86" spans="1:12" ht="15" customHeight="1">
      <c r="A86" s="698"/>
      <c r="B86" s="699"/>
      <c r="C86" s="699"/>
      <c r="D86" s="699"/>
      <c r="E86" s="699"/>
      <c r="F86" s="699"/>
      <c r="G86" s="699"/>
      <c r="H86" s="699"/>
      <c r="I86" s="699"/>
      <c r="J86" s="699"/>
      <c r="K86" s="699"/>
      <c r="L86" s="700"/>
    </row>
    <row r="87" spans="1:12" ht="15" customHeight="1" thickBot="1">
      <c r="A87" s="701"/>
      <c r="B87" s="702"/>
      <c r="C87" s="702"/>
      <c r="D87" s="702"/>
      <c r="E87" s="702"/>
      <c r="F87" s="702"/>
      <c r="G87" s="702"/>
      <c r="H87" s="702"/>
      <c r="I87" s="702"/>
      <c r="J87" s="702"/>
      <c r="K87" s="702"/>
      <c r="L87" s="703"/>
    </row>
    <row r="88" spans="1:12">
      <c r="A88" s="303"/>
      <c r="B88" s="245"/>
      <c r="C88" s="245"/>
      <c r="D88" s="245"/>
      <c r="E88" s="245"/>
      <c r="F88" s="245"/>
      <c r="G88" s="245"/>
      <c r="H88" s="245"/>
      <c r="I88" s="245"/>
      <c r="J88" s="245"/>
      <c r="K88" s="245"/>
      <c r="L88" s="304"/>
    </row>
    <row r="89" spans="1:12">
      <c r="A89" s="219" t="s">
        <v>185</v>
      </c>
      <c r="B89" s="244"/>
      <c r="C89" s="244"/>
      <c r="D89" s="244"/>
      <c r="E89" s="244"/>
      <c r="F89" s="244"/>
      <c r="G89" s="244"/>
      <c r="H89" s="244"/>
      <c r="I89" s="244"/>
      <c r="J89" s="244"/>
      <c r="K89" s="244"/>
      <c r="L89" s="225"/>
    </row>
    <row r="90" spans="1:12" ht="17.25" customHeight="1">
      <c r="A90" s="678" t="s">
        <v>186</v>
      </c>
      <c r="B90" s="679"/>
      <c r="C90" s="679"/>
      <c r="D90" s="679"/>
      <c r="E90" s="679"/>
      <c r="F90" s="679"/>
      <c r="G90" s="679"/>
      <c r="H90" s="679"/>
      <c r="I90" s="679"/>
      <c r="J90" s="679"/>
      <c r="K90" s="679"/>
      <c r="L90" s="680"/>
    </row>
    <row r="91" spans="1:12" ht="17.25" customHeight="1">
      <c r="A91" s="678"/>
      <c r="B91" s="679"/>
      <c r="C91" s="679"/>
      <c r="D91" s="679"/>
      <c r="E91" s="679"/>
      <c r="F91" s="679"/>
      <c r="G91" s="679"/>
      <c r="H91" s="679"/>
      <c r="I91" s="679"/>
      <c r="J91" s="679"/>
      <c r="K91" s="679"/>
      <c r="L91" s="680"/>
    </row>
    <row r="92" spans="1:12" s="305" customFormat="1" ht="28.5" customHeight="1">
      <c r="A92" s="678" t="s">
        <v>187</v>
      </c>
      <c r="B92" s="679"/>
      <c r="C92" s="679"/>
      <c r="D92" s="679"/>
      <c r="E92" s="679"/>
      <c r="F92" s="679"/>
      <c r="G92" s="679"/>
      <c r="H92" s="679"/>
      <c r="I92" s="679"/>
      <c r="J92" s="679"/>
      <c r="K92" s="679"/>
      <c r="L92" s="680"/>
    </row>
    <row r="93" spans="1:12" s="305" customFormat="1" ht="28.5" customHeight="1">
      <c r="A93" s="678"/>
      <c r="B93" s="679"/>
      <c r="C93" s="679"/>
      <c r="D93" s="679"/>
      <c r="E93" s="679"/>
      <c r="F93" s="679"/>
      <c r="G93" s="679"/>
      <c r="H93" s="679"/>
      <c r="I93" s="679"/>
      <c r="J93" s="679"/>
      <c r="K93" s="679"/>
      <c r="L93" s="680"/>
    </row>
    <row r="94" spans="1:12" s="305" customFormat="1">
      <c r="A94" s="377"/>
      <c r="B94" s="378"/>
      <c r="C94" s="378"/>
      <c r="D94" s="378"/>
      <c r="E94" s="378"/>
      <c r="F94" s="378"/>
      <c r="G94" s="378"/>
      <c r="H94" s="378"/>
      <c r="I94" s="378"/>
      <c r="J94" s="378"/>
      <c r="K94" s="378"/>
      <c r="L94" s="379"/>
    </row>
    <row r="95" spans="1:12">
      <c r="A95" s="377"/>
      <c r="B95" s="378"/>
      <c r="C95" s="378"/>
      <c r="D95" s="378"/>
      <c r="E95" s="378"/>
      <c r="F95" s="378"/>
      <c r="G95" s="378"/>
      <c r="H95" s="378"/>
      <c r="I95" s="378"/>
      <c r="J95" s="378"/>
      <c r="K95" s="378"/>
      <c r="L95" s="379"/>
    </row>
    <row r="96" spans="1:12">
      <c r="A96" s="377"/>
      <c r="B96" s="378"/>
      <c r="C96" s="378"/>
      <c r="D96" s="378"/>
      <c r="E96" s="378"/>
      <c r="F96" s="378"/>
      <c r="G96" s="378"/>
      <c r="H96" s="378"/>
      <c r="I96" s="378"/>
      <c r="J96" s="378"/>
      <c r="K96" s="378"/>
      <c r="L96" s="379"/>
    </row>
    <row r="97" spans="1:12">
      <c r="A97" s="219"/>
      <c r="B97" s="244"/>
      <c r="C97" s="244"/>
      <c r="D97" s="244"/>
      <c r="E97" s="244"/>
      <c r="F97" s="244"/>
      <c r="G97" s="244"/>
      <c r="H97" s="244"/>
      <c r="I97" s="244"/>
      <c r="J97" s="244"/>
      <c r="K97" s="244"/>
      <c r="L97" s="225"/>
    </row>
    <row r="98" spans="1:12" s="268" customFormat="1" ht="12">
      <c r="A98" s="296"/>
      <c r="B98" s="297"/>
      <c r="C98" s="297"/>
      <c r="D98" s="297" t="s">
        <v>179</v>
      </c>
      <c r="E98" s="298"/>
      <c r="F98" s="297"/>
      <c r="G98" s="297"/>
      <c r="H98" s="297"/>
      <c r="I98" s="297"/>
      <c r="J98" s="297"/>
      <c r="K98" s="297"/>
      <c r="L98" s="299"/>
    </row>
    <row r="99" spans="1:12" s="268" customFormat="1" ht="12">
      <c r="A99" s="296"/>
      <c r="B99" s="297"/>
      <c r="C99" s="297"/>
      <c r="D99" s="309" t="s">
        <v>180</v>
      </c>
      <c r="E99" s="297"/>
      <c r="F99" s="309"/>
      <c r="G99" s="309"/>
      <c r="H99" s="309"/>
      <c r="I99" s="297"/>
      <c r="J99" s="297"/>
      <c r="K99" s="297"/>
      <c r="L99" s="299"/>
    </row>
    <row r="100" spans="1:12">
      <c r="A100" s="252"/>
      <c r="B100" s="199"/>
      <c r="C100" s="199"/>
      <c r="D100" s="310" t="s">
        <v>188</v>
      </c>
      <c r="E100" s="199"/>
      <c r="F100" s="310"/>
      <c r="G100" s="310"/>
      <c r="H100" s="310"/>
      <c r="I100" s="199"/>
      <c r="J100" s="199"/>
      <c r="K100" s="199"/>
      <c r="L100" s="234"/>
    </row>
    <row r="101" spans="1:12">
      <c r="A101" s="311"/>
      <c r="B101" s="244"/>
      <c r="C101" s="244"/>
      <c r="D101" s="199" t="s">
        <v>182</v>
      </c>
      <c r="E101" s="199"/>
      <c r="F101" s="199"/>
      <c r="G101" s="199"/>
      <c r="H101" s="199"/>
      <c r="I101" s="244"/>
      <c r="J101" s="244"/>
      <c r="K101" s="244"/>
      <c r="L101" s="225"/>
    </row>
    <row r="102" spans="1:12" ht="13.5" customHeight="1">
      <c r="A102" s="311"/>
      <c r="B102" s="244"/>
      <c r="C102" s="244"/>
      <c r="D102" s="244"/>
      <c r="E102" s="199"/>
      <c r="F102" s="199"/>
      <c r="G102" s="199"/>
      <c r="H102" s="199"/>
      <c r="I102" s="244"/>
      <c r="J102" s="244"/>
      <c r="K102" s="244"/>
      <c r="L102" s="225"/>
    </row>
    <row r="103" spans="1:12">
      <c r="A103" s="312" t="s">
        <v>189</v>
      </c>
      <c r="B103" s="313"/>
      <c r="C103" s="313"/>
      <c r="D103" s="199"/>
      <c r="E103" s="199"/>
      <c r="F103" s="199"/>
      <c r="G103" s="199"/>
      <c r="H103" s="681"/>
      <c r="I103" s="681"/>
      <c r="J103" s="681"/>
      <c r="K103" s="681"/>
      <c r="L103" s="682"/>
    </row>
    <row r="104" spans="1:12" ht="13.5" thickBot="1">
      <c r="A104" s="314" t="s">
        <v>190</v>
      </c>
      <c r="B104" s="315"/>
      <c r="C104" s="315"/>
      <c r="D104" s="301"/>
      <c r="E104" s="301"/>
      <c r="F104" s="301"/>
      <c r="G104" s="301"/>
      <c r="H104" s="683"/>
      <c r="I104" s="683"/>
      <c r="J104" s="683"/>
      <c r="K104" s="683"/>
      <c r="L104" s="684"/>
    </row>
  </sheetData>
  <mergeCells count="72">
    <mergeCell ref="A90:L91"/>
    <mergeCell ref="A92:L93"/>
    <mergeCell ref="H103:L104"/>
    <mergeCell ref="J69:K69"/>
    <mergeCell ref="J70:K70"/>
    <mergeCell ref="A71:K71"/>
    <mergeCell ref="A73:K73"/>
    <mergeCell ref="A83:L83"/>
    <mergeCell ref="A84:L87"/>
    <mergeCell ref="A61:K61"/>
    <mergeCell ref="A63:K63"/>
    <mergeCell ref="A67:F67"/>
    <mergeCell ref="J67:K67"/>
    <mergeCell ref="A68:F68"/>
    <mergeCell ref="J68:K68"/>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46:G46"/>
    <mergeCell ref="J46:K46"/>
    <mergeCell ref="A38:F38"/>
    <mergeCell ref="G38:H38"/>
    <mergeCell ref="J38:K38"/>
    <mergeCell ref="A39:F39"/>
    <mergeCell ref="G39:H39"/>
    <mergeCell ref="J39:K39"/>
    <mergeCell ref="A40:K40"/>
    <mergeCell ref="A44:G44"/>
    <mergeCell ref="J44:K44"/>
    <mergeCell ref="A45:G45"/>
    <mergeCell ref="J45:K45"/>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33793" r:id="rId3">
          <objectPr defaultSize="0" autoPict="0" r:id="rId4">
            <anchor moveWithCells="1" sizeWithCells="1">
              <from>
                <xdr:col>0</xdr:col>
                <xdr:colOff>247650</xdr:colOff>
                <xdr:row>1</xdr:row>
                <xdr:rowOff>28575</xdr:rowOff>
              </from>
              <to>
                <xdr:col>1</xdr:col>
                <xdr:colOff>952500</xdr:colOff>
                <xdr:row>4</xdr:row>
                <xdr:rowOff>152400</xdr:rowOff>
              </to>
            </anchor>
          </objectPr>
        </oleObject>
      </mc:Choice>
      <mc:Fallback>
        <oleObject progId="PBrush" shapeId="33793" r:id="rId3"/>
      </mc:Fallback>
    </mc:AlternateContent>
  </oleObjects>
  <mc:AlternateContent xmlns:mc="http://schemas.openxmlformats.org/markup-compatibility/2006">
    <mc:Choice Requires="x14">
      <controls>
        <mc:AlternateContent xmlns:mc="http://schemas.openxmlformats.org/markup-compatibility/2006">
          <mc:Choice Requires="x14">
            <control shapeId="33794" r:id="rId5" name="Check Box 2">
              <controlPr defaultSize="0" autoFill="0" autoLine="0" autoPict="0">
                <anchor moveWithCells="1">
                  <from>
                    <xdr:col>2</xdr:col>
                    <xdr:colOff>76200</xdr:colOff>
                    <xdr:row>9</xdr:row>
                    <xdr:rowOff>38100</xdr:rowOff>
                  </from>
                  <to>
                    <xdr:col>2</xdr:col>
                    <xdr:colOff>381000</xdr:colOff>
                    <xdr:row>16</xdr:row>
                    <xdr:rowOff>9525</xdr:rowOff>
                  </to>
                </anchor>
              </controlPr>
            </control>
          </mc:Choice>
        </mc:AlternateContent>
        <mc:AlternateContent xmlns:mc="http://schemas.openxmlformats.org/markup-compatibility/2006">
          <mc:Choice Requires="x14">
            <control shapeId="33795" r:id="rId6" name="Check Box 3">
              <controlPr defaultSize="0" autoFill="0" autoLine="0" autoPict="0">
                <anchor moveWithCells="1">
                  <from>
                    <xdr:col>8</xdr:col>
                    <xdr:colOff>476250</xdr:colOff>
                    <xdr:row>9</xdr:row>
                    <xdr:rowOff>38100</xdr:rowOff>
                  </from>
                  <to>
                    <xdr:col>8</xdr:col>
                    <xdr:colOff>809625</xdr:colOff>
                    <xdr:row>16</xdr:row>
                    <xdr:rowOff>9525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sheetPr>
  <dimension ref="A1:L104"/>
  <sheetViews>
    <sheetView topLeftCell="A25" zoomScale="70" zoomScaleNormal="70" workbookViewId="0">
      <selection activeCell="A34" sqref="A34"/>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363"/>
      <c r="C9" s="363"/>
      <c r="D9" s="363"/>
      <c r="E9" s="363"/>
      <c r="F9" s="211"/>
      <c r="G9" s="363"/>
      <c r="H9" s="363"/>
      <c r="I9" s="212"/>
      <c r="J9" s="799" t="s">
        <v>127</v>
      </c>
      <c r="K9" s="799"/>
      <c r="L9" s="800"/>
    </row>
    <row r="10" spans="1:12" s="199" customFormat="1" ht="27.75" customHeight="1">
      <c r="A10" s="214" t="s">
        <v>128</v>
      </c>
      <c r="B10" s="215"/>
      <c r="C10" s="215"/>
      <c r="E10" s="364"/>
      <c r="H10" s="215" t="s">
        <v>129</v>
      </c>
      <c r="I10" s="215"/>
      <c r="K10" s="217"/>
      <c r="L10" s="218"/>
    </row>
    <row r="11" spans="1:12" s="199" customFormat="1" ht="24" customHeight="1">
      <c r="A11" s="219" t="s">
        <v>130</v>
      </c>
      <c r="B11" s="220"/>
      <c r="C11" s="221"/>
      <c r="D11" s="221"/>
      <c r="E11" s="360"/>
      <c r="F11" s="223"/>
      <c r="H11" s="224" t="s">
        <v>131</v>
      </c>
      <c r="I11" s="220"/>
      <c r="J11" s="220"/>
      <c r="K11" s="223"/>
      <c r="L11" s="225"/>
    </row>
    <row r="12" spans="1:12" s="199" customFormat="1" ht="13.5" thickBot="1">
      <c r="A12" s="226"/>
      <c r="B12" s="227"/>
      <c r="C12" s="362"/>
      <c r="D12" s="362"/>
      <c r="E12" s="362"/>
      <c r="F12" s="227"/>
      <c r="G12" s="362"/>
      <c r="H12" s="227"/>
      <c r="I12" s="362"/>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360"/>
      <c r="D21" s="360"/>
      <c r="E21" s="360"/>
      <c r="F21" s="360"/>
      <c r="G21" s="360"/>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360"/>
      <c r="D23" s="360"/>
      <c r="E23" s="360"/>
      <c r="F23" s="360"/>
      <c r="G23" s="360"/>
      <c r="H23" s="360"/>
      <c r="I23" s="360"/>
      <c r="J23" s="360"/>
      <c r="K23" s="360"/>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360"/>
      <c r="D25" s="360"/>
      <c r="E25" s="360"/>
      <c r="F25" s="360"/>
      <c r="G25" s="360"/>
      <c r="H25" s="360"/>
      <c r="I25" s="364"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360"/>
      <c r="G27" s="360"/>
      <c r="H27" s="360"/>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361" t="s">
        <v>146</v>
      </c>
      <c r="J32" s="750" t="s">
        <v>147</v>
      </c>
      <c r="K32" s="751"/>
      <c r="L32" s="253" t="s">
        <v>14</v>
      </c>
    </row>
    <row r="33" spans="1:12" ht="33" customHeight="1" thickBot="1">
      <c r="A33" s="255" t="str">
        <f>+Presupuesto!B29</f>
        <v>4.3</v>
      </c>
      <c r="B33" s="930" t="str">
        <f>+Presupuesto!E29</f>
        <v>Preparacion superficie muros a pintar, mediante el retiro de pintura y estuco deteriorados y ejecución de resanes</v>
      </c>
      <c r="C33" s="931"/>
      <c r="D33" s="931"/>
      <c r="E33" s="931"/>
      <c r="F33" s="931"/>
      <c r="G33" s="931"/>
      <c r="H33" s="932"/>
      <c r="I33" s="256"/>
      <c r="J33" s="929" t="s">
        <v>88</v>
      </c>
      <c r="K33" s="755"/>
      <c r="L33" s="255"/>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153</v>
      </c>
      <c r="B38" s="717"/>
      <c r="C38" s="717"/>
      <c r="D38" s="717"/>
      <c r="E38" s="717"/>
      <c r="F38" s="718"/>
      <c r="G38" s="725"/>
      <c r="H38" s="726"/>
      <c r="I38" s="269"/>
      <c r="J38" s="727"/>
      <c r="K38" s="728"/>
      <c r="L38" s="144">
        <f>+L61*10%</f>
        <v>1293.9223750000001</v>
      </c>
    </row>
    <row r="39" spans="1:12" s="268" customFormat="1" ht="15" customHeight="1" thickBot="1">
      <c r="A39" s="710"/>
      <c r="B39" s="711"/>
      <c r="C39" s="711"/>
      <c r="D39" s="711"/>
      <c r="E39" s="711"/>
      <c r="F39" s="719"/>
      <c r="G39" s="729"/>
      <c r="H39" s="730"/>
      <c r="I39" s="270"/>
      <c r="J39" s="712"/>
      <c r="K39" s="713"/>
      <c r="L39" s="146"/>
    </row>
    <row r="40" spans="1:12" s="268" customFormat="1" ht="15" customHeight="1" thickBot="1">
      <c r="A40" s="689" t="s">
        <v>154</v>
      </c>
      <c r="B40" s="690"/>
      <c r="C40" s="690"/>
      <c r="D40" s="690"/>
      <c r="E40" s="690"/>
      <c r="F40" s="690"/>
      <c r="G40" s="690"/>
      <c r="H40" s="690"/>
      <c r="I40" s="690"/>
      <c r="J40" s="690"/>
      <c r="K40" s="691"/>
      <c r="L40" s="147">
        <f>SUM(L38:L39)</f>
        <v>1293.9223750000001</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359" t="s">
        <v>147</v>
      </c>
      <c r="I44" s="266" t="s">
        <v>14</v>
      </c>
      <c r="J44" s="715" t="s">
        <v>158</v>
      </c>
      <c r="K44" s="714"/>
      <c r="L44" s="267" t="s">
        <v>152</v>
      </c>
    </row>
    <row r="45" spans="1:12" s="268" customFormat="1" ht="15" customHeight="1">
      <c r="A45" s="716" t="str">
        <f>+'Precios Cotizacion'!B19</f>
        <v>Estuco plastico para interiores</v>
      </c>
      <c r="B45" s="717"/>
      <c r="C45" s="717"/>
      <c r="D45" s="717"/>
      <c r="E45" s="717"/>
      <c r="F45" s="717"/>
      <c r="G45" s="718"/>
      <c r="H45" s="280" t="str">
        <f>+'Precios Cotizacion'!C19</f>
        <v>GALON</v>
      </c>
      <c r="I45" s="269">
        <v>0.17</v>
      </c>
      <c r="J45" s="685">
        <f>+'Precios Cotizacion'!D19</f>
        <v>24900</v>
      </c>
      <c r="K45" s="686"/>
      <c r="L45" s="144">
        <f>+I45*J45</f>
        <v>4233</v>
      </c>
    </row>
    <row r="46" spans="1:12" s="268" customFormat="1" ht="15" customHeight="1" thickBot="1">
      <c r="A46" s="710"/>
      <c r="B46" s="711"/>
      <c r="C46" s="711"/>
      <c r="D46" s="711"/>
      <c r="E46" s="711"/>
      <c r="F46" s="711"/>
      <c r="G46" s="719"/>
      <c r="H46" s="281"/>
      <c r="I46" s="282"/>
      <c r="J46" s="687"/>
      <c r="K46" s="688"/>
      <c r="L46" s="160">
        <f>+I46*J46</f>
        <v>0</v>
      </c>
    </row>
    <row r="47" spans="1:12" s="268" customFormat="1" ht="15" customHeight="1" thickBot="1">
      <c r="A47" s="689" t="s">
        <v>154</v>
      </c>
      <c r="B47" s="690"/>
      <c r="C47" s="690"/>
      <c r="D47" s="690"/>
      <c r="E47" s="690"/>
      <c r="F47" s="690"/>
      <c r="G47" s="690"/>
      <c r="H47" s="690"/>
      <c r="I47" s="690"/>
      <c r="J47" s="690"/>
      <c r="K47" s="691"/>
      <c r="L47" s="147">
        <f>SUM(L45:L46)</f>
        <v>4233</v>
      </c>
    </row>
    <row r="48" spans="1:12" s="268" customFormat="1" ht="12">
      <c r="A48" s="283"/>
      <c r="B48" s="272"/>
      <c r="C48" s="272"/>
      <c r="D48" s="272"/>
      <c r="E48" s="272"/>
      <c r="F48" s="272"/>
      <c r="G48" s="272"/>
      <c r="H48" s="272"/>
      <c r="I48" s="272"/>
      <c r="J48" s="272"/>
      <c r="K48" s="272"/>
      <c r="L48" s="273"/>
    </row>
    <row r="49" spans="1:12" s="263" customFormat="1" ht="15">
      <c r="A49" s="274" t="s">
        <v>159</v>
      </c>
      <c r="B49" s="275"/>
      <c r="C49" s="275"/>
      <c r="D49" s="275"/>
      <c r="E49" s="275"/>
      <c r="F49" s="275"/>
      <c r="G49" s="275"/>
      <c r="H49" s="275"/>
      <c r="I49" s="275"/>
      <c r="J49" s="275"/>
      <c r="K49" s="275"/>
      <c r="L49" s="276"/>
    </row>
    <row r="50" spans="1:12" s="268" customFormat="1" ht="3.75" customHeight="1" thickBot="1">
      <c r="A50" s="283"/>
      <c r="B50" s="272"/>
      <c r="C50" s="272"/>
      <c r="D50" s="272"/>
      <c r="E50" s="272"/>
      <c r="F50" s="272"/>
      <c r="G50" s="272"/>
      <c r="H50" s="272"/>
      <c r="I50" s="272"/>
      <c r="J50" s="272"/>
      <c r="K50" s="272"/>
      <c r="L50" s="273"/>
    </row>
    <row r="51" spans="1:12" ht="38.1" customHeight="1">
      <c r="A51" s="704" t="s">
        <v>160</v>
      </c>
      <c r="B51" s="705"/>
      <c r="C51" s="705"/>
      <c r="D51" s="705"/>
      <c r="E51" s="714"/>
      <c r="F51" s="266" t="s">
        <v>147</v>
      </c>
      <c r="G51" s="284" t="s">
        <v>161</v>
      </c>
      <c r="H51" s="285" t="s">
        <v>162</v>
      </c>
      <c r="I51" s="284" t="s">
        <v>163</v>
      </c>
      <c r="J51" s="715" t="s">
        <v>164</v>
      </c>
      <c r="K51" s="714"/>
      <c r="L51" s="267" t="s">
        <v>152</v>
      </c>
    </row>
    <row r="52" spans="1:12" ht="15" customHeight="1">
      <c r="A52" s="716"/>
      <c r="B52" s="717"/>
      <c r="C52" s="717"/>
      <c r="D52" s="717"/>
      <c r="E52" s="718"/>
      <c r="F52" s="269"/>
      <c r="G52" s="269"/>
      <c r="H52" s="280"/>
      <c r="I52" s="269"/>
      <c r="J52" s="685"/>
      <c r="K52" s="686"/>
      <c r="L52" s="144"/>
    </row>
    <row r="53" spans="1:12" ht="15" customHeight="1" thickBot="1">
      <c r="A53" s="710"/>
      <c r="B53" s="711"/>
      <c r="C53" s="711"/>
      <c r="D53" s="711"/>
      <c r="E53" s="719"/>
      <c r="F53" s="282"/>
      <c r="G53" s="270"/>
      <c r="H53" s="286"/>
      <c r="I53" s="270"/>
      <c r="J53" s="687"/>
      <c r="K53" s="688"/>
      <c r="L53" s="146"/>
    </row>
    <row r="54" spans="1:12" ht="15" customHeight="1" thickBot="1">
      <c r="A54" s="720" t="s">
        <v>154</v>
      </c>
      <c r="B54" s="721"/>
      <c r="C54" s="721"/>
      <c r="D54" s="721"/>
      <c r="E54" s="721"/>
      <c r="F54" s="721"/>
      <c r="G54" s="721"/>
      <c r="H54" s="721"/>
      <c r="I54" s="721"/>
      <c r="J54" s="721"/>
      <c r="K54" s="722"/>
      <c r="L54" s="165">
        <f>SUM(L52:L53)</f>
        <v>0</v>
      </c>
    </row>
    <row r="55" spans="1:12" s="268" customFormat="1" ht="12">
      <c r="A55" s="283"/>
      <c r="B55" s="272"/>
      <c r="C55" s="272"/>
      <c r="D55" s="272"/>
      <c r="E55" s="272"/>
      <c r="F55" s="272"/>
      <c r="G55" s="272"/>
      <c r="H55" s="272"/>
      <c r="I55" s="272"/>
      <c r="J55" s="272"/>
      <c r="K55" s="272"/>
      <c r="L55" s="273"/>
    </row>
    <row r="56" spans="1:12" s="263" customFormat="1" ht="15">
      <c r="A56" s="274" t="s">
        <v>167</v>
      </c>
      <c r="B56" s="275"/>
      <c r="C56" s="275"/>
      <c r="D56" s="275"/>
      <c r="E56" s="275"/>
      <c r="F56" s="275"/>
      <c r="G56" s="275"/>
      <c r="H56" s="275"/>
      <c r="I56" s="275"/>
      <c r="J56" s="275"/>
      <c r="K56" s="275"/>
      <c r="L56" s="276"/>
    </row>
    <row r="57" spans="1:12" s="268" customFormat="1" ht="3.75" customHeight="1" thickBot="1">
      <c r="A57" s="283"/>
      <c r="B57" s="272"/>
      <c r="C57" s="272"/>
      <c r="D57" s="272"/>
      <c r="E57" s="272"/>
      <c r="F57" s="272"/>
      <c r="G57" s="272"/>
      <c r="H57" s="272"/>
      <c r="I57" s="272"/>
      <c r="J57" s="272"/>
      <c r="K57" s="272"/>
      <c r="L57" s="273"/>
    </row>
    <row r="58" spans="1:12" ht="25.5" customHeight="1">
      <c r="A58" s="704" t="s">
        <v>145</v>
      </c>
      <c r="B58" s="705"/>
      <c r="C58" s="705"/>
      <c r="D58" s="705"/>
      <c r="E58" s="705"/>
      <c r="F58" s="714"/>
      <c r="G58" s="266" t="s">
        <v>168</v>
      </c>
      <c r="H58" s="285" t="s">
        <v>169</v>
      </c>
      <c r="I58" s="284" t="s">
        <v>170</v>
      </c>
      <c r="J58" s="706" t="s">
        <v>151</v>
      </c>
      <c r="K58" s="707"/>
      <c r="L58" s="287" t="s">
        <v>152</v>
      </c>
    </row>
    <row r="59" spans="1:12" ht="15" customHeight="1">
      <c r="A59" s="716" t="s">
        <v>209</v>
      </c>
      <c r="B59" s="717"/>
      <c r="C59" s="717"/>
      <c r="D59" s="717"/>
      <c r="E59" s="717"/>
      <c r="F59" s="717"/>
      <c r="G59" s="167">
        <f>+'Precios Cotizacion'!L4</f>
        <v>58363.5</v>
      </c>
      <c r="H59" s="168">
        <v>1.85</v>
      </c>
      <c r="I59" s="167">
        <f>+G59*H59</f>
        <v>107972.47500000001</v>
      </c>
      <c r="J59" s="723">
        <v>20</v>
      </c>
      <c r="K59" s="724"/>
      <c r="L59" s="169">
        <f>+I59/J59</f>
        <v>5398.6237500000007</v>
      </c>
    </row>
    <row r="60" spans="1:12" ht="15" customHeight="1" thickBot="1">
      <c r="A60" s="710" t="s">
        <v>229</v>
      </c>
      <c r="B60" s="711"/>
      <c r="C60" s="711"/>
      <c r="D60" s="711"/>
      <c r="E60" s="711"/>
      <c r="F60" s="711"/>
      <c r="G60" s="167">
        <f>+'Precios Cotizacion'!L5</f>
        <v>81520</v>
      </c>
      <c r="H60" s="168">
        <v>1.85</v>
      </c>
      <c r="I60" s="167">
        <f>+G60*H60</f>
        <v>150812</v>
      </c>
      <c r="J60" s="723">
        <v>20</v>
      </c>
      <c r="K60" s="724"/>
      <c r="L60" s="169">
        <f>+I60/J60</f>
        <v>7540.6</v>
      </c>
    </row>
    <row r="61" spans="1:12" ht="15" customHeight="1" thickBot="1">
      <c r="A61" s="689" t="s">
        <v>154</v>
      </c>
      <c r="B61" s="690"/>
      <c r="C61" s="690"/>
      <c r="D61" s="690"/>
      <c r="E61" s="690"/>
      <c r="F61" s="690"/>
      <c r="G61" s="690"/>
      <c r="H61" s="690"/>
      <c r="I61" s="690"/>
      <c r="J61" s="690"/>
      <c r="K61" s="691"/>
      <c r="L61" s="147">
        <f>SUM(L59:L60)</f>
        <v>12939.223750000001</v>
      </c>
    </row>
    <row r="62" spans="1:12" s="268" customFormat="1" ht="8.25" customHeight="1" thickBot="1">
      <c r="A62" s="283"/>
      <c r="B62" s="272"/>
      <c r="C62" s="272"/>
      <c r="D62" s="272"/>
      <c r="E62" s="272"/>
      <c r="F62" s="272"/>
      <c r="G62" s="272"/>
      <c r="H62" s="272"/>
      <c r="I62" s="272"/>
      <c r="J62" s="272"/>
      <c r="K62" s="272"/>
      <c r="L62" s="273"/>
    </row>
    <row r="63" spans="1:12" s="268" customFormat="1" ht="15" customHeight="1" thickBot="1">
      <c r="A63" s="689" t="s">
        <v>172</v>
      </c>
      <c r="B63" s="690"/>
      <c r="C63" s="690"/>
      <c r="D63" s="690"/>
      <c r="E63" s="690"/>
      <c r="F63" s="690"/>
      <c r="G63" s="690"/>
      <c r="H63" s="690"/>
      <c r="I63" s="690"/>
      <c r="J63" s="690"/>
      <c r="K63" s="691"/>
      <c r="L63" s="147">
        <f>+L40+L47+L54+L61</f>
        <v>18466.146124999999</v>
      </c>
    </row>
    <row r="64" spans="1:12" s="268" customFormat="1" ht="9" customHeight="1">
      <c r="A64" s="283"/>
      <c r="B64" s="272"/>
      <c r="C64" s="272"/>
      <c r="D64" s="272"/>
      <c r="E64" s="272"/>
      <c r="F64" s="272"/>
      <c r="G64" s="272"/>
      <c r="H64" s="272"/>
      <c r="I64" s="272"/>
      <c r="J64" s="272"/>
      <c r="K64" s="272"/>
      <c r="L64" s="273"/>
    </row>
    <row r="65" spans="1:12" s="263" customFormat="1" ht="15">
      <c r="A65" s="274" t="s">
        <v>173</v>
      </c>
      <c r="B65" s="275"/>
      <c r="C65" s="275"/>
      <c r="D65" s="275"/>
      <c r="E65" s="275"/>
      <c r="F65" s="275"/>
      <c r="G65" s="275"/>
      <c r="H65" s="275"/>
      <c r="I65" s="275"/>
      <c r="J65" s="275"/>
      <c r="K65" s="275"/>
      <c r="L65" s="276"/>
    </row>
    <row r="66" spans="1:12" s="268" customFormat="1" ht="3.75" customHeight="1" thickBot="1">
      <c r="A66" s="283"/>
      <c r="B66" s="272"/>
      <c r="C66" s="272"/>
      <c r="D66" s="272"/>
      <c r="E66" s="272"/>
      <c r="F66" s="272"/>
      <c r="G66" s="272"/>
      <c r="H66" s="272"/>
      <c r="I66" s="272"/>
      <c r="J66" s="272"/>
      <c r="K66" s="272"/>
      <c r="L66" s="273"/>
    </row>
    <row r="67" spans="1:12" s="268" customFormat="1" ht="15" customHeight="1">
      <c r="A67" s="704" t="s">
        <v>145</v>
      </c>
      <c r="B67" s="705"/>
      <c r="C67" s="705"/>
      <c r="D67" s="705"/>
      <c r="E67" s="705"/>
      <c r="F67" s="705"/>
      <c r="G67" s="357"/>
      <c r="H67" s="358"/>
      <c r="I67" s="284" t="s">
        <v>174</v>
      </c>
      <c r="J67" s="706" t="s">
        <v>175</v>
      </c>
      <c r="K67" s="707"/>
      <c r="L67" s="287"/>
    </row>
    <row r="68" spans="1:12" s="268" customFormat="1" ht="15" customHeight="1">
      <c r="A68" s="708" t="s">
        <v>176</v>
      </c>
      <c r="B68" s="709"/>
      <c r="C68" s="709"/>
      <c r="D68" s="709"/>
      <c r="E68" s="709"/>
      <c r="F68" s="709"/>
      <c r="G68" s="173"/>
      <c r="H68" s="174"/>
      <c r="I68" s="290">
        <v>0.15</v>
      </c>
      <c r="J68" s="685">
        <f>+L63*I68</f>
        <v>2769.9219187499998</v>
      </c>
      <c r="K68" s="686"/>
      <c r="L68" s="176"/>
    </row>
    <row r="69" spans="1:12" s="268" customFormat="1" ht="15" customHeight="1">
      <c r="A69" s="291" t="s">
        <v>177</v>
      </c>
      <c r="B69" s="292"/>
      <c r="C69" s="292"/>
      <c r="D69" s="292"/>
      <c r="E69" s="292"/>
      <c r="F69" s="292"/>
      <c r="G69" s="173"/>
      <c r="H69" s="174"/>
      <c r="I69" s="290">
        <v>0.03</v>
      </c>
      <c r="J69" s="685">
        <f>+L63*I69</f>
        <v>553.98438375000001</v>
      </c>
      <c r="K69" s="686"/>
      <c r="L69" s="176"/>
    </row>
    <row r="70" spans="1:12" s="268" customFormat="1" ht="15" customHeight="1" thickBot="1">
      <c r="A70" s="293" t="s">
        <v>0</v>
      </c>
      <c r="B70" s="294"/>
      <c r="C70" s="294"/>
      <c r="D70" s="294"/>
      <c r="E70" s="294"/>
      <c r="F70" s="294"/>
      <c r="G70" s="181"/>
      <c r="H70" s="182"/>
      <c r="I70" s="290">
        <v>0.05</v>
      </c>
      <c r="J70" s="687">
        <f>+L63*I70</f>
        <v>923.30730625000001</v>
      </c>
      <c r="K70" s="688"/>
      <c r="L70" s="176"/>
    </row>
    <row r="71" spans="1:12" s="268" customFormat="1" ht="15" customHeight="1" thickBot="1">
      <c r="A71" s="689" t="s">
        <v>154</v>
      </c>
      <c r="B71" s="690"/>
      <c r="C71" s="690"/>
      <c r="D71" s="690"/>
      <c r="E71" s="690"/>
      <c r="F71" s="690"/>
      <c r="G71" s="690"/>
      <c r="H71" s="690"/>
      <c r="I71" s="690"/>
      <c r="J71" s="690"/>
      <c r="K71" s="691"/>
      <c r="L71" s="147">
        <f>SUM(J68:K70)</f>
        <v>4247.2136087499994</v>
      </c>
    </row>
    <row r="72" spans="1:12" s="268" customFormat="1" ht="7.5" customHeight="1" thickBot="1">
      <c r="A72" s="283"/>
      <c r="B72" s="272"/>
      <c r="C72" s="272"/>
      <c r="D72" s="272"/>
      <c r="E72" s="272"/>
      <c r="F72" s="272"/>
      <c r="G72" s="272"/>
      <c r="H72" s="272"/>
      <c r="I72" s="272"/>
      <c r="J72" s="272"/>
      <c r="K72" s="272"/>
      <c r="L72" s="273"/>
    </row>
    <row r="73" spans="1:12" s="295" customFormat="1" ht="15" customHeight="1" thickBot="1">
      <c r="A73" s="689" t="s">
        <v>178</v>
      </c>
      <c r="B73" s="690"/>
      <c r="C73" s="690"/>
      <c r="D73" s="690"/>
      <c r="E73" s="690"/>
      <c r="F73" s="690"/>
      <c r="G73" s="690"/>
      <c r="H73" s="690"/>
      <c r="I73" s="690"/>
      <c r="J73" s="690"/>
      <c r="K73" s="691"/>
      <c r="L73" s="147">
        <f>ROUND(L63+L71,0)</f>
        <v>22713</v>
      </c>
    </row>
    <row r="74" spans="1:12">
      <c r="A74" s="229"/>
      <c r="B74" s="230"/>
      <c r="C74" s="230"/>
      <c r="D74" s="230"/>
      <c r="E74" s="230"/>
      <c r="F74" s="230"/>
      <c r="G74" s="230"/>
      <c r="H74" s="230"/>
      <c r="I74" s="230"/>
      <c r="J74" s="230"/>
      <c r="K74" s="230"/>
      <c r="L74" s="231"/>
    </row>
    <row r="75" spans="1:12">
      <c r="A75" s="252"/>
      <c r="B75" s="199"/>
      <c r="C75" s="199"/>
      <c r="D75" s="199"/>
      <c r="E75" s="199"/>
      <c r="F75" s="199"/>
      <c r="G75" s="199"/>
      <c r="H75" s="199"/>
      <c r="I75" s="199"/>
      <c r="J75" s="199"/>
      <c r="K75" s="199"/>
      <c r="L75" s="234"/>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s="268" customFormat="1" ht="12">
      <c r="A78" s="296"/>
      <c r="B78" s="297"/>
      <c r="C78" s="297"/>
      <c r="D78" s="298" t="s">
        <v>179</v>
      </c>
      <c r="E78" s="298"/>
      <c r="F78" s="298"/>
      <c r="G78" s="298"/>
      <c r="H78" s="298"/>
      <c r="I78" s="297"/>
      <c r="J78" s="297"/>
      <c r="K78" s="297"/>
      <c r="L78" s="299"/>
    </row>
    <row r="79" spans="1:12" s="268" customFormat="1" ht="12">
      <c r="A79" s="296"/>
      <c r="B79" s="297"/>
      <c r="C79" s="297"/>
      <c r="D79" s="297" t="s">
        <v>180</v>
      </c>
      <c r="E79" s="297"/>
      <c r="F79" s="297"/>
      <c r="G79" s="297"/>
      <c r="H79" s="297"/>
      <c r="I79" s="297"/>
      <c r="J79" s="297"/>
      <c r="K79" s="297"/>
      <c r="L79" s="299"/>
    </row>
    <row r="80" spans="1:12">
      <c r="A80" s="252"/>
      <c r="B80" s="199"/>
      <c r="C80" s="199"/>
      <c r="D80" s="199" t="s">
        <v>181</v>
      </c>
      <c r="E80" s="199"/>
      <c r="F80" s="199"/>
      <c r="G80" s="199"/>
      <c r="H80" s="199"/>
      <c r="I80" s="199"/>
      <c r="J80" s="199"/>
      <c r="K80" s="199"/>
      <c r="L80" s="234"/>
    </row>
    <row r="81" spans="1:12">
      <c r="A81" s="252"/>
      <c r="B81" s="199"/>
      <c r="C81" s="199"/>
      <c r="D81" s="199" t="s">
        <v>182</v>
      </c>
      <c r="E81" s="199"/>
      <c r="F81" s="199"/>
      <c r="G81" s="199"/>
      <c r="H81" s="199"/>
      <c r="I81" s="199"/>
      <c r="J81" s="199"/>
      <c r="K81" s="199"/>
      <c r="L81" s="234"/>
    </row>
    <row r="82" spans="1:12" ht="13.5" thickBot="1">
      <c r="A82" s="300"/>
      <c r="B82" s="301"/>
      <c r="C82" s="301"/>
      <c r="D82" s="301"/>
      <c r="E82" s="301" t="s">
        <v>183</v>
      </c>
      <c r="F82" s="301"/>
      <c r="G82" s="301"/>
      <c r="H82" s="301"/>
      <c r="I82" s="301"/>
      <c r="J82" s="301"/>
      <c r="K82" s="301"/>
      <c r="L82" s="302"/>
    </row>
    <row r="83" spans="1:12" ht="15" customHeight="1">
      <c r="A83" s="692" t="s">
        <v>184</v>
      </c>
      <c r="B83" s="693"/>
      <c r="C83" s="693"/>
      <c r="D83" s="693"/>
      <c r="E83" s="693"/>
      <c r="F83" s="693"/>
      <c r="G83" s="693"/>
      <c r="H83" s="693"/>
      <c r="I83" s="693"/>
      <c r="J83" s="693"/>
      <c r="K83" s="693"/>
      <c r="L83" s="694"/>
    </row>
    <row r="84" spans="1:12" ht="15" customHeight="1">
      <c r="A84" s="695"/>
      <c r="B84" s="696"/>
      <c r="C84" s="696"/>
      <c r="D84" s="696"/>
      <c r="E84" s="696"/>
      <c r="F84" s="696"/>
      <c r="G84" s="696"/>
      <c r="H84" s="696"/>
      <c r="I84" s="696"/>
      <c r="J84" s="696"/>
      <c r="K84" s="696"/>
      <c r="L84" s="697"/>
    </row>
    <row r="85" spans="1:12" ht="15" customHeight="1">
      <c r="A85" s="698"/>
      <c r="B85" s="699"/>
      <c r="C85" s="699"/>
      <c r="D85" s="699"/>
      <c r="E85" s="699"/>
      <c r="F85" s="699"/>
      <c r="G85" s="699"/>
      <c r="H85" s="699"/>
      <c r="I85" s="699"/>
      <c r="J85" s="699"/>
      <c r="K85" s="699"/>
      <c r="L85" s="700"/>
    </row>
    <row r="86" spans="1:12" ht="15" customHeight="1">
      <c r="A86" s="698"/>
      <c r="B86" s="699"/>
      <c r="C86" s="699"/>
      <c r="D86" s="699"/>
      <c r="E86" s="699"/>
      <c r="F86" s="699"/>
      <c r="G86" s="699"/>
      <c r="H86" s="699"/>
      <c r="I86" s="699"/>
      <c r="J86" s="699"/>
      <c r="K86" s="699"/>
      <c r="L86" s="700"/>
    </row>
    <row r="87" spans="1:12" ht="15" customHeight="1" thickBot="1">
      <c r="A87" s="701"/>
      <c r="B87" s="702"/>
      <c r="C87" s="702"/>
      <c r="D87" s="702"/>
      <c r="E87" s="702"/>
      <c r="F87" s="702"/>
      <c r="G87" s="702"/>
      <c r="H87" s="702"/>
      <c r="I87" s="702"/>
      <c r="J87" s="702"/>
      <c r="K87" s="702"/>
      <c r="L87" s="703"/>
    </row>
    <row r="88" spans="1:12">
      <c r="A88" s="303"/>
      <c r="B88" s="245"/>
      <c r="C88" s="245"/>
      <c r="D88" s="245"/>
      <c r="E88" s="245"/>
      <c r="F88" s="245"/>
      <c r="G88" s="245"/>
      <c r="H88" s="245"/>
      <c r="I88" s="245"/>
      <c r="J88" s="245"/>
      <c r="K88" s="245"/>
      <c r="L88" s="304"/>
    </row>
    <row r="89" spans="1:12">
      <c r="A89" s="219" t="s">
        <v>185</v>
      </c>
      <c r="B89" s="244"/>
      <c r="C89" s="244"/>
      <c r="D89" s="244"/>
      <c r="E89" s="244"/>
      <c r="F89" s="244"/>
      <c r="G89" s="244"/>
      <c r="H89" s="244"/>
      <c r="I89" s="244"/>
      <c r="J89" s="244"/>
      <c r="K89" s="244"/>
      <c r="L89" s="225"/>
    </row>
    <row r="90" spans="1:12" ht="17.25" customHeight="1">
      <c r="A90" s="678" t="s">
        <v>186</v>
      </c>
      <c r="B90" s="679"/>
      <c r="C90" s="679"/>
      <c r="D90" s="679"/>
      <c r="E90" s="679"/>
      <c r="F90" s="679"/>
      <c r="G90" s="679"/>
      <c r="H90" s="679"/>
      <c r="I90" s="679"/>
      <c r="J90" s="679"/>
      <c r="K90" s="679"/>
      <c r="L90" s="680"/>
    </row>
    <row r="91" spans="1:12" ht="17.25" customHeight="1">
      <c r="A91" s="678"/>
      <c r="B91" s="679"/>
      <c r="C91" s="679"/>
      <c r="D91" s="679"/>
      <c r="E91" s="679"/>
      <c r="F91" s="679"/>
      <c r="G91" s="679"/>
      <c r="H91" s="679"/>
      <c r="I91" s="679"/>
      <c r="J91" s="679"/>
      <c r="K91" s="679"/>
      <c r="L91" s="680"/>
    </row>
    <row r="92" spans="1:12" s="305" customFormat="1" ht="28.5" customHeight="1">
      <c r="A92" s="678" t="s">
        <v>187</v>
      </c>
      <c r="B92" s="679"/>
      <c r="C92" s="679"/>
      <c r="D92" s="679"/>
      <c r="E92" s="679"/>
      <c r="F92" s="679"/>
      <c r="G92" s="679"/>
      <c r="H92" s="679"/>
      <c r="I92" s="679"/>
      <c r="J92" s="679"/>
      <c r="K92" s="679"/>
      <c r="L92" s="680"/>
    </row>
    <row r="93" spans="1:12" s="305" customFormat="1" ht="28.5" customHeight="1">
      <c r="A93" s="678"/>
      <c r="B93" s="679"/>
      <c r="C93" s="679"/>
      <c r="D93" s="679"/>
      <c r="E93" s="679"/>
      <c r="F93" s="679"/>
      <c r="G93" s="679"/>
      <c r="H93" s="679"/>
      <c r="I93" s="679"/>
      <c r="J93" s="679"/>
      <c r="K93" s="679"/>
      <c r="L93" s="680"/>
    </row>
    <row r="94" spans="1:12" s="305" customFormat="1">
      <c r="A94" s="354"/>
      <c r="B94" s="355"/>
      <c r="C94" s="355"/>
      <c r="D94" s="355"/>
      <c r="E94" s="355"/>
      <c r="F94" s="355"/>
      <c r="G94" s="355"/>
      <c r="H94" s="355"/>
      <c r="I94" s="355"/>
      <c r="J94" s="355"/>
      <c r="K94" s="355"/>
      <c r="L94" s="356"/>
    </row>
    <row r="95" spans="1:12">
      <c r="A95" s="354"/>
      <c r="B95" s="355"/>
      <c r="C95" s="355"/>
      <c r="D95" s="355"/>
      <c r="E95" s="355"/>
      <c r="F95" s="355"/>
      <c r="G95" s="355"/>
      <c r="H95" s="355"/>
      <c r="I95" s="355"/>
      <c r="J95" s="355"/>
      <c r="K95" s="355"/>
      <c r="L95" s="356"/>
    </row>
    <row r="96" spans="1:12">
      <c r="A96" s="354"/>
      <c r="B96" s="355"/>
      <c r="C96" s="355"/>
      <c r="D96" s="355"/>
      <c r="E96" s="355"/>
      <c r="F96" s="355"/>
      <c r="G96" s="355"/>
      <c r="H96" s="355"/>
      <c r="I96" s="355"/>
      <c r="J96" s="355"/>
      <c r="K96" s="355"/>
      <c r="L96" s="356"/>
    </row>
    <row r="97" spans="1:12">
      <c r="A97" s="219"/>
      <c r="B97" s="244"/>
      <c r="C97" s="244"/>
      <c r="D97" s="244"/>
      <c r="E97" s="244"/>
      <c r="F97" s="244"/>
      <c r="G97" s="244"/>
      <c r="H97" s="244"/>
      <c r="I97" s="244"/>
      <c r="J97" s="244"/>
      <c r="K97" s="244"/>
      <c r="L97" s="225"/>
    </row>
    <row r="98" spans="1:12" s="268" customFormat="1" ht="12">
      <c r="A98" s="296"/>
      <c r="B98" s="297"/>
      <c r="C98" s="297"/>
      <c r="D98" s="297" t="s">
        <v>179</v>
      </c>
      <c r="E98" s="298"/>
      <c r="F98" s="297"/>
      <c r="G98" s="297"/>
      <c r="H98" s="297"/>
      <c r="I98" s="297"/>
      <c r="J98" s="297"/>
      <c r="K98" s="297"/>
      <c r="L98" s="299"/>
    </row>
    <row r="99" spans="1:12" s="268" customFormat="1" ht="12">
      <c r="A99" s="296"/>
      <c r="B99" s="297"/>
      <c r="C99" s="297"/>
      <c r="D99" s="309" t="s">
        <v>180</v>
      </c>
      <c r="E99" s="297"/>
      <c r="F99" s="309"/>
      <c r="G99" s="309"/>
      <c r="H99" s="309"/>
      <c r="I99" s="297"/>
      <c r="J99" s="297"/>
      <c r="K99" s="297"/>
      <c r="L99" s="299"/>
    </row>
    <row r="100" spans="1:12">
      <c r="A100" s="252"/>
      <c r="B100" s="199"/>
      <c r="C100" s="199"/>
      <c r="D100" s="310" t="s">
        <v>188</v>
      </c>
      <c r="E100" s="199"/>
      <c r="F100" s="310"/>
      <c r="G100" s="310"/>
      <c r="H100" s="310"/>
      <c r="I100" s="199"/>
      <c r="J100" s="199"/>
      <c r="K100" s="199"/>
      <c r="L100" s="234"/>
    </row>
    <row r="101" spans="1:12">
      <c r="A101" s="311"/>
      <c r="B101" s="244"/>
      <c r="C101" s="244"/>
      <c r="D101" s="199" t="s">
        <v>182</v>
      </c>
      <c r="E101" s="199"/>
      <c r="F101" s="199"/>
      <c r="G101" s="199"/>
      <c r="H101" s="199"/>
      <c r="I101" s="244"/>
      <c r="J101" s="244"/>
      <c r="K101" s="244"/>
      <c r="L101" s="225"/>
    </row>
    <row r="102" spans="1:12" ht="13.5" customHeight="1">
      <c r="A102" s="311"/>
      <c r="B102" s="244"/>
      <c r="C102" s="244"/>
      <c r="D102" s="244"/>
      <c r="E102" s="199"/>
      <c r="F102" s="199"/>
      <c r="G102" s="199"/>
      <c r="H102" s="199"/>
      <c r="I102" s="244"/>
      <c r="J102" s="244"/>
      <c r="K102" s="244"/>
      <c r="L102" s="225"/>
    </row>
    <row r="103" spans="1:12">
      <c r="A103" s="312" t="s">
        <v>189</v>
      </c>
      <c r="B103" s="313"/>
      <c r="C103" s="313"/>
      <c r="D103" s="199"/>
      <c r="E103" s="199"/>
      <c r="F103" s="199"/>
      <c r="G103" s="199"/>
      <c r="H103" s="681"/>
      <c r="I103" s="681"/>
      <c r="J103" s="681"/>
      <c r="K103" s="681"/>
      <c r="L103" s="682"/>
    </row>
    <row r="104" spans="1:12" ht="13.5" thickBot="1">
      <c r="A104" s="314" t="s">
        <v>190</v>
      </c>
      <c r="B104" s="315"/>
      <c r="C104" s="315"/>
      <c r="D104" s="301"/>
      <c r="E104" s="301"/>
      <c r="F104" s="301"/>
      <c r="G104" s="301"/>
      <c r="H104" s="683"/>
      <c r="I104" s="683"/>
      <c r="J104" s="683"/>
      <c r="K104" s="683"/>
      <c r="L104" s="684"/>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drawing r:id="rId1"/>
  <legacyDrawing r:id="rId2"/>
  <oleObjects>
    <mc:AlternateContent xmlns:mc="http://schemas.openxmlformats.org/markup-compatibility/2006">
      <mc:Choice Requires="x14">
        <oleObject progId="PBrush" shapeId="29697" r:id="rId3">
          <objectPr defaultSize="0" autoPict="0" r:id="rId4">
            <anchor moveWithCells="1" sizeWithCells="1">
              <from>
                <xdr:col>0</xdr:col>
                <xdr:colOff>247650</xdr:colOff>
                <xdr:row>1</xdr:row>
                <xdr:rowOff>28575</xdr:rowOff>
              </from>
              <to>
                <xdr:col>1</xdr:col>
                <xdr:colOff>857250</xdr:colOff>
                <xdr:row>4</xdr:row>
                <xdr:rowOff>152400</xdr:rowOff>
              </to>
            </anchor>
          </objectPr>
        </oleObject>
      </mc:Choice>
      <mc:Fallback>
        <oleObject progId="PBrush" shapeId="29697" r:id="rId3"/>
      </mc:Fallback>
    </mc:AlternateContent>
  </oleObjects>
  <mc:AlternateContent xmlns:mc="http://schemas.openxmlformats.org/markup-compatibility/2006">
    <mc:Choice Requires="x14">
      <controls>
        <mc:AlternateContent xmlns:mc="http://schemas.openxmlformats.org/markup-compatibility/2006">
          <mc:Choice Requires="x14">
            <control shapeId="29698" r:id="rId5" name="Check Box 2">
              <controlPr defaultSize="0" autoFill="0" autoLine="0" autoPict="0">
                <anchor moveWithCells="1">
                  <from>
                    <xdr:col>2</xdr:col>
                    <xdr:colOff>76200</xdr:colOff>
                    <xdr:row>9</xdr:row>
                    <xdr:rowOff>38100</xdr:rowOff>
                  </from>
                  <to>
                    <xdr:col>2</xdr:col>
                    <xdr:colOff>381000</xdr:colOff>
                    <xdr:row>20</xdr:row>
                    <xdr:rowOff>104775</xdr:rowOff>
                  </to>
                </anchor>
              </controlPr>
            </control>
          </mc:Choice>
        </mc:AlternateContent>
        <mc:AlternateContent xmlns:mc="http://schemas.openxmlformats.org/markup-compatibility/2006">
          <mc:Choice Requires="x14">
            <control shapeId="29699" r:id="rId6" name="Check Box 3">
              <controlPr defaultSize="0" autoFill="0" autoLine="0" autoPict="0">
                <anchor moveWithCells="1">
                  <from>
                    <xdr:col>8</xdr:col>
                    <xdr:colOff>476250</xdr:colOff>
                    <xdr:row>9</xdr:row>
                    <xdr:rowOff>38100</xdr:rowOff>
                  </from>
                  <to>
                    <xdr:col>8</xdr:col>
                    <xdr:colOff>809625</xdr:colOff>
                    <xdr:row>20</xdr:row>
                    <xdr:rowOff>104775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FF00"/>
  </sheetPr>
  <dimension ref="A1:L104"/>
  <sheetViews>
    <sheetView topLeftCell="A31" zoomScale="70" zoomScaleNormal="70" workbookViewId="0">
      <selection activeCell="L39" sqref="L39"/>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363"/>
      <c r="C9" s="363"/>
      <c r="D9" s="363"/>
      <c r="E9" s="363"/>
      <c r="F9" s="211"/>
      <c r="G9" s="363"/>
      <c r="H9" s="363"/>
      <c r="I9" s="212"/>
      <c r="J9" s="799" t="s">
        <v>127</v>
      </c>
      <c r="K9" s="799"/>
      <c r="L9" s="800"/>
    </row>
    <row r="10" spans="1:12" s="199" customFormat="1" ht="27.75" customHeight="1">
      <c r="A10" s="214" t="s">
        <v>128</v>
      </c>
      <c r="B10" s="215"/>
      <c r="C10" s="215"/>
      <c r="E10" s="364"/>
      <c r="H10" s="215" t="s">
        <v>129</v>
      </c>
      <c r="I10" s="215"/>
      <c r="K10" s="217"/>
      <c r="L10" s="218"/>
    </row>
    <row r="11" spans="1:12" s="199" customFormat="1" ht="24" customHeight="1">
      <c r="A11" s="219" t="s">
        <v>130</v>
      </c>
      <c r="B11" s="220"/>
      <c r="C11" s="221"/>
      <c r="D11" s="221"/>
      <c r="E11" s="360"/>
      <c r="F11" s="223"/>
      <c r="H11" s="224" t="s">
        <v>131</v>
      </c>
      <c r="I11" s="220"/>
      <c r="J11" s="220"/>
      <c r="K11" s="223"/>
      <c r="L11" s="225"/>
    </row>
    <row r="12" spans="1:12" s="199" customFormat="1" ht="13.5" thickBot="1">
      <c r="A12" s="226"/>
      <c r="B12" s="227"/>
      <c r="C12" s="362"/>
      <c r="D12" s="362"/>
      <c r="E12" s="362"/>
      <c r="F12" s="227"/>
      <c r="G12" s="362"/>
      <c r="H12" s="227"/>
      <c r="I12" s="362"/>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360"/>
      <c r="D21" s="360"/>
      <c r="E21" s="360"/>
      <c r="F21" s="360"/>
      <c r="G21" s="360"/>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360"/>
      <c r="D23" s="360"/>
      <c r="E23" s="360"/>
      <c r="F23" s="360"/>
      <c r="G23" s="360"/>
      <c r="H23" s="360"/>
      <c r="I23" s="360"/>
      <c r="J23" s="360"/>
      <c r="K23" s="360"/>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360"/>
      <c r="D25" s="360"/>
      <c r="E25" s="360"/>
      <c r="F25" s="360"/>
      <c r="G25" s="360"/>
      <c r="H25" s="360"/>
      <c r="I25" s="364"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360"/>
      <c r="G27" s="360"/>
      <c r="H27" s="360"/>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361" t="s">
        <v>146</v>
      </c>
      <c r="J32" s="750" t="s">
        <v>147</v>
      </c>
      <c r="K32" s="751"/>
      <c r="L32" s="253" t="s">
        <v>14</v>
      </c>
    </row>
    <row r="33" spans="1:12" ht="28.9" customHeight="1" thickBot="1">
      <c r="A33" s="255" t="str">
        <f>+Presupuesto!B30</f>
        <v>4.4</v>
      </c>
      <c r="B33" s="930" t="str">
        <f>+Presupuesto!E30</f>
        <v xml:space="preserve">Pintura  muros exteriores en koraza tipo 1 (2 manos) - sobre pintura existente del mismo color </v>
      </c>
      <c r="C33" s="931"/>
      <c r="D33" s="931"/>
      <c r="E33" s="931"/>
      <c r="F33" s="931"/>
      <c r="G33" s="931"/>
      <c r="H33" s="932"/>
      <c r="I33" s="256"/>
      <c r="J33" s="929" t="s">
        <v>34</v>
      </c>
      <c r="K33" s="755"/>
      <c r="L33" s="255"/>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230</v>
      </c>
      <c r="B38" s="717"/>
      <c r="C38" s="717"/>
      <c r="D38" s="717"/>
      <c r="E38" s="717"/>
      <c r="F38" s="718"/>
      <c r="G38" s="725"/>
      <c r="H38" s="726"/>
      <c r="I38" s="269"/>
      <c r="J38" s="727"/>
      <c r="K38" s="728"/>
      <c r="L38" s="144">
        <f>+L61*30%</f>
        <v>1940.8835625000002</v>
      </c>
    </row>
    <row r="39" spans="1:12" s="268" customFormat="1" ht="15" customHeight="1" thickBot="1">
      <c r="A39" s="710" t="str">
        <f>+'Precios Cotizacion'!F4</f>
        <v>Andamio Tubular Fijo Seccion Incluye Crucetas</v>
      </c>
      <c r="B39" s="711"/>
      <c r="C39" s="711"/>
      <c r="D39" s="711"/>
      <c r="E39" s="711"/>
      <c r="F39" s="719"/>
      <c r="G39" s="729"/>
      <c r="H39" s="730"/>
      <c r="I39" s="270">
        <f>+'Precios Cotizacion'!H4</f>
        <v>1850</v>
      </c>
      <c r="J39" s="712">
        <v>0.5</v>
      </c>
      <c r="K39" s="713"/>
      <c r="L39" s="146">
        <f>+I39*J39</f>
        <v>925</v>
      </c>
    </row>
    <row r="40" spans="1:12" s="268" customFormat="1" ht="15" customHeight="1" thickBot="1">
      <c r="A40" s="689" t="s">
        <v>154</v>
      </c>
      <c r="B40" s="690"/>
      <c r="C40" s="690"/>
      <c r="D40" s="690"/>
      <c r="E40" s="690"/>
      <c r="F40" s="690"/>
      <c r="G40" s="690"/>
      <c r="H40" s="690"/>
      <c r="I40" s="690"/>
      <c r="J40" s="690"/>
      <c r="K40" s="691"/>
      <c r="L40" s="147">
        <f>SUM(L38:L39)</f>
        <v>2865.8835625000002</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359" t="s">
        <v>147</v>
      </c>
      <c r="I44" s="266" t="s">
        <v>14</v>
      </c>
      <c r="J44" s="715" t="s">
        <v>158</v>
      </c>
      <c r="K44" s="714"/>
      <c r="L44" s="267" t="s">
        <v>152</v>
      </c>
    </row>
    <row r="45" spans="1:12" s="268" customFormat="1" ht="15" customHeight="1">
      <c r="A45" s="716" t="str">
        <f>+'Precios Cotizacion'!B20</f>
        <v xml:space="preserve">Pintura para exteriores vinilo tipo 1 </v>
      </c>
      <c r="B45" s="717"/>
      <c r="C45" s="717"/>
      <c r="D45" s="717"/>
      <c r="E45" s="717"/>
      <c r="F45" s="717"/>
      <c r="G45" s="718"/>
      <c r="H45" s="280" t="s">
        <v>220</v>
      </c>
      <c r="I45" s="269">
        <f>1/18</f>
        <v>5.5555555555555552E-2</v>
      </c>
      <c r="J45" s="685">
        <f>+'Precios Cotizacion'!D20</f>
        <v>107900</v>
      </c>
      <c r="K45" s="686"/>
      <c r="L45" s="144">
        <f>+I45*J45</f>
        <v>5994.4444444444443</v>
      </c>
    </row>
    <row r="46" spans="1:12" s="268" customFormat="1" ht="15" customHeight="1" thickBot="1">
      <c r="A46" s="710"/>
      <c r="B46" s="711"/>
      <c r="C46" s="711"/>
      <c r="D46" s="711"/>
      <c r="E46" s="711"/>
      <c r="F46" s="711"/>
      <c r="G46" s="719"/>
      <c r="H46" s="281"/>
      <c r="I46" s="282"/>
      <c r="J46" s="687"/>
      <c r="K46" s="688"/>
      <c r="L46" s="160"/>
    </row>
    <row r="47" spans="1:12" s="268" customFormat="1" ht="15" customHeight="1" thickBot="1">
      <c r="A47" s="689" t="s">
        <v>154</v>
      </c>
      <c r="B47" s="690"/>
      <c r="C47" s="690"/>
      <c r="D47" s="690"/>
      <c r="E47" s="690"/>
      <c r="F47" s="690"/>
      <c r="G47" s="690"/>
      <c r="H47" s="690"/>
      <c r="I47" s="690"/>
      <c r="J47" s="690"/>
      <c r="K47" s="691"/>
      <c r="L47" s="147">
        <f>SUM(L45:L46)</f>
        <v>5994.4444444444443</v>
      </c>
    </row>
    <row r="48" spans="1:12" s="268" customFormat="1" ht="12">
      <c r="A48" s="283"/>
      <c r="B48" s="272"/>
      <c r="C48" s="272"/>
      <c r="D48" s="272"/>
      <c r="E48" s="272"/>
      <c r="F48" s="272"/>
      <c r="G48" s="272"/>
      <c r="H48" s="272"/>
      <c r="I48" s="272"/>
      <c r="J48" s="272"/>
      <c r="K48" s="272"/>
      <c r="L48" s="273"/>
    </row>
    <row r="49" spans="1:12" s="263" customFormat="1" ht="15">
      <c r="A49" s="274" t="s">
        <v>159</v>
      </c>
      <c r="B49" s="275"/>
      <c r="C49" s="275"/>
      <c r="D49" s="275"/>
      <c r="E49" s="275"/>
      <c r="F49" s="275"/>
      <c r="G49" s="275"/>
      <c r="H49" s="275"/>
      <c r="I49" s="275"/>
      <c r="J49" s="275"/>
      <c r="K49" s="275"/>
      <c r="L49" s="276"/>
    </row>
    <row r="50" spans="1:12" s="268" customFormat="1" ht="3.75" customHeight="1" thickBot="1">
      <c r="A50" s="283"/>
      <c r="B50" s="272"/>
      <c r="C50" s="272"/>
      <c r="D50" s="272"/>
      <c r="E50" s="272"/>
      <c r="F50" s="272"/>
      <c r="G50" s="272"/>
      <c r="H50" s="272"/>
      <c r="I50" s="272"/>
      <c r="J50" s="272"/>
      <c r="K50" s="272"/>
      <c r="L50" s="273"/>
    </row>
    <row r="51" spans="1:12" ht="38.1" customHeight="1">
      <c r="A51" s="704" t="s">
        <v>160</v>
      </c>
      <c r="B51" s="705"/>
      <c r="C51" s="705"/>
      <c r="D51" s="705"/>
      <c r="E51" s="714"/>
      <c r="F51" s="266" t="s">
        <v>147</v>
      </c>
      <c r="G51" s="284" t="s">
        <v>161</v>
      </c>
      <c r="H51" s="285" t="s">
        <v>162</v>
      </c>
      <c r="I51" s="284" t="s">
        <v>163</v>
      </c>
      <c r="J51" s="715" t="s">
        <v>164</v>
      </c>
      <c r="K51" s="714"/>
      <c r="L51" s="267" t="s">
        <v>152</v>
      </c>
    </row>
    <row r="52" spans="1:12" ht="15" customHeight="1">
      <c r="A52" s="716"/>
      <c r="B52" s="717"/>
      <c r="C52" s="717"/>
      <c r="D52" s="717"/>
      <c r="E52" s="718"/>
      <c r="F52" s="269"/>
      <c r="G52" s="269"/>
      <c r="H52" s="280"/>
      <c r="I52" s="269"/>
      <c r="J52" s="685"/>
      <c r="K52" s="686"/>
      <c r="L52" s="144"/>
    </row>
    <row r="53" spans="1:12" ht="15" customHeight="1" thickBot="1">
      <c r="A53" s="710"/>
      <c r="B53" s="711"/>
      <c r="C53" s="711"/>
      <c r="D53" s="711"/>
      <c r="E53" s="719"/>
      <c r="F53" s="282"/>
      <c r="G53" s="270"/>
      <c r="H53" s="286"/>
      <c r="I53" s="270"/>
      <c r="J53" s="687"/>
      <c r="K53" s="688"/>
      <c r="L53" s="146"/>
    </row>
    <row r="54" spans="1:12" ht="15" customHeight="1" thickBot="1">
      <c r="A54" s="720" t="s">
        <v>154</v>
      </c>
      <c r="B54" s="721"/>
      <c r="C54" s="721"/>
      <c r="D54" s="721"/>
      <c r="E54" s="721"/>
      <c r="F54" s="721"/>
      <c r="G54" s="721"/>
      <c r="H54" s="721"/>
      <c r="I54" s="721"/>
      <c r="J54" s="721"/>
      <c r="K54" s="722"/>
      <c r="L54" s="165">
        <f>SUM(L52:L53)</f>
        <v>0</v>
      </c>
    </row>
    <row r="55" spans="1:12" s="268" customFormat="1" ht="12">
      <c r="A55" s="283"/>
      <c r="B55" s="272"/>
      <c r="C55" s="272"/>
      <c r="D55" s="272"/>
      <c r="E55" s="272"/>
      <c r="F55" s="272"/>
      <c r="G55" s="272"/>
      <c r="H55" s="272"/>
      <c r="I55" s="272"/>
      <c r="J55" s="272"/>
      <c r="K55" s="272"/>
      <c r="L55" s="273"/>
    </row>
    <row r="56" spans="1:12" s="263" customFormat="1" ht="15">
      <c r="A56" s="274" t="s">
        <v>167</v>
      </c>
      <c r="B56" s="275"/>
      <c r="C56" s="275"/>
      <c r="D56" s="275"/>
      <c r="E56" s="275"/>
      <c r="F56" s="275"/>
      <c r="G56" s="275"/>
      <c r="H56" s="275"/>
      <c r="I56" s="275"/>
      <c r="J56" s="275"/>
      <c r="K56" s="275"/>
      <c r="L56" s="276"/>
    </row>
    <row r="57" spans="1:12" s="268" customFormat="1" ht="3.75" customHeight="1" thickBot="1">
      <c r="A57" s="283"/>
      <c r="B57" s="272"/>
      <c r="C57" s="272"/>
      <c r="D57" s="272"/>
      <c r="E57" s="272"/>
      <c r="F57" s="272"/>
      <c r="G57" s="272"/>
      <c r="H57" s="272"/>
      <c r="I57" s="272"/>
      <c r="J57" s="272"/>
      <c r="K57" s="272"/>
      <c r="L57" s="273"/>
    </row>
    <row r="58" spans="1:12" ht="25.5" customHeight="1">
      <c r="A58" s="704" t="s">
        <v>145</v>
      </c>
      <c r="B58" s="705"/>
      <c r="C58" s="705"/>
      <c r="D58" s="705"/>
      <c r="E58" s="705"/>
      <c r="F58" s="714"/>
      <c r="G58" s="266" t="s">
        <v>168</v>
      </c>
      <c r="H58" s="285" t="s">
        <v>169</v>
      </c>
      <c r="I58" s="284" t="s">
        <v>170</v>
      </c>
      <c r="J58" s="706" t="s">
        <v>151</v>
      </c>
      <c r="K58" s="707"/>
      <c r="L58" s="287" t="s">
        <v>152</v>
      </c>
    </row>
    <row r="59" spans="1:12" ht="15" customHeight="1">
      <c r="A59" s="716" t="s">
        <v>209</v>
      </c>
      <c r="B59" s="717"/>
      <c r="C59" s="717"/>
      <c r="D59" s="717"/>
      <c r="E59" s="717"/>
      <c r="F59" s="717"/>
      <c r="G59" s="167">
        <f>+'Precios Cotizacion'!L4</f>
        <v>58363.5</v>
      </c>
      <c r="H59" s="168">
        <v>1.85</v>
      </c>
      <c r="I59" s="167">
        <f>+G59*H59</f>
        <v>107972.47500000001</v>
      </c>
      <c r="J59" s="723">
        <v>40</v>
      </c>
      <c r="K59" s="724"/>
      <c r="L59" s="169">
        <f>+I59/J59</f>
        <v>2699.3118750000003</v>
      </c>
    </row>
    <row r="60" spans="1:12" ht="15" customHeight="1" thickBot="1">
      <c r="A60" s="710" t="s">
        <v>229</v>
      </c>
      <c r="B60" s="711"/>
      <c r="C60" s="711"/>
      <c r="D60" s="711"/>
      <c r="E60" s="711"/>
      <c r="F60" s="711"/>
      <c r="G60" s="167">
        <f>+'Precios Cotizacion'!L5</f>
        <v>81520</v>
      </c>
      <c r="H60" s="168">
        <v>1.85</v>
      </c>
      <c r="I60" s="167">
        <f>+G60*H60</f>
        <v>150812</v>
      </c>
      <c r="J60" s="723">
        <v>40</v>
      </c>
      <c r="K60" s="724"/>
      <c r="L60" s="169">
        <f>+I60/J60</f>
        <v>3770.3</v>
      </c>
    </row>
    <row r="61" spans="1:12" ht="15" customHeight="1" thickBot="1">
      <c r="A61" s="689" t="s">
        <v>154</v>
      </c>
      <c r="B61" s="690"/>
      <c r="C61" s="690"/>
      <c r="D61" s="690"/>
      <c r="E61" s="690"/>
      <c r="F61" s="690"/>
      <c r="G61" s="690"/>
      <c r="H61" s="690"/>
      <c r="I61" s="690"/>
      <c r="J61" s="690"/>
      <c r="K61" s="691"/>
      <c r="L61" s="147">
        <f>SUM(L59:L60)</f>
        <v>6469.6118750000005</v>
      </c>
    </row>
    <row r="62" spans="1:12" s="268" customFormat="1" ht="8.25" customHeight="1" thickBot="1">
      <c r="A62" s="283"/>
      <c r="B62" s="272"/>
      <c r="C62" s="272"/>
      <c r="D62" s="272"/>
      <c r="E62" s="272"/>
      <c r="F62" s="272"/>
      <c r="G62" s="272"/>
      <c r="H62" s="272"/>
      <c r="I62" s="272"/>
      <c r="J62" s="272"/>
      <c r="K62" s="272"/>
      <c r="L62" s="273"/>
    </row>
    <row r="63" spans="1:12" s="268" customFormat="1" ht="15" customHeight="1" thickBot="1">
      <c r="A63" s="689" t="s">
        <v>172</v>
      </c>
      <c r="B63" s="690"/>
      <c r="C63" s="690"/>
      <c r="D63" s="690"/>
      <c r="E63" s="690"/>
      <c r="F63" s="690"/>
      <c r="G63" s="690"/>
      <c r="H63" s="690"/>
      <c r="I63" s="690"/>
      <c r="J63" s="690"/>
      <c r="K63" s="691"/>
      <c r="L63" s="147">
        <f>+L40+L47+L54+L61</f>
        <v>15329.939881944445</v>
      </c>
    </row>
    <row r="64" spans="1:12" s="268" customFormat="1" ht="9" customHeight="1">
      <c r="A64" s="283"/>
      <c r="B64" s="272"/>
      <c r="C64" s="272"/>
      <c r="D64" s="272"/>
      <c r="E64" s="272"/>
      <c r="F64" s="272"/>
      <c r="G64" s="272"/>
      <c r="H64" s="272"/>
      <c r="I64" s="272"/>
      <c r="J64" s="272"/>
      <c r="K64" s="272"/>
      <c r="L64" s="273"/>
    </row>
    <row r="65" spans="1:12" s="263" customFormat="1" ht="15">
      <c r="A65" s="274" t="s">
        <v>173</v>
      </c>
      <c r="B65" s="275"/>
      <c r="C65" s="275"/>
      <c r="D65" s="275"/>
      <c r="E65" s="275"/>
      <c r="F65" s="275"/>
      <c r="G65" s="275"/>
      <c r="H65" s="275"/>
      <c r="I65" s="275"/>
      <c r="J65" s="275"/>
      <c r="K65" s="275"/>
      <c r="L65" s="276"/>
    </row>
    <row r="66" spans="1:12" s="268" customFormat="1" ht="3.75" customHeight="1" thickBot="1">
      <c r="A66" s="283"/>
      <c r="B66" s="272"/>
      <c r="C66" s="272"/>
      <c r="D66" s="272"/>
      <c r="E66" s="272"/>
      <c r="F66" s="272"/>
      <c r="G66" s="272"/>
      <c r="H66" s="272"/>
      <c r="I66" s="272"/>
      <c r="J66" s="272"/>
      <c r="K66" s="272"/>
      <c r="L66" s="273"/>
    </row>
    <row r="67" spans="1:12" s="268" customFormat="1" ht="15" customHeight="1">
      <c r="A67" s="704" t="s">
        <v>145</v>
      </c>
      <c r="B67" s="705"/>
      <c r="C67" s="705"/>
      <c r="D67" s="705"/>
      <c r="E67" s="705"/>
      <c r="F67" s="705"/>
      <c r="G67" s="357"/>
      <c r="H67" s="358"/>
      <c r="I67" s="284" t="s">
        <v>174</v>
      </c>
      <c r="J67" s="706" t="s">
        <v>175</v>
      </c>
      <c r="K67" s="707"/>
      <c r="L67" s="287"/>
    </row>
    <row r="68" spans="1:12" s="268" customFormat="1" ht="15" customHeight="1">
      <c r="A68" s="708" t="s">
        <v>176</v>
      </c>
      <c r="B68" s="709"/>
      <c r="C68" s="709"/>
      <c r="D68" s="709"/>
      <c r="E68" s="709"/>
      <c r="F68" s="709"/>
      <c r="G68" s="173"/>
      <c r="H68" s="174"/>
      <c r="I68" s="290">
        <v>0.15</v>
      </c>
      <c r="J68" s="685">
        <f>+L63*I68</f>
        <v>2299.4909822916666</v>
      </c>
      <c r="K68" s="686"/>
      <c r="L68" s="176"/>
    </row>
    <row r="69" spans="1:12" s="268" customFormat="1" ht="15" customHeight="1">
      <c r="A69" s="291" t="s">
        <v>177</v>
      </c>
      <c r="B69" s="292"/>
      <c r="C69" s="292"/>
      <c r="D69" s="292"/>
      <c r="E69" s="292"/>
      <c r="F69" s="292"/>
      <c r="G69" s="173"/>
      <c r="H69" s="174"/>
      <c r="I69" s="290">
        <v>0.03</v>
      </c>
      <c r="J69" s="685">
        <f>+L63*I69</f>
        <v>459.89819645833336</v>
      </c>
      <c r="K69" s="686"/>
      <c r="L69" s="176"/>
    </row>
    <row r="70" spans="1:12" s="268" customFormat="1" ht="15" customHeight="1" thickBot="1">
      <c r="A70" s="293" t="s">
        <v>0</v>
      </c>
      <c r="B70" s="294"/>
      <c r="C70" s="294"/>
      <c r="D70" s="294"/>
      <c r="E70" s="294"/>
      <c r="F70" s="294"/>
      <c r="G70" s="181"/>
      <c r="H70" s="182"/>
      <c r="I70" s="290">
        <v>0.05</v>
      </c>
      <c r="J70" s="687">
        <f>+L63*I70</f>
        <v>766.49699409722234</v>
      </c>
      <c r="K70" s="688"/>
      <c r="L70" s="176"/>
    </row>
    <row r="71" spans="1:12" s="268" customFormat="1" ht="15" customHeight="1" thickBot="1">
      <c r="A71" s="689" t="s">
        <v>154</v>
      </c>
      <c r="B71" s="690"/>
      <c r="C71" s="690"/>
      <c r="D71" s="690"/>
      <c r="E71" s="690"/>
      <c r="F71" s="690"/>
      <c r="G71" s="690"/>
      <c r="H71" s="690"/>
      <c r="I71" s="690"/>
      <c r="J71" s="690"/>
      <c r="K71" s="691"/>
      <c r="L71" s="147">
        <f>SUM(J68:K70)</f>
        <v>3525.886172847222</v>
      </c>
    </row>
    <row r="72" spans="1:12" s="268" customFormat="1" ht="7.5" customHeight="1" thickBot="1">
      <c r="A72" s="283"/>
      <c r="B72" s="272"/>
      <c r="C72" s="272"/>
      <c r="D72" s="272"/>
      <c r="E72" s="272"/>
      <c r="F72" s="272"/>
      <c r="G72" s="272"/>
      <c r="H72" s="272"/>
      <c r="I72" s="272"/>
      <c r="J72" s="272"/>
      <c r="K72" s="272"/>
      <c r="L72" s="273"/>
    </row>
    <row r="73" spans="1:12" s="295" customFormat="1" ht="15" customHeight="1" thickBot="1">
      <c r="A73" s="689" t="s">
        <v>178</v>
      </c>
      <c r="B73" s="690"/>
      <c r="C73" s="690"/>
      <c r="D73" s="690"/>
      <c r="E73" s="690"/>
      <c r="F73" s="690"/>
      <c r="G73" s="690"/>
      <c r="H73" s="690"/>
      <c r="I73" s="690"/>
      <c r="J73" s="690"/>
      <c r="K73" s="691"/>
      <c r="L73" s="147">
        <f>ROUND(L63+L71,0)</f>
        <v>18856</v>
      </c>
    </row>
    <row r="74" spans="1:12">
      <c r="A74" s="229"/>
      <c r="B74" s="230"/>
      <c r="C74" s="230"/>
      <c r="D74" s="230"/>
      <c r="E74" s="230"/>
      <c r="F74" s="230"/>
      <c r="G74" s="230"/>
      <c r="H74" s="230"/>
      <c r="I74" s="230"/>
      <c r="J74" s="230"/>
      <c r="K74" s="230"/>
      <c r="L74" s="231"/>
    </row>
    <row r="75" spans="1:12">
      <c r="A75" s="252"/>
      <c r="B75" s="199"/>
      <c r="C75" s="199"/>
      <c r="D75" s="199"/>
      <c r="E75" s="199"/>
      <c r="F75" s="199"/>
      <c r="G75" s="199"/>
      <c r="H75" s="199"/>
      <c r="I75" s="199"/>
      <c r="J75" s="199"/>
      <c r="K75" s="199"/>
      <c r="L75" s="234"/>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s="268" customFormat="1" ht="12">
      <c r="A78" s="296"/>
      <c r="B78" s="297"/>
      <c r="C78" s="297"/>
      <c r="D78" s="298" t="s">
        <v>179</v>
      </c>
      <c r="E78" s="298"/>
      <c r="F78" s="298"/>
      <c r="G78" s="298"/>
      <c r="H78" s="298"/>
      <c r="I78" s="297"/>
      <c r="J78" s="297"/>
      <c r="K78" s="297"/>
      <c r="L78" s="299"/>
    </row>
    <row r="79" spans="1:12" s="268" customFormat="1" ht="12">
      <c r="A79" s="296"/>
      <c r="B79" s="297"/>
      <c r="C79" s="297"/>
      <c r="D79" s="297" t="s">
        <v>180</v>
      </c>
      <c r="E79" s="297"/>
      <c r="F79" s="297"/>
      <c r="G79" s="297"/>
      <c r="H79" s="297"/>
      <c r="I79" s="297"/>
      <c r="J79" s="297"/>
      <c r="K79" s="297"/>
      <c r="L79" s="299"/>
    </row>
    <row r="80" spans="1:12">
      <c r="A80" s="252"/>
      <c r="B80" s="199"/>
      <c r="C80" s="199"/>
      <c r="D80" s="199" t="s">
        <v>181</v>
      </c>
      <c r="E80" s="199"/>
      <c r="F80" s="199"/>
      <c r="G80" s="199"/>
      <c r="H80" s="199"/>
      <c r="I80" s="199"/>
      <c r="J80" s="199"/>
      <c r="K80" s="199"/>
      <c r="L80" s="234"/>
    </row>
    <row r="81" spans="1:12">
      <c r="A81" s="252"/>
      <c r="B81" s="199"/>
      <c r="C81" s="199"/>
      <c r="D81" s="199" t="s">
        <v>182</v>
      </c>
      <c r="E81" s="199"/>
      <c r="F81" s="199"/>
      <c r="G81" s="199"/>
      <c r="H81" s="199"/>
      <c r="I81" s="199"/>
      <c r="J81" s="199"/>
      <c r="K81" s="199"/>
      <c r="L81" s="234"/>
    </row>
    <row r="82" spans="1:12" ht="13.5" thickBot="1">
      <c r="A82" s="300"/>
      <c r="B82" s="301"/>
      <c r="C82" s="301"/>
      <c r="D82" s="301"/>
      <c r="E82" s="301" t="s">
        <v>183</v>
      </c>
      <c r="F82" s="301"/>
      <c r="G82" s="301"/>
      <c r="H82" s="301"/>
      <c r="I82" s="301"/>
      <c r="J82" s="301"/>
      <c r="K82" s="301"/>
      <c r="L82" s="302"/>
    </row>
    <row r="83" spans="1:12" ht="15" customHeight="1">
      <c r="A83" s="692" t="s">
        <v>184</v>
      </c>
      <c r="B83" s="693"/>
      <c r="C83" s="693"/>
      <c r="D83" s="693"/>
      <c r="E83" s="693"/>
      <c r="F83" s="693"/>
      <c r="G83" s="693"/>
      <c r="H83" s="693"/>
      <c r="I83" s="693"/>
      <c r="J83" s="693"/>
      <c r="K83" s="693"/>
      <c r="L83" s="694"/>
    </row>
    <row r="84" spans="1:12" ht="15" customHeight="1">
      <c r="A84" s="695"/>
      <c r="B84" s="696"/>
      <c r="C84" s="696"/>
      <c r="D84" s="696"/>
      <c r="E84" s="696"/>
      <c r="F84" s="696"/>
      <c r="G84" s="696"/>
      <c r="H84" s="696"/>
      <c r="I84" s="696"/>
      <c r="J84" s="696"/>
      <c r="K84" s="696"/>
      <c r="L84" s="697"/>
    </row>
    <row r="85" spans="1:12" ht="15" customHeight="1">
      <c r="A85" s="698"/>
      <c r="B85" s="699"/>
      <c r="C85" s="699"/>
      <c r="D85" s="699"/>
      <c r="E85" s="699"/>
      <c r="F85" s="699"/>
      <c r="G85" s="699"/>
      <c r="H85" s="699"/>
      <c r="I85" s="699"/>
      <c r="J85" s="699"/>
      <c r="K85" s="699"/>
      <c r="L85" s="700"/>
    </row>
    <row r="86" spans="1:12" ht="15" customHeight="1">
      <c r="A86" s="698"/>
      <c r="B86" s="699"/>
      <c r="C86" s="699"/>
      <c r="D86" s="699"/>
      <c r="E86" s="699"/>
      <c r="F86" s="699"/>
      <c r="G86" s="699"/>
      <c r="H86" s="699"/>
      <c r="I86" s="699"/>
      <c r="J86" s="699"/>
      <c r="K86" s="699"/>
      <c r="L86" s="700"/>
    </row>
    <row r="87" spans="1:12" ht="15" customHeight="1" thickBot="1">
      <c r="A87" s="701"/>
      <c r="B87" s="702"/>
      <c r="C87" s="702"/>
      <c r="D87" s="702"/>
      <c r="E87" s="702"/>
      <c r="F87" s="702"/>
      <c r="G87" s="702"/>
      <c r="H87" s="702"/>
      <c r="I87" s="702"/>
      <c r="J87" s="702"/>
      <c r="K87" s="702"/>
      <c r="L87" s="703"/>
    </row>
    <row r="88" spans="1:12">
      <c r="A88" s="303"/>
      <c r="B88" s="245"/>
      <c r="C88" s="245"/>
      <c r="D88" s="245"/>
      <c r="E88" s="245"/>
      <c r="F88" s="245"/>
      <c r="G88" s="245"/>
      <c r="H88" s="245"/>
      <c r="I88" s="245"/>
      <c r="J88" s="245"/>
      <c r="K88" s="245"/>
      <c r="L88" s="304"/>
    </row>
    <row r="89" spans="1:12">
      <c r="A89" s="219" t="s">
        <v>185</v>
      </c>
      <c r="B89" s="244"/>
      <c r="C89" s="244"/>
      <c r="D89" s="244"/>
      <c r="E89" s="244"/>
      <c r="F89" s="244"/>
      <c r="G89" s="244"/>
      <c r="H89" s="244"/>
      <c r="I89" s="244"/>
      <c r="J89" s="244"/>
      <c r="K89" s="244"/>
      <c r="L89" s="225"/>
    </row>
    <row r="90" spans="1:12" ht="17.25" customHeight="1">
      <c r="A90" s="678" t="s">
        <v>186</v>
      </c>
      <c r="B90" s="679"/>
      <c r="C90" s="679"/>
      <c r="D90" s="679"/>
      <c r="E90" s="679"/>
      <c r="F90" s="679"/>
      <c r="G90" s="679"/>
      <c r="H90" s="679"/>
      <c r="I90" s="679"/>
      <c r="J90" s="679"/>
      <c r="K90" s="679"/>
      <c r="L90" s="680"/>
    </row>
    <row r="91" spans="1:12" ht="17.25" customHeight="1">
      <c r="A91" s="678"/>
      <c r="B91" s="679"/>
      <c r="C91" s="679"/>
      <c r="D91" s="679"/>
      <c r="E91" s="679"/>
      <c r="F91" s="679"/>
      <c r="G91" s="679"/>
      <c r="H91" s="679"/>
      <c r="I91" s="679"/>
      <c r="J91" s="679"/>
      <c r="K91" s="679"/>
      <c r="L91" s="680"/>
    </row>
    <row r="92" spans="1:12" s="305" customFormat="1" ht="28.5" customHeight="1">
      <c r="A92" s="678" t="s">
        <v>187</v>
      </c>
      <c r="B92" s="679"/>
      <c r="C92" s="679"/>
      <c r="D92" s="679"/>
      <c r="E92" s="679"/>
      <c r="F92" s="679"/>
      <c r="G92" s="679"/>
      <c r="H92" s="679"/>
      <c r="I92" s="679"/>
      <c r="J92" s="679"/>
      <c r="K92" s="679"/>
      <c r="L92" s="680"/>
    </row>
    <row r="93" spans="1:12" s="305" customFormat="1" ht="28.5" customHeight="1">
      <c r="A93" s="678"/>
      <c r="B93" s="679"/>
      <c r="C93" s="679"/>
      <c r="D93" s="679"/>
      <c r="E93" s="679"/>
      <c r="F93" s="679"/>
      <c r="G93" s="679"/>
      <c r="H93" s="679"/>
      <c r="I93" s="679"/>
      <c r="J93" s="679"/>
      <c r="K93" s="679"/>
      <c r="L93" s="680"/>
    </row>
    <row r="94" spans="1:12" s="305" customFormat="1">
      <c r="A94" s="354"/>
      <c r="B94" s="355"/>
      <c r="C94" s="355"/>
      <c r="D94" s="355"/>
      <c r="E94" s="355"/>
      <c r="F94" s="355"/>
      <c r="G94" s="355"/>
      <c r="H94" s="355"/>
      <c r="I94" s="355"/>
      <c r="J94" s="355"/>
      <c r="K94" s="355"/>
      <c r="L94" s="356"/>
    </row>
    <row r="95" spans="1:12">
      <c r="A95" s="354"/>
      <c r="B95" s="355"/>
      <c r="C95" s="355"/>
      <c r="D95" s="355"/>
      <c r="E95" s="355"/>
      <c r="F95" s="355"/>
      <c r="G95" s="355"/>
      <c r="H95" s="355"/>
      <c r="I95" s="355"/>
      <c r="J95" s="355"/>
      <c r="K95" s="355"/>
      <c r="L95" s="356"/>
    </row>
    <row r="96" spans="1:12">
      <c r="A96" s="354"/>
      <c r="B96" s="355"/>
      <c r="C96" s="355"/>
      <c r="D96" s="355"/>
      <c r="E96" s="355"/>
      <c r="F96" s="355"/>
      <c r="G96" s="355"/>
      <c r="H96" s="355"/>
      <c r="I96" s="355"/>
      <c r="J96" s="355"/>
      <c r="K96" s="355"/>
      <c r="L96" s="356"/>
    </row>
    <row r="97" spans="1:12">
      <c r="A97" s="219"/>
      <c r="B97" s="244"/>
      <c r="C97" s="244"/>
      <c r="D97" s="244"/>
      <c r="E97" s="244"/>
      <c r="F97" s="244"/>
      <c r="G97" s="244"/>
      <c r="H97" s="244"/>
      <c r="I97" s="244"/>
      <c r="J97" s="244"/>
      <c r="K97" s="244"/>
      <c r="L97" s="225"/>
    </row>
    <row r="98" spans="1:12" s="268" customFormat="1" ht="12">
      <c r="A98" s="296"/>
      <c r="B98" s="297"/>
      <c r="C98" s="297"/>
      <c r="D98" s="297" t="s">
        <v>179</v>
      </c>
      <c r="E98" s="298"/>
      <c r="F98" s="297"/>
      <c r="G98" s="297"/>
      <c r="H98" s="297"/>
      <c r="I98" s="297"/>
      <c r="J98" s="297"/>
      <c r="K98" s="297"/>
      <c r="L98" s="299"/>
    </row>
    <row r="99" spans="1:12" s="268" customFormat="1" ht="12">
      <c r="A99" s="296"/>
      <c r="B99" s="297"/>
      <c r="C99" s="297"/>
      <c r="D99" s="309" t="s">
        <v>180</v>
      </c>
      <c r="E99" s="297"/>
      <c r="F99" s="309"/>
      <c r="G99" s="309"/>
      <c r="H99" s="309"/>
      <c r="I99" s="297"/>
      <c r="J99" s="297"/>
      <c r="K99" s="297"/>
      <c r="L99" s="299"/>
    </row>
    <row r="100" spans="1:12">
      <c r="A100" s="252"/>
      <c r="B100" s="199"/>
      <c r="C100" s="199"/>
      <c r="D100" s="310" t="s">
        <v>188</v>
      </c>
      <c r="E100" s="199"/>
      <c r="F100" s="310"/>
      <c r="G100" s="310"/>
      <c r="H100" s="310"/>
      <c r="I100" s="199"/>
      <c r="J100" s="199"/>
      <c r="K100" s="199"/>
      <c r="L100" s="234"/>
    </row>
    <row r="101" spans="1:12">
      <c r="A101" s="311"/>
      <c r="B101" s="244"/>
      <c r="C101" s="244"/>
      <c r="D101" s="199" t="s">
        <v>182</v>
      </c>
      <c r="E101" s="199"/>
      <c r="F101" s="199"/>
      <c r="G101" s="199"/>
      <c r="H101" s="199"/>
      <c r="I101" s="244"/>
      <c r="J101" s="244"/>
      <c r="K101" s="244"/>
      <c r="L101" s="225"/>
    </row>
    <row r="102" spans="1:12" ht="13.5" customHeight="1">
      <c r="A102" s="311"/>
      <c r="B102" s="244"/>
      <c r="C102" s="244"/>
      <c r="D102" s="244"/>
      <c r="E102" s="199"/>
      <c r="F102" s="199"/>
      <c r="G102" s="199"/>
      <c r="H102" s="199"/>
      <c r="I102" s="244"/>
      <c r="J102" s="244"/>
      <c r="K102" s="244"/>
      <c r="L102" s="225"/>
    </row>
    <row r="103" spans="1:12">
      <c r="A103" s="312" t="s">
        <v>189</v>
      </c>
      <c r="B103" s="313"/>
      <c r="C103" s="313"/>
      <c r="D103" s="199"/>
      <c r="E103" s="199"/>
      <c r="F103" s="199"/>
      <c r="G103" s="199"/>
      <c r="H103" s="681"/>
      <c r="I103" s="681"/>
      <c r="J103" s="681"/>
      <c r="K103" s="681"/>
      <c r="L103" s="682"/>
    </row>
    <row r="104" spans="1:12" ht="13.5" thickBot="1">
      <c r="A104" s="314" t="s">
        <v>190</v>
      </c>
      <c r="B104" s="315"/>
      <c r="C104" s="315"/>
      <c r="D104" s="301"/>
      <c r="E104" s="301"/>
      <c r="F104" s="301"/>
      <c r="G104" s="301"/>
      <c r="H104" s="683"/>
      <c r="I104" s="683"/>
      <c r="J104" s="683"/>
      <c r="K104" s="683"/>
      <c r="L104" s="684"/>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drawing r:id="rId1"/>
  <legacyDrawing r:id="rId2"/>
  <oleObjects>
    <mc:AlternateContent xmlns:mc="http://schemas.openxmlformats.org/markup-compatibility/2006">
      <mc:Choice Requires="x14">
        <oleObject progId="PBrush" shapeId="30721" r:id="rId3">
          <objectPr defaultSize="0" autoPict="0" r:id="rId4">
            <anchor moveWithCells="1" sizeWithCells="1">
              <from>
                <xdr:col>0</xdr:col>
                <xdr:colOff>247650</xdr:colOff>
                <xdr:row>1</xdr:row>
                <xdr:rowOff>28575</xdr:rowOff>
              </from>
              <to>
                <xdr:col>1</xdr:col>
                <xdr:colOff>952500</xdr:colOff>
                <xdr:row>4</xdr:row>
                <xdr:rowOff>152400</xdr:rowOff>
              </to>
            </anchor>
          </objectPr>
        </oleObject>
      </mc:Choice>
      <mc:Fallback>
        <oleObject progId="PBrush" shapeId="30721" r:id="rId3"/>
      </mc:Fallback>
    </mc:AlternateContent>
  </oleObjects>
  <mc:AlternateContent xmlns:mc="http://schemas.openxmlformats.org/markup-compatibility/2006">
    <mc:Choice Requires="x14">
      <controls>
        <mc:AlternateContent xmlns:mc="http://schemas.openxmlformats.org/markup-compatibility/2006">
          <mc:Choice Requires="x14">
            <control shapeId="30722" r:id="rId5" name="Check Box 2">
              <controlPr defaultSize="0" autoFill="0" autoLine="0" autoPict="0">
                <anchor moveWithCells="1">
                  <from>
                    <xdr:col>2</xdr:col>
                    <xdr:colOff>76200</xdr:colOff>
                    <xdr:row>9</xdr:row>
                    <xdr:rowOff>38100</xdr:rowOff>
                  </from>
                  <to>
                    <xdr:col>2</xdr:col>
                    <xdr:colOff>381000</xdr:colOff>
                    <xdr:row>16</xdr:row>
                    <xdr:rowOff>9525</xdr:rowOff>
                  </to>
                </anchor>
              </controlPr>
            </control>
          </mc:Choice>
        </mc:AlternateContent>
        <mc:AlternateContent xmlns:mc="http://schemas.openxmlformats.org/markup-compatibility/2006">
          <mc:Choice Requires="x14">
            <control shapeId="30723" r:id="rId6" name="Check Box 3">
              <controlPr defaultSize="0" autoFill="0" autoLine="0" autoPict="0">
                <anchor moveWithCells="1">
                  <from>
                    <xdr:col>8</xdr:col>
                    <xdr:colOff>476250</xdr:colOff>
                    <xdr:row>9</xdr:row>
                    <xdr:rowOff>38100</xdr:rowOff>
                  </from>
                  <to>
                    <xdr:col>8</xdr:col>
                    <xdr:colOff>809625</xdr:colOff>
                    <xdr:row>16</xdr:row>
                    <xdr:rowOff>9525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00"/>
  </sheetPr>
  <dimension ref="A1:L104"/>
  <sheetViews>
    <sheetView topLeftCell="A37" zoomScale="70" zoomScaleNormal="70" workbookViewId="0">
      <selection activeCell="G60" sqref="G60"/>
    </sheetView>
  </sheetViews>
  <sheetFormatPr baseColWidth="10" defaultRowHeight="12.75"/>
  <cols>
    <col min="1" max="1" width="22.7109375" style="75" customWidth="1"/>
    <col min="2" max="2" width="15.42578125" style="75" customWidth="1"/>
    <col min="3" max="3" width="7.28515625" style="75" customWidth="1"/>
    <col min="4" max="4" width="11.5703125" style="75"/>
    <col min="5" max="5" width="5.7109375" style="75" customWidth="1"/>
    <col min="6" max="6" width="9.5703125" style="75" customWidth="1"/>
    <col min="7" max="7" width="14" style="75" customWidth="1"/>
    <col min="8" max="8" width="16.28515625" style="75" customWidth="1"/>
    <col min="9" max="9" width="15.85546875" style="75" customWidth="1"/>
    <col min="10" max="10" width="11.7109375" style="75" customWidth="1"/>
    <col min="11" max="11" width="8.28515625" style="75" customWidth="1"/>
    <col min="12" max="12" width="16.5703125" style="75" customWidth="1"/>
    <col min="13" max="256" width="11.5703125" style="75"/>
    <col min="257" max="257" width="22.7109375" style="75" customWidth="1"/>
    <col min="258" max="258" width="15.42578125" style="75" customWidth="1"/>
    <col min="259" max="259" width="7.28515625" style="75" customWidth="1"/>
    <col min="260" max="260" width="11.5703125" style="75"/>
    <col min="261" max="261" width="5.7109375" style="75" customWidth="1"/>
    <col min="262" max="262" width="9.5703125" style="75" customWidth="1"/>
    <col min="263" max="263" width="14" style="75" customWidth="1"/>
    <col min="264" max="264" width="16.28515625" style="75" customWidth="1"/>
    <col min="265" max="265" width="15.85546875" style="75" customWidth="1"/>
    <col min="266" max="266" width="11.7109375" style="75" customWidth="1"/>
    <col min="267" max="267" width="8.28515625" style="75" customWidth="1"/>
    <col min="268" max="268" width="16.5703125" style="75" customWidth="1"/>
    <col min="269" max="512" width="11.5703125" style="75"/>
    <col min="513" max="513" width="22.7109375" style="75" customWidth="1"/>
    <col min="514" max="514" width="15.42578125" style="75" customWidth="1"/>
    <col min="515" max="515" width="7.28515625" style="75" customWidth="1"/>
    <col min="516" max="516" width="11.5703125" style="75"/>
    <col min="517" max="517" width="5.7109375" style="75" customWidth="1"/>
    <col min="518" max="518" width="9.5703125" style="75" customWidth="1"/>
    <col min="519" max="519" width="14" style="75" customWidth="1"/>
    <col min="520" max="520" width="16.28515625" style="75" customWidth="1"/>
    <col min="521" max="521" width="15.85546875" style="75" customWidth="1"/>
    <col min="522" max="522" width="11.7109375" style="75" customWidth="1"/>
    <col min="523" max="523" width="8.28515625" style="75" customWidth="1"/>
    <col min="524" max="524" width="16.5703125" style="75" customWidth="1"/>
    <col min="525" max="768" width="11.5703125" style="75"/>
    <col min="769" max="769" width="22.7109375" style="75" customWidth="1"/>
    <col min="770" max="770" width="15.42578125" style="75" customWidth="1"/>
    <col min="771" max="771" width="7.28515625" style="75" customWidth="1"/>
    <col min="772" max="772" width="11.5703125" style="75"/>
    <col min="773" max="773" width="5.7109375" style="75" customWidth="1"/>
    <col min="774" max="774" width="9.5703125" style="75" customWidth="1"/>
    <col min="775" max="775" width="14" style="75" customWidth="1"/>
    <col min="776" max="776" width="16.28515625" style="75" customWidth="1"/>
    <col min="777" max="777" width="15.85546875" style="75" customWidth="1"/>
    <col min="778" max="778" width="11.7109375" style="75" customWidth="1"/>
    <col min="779" max="779" width="8.28515625" style="75" customWidth="1"/>
    <col min="780" max="780" width="16.5703125" style="75" customWidth="1"/>
    <col min="781" max="1024" width="11.5703125" style="75"/>
    <col min="1025" max="1025" width="22.7109375" style="75" customWidth="1"/>
    <col min="1026" max="1026" width="15.42578125" style="75" customWidth="1"/>
    <col min="1027" max="1027" width="7.28515625" style="75" customWidth="1"/>
    <col min="1028" max="1028" width="11.5703125" style="75"/>
    <col min="1029" max="1029" width="5.7109375" style="75" customWidth="1"/>
    <col min="1030" max="1030" width="9.5703125" style="75" customWidth="1"/>
    <col min="1031" max="1031" width="14" style="75" customWidth="1"/>
    <col min="1032" max="1032" width="16.28515625" style="75" customWidth="1"/>
    <col min="1033" max="1033" width="15.85546875" style="75" customWidth="1"/>
    <col min="1034" max="1034" width="11.7109375" style="75" customWidth="1"/>
    <col min="1035" max="1035" width="8.28515625" style="75" customWidth="1"/>
    <col min="1036" max="1036" width="16.5703125" style="75" customWidth="1"/>
    <col min="1037" max="1280" width="11.5703125" style="75"/>
    <col min="1281" max="1281" width="22.7109375" style="75" customWidth="1"/>
    <col min="1282" max="1282" width="15.42578125" style="75" customWidth="1"/>
    <col min="1283" max="1283" width="7.28515625" style="75" customWidth="1"/>
    <col min="1284" max="1284" width="11.5703125" style="75"/>
    <col min="1285" max="1285" width="5.7109375" style="75" customWidth="1"/>
    <col min="1286" max="1286" width="9.5703125" style="75" customWidth="1"/>
    <col min="1287" max="1287" width="14" style="75" customWidth="1"/>
    <col min="1288" max="1288" width="16.28515625" style="75" customWidth="1"/>
    <col min="1289" max="1289" width="15.85546875" style="75" customWidth="1"/>
    <col min="1290" max="1290" width="11.7109375" style="75" customWidth="1"/>
    <col min="1291" max="1291" width="8.28515625" style="75" customWidth="1"/>
    <col min="1292" max="1292" width="16.5703125" style="75" customWidth="1"/>
    <col min="1293" max="1536" width="11.5703125" style="75"/>
    <col min="1537" max="1537" width="22.7109375" style="75" customWidth="1"/>
    <col min="1538" max="1538" width="15.42578125" style="75" customWidth="1"/>
    <col min="1539" max="1539" width="7.28515625" style="75" customWidth="1"/>
    <col min="1540" max="1540" width="11.5703125" style="75"/>
    <col min="1541" max="1541" width="5.7109375" style="75" customWidth="1"/>
    <col min="1542" max="1542" width="9.5703125" style="75" customWidth="1"/>
    <col min="1543" max="1543" width="14" style="75" customWidth="1"/>
    <col min="1544" max="1544" width="16.28515625" style="75" customWidth="1"/>
    <col min="1545" max="1545" width="15.85546875" style="75" customWidth="1"/>
    <col min="1546" max="1546" width="11.7109375" style="75" customWidth="1"/>
    <col min="1547" max="1547" width="8.28515625" style="75" customWidth="1"/>
    <col min="1548" max="1548" width="16.5703125" style="75" customWidth="1"/>
    <col min="1549" max="1792" width="11.5703125" style="75"/>
    <col min="1793" max="1793" width="22.7109375" style="75" customWidth="1"/>
    <col min="1794" max="1794" width="15.42578125" style="75" customWidth="1"/>
    <col min="1795" max="1795" width="7.28515625" style="75" customWidth="1"/>
    <col min="1796" max="1796" width="11.5703125" style="75"/>
    <col min="1797" max="1797" width="5.7109375" style="75" customWidth="1"/>
    <col min="1798" max="1798" width="9.5703125" style="75" customWidth="1"/>
    <col min="1799" max="1799" width="14" style="75" customWidth="1"/>
    <col min="1800" max="1800" width="16.28515625" style="75" customWidth="1"/>
    <col min="1801" max="1801" width="15.85546875" style="75" customWidth="1"/>
    <col min="1802" max="1802" width="11.7109375" style="75" customWidth="1"/>
    <col min="1803" max="1803" width="8.28515625" style="75" customWidth="1"/>
    <col min="1804" max="1804" width="16.5703125" style="75" customWidth="1"/>
    <col min="1805" max="2048" width="11.5703125" style="75"/>
    <col min="2049" max="2049" width="22.7109375" style="75" customWidth="1"/>
    <col min="2050" max="2050" width="15.42578125" style="75" customWidth="1"/>
    <col min="2051" max="2051" width="7.28515625" style="75" customWidth="1"/>
    <col min="2052" max="2052" width="11.5703125" style="75"/>
    <col min="2053" max="2053" width="5.7109375" style="75" customWidth="1"/>
    <col min="2054" max="2054" width="9.5703125" style="75" customWidth="1"/>
    <col min="2055" max="2055" width="14" style="75" customWidth="1"/>
    <col min="2056" max="2056" width="16.28515625" style="75" customWidth="1"/>
    <col min="2057" max="2057" width="15.85546875" style="75" customWidth="1"/>
    <col min="2058" max="2058" width="11.7109375" style="75" customWidth="1"/>
    <col min="2059" max="2059" width="8.28515625" style="75" customWidth="1"/>
    <col min="2060" max="2060" width="16.5703125" style="75" customWidth="1"/>
    <col min="2061" max="2304" width="11.5703125" style="75"/>
    <col min="2305" max="2305" width="22.7109375" style="75" customWidth="1"/>
    <col min="2306" max="2306" width="15.42578125" style="75" customWidth="1"/>
    <col min="2307" max="2307" width="7.28515625" style="75" customWidth="1"/>
    <col min="2308" max="2308" width="11.5703125" style="75"/>
    <col min="2309" max="2309" width="5.7109375" style="75" customWidth="1"/>
    <col min="2310" max="2310" width="9.5703125" style="75" customWidth="1"/>
    <col min="2311" max="2311" width="14" style="75" customWidth="1"/>
    <col min="2312" max="2312" width="16.28515625" style="75" customWidth="1"/>
    <col min="2313" max="2313" width="15.85546875" style="75" customWidth="1"/>
    <col min="2314" max="2314" width="11.7109375" style="75" customWidth="1"/>
    <col min="2315" max="2315" width="8.28515625" style="75" customWidth="1"/>
    <col min="2316" max="2316" width="16.5703125" style="75" customWidth="1"/>
    <col min="2317" max="2560" width="11.5703125" style="75"/>
    <col min="2561" max="2561" width="22.7109375" style="75" customWidth="1"/>
    <col min="2562" max="2562" width="15.42578125" style="75" customWidth="1"/>
    <col min="2563" max="2563" width="7.28515625" style="75" customWidth="1"/>
    <col min="2564" max="2564" width="11.5703125" style="75"/>
    <col min="2565" max="2565" width="5.7109375" style="75" customWidth="1"/>
    <col min="2566" max="2566" width="9.5703125" style="75" customWidth="1"/>
    <col min="2567" max="2567" width="14" style="75" customWidth="1"/>
    <col min="2568" max="2568" width="16.28515625" style="75" customWidth="1"/>
    <col min="2569" max="2569" width="15.85546875" style="75" customWidth="1"/>
    <col min="2570" max="2570" width="11.7109375" style="75" customWidth="1"/>
    <col min="2571" max="2571" width="8.28515625" style="75" customWidth="1"/>
    <col min="2572" max="2572" width="16.5703125" style="75" customWidth="1"/>
    <col min="2573" max="2816" width="11.5703125" style="75"/>
    <col min="2817" max="2817" width="22.7109375" style="75" customWidth="1"/>
    <col min="2818" max="2818" width="15.42578125" style="75" customWidth="1"/>
    <col min="2819" max="2819" width="7.28515625" style="75" customWidth="1"/>
    <col min="2820" max="2820" width="11.5703125" style="75"/>
    <col min="2821" max="2821" width="5.7109375" style="75" customWidth="1"/>
    <col min="2822" max="2822" width="9.5703125" style="75" customWidth="1"/>
    <col min="2823" max="2823" width="14" style="75" customWidth="1"/>
    <col min="2824" max="2824" width="16.28515625" style="75" customWidth="1"/>
    <col min="2825" max="2825" width="15.85546875" style="75" customWidth="1"/>
    <col min="2826" max="2826" width="11.7109375" style="75" customWidth="1"/>
    <col min="2827" max="2827" width="8.28515625" style="75" customWidth="1"/>
    <col min="2828" max="2828" width="16.5703125" style="75" customWidth="1"/>
    <col min="2829" max="3072" width="11.5703125" style="75"/>
    <col min="3073" max="3073" width="22.7109375" style="75" customWidth="1"/>
    <col min="3074" max="3074" width="15.42578125" style="75" customWidth="1"/>
    <col min="3075" max="3075" width="7.28515625" style="75" customWidth="1"/>
    <col min="3076" max="3076" width="11.5703125" style="75"/>
    <col min="3077" max="3077" width="5.7109375" style="75" customWidth="1"/>
    <col min="3078" max="3078" width="9.5703125" style="75" customWidth="1"/>
    <col min="3079" max="3079" width="14" style="75" customWidth="1"/>
    <col min="3080" max="3080" width="16.28515625" style="75" customWidth="1"/>
    <col min="3081" max="3081" width="15.85546875" style="75" customWidth="1"/>
    <col min="3082" max="3082" width="11.7109375" style="75" customWidth="1"/>
    <col min="3083" max="3083" width="8.28515625" style="75" customWidth="1"/>
    <col min="3084" max="3084" width="16.5703125" style="75" customWidth="1"/>
    <col min="3085" max="3328" width="11.5703125" style="75"/>
    <col min="3329" max="3329" width="22.7109375" style="75" customWidth="1"/>
    <col min="3330" max="3330" width="15.42578125" style="75" customWidth="1"/>
    <col min="3331" max="3331" width="7.28515625" style="75" customWidth="1"/>
    <col min="3332" max="3332" width="11.5703125" style="75"/>
    <col min="3333" max="3333" width="5.7109375" style="75" customWidth="1"/>
    <col min="3334" max="3334" width="9.5703125" style="75" customWidth="1"/>
    <col min="3335" max="3335" width="14" style="75" customWidth="1"/>
    <col min="3336" max="3336" width="16.28515625" style="75" customWidth="1"/>
    <col min="3337" max="3337" width="15.85546875" style="75" customWidth="1"/>
    <col min="3338" max="3338" width="11.7109375" style="75" customWidth="1"/>
    <col min="3339" max="3339" width="8.28515625" style="75" customWidth="1"/>
    <col min="3340" max="3340" width="16.5703125" style="75" customWidth="1"/>
    <col min="3341" max="3584" width="11.5703125" style="75"/>
    <col min="3585" max="3585" width="22.7109375" style="75" customWidth="1"/>
    <col min="3586" max="3586" width="15.42578125" style="75" customWidth="1"/>
    <col min="3587" max="3587" width="7.28515625" style="75" customWidth="1"/>
    <col min="3588" max="3588" width="11.5703125" style="75"/>
    <col min="3589" max="3589" width="5.7109375" style="75" customWidth="1"/>
    <col min="3590" max="3590" width="9.5703125" style="75" customWidth="1"/>
    <col min="3591" max="3591" width="14" style="75" customWidth="1"/>
    <col min="3592" max="3592" width="16.28515625" style="75" customWidth="1"/>
    <col min="3593" max="3593" width="15.85546875" style="75" customWidth="1"/>
    <col min="3594" max="3594" width="11.7109375" style="75" customWidth="1"/>
    <col min="3595" max="3595" width="8.28515625" style="75" customWidth="1"/>
    <col min="3596" max="3596" width="16.5703125" style="75" customWidth="1"/>
    <col min="3597" max="3840" width="11.5703125" style="75"/>
    <col min="3841" max="3841" width="22.7109375" style="75" customWidth="1"/>
    <col min="3842" max="3842" width="15.42578125" style="75" customWidth="1"/>
    <col min="3843" max="3843" width="7.28515625" style="75" customWidth="1"/>
    <col min="3844" max="3844" width="11.5703125" style="75"/>
    <col min="3845" max="3845" width="5.7109375" style="75" customWidth="1"/>
    <col min="3846" max="3846" width="9.5703125" style="75" customWidth="1"/>
    <col min="3847" max="3847" width="14" style="75" customWidth="1"/>
    <col min="3848" max="3848" width="16.28515625" style="75" customWidth="1"/>
    <col min="3849" max="3849" width="15.85546875" style="75" customWidth="1"/>
    <col min="3850" max="3850" width="11.7109375" style="75" customWidth="1"/>
    <col min="3851" max="3851" width="8.28515625" style="75" customWidth="1"/>
    <col min="3852" max="3852" width="16.5703125" style="75" customWidth="1"/>
    <col min="3853" max="4096" width="11.5703125" style="75"/>
    <col min="4097" max="4097" width="22.7109375" style="75" customWidth="1"/>
    <col min="4098" max="4098" width="15.42578125" style="75" customWidth="1"/>
    <col min="4099" max="4099" width="7.28515625" style="75" customWidth="1"/>
    <col min="4100" max="4100" width="11.5703125" style="75"/>
    <col min="4101" max="4101" width="5.7109375" style="75" customWidth="1"/>
    <col min="4102" max="4102" width="9.5703125" style="75" customWidth="1"/>
    <col min="4103" max="4103" width="14" style="75" customWidth="1"/>
    <col min="4104" max="4104" width="16.28515625" style="75" customWidth="1"/>
    <col min="4105" max="4105" width="15.85546875" style="75" customWidth="1"/>
    <col min="4106" max="4106" width="11.7109375" style="75" customWidth="1"/>
    <col min="4107" max="4107" width="8.28515625" style="75" customWidth="1"/>
    <col min="4108" max="4108" width="16.5703125" style="75" customWidth="1"/>
    <col min="4109" max="4352" width="11.5703125" style="75"/>
    <col min="4353" max="4353" width="22.7109375" style="75" customWidth="1"/>
    <col min="4354" max="4354" width="15.42578125" style="75" customWidth="1"/>
    <col min="4355" max="4355" width="7.28515625" style="75" customWidth="1"/>
    <col min="4356" max="4356" width="11.5703125" style="75"/>
    <col min="4357" max="4357" width="5.7109375" style="75" customWidth="1"/>
    <col min="4358" max="4358" width="9.5703125" style="75" customWidth="1"/>
    <col min="4359" max="4359" width="14" style="75" customWidth="1"/>
    <col min="4360" max="4360" width="16.28515625" style="75" customWidth="1"/>
    <col min="4361" max="4361" width="15.85546875" style="75" customWidth="1"/>
    <col min="4362" max="4362" width="11.7109375" style="75" customWidth="1"/>
    <col min="4363" max="4363" width="8.28515625" style="75" customWidth="1"/>
    <col min="4364" max="4364" width="16.5703125" style="75" customWidth="1"/>
    <col min="4365" max="4608" width="11.5703125" style="75"/>
    <col min="4609" max="4609" width="22.7109375" style="75" customWidth="1"/>
    <col min="4610" max="4610" width="15.42578125" style="75" customWidth="1"/>
    <col min="4611" max="4611" width="7.28515625" style="75" customWidth="1"/>
    <col min="4612" max="4612" width="11.5703125" style="75"/>
    <col min="4613" max="4613" width="5.7109375" style="75" customWidth="1"/>
    <col min="4614" max="4614" width="9.5703125" style="75" customWidth="1"/>
    <col min="4615" max="4615" width="14" style="75" customWidth="1"/>
    <col min="4616" max="4616" width="16.28515625" style="75" customWidth="1"/>
    <col min="4617" max="4617" width="15.85546875" style="75" customWidth="1"/>
    <col min="4618" max="4618" width="11.7109375" style="75" customWidth="1"/>
    <col min="4619" max="4619" width="8.28515625" style="75" customWidth="1"/>
    <col min="4620" max="4620" width="16.5703125" style="75" customWidth="1"/>
    <col min="4621" max="4864" width="11.5703125" style="75"/>
    <col min="4865" max="4865" width="22.7109375" style="75" customWidth="1"/>
    <col min="4866" max="4866" width="15.42578125" style="75" customWidth="1"/>
    <col min="4867" max="4867" width="7.28515625" style="75" customWidth="1"/>
    <col min="4868" max="4868" width="11.5703125" style="75"/>
    <col min="4869" max="4869" width="5.7109375" style="75" customWidth="1"/>
    <col min="4870" max="4870" width="9.5703125" style="75" customWidth="1"/>
    <col min="4871" max="4871" width="14" style="75" customWidth="1"/>
    <col min="4872" max="4872" width="16.28515625" style="75" customWidth="1"/>
    <col min="4873" max="4873" width="15.85546875" style="75" customWidth="1"/>
    <col min="4874" max="4874" width="11.7109375" style="75" customWidth="1"/>
    <col min="4875" max="4875" width="8.28515625" style="75" customWidth="1"/>
    <col min="4876" max="4876" width="16.5703125" style="75" customWidth="1"/>
    <col min="4877" max="5120" width="11.5703125" style="75"/>
    <col min="5121" max="5121" width="22.7109375" style="75" customWidth="1"/>
    <col min="5122" max="5122" width="15.42578125" style="75" customWidth="1"/>
    <col min="5123" max="5123" width="7.28515625" style="75" customWidth="1"/>
    <col min="5124" max="5124" width="11.5703125" style="75"/>
    <col min="5125" max="5125" width="5.7109375" style="75" customWidth="1"/>
    <col min="5126" max="5126" width="9.5703125" style="75" customWidth="1"/>
    <col min="5127" max="5127" width="14" style="75" customWidth="1"/>
    <col min="5128" max="5128" width="16.28515625" style="75" customWidth="1"/>
    <col min="5129" max="5129" width="15.85546875" style="75" customWidth="1"/>
    <col min="5130" max="5130" width="11.7109375" style="75" customWidth="1"/>
    <col min="5131" max="5131" width="8.28515625" style="75" customWidth="1"/>
    <col min="5132" max="5132" width="16.5703125" style="75" customWidth="1"/>
    <col min="5133" max="5376" width="11.5703125" style="75"/>
    <col min="5377" max="5377" width="22.7109375" style="75" customWidth="1"/>
    <col min="5378" max="5378" width="15.42578125" style="75" customWidth="1"/>
    <col min="5379" max="5379" width="7.28515625" style="75" customWidth="1"/>
    <col min="5380" max="5380" width="11.5703125" style="75"/>
    <col min="5381" max="5381" width="5.7109375" style="75" customWidth="1"/>
    <col min="5382" max="5382" width="9.5703125" style="75" customWidth="1"/>
    <col min="5383" max="5383" width="14" style="75" customWidth="1"/>
    <col min="5384" max="5384" width="16.28515625" style="75" customWidth="1"/>
    <col min="5385" max="5385" width="15.85546875" style="75" customWidth="1"/>
    <col min="5386" max="5386" width="11.7109375" style="75" customWidth="1"/>
    <col min="5387" max="5387" width="8.28515625" style="75" customWidth="1"/>
    <col min="5388" max="5388" width="16.5703125" style="75" customWidth="1"/>
    <col min="5389" max="5632" width="11.5703125" style="75"/>
    <col min="5633" max="5633" width="22.7109375" style="75" customWidth="1"/>
    <col min="5634" max="5634" width="15.42578125" style="75" customWidth="1"/>
    <col min="5635" max="5635" width="7.28515625" style="75" customWidth="1"/>
    <col min="5636" max="5636" width="11.5703125" style="75"/>
    <col min="5637" max="5637" width="5.7109375" style="75" customWidth="1"/>
    <col min="5638" max="5638" width="9.5703125" style="75" customWidth="1"/>
    <col min="5639" max="5639" width="14" style="75" customWidth="1"/>
    <col min="5640" max="5640" width="16.28515625" style="75" customWidth="1"/>
    <col min="5641" max="5641" width="15.85546875" style="75" customWidth="1"/>
    <col min="5642" max="5642" width="11.7109375" style="75" customWidth="1"/>
    <col min="5643" max="5643" width="8.28515625" style="75" customWidth="1"/>
    <col min="5644" max="5644" width="16.5703125" style="75" customWidth="1"/>
    <col min="5645" max="5888" width="11.5703125" style="75"/>
    <col min="5889" max="5889" width="22.7109375" style="75" customWidth="1"/>
    <col min="5890" max="5890" width="15.42578125" style="75" customWidth="1"/>
    <col min="5891" max="5891" width="7.28515625" style="75" customWidth="1"/>
    <col min="5892" max="5892" width="11.5703125" style="75"/>
    <col min="5893" max="5893" width="5.7109375" style="75" customWidth="1"/>
    <col min="5894" max="5894" width="9.5703125" style="75" customWidth="1"/>
    <col min="5895" max="5895" width="14" style="75" customWidth="1"/>
    <col min="5896" max="5896" width="16.28515625" style="75" customWidth="1"/>
    <col min="5897" max="5897" width="15.85546875" style="75" customWidth="1"/>
    <col min="5898" max="5898" width="11.7109375" style="75" customWidth="1"/>
    <col min="5899" max="5899" width="8.28515625" style="75" customWidth="1"/>
    <col min="5900" max="5900" width="16.5703125" style="75" customWidth="1"/>
    <col min="5901" max="6144" width="11.5703125" style="75"/>
    <col min="6145" max="6145" width="22.7109375" style="75" customWidth="1"/>
    <col min="6146" max="6146" width="15.42578125" style="75" customWidth="1"/>
    <col min="6147" max="6147" width="7.28515625" style="75" customWidth="1"/>
    <col min="6148" max="6148" width="11.5703125" style="75"/>
    <col min="6149" max="6149" width="5.7109375" style="75" customWidth="1"/>
    <col min="6150" max="6150" width="9.5703125" style="75" customWidth="1"/>
    <col min="6151" max="6151" width="14" style="75" customWidth="1"/>
    <col min="6152" max="6152" width="16.28515625" style="75" customWidth="1"/>
    <col min="6153" max="6153" width="15.85546875" style="75" customWidth="1"/>
    <col min="6154" max="6154" width="11.7109375" style="75" customWidth="1"/>
    <col min="6155" max="6155" width="8.28515625" style="75" customWidth="1"/>
    <col min="6156" max="6156" width="16.5703125" style="75" customWidth="1"/>
    <col min="6157" max="6400" width="11.5703125" style="75"/>
    <col min="6401" max="6401" width="22.7109375" style="75" customWidth="1"/>
    <col min="6402" max="6402" width="15.42578125" style="75" customWidth="1"/>
    <col min="6403" max="6403" width="7.28515625" style="75" customWidth="1"/>
    <col min="6404" max="6404" width="11.5703125" style="75"/>
    <col min="6405" max="6405" width="5.7109375" style="75" customWidth="1"/>
    <col min="6406" max="6406" width="9.5703125" style="75" customWidth="1"/>
    <col min="6407" max="6407" width="14" style="75" customWidth="1"/>
    <col min="6408" max="6408" width="16.28515625" style="75" customWidth="1"/>
    <col min="6409" max="6409" width="15.85546875" style="75" customWidth="1"/>
    <col min="6410" max="6410" width="11.7109375" style="75" customWidth="1"/>
    <col min="6411" max="6411" width="8.28515625" style="75" customWidth="1"/>
    <col min="6412" max="6412" width="16.5703125" style="75" customWidth="1"/>
    <col min="6413" max="6656" width="11.5703125" style="75"/>
    <col min="6657" max="6657" width="22.7109375" style="75" customWidth="1"/>
    <col min="6658" max="6658" width="15.42578125" style="75" customWidth="1"/>
    <col min="6659" max="6659" width="7.28515625" style="75" customWidth="1"/>
    <col min="6660" max="6660" width="11.5703125" style="75"/>
    <col min="6661" max="6661" width="5.7109375" style="75" customWidth="1"/>
    <col min="6662" max="6662" width="9.5703125" style="75" customWidth="1"/>
    <col min="6663" max="6663" width="14" style="75" customWidth="1"/>
    <col min="6664" max="6664" width="16.28515625" style="75" customWidth="1"/>
    <col min="6665" max="6665" width="15.85546875" style="75" customWidth="1"/>
    <col min="6666" max="6666" width="11.7109375" style="75" customWidth="1"/>
    <col min="6667" max="6667" width="8.28515625" style="75" customWidth="1"/>
    <col min="6668" max="6668" width="16.5703125" style="75" customWidth="1"/>
    <col min="6669" max="6912" width="11.5703125" style="75"/>
    <col min="6913" max="6913" width="22.7109375" style="75" customWidth="1"/>
    <col min="6914" max="6914" width="15.42578125" style="75" customWidth="1"/>
    <col min="6915" max="6915" width="7.28515625" style="75" customWidth="1"/>
    <col min="6916" max="6916" width="11.5703125" style="75"/>
    <col min="6917" max="6917" width="5.7109375" style="75" customWidth="1"/>
    <col min="6918" max="6918" width="9.5703125" style="75" customWidth="1"/>
    <col min="6919" max="6919" width="14" style="75" customWidth="1"/>
    <col min="6920" max="6920" width="16.28515625" style="75" customWidth="1"/>
    <col min="6921" max="6921" width="15.85546875" style="75" customWidth="1"/>
    <col min="6922" max="6922" width="11.7109375" style="75" customWidth="1"/>
    <col min="6923" max="6923" width="8.28515625" style="75" customWidth="1"/>
    <col min="6924" max="6924" width="16.5703125" style="75" customWidth="1"/>
    <col min="6925" max="7168" width="11.5703125" style="75"/>
    <col min="7169" max="7169" width="22.7109375" style="75" customWidth="1"/>
    <col min="7170" max="7170" width="15.42578125" style="75" customWidth="1"/>
    <col min="7171" max="7171" width="7.28515625" style="75" customWidth="1"/>
    <col min="7172" max="7172" width="11.5703125" style="75"/>
    <col min="7173" max="7173" width="5.7109375" style="75" customWidth="1"/>
    <col min="7174" max="7174" width="9.5703125" style="75" customWidth="1"/>
    <col min="7175" max="7175" width="14" style="75" customWidth="1"/>
    <col min="7176" max="7176" width="16.28515625" style="75" customWidth="1"/>
    <col min="7177" max="7177" width="15.85546875" style="75" customWidth="1"/>
    <col min="7178" max="7178" width="11.7109375" style="75" customWidth="1"/>
    <col min="7179" max="7179" width="8.28515625" style="75" customWidth="1"/>
    <col min="7180" max="7180" width="16.5703125" style="75" customWidth="1"/>
    <col min="7181" max="7424" width="11.5703125" style="75"/>
    <col min="7425" max="7425" width="22.7109375" style="75" customWidth="1"/>
    <col min="7426" max="7426" width="15.42578125" style="75" customWidth="1"/>
    <col min="7427" max="7427" width="7.28515625" style="75" customWidth="1"/>
    <col min="7428" max="7428" width="11.5703125" style="75"/>
    <col min="7429" max="7429" width="5.7109375" style="75" customWidth="1"/>
    <col min="7430" max="7430" width="9.5703125" style="75" customWidth="1"/>
    <col min="7431" max="7431" width="14" style="75" customWidth="1"/>
    <col min="7432" max="7432" width="16.28515625" style="75" customWidth="1"/>
    <col min="7433" max="7433" width="15.85546875" style="75" customWidth="1"/>
    <col min="7434" max="7434" width="11.7109375" style="75" customWidth="1"/>
    <col min="7435" max="7435" width="8.28515625" style="75" customWidth="1"/>
    <col min="7436" max="7436" width="16.5703125" style="75" customWidth="1"/>
    <col min="7437" max="7680" width="11.5703125" style="75"/>
    <col min="7681" max="7681" width="22.7109375" style="75" customWidth="1"/>
    <col min="7682" max="7682" width="15.42578125" style="75" customWidth="1"/>
    <col min="7683" max="7683" width="7.28515625" style="75" customWidth="1"/>
    <col min="7684" max="7684" width="11.5703125" style="75"/>
    <col min="7685" max="7685" width="5.7109375" style="75" customWidth="1"/>
    <col min="7686" max="7686" width="9.5703125" style="75" customWidth="1"/>
    <col min="7687" max="7687" width="14" style="75" customWidth="1"/>
    <col min="7688" max="7688" width="16.28515625" style="75" customWidth="1"/>
    <col min="7689" max="7689" width="15.85546875" style="75" customWidth="1"/>
    <col min="7690" max="7690" width="11.7109375" style="75" customWidth="1"/>
    <col min="7691" max="7691" width="8.28515625" style="75" customWidth="1"/>
    <col min="7692" max="7692" width="16.5703125" style="75" customWidth="1"/>
    <col min="7693" max="7936" width="11.5703125" style="75"/>
    <col min="7937" max="7937" width="22.7109375" style="75" customWidth="1"/>
    <col min="7938" max="7938" width="15.42578125" style="75" customWidth="1"/>
    <col min="7939" max="7939" width="7.28515625" style="75" customWidth="1"/>
    <col min="7940" max="7940" width="11.5703125" style="75"/>
    <col min="7941" max="7941" width="5.7109375" style="75" customWidth="1"/>
    <col min="7942" max="7942" width="9.5703125" style="75" customWidth="1"/>
    <col min="7943" max="7943" width="14" style="75" customWidth="1"/>
    <col min="7944" max="7944" width="16.28515625" style="75" customWidth="1"/>
    <col min="7945" max="7945" width="15.85546875" style="75" customWidth="1"/>
    <col min="7946" max="7946" width="11.7109375" style="75" customWidth="1"/>
    <col min="7947" max="7947" width="8.28515625" style="75" customWidth="1"/>
    <col min="7948" max="7948" width="16.5703125" style="75" customWidth="1"/>
    <col min="7949" max="8192" width="11.5703125" style="75"/>
    <col min="8193" max="8193" width="22.7109375" style="75" customWidth="1"/>
    <col min="8194" max="8194" width="15.42578125" style="75" customWidth="1"/>
    <col min="8195" max="8195" width="7.28515625" style="75" customWidth="1"/>
    <col min="8196" max="8196" width="11.5703125" style="75"/>
    <col min="8197" max="8197" width="5.7109375" style="75" customWidth="1"/>
    <col min="8198" max="8198" width="9.5703125" style="75" customWidth="1"/>
    <col min="8199" max="8199" width="14" style="75" customWidth="1"/>
    <col min="8200" max="8200" width="16.28515625" style="75" customWidth="1"/>
    <col min="8201" max="8201" width="15.85546875" style="75" customWidth="1"/>
    <col min="8202" max="8202" width="11.7109375" style="75" customWidth="1"/>
    <col min="8203" max="8203" width="8.28515625" style="75" customWidth="1"/>
    <col min="8204" max="8204" width="16.5703125" style="75" customWidth="1"/>
    <col min="8205" max="8448" width="11.5703125" style="75"/>
    <col min="8449" max="8449" width="22.7109375" style="75" customWidth="1"/>
    <col min="8450" max="8450" width="15.42578125" style="75" customWidth="1"/>
    <col min="8451" max="8451" width="7.28515625" style="75" customWidth="1"/>
    <col min="8452" max="8452" width="11.5703125" style="75"/>
    <col min="8453" max="8453" width="5.7109375" style="75" customWidth="1"/>
    <col min="8454" max="8454" width="9.5703125" style="75" customWidth="1"/>
    <col min="8455" max="8455" width="14" style="75" customWidth="1"/>
    <col min="8456" max="8456" width="16.28515625" style="75" customWidth="1"/>
    <col min="8457" max="8457" width="15.85546875" style="75" customWidth="1"/>
    <col min="8458" max="8458" width="11.7109375" style="75" customWidth="1"/>
    <col min="8459" max="8459" width="8.28515625" style="75" customWidth="1"/>
    <col min="8460" max="8460" width="16.5703125" style="75" customWidth="1"/>
    <col min="8461" max="8704" width="11.5703125" style="75"/>
    <col min="8705" max="8705" width="22.7109375" style="75" customWidth="1"/>
    <col min="8706" max="8706" width="15.42578125" style="75" customWidth="1"/>
    <col min="8707" max="8707" width="7.28515625" style="75" customWidth="1"/>
    <col min="8708" max="8708" width="11.5703125" style="75"/>
    <col min="8709" max="8709" width="5.7109375" style="75" customWidth="1"/>
    <col min="8710" max="8710" width="9.5703125" style="75" customWidth="1"/>
    <col min="8711" max="8711" width="14" style="75" customWidth="1"/>
    <col min="8712" max="8712" width="16.28515625" style="75" customWidth="1"/>
    <col min="8713" max="8713" width="15.85546875" style="75" customWidth="1"/>
    <col min="8714" max="8714" width="11.7109375" style="75" customWidth="1"/>
    <col min="8715" max="8715" width="8.28515625" style="75" customWidth="1"/>
    <col min="8716" max="8716" width="16.5703125" style="75" customWidth="1"/>
    <col min="8717" max="8960" width="11.5703125" style="75"/>
    <col min="8961" max="8961" width="22.7109375" style="75" customWidth="1"/>
    <col min="8962" max="8962" width="15.42578125" style="75" customWidth="1"/>
    <col min="8963" max="8963" width="7.28515625" style="75" customWidth="1"/>
    <col min="8964" max="8964" width="11.5703125" style="75"/>
    <col min="8965" max="8965" width="5.7109375" style="75" customWidth="1"/>
    <col min="8966" max="8966" width="9.5703125" style="75" customWidth="1"/>
    <col min="8967" max="8967" width="14" style="75" customWidth="1"/>
    <col min="8968" max="8968" width="16.28515625" style="75" customWidth="1"/>
    <col min="8969" max="8969" width="15.85546875" style="75" customWidth="1"/>
    <col min="8970" max="8970" width="11.7109375" style="75" customWidth="1"/>
    <col min="8971" max="8971" width="8.28515625" style="75" customWidth="1"/>
    <col min="8972" max="8972" width="16.5703125" style="75" customWidth="1"/>
    <col min="8973" max="9216" width="11.5703125" style="75"/>
    <col min="9217" max="9217" width="22.7109375" style="75" customWidth="1"/>
    <col min="9218" max="9218" width="15.42578125" style="75" customWidth="1"/>
    <col min="9219" max="9219" width="7.28515625" style="75" customWidth="1"/>
    <col min="9220" max="9220" width="11.5703125" style="75"/>
    <col min="9221" max="9221" width="5.7109375" style="75" customWidth="1"/>
    <col min="9222" max="9222" width="9.5703125" style="75" customWidth="1"/>
    <col min="9223" max="9223" width="14" style="75" customWidth="1"/>
    <col min="9224" max="9224" width="16.28515625" style="75" customWidth="1"/>
    <col min="9225" max="9225" width="15.85546875" style="75" customWidth="1"/>
    <col min="9226" max="9226" width="11.7109375" style="75" customWidth="1"/>
    <col min="9227" max="9227" width="8.28515625" style="75" customWidth="1"/>
    <col min="9228" max="9228" width="16.5703125" style="75" customWidth="1"/>
    <col min="9229" max="9472" width="11.5703125" style="75"/>
    <col min="9473" max="9473" width="22.7109375" style="75" customWidth="1"/>
    <col min="9474" max="9474" width="15.42578125" style="75" customWidth="1"/>
    <col min="9475" max="9475" width="7.28515625" style="75" customWidth="1"/>
    <col min="9476" max="9476" width="11.5703125" style="75"/>
    <col min="9477" max="9477" width="5.7109375" style="75" customWidth="1"/>
    <col min="9478" max="9478" width="9.5703125" style="75" customWidth="1"/>
    <col min="9479" max="9479" width="14" style="75" customWidth="1"/>
    <col min="9480" max="9480" width="16.28515625" style="75" customWidth="1"/>
    <col min="9481" max="9481" width="15.85546875" style="75" customWidth="1"/>
    <col min="9482" max="9482" width="11.7109375" style="75" customWidth="1"/>
    <col min="9483" max="9483" width="8.28515625" style="75" customWidth="1"/>
    <col min="9484" max="9484" width="16.5703125" style="75" customWidth="1"/>
    <col min="9485" max="9728" width="11.5703125" style="75"/>
    <col min="9729" max="9729" width="22.7109375" style="75" customWidth="1"/>
    <col min="9730" max="9730" width="15.42578125" style="75" customWidth="1"/>
    <col min="9731" max="9731" width="7.28515625" style="75" customWidth="1"/>
    <col min="9732" max="9732" width="11.5703125" style="75"/>
    <col min="9733" max="9733" width="5.7109375" style="75" customWidth="1"/>
    <col min="9734" max="9734" width="9.5703125" style="75" customWidth="1"/>
    <col min="9735" max="9735" width="14" style="75" customWidth="1"/>
    <col min="9736" max="9736" width="16.28515625" style="75" customWidth="1"/>
    <col min="9737" max="9737" width="15.85546875" style="75" customWidth="1"/>
    <col min="9738" max="9738" width="11.7109375" style="75" customWidth="1"/>
    <col min="9739" max="9739" width="8.28515625" style="75" customWidth="1"/>
    <col min="9740" max="9740" width="16.5703125" style="75" customWidth="1"/>
    <col min="9741" max="9984" width="11.5703125" style="75"/>
    <col min="9985" max="9985" width="22.7109375" style="75" customWidth="1"/>
    <col min="9986" max="9986" width="15.42578125" style="75" customWidth="1"/>
    <col min="9987" max="9987" width="7.28515625" style="75" customWidth="1"/>
    <col min="9988" max="9988" width="11.5703125" style="75"/>
    <col min="9989" max="9989" width="5.7109375" style="75" customWidth="1"/>
    <col min="9990" max="9990" width="9.5703125" style="75" customWidth="1"/>
    <col min="9991" max="9991" width="14" style="75" customWidth="1"/>
    <col min="9992" max="9992" width="16.28515625" style="75" customWidth="1"/>
    <col min="9993" max="9993" width="15.85546875" style="75" customWidth="1"/>
    <col min="9994" max="9994" width="11.7109375" style="75" customWidth="1"/>
    <col min="9995" max="9995" width="8.28515625" style="75" customWidth="1"/>
    <col min="9996" max="9996" width="16.5703125" style="75" customWidth="1"/>
    <col min="9997" max="10240" width="11.5703125" style="75"/>
    <col min="10241" max="10241" width="22.7109375" style="75" customWidth="1"/>
    <col min="10242" max="10242" width="15.42578125" style="75" customWidth="1"/>
    <col min="10243" max="10243" width="7.28515625" style="75" customWidth="1"/>
    <col min="10244" max="10244" width="11.5703125" style="75"/>
    <col min="10245" max="10245" width="5.7109375" style="75" customWidth="1"/>
    <col min="10246" max="10246" width="9.5703125" style="75" customWidth="1"/>
    <col min="10247" max="10247" width="14" style="75" customWidth="1"/>
    <col min="10248" max="10248" width="16.28515625" style="75" customWidth="1"/>
    <col min="10249" max="10249" width="15.85546875" style="75" customWidth="1"/>
    <col min="10250" max="10250" width="11.7109375" style="75" customWidth="1"/>
    <col min="10251" max="10251" width="8.28515625" style="75" customWidth="1"/>
    <col min="10252" max="10252" width="16.5703125" style="75" customWidth="1"/>
    <col min="10253" max="10496" width="11.5703125" style="75"/>
    <col min="10497" max="10497" width="22.7109375" style="75" customWidth="1"/>
    <col min="10498" max="10498" width="15.42578125" style="75" customWidth="1"/>
    <col min="10499" max="10499" width="7.28515625" style="75" customWidth="1"/>
    <col min="10500" max="10500" width="11.5703125" style="75"/>
    <col min="10501" max="10501" width="5.7109375" style="75" customWidth="1"/>
    <col min="10502" max="10502" width="9.5703125" style="75" customWidth="1"/>
    <col min="10503" max="10503" width="14" style="75" customWidth="1"/>
    <col min="10504" max="10504" width="16.28515625" style="75" customWidth="1"/>
    <col min="10505" max="10505" width="15.85546875" style="75" customWidth="1"/>
    <col min="10506" max="10506" width="11.7109375" style="75" customWidth="1"/>
    <col min="10507" max="10507" width="8.28515625" style="75" customWidth="1"/>
    <col min="10508" max="10508" width="16.5703125" style="75" customWidth="1"/>
    <col min="10509" max="10752" width="11.5703125" style="75"/>
    <col min="10753" max="10753" width="22.7109375" style="75" customWidth="1"/>
    <col min="10754" max="10754" width="15.42578125" style="75" customWidth="1"/>
    <col min="10755" max="10755" width="7.28515625" style="75" customWidth="1"/>
    <col min="10756" max="10756" width="11.5703125" style="75"/>
    <col min="10757" max="10757" width="5.7109375" style="75" customWidth="1"/>
    <col min="10758" max="10758" width="9.5703125" style="75" customWidth="1"/>
    <col min="10759" max="10759" width="14" style="75" customWidth="1"/>
    <col min="10760" max="10760" width="16.28515625" style="75" customWidth="1"/>
    <col min="10761" max="10761" width="15.85546875" style="75" customWidth="1"/>
    <col min="10762" max="10762" width="11.7109375" style="75" customWidth="1"/>
    <col min="10763" max="10763" width="8.28515625" style="75" customWidth="1"/>
    <col min="10764" max="10764" width="16.5703125" style="75" customWidth="1"/>
    <col min="10765" max="11008" width="11.5703125" style="75"/>
    <col min="11009" max="11009" width="22.7109375" style="75" customWidth="1"/>
    <col min="11010" max="11010" width="15.42578125" style="75" customWidth="1"/>
    <col min="11011" max="11011" width="7.28515625" style="75" customWidth="1"/>
    <col min="11012" max="11012" width="11.5703125" style="75"/>
    <col min="11013" max="11013" width="5.7109375" style="75" customWidth="1"/>
    <col min="11014" max="11014" width="9.5703125" style="75" customWidth="1"/>
    <col min="11015" max="11015" width="14" style="75" customWidth="1"/>
    <col min="11016" max="11016" width="16.28515625" style="75" customWidth="1"/>
    <col min="11017" max="11017" width="15.85546875" style="75" customWidth="1"/>
    <col min="11018" max="11018" width="11.7109375" style="75" customWidth="1"/>
    <col min="11019" max="11019" width="8.28515625" style="75" customWidth="1"/>
    <col min="11020" max="11020" width="16.5703125" style="75" customWidth="1"/>
    <col min="11021" max="11264" width="11.5703125" style="75"/>
    <col min="11265" max="11265" width="22.7109375" style="75" customWidth="1"/>
    <col min="11266" max="11266" width="15.42578125" style="75" customWidth="1"/>
    <col min="11267" max="11267" width="7.28515625" style="75" customWidth="1"/>
    <col min="11268" max="11268" width="11.5703125" style="75"/>
    <col min="11269" max="11269" width="5.7109375" style="75" customWidth="1"/>
    <col min="11270" max="11270" width="9.5703125" style="75" customWidth="1"/>
    <col min="11271" max="11271" width="14" style="75" customWidth="1"/>
    <col min="11272" max="11272" width="16.28515625" style="75" customWidth="1"/>
    <col min="11273" max="11273" width="15.85546875" style="75" customWidth="1"/>
    <col min="11274" max="11274" width="11.7109375" style="75" customWidth="1"/>
    <col min="11275" max="11275" width="8.28515625" style="75" customWidth="1"/>
    <col min="11276" max="11276" width="16.5703125" style="75" customWidth="1"/>
    <col min="11277" max="11520" width="11.5703125" style="75"/>
    <col min="11521" max="11521" width="22.7109375" style="75" customWidth="1"/>
    <col min="11522" max="11522" width="15.42578125" style="75" customWidth="1"/>
    <col min="11523" max="11523" width="7.28515625" style="75" customWidth="1"/>
    <col min="11524" max="11524" width="11.5703125" style="75"/>
    <col min="11525" max="11525" width="5.7109375" style="75" customWidth="1"/>
    <col min="11526" max="11526" width="9.5703125" style="75" customWidth="1"/>
    <col min="11527" max="11527" width="14" style="75" customWidth="1"/>
    <col min="11528" max="11528" width="16.28515625" style="75" customWidth="1"/>
    <col min="11529" max="11529" width="15.85546875" style="75" customWidth="1"/>
    <col min="11530" max="11530" width="11.7109375" style="75" customWidth="1"/>
    <col min="11531" max="11531" width="8.28515625" style="75" customWidth="1"/>
    <col min="11532" max="11532" width="16.5703125" style="75" customWidth="1"/>
    <col min="11533" max="11776" width="11.5703125" style="75"/>
    <col min="11777" max="11777" width="22.7109375" style="75" customWidth="1"/>
    <col min="11778" max="11778" width="15.42578125" style="75" customWidth="1"/>
    <col min="11779" max="11779" width="7.28515625" style="75" customWidth="1"/>
    <col min="11780" max="11780" width="11.5703125" style="75"/>
    <col min="11781" max="11781" width="5.7109375" style="75" customWidth="1"/>
    <col min="11782" max="11782" width="9.5703125" style="75" customWidth="1"/>
    <col min="11783" max="11783" width="14" style="75" customWidth="1"/>
    <col min="11784" max="11784" width="16.28515625" style="75" customWidth="1"/>
    <col min="11785" max="11785" width="15.85546875" style="75" customWidth="1"/>
    <col min="11786" max="11786" width="11.7109375" style="75" customWidth="1"/>
    <col min="11787" max="11787" width="8.28515625" style="75" customWidth="1"/>
    <col min="11788" max="11788" width="16.5703125" style="75" customWidth="1"/>
    <col min="11789" max="12032" width="11.5703125" style="75"/>
    <col min="12033" max="12033" width="22.7109375" style="75" customWidth="1"/>
    <col min="12034" max="12034" width="15.42578125" style="75" customWidth="1"/>
    <col min="12035" max="12035" width="7.28515625" style="75" customWidth="1"/>
    <col min="12036" max="12036" width="11.5703125" style="75"/>
    <col min="12037" max="12037" width="5.7109375" style="75" customWidth="1"/>
    <col min="12038" max="12038" width="9.5703125" style="75" customWidth="1"/>
    <col min="12039" max="12039" width="14" style="75" customWidth="1"/>
    <col min="12040" max="12040" width="16.28515625" style="75" customWidth="1"/>
    <col min="12041" max="12041" width="15.85546875" style="75" customWidth="1"/>
    <col min="12042" max="12042" width="11.7109375" style="75" customWidth="1"/>
    <col min="12043" max="12043" width="8.28515625" style="75" customWidth="1"/>
    <col min="12044" max="12044" width="16.5703125" style="75" customWidth="1"/>
    <col min="12045" max="12288" width="11.5703125" style="75"/>
    <col min="12289" max="12289" width="22.7109375" style="75" customWidth="1"/>
    <col min="12290" max="12290" width="15.42578125" style="75" customWidth="1"/>
    <col min="12291" max="12291" width="7.28515625" style="75" customWidth="1"/>
    <col min="12292" max="12292" width="11.5703125" style="75"/>
    <col min="12293" max="12293" width="5.7109375" style="75" customWidth="1"/>
    <col min="12294" max="12294" width="9.5703125" style="75" customWidth="1"/>
    <col min="12295" max="12295" width="14" style="75" customWidth="1"/>
    <col min="12296" max="12296" width="16.28515625" style="75" customWidth="1"/>
    <col min="12297" max="12297" width="15.85546875" style="75" customWidth="1"/>
    <col min="12298" max="12298" width="11.7109375" style="75" customWidth="1"/>
    <col min="12299" max="12299" width="8.28515625" style="75" customWidth="1"/>
    <col min="12300" max="12300" width="16.5703125" style="75" customWidth="1"/>
    <col min="12301" max="12544" width="11.5703125" style="75"/>
    <col min="12545" max="12545" width="22.7109375" style="75" customWidth="1"/>
    <col min="12546" max="12546" width="15.42578125" style="75" customWidth="1"/>
    <col min="12547" max="12547" width="7.28515625" style="75" customWidth="1"/>
    <col min="12548" max="12548" width="11.5703125" style="75"/>
    <col min="12549" max="12549" width="5.7109375" style="75" customWidth="1"/>
    <col min="12550" max="12550" width="9.5703125" style="75" customWidth="1"/>
    <col min="12551" max="12551" width="14" style="75" customWidth="1"/>
    <col min="12552" max="12552" width="16.28515625" style="75" customWidth="1"/>
    <col min="12553" max="12553" width="15.85546875" style="75" customWidth="1"/>
    <col min="12554" max="12554" width="11.7109375" style="75" customWidth="1"/>
    <col min="12555" max="12555" width="8.28515625" style="75" customWidth="1"/>
    <col min="12556" max="12556" width="16.5703125" style="75" customWidth="1"/>
    <col min="12557" max="12800" width="11.5703125" style="75"/>
    <col min="12801" max="12801" width="22.7109375" style="75" customWidth="1"/>
    <col min="12802" max="12802" width="15.42578125" style="75" customWidth="1"/>
    <col min="12803" max="12803" width="7.28515625" style="75" customWidth="1"/>
    <col min="12804" max="12804" width="11.5703125" style="75"/>
    <col min="12805" max="12805" width="5.7109375" style="75" customWidth="1"/>
    <col min="12806" max="12806" width="9.5703125" style="75" customWidth="1"/>
    <col min="12807" max="12807" width="14" style="75" customWidth="1"/>
    <col min="12808" max="12808" width="16.28515625" style="75" customWidth="1"/>
    <col min="12809" max="12809" width="15.85546875" style="75" customWidth="1"/>
    <col min="12810" max="12810" width="11.7109375" style="75" customWidth="1"/>
    <col min="12811" max="12811" width="8.28515625" style="75" customWidth="1"/>
    <col min="12812" max="12812" width="16.5703125" style="75" customWidth="1"/>
    <col min="12813" max="13056" width="11.5703125" style="75"/>
    <col min="13057" max="13057" width="22.7109375" style="75" customWidth="1"/>
    <col min="13058" max="13058" width="15.42578125" style="75" customWidth="1"/>
    <col min="13059" max="13059" width="7.28515625" style="75" customWidth="1"/>
    <col min="13060" max="13060" width="11.5703125" style="75"/>
    <col min="13061" max="13061" width="5.7109375" style="75" customWidth="1"/>
    <col min="13062" max="13062" width="9.5703125" style="75" customWidth="1"/>
    <col min="13063" max="13063" width="14" style="75" customWidth="1"/>
    <col min="13064" max="13064" width="16.28515625" style="75" customWidth="1"/>
    <col min="13065" max="13065" width="15.85546875" style="75" customWidth="1"/>
    <col min="13066" max="13066" width="11.7109375" style="75" customWidth="1"/>
    <col min="13067" max="13067" width="8.28515625" style="75" customWidth="1"/>
    <col min="13068" max="13068" width="16.5703125" style="75" customWidth="1"/>
    <col min="13069" max="13312" width="11.5703125" style="75"/>
    <col min="13313" max="13313" width="22.7109375" style="75" customWidth="1"/>
    <col min="13314" max="13314" width="15.42578125" style="75" customWidth="1"/>
    <col min="13315" max="13315" width="7.28515625" style="75" customWidth="1"/>
    <col min="13316" max="13316" width="11.5703125" style="75"/>
    <col min="13317" max="13317" width="5.7109375" style="75" customWidth="1"/>
    <col min="13318" max="13318" width="9.5703125" style="75" customWidth="1"/>
    <col min="13319" max="13319" width="14" style="75" customWidth="1"/>
    <col min="13320" max="13320" width="16.28515625" style="75" customWidth="1"/>
    <col min="13321" max="13321" width="15.85546875" style="75" customWidth="1"/>
    <col min="13322" max="13322" width="11.7109375" style="75" customWidth="1"/>
    <col min="13323" max="13323" width="8.28515625" style="75" customWidth="1"/>
    <col min="13324" max="13324" width="16.5703125" style="75" customWidth="1"/>
    <col min="13325" max="13568" width="11.5703125" style="75"/>
    <col min="13569" max="13569" width="22.7109375" style="75" customWidth="1"/>
    <col min="13570" max="13570" width="15.42578125" style="75" customWidth="1"/>
    <col min="13571" max="13571" width="7.28515625" style="75" customWidth="1"/>
    <col min="13572" max="13572" width="11.5703125" style="75"/>
    <col min="13573" max="13573" width="5.7109375" style="75" customWidth="1"/>
    <col min="13574" max="13574" width="9.5703125" style="75" customWidth="1"/>
    <col min="13575" max="13575" width="14" style="75" customWidth="1"/>
    <col min="13576" max="13576" width="16.28515625" style="75" customWidth="1"/>
    <col min="13577" max="13577" width="15.85546875" style="75" customWidth="1"/>
    <col min="13578" max="13578" width="11.7109375" style="75" customWidth="1"/>
    <col min="13579" max="13579" width="8.28515625" style="75" customWidth="1"/>
    <col min="13580" max="13580" width="16.5703125" style="75" customWidth="1"/>
    <col min="13581" max="13824" width="11.5703125" style="75"/>
    <col min="13825" max="13825" width="22.7109375" style="75" customWidth="1"/>
    <col min="13826" max="13826" width="15.42578125" style="75" customWidth="1"/>
    <col min="13827" max="13827" width="7.28515625" style="75" customWidth="1"/>
    <col min="13828" max="13828" width="11.5703125" style="75"/>
    <col min="13829" max="13829" width="5.7109375" style="75" customWidth="1"/>
    <col min="13830" max="13830" width="9.5703125" style="75" customWidth="1"/>
    <col min="13831" max="13831" width="14" style="75" customWidth="1"/>
    <col min="13832" max="13832" width="16.28515625" style="75" customWidth="1"/>
    <col min="13833" max="13833" width="15.85546875" style="75" customWidth="1"/>
    <col min="13834" max="13834" width="11.7109375" style="75" customWidth="1"/>
    <col min="13835" max="13835" width="8.28515625" style="75" customWidth="1"/>
    <col min="13836" max="13836" width="16.5703125" style="75" customWidth="1"/>
    <col min="13837" max="14080" width="11.5703125" style="75"/>
    <col min="14081" max="14081" width="22.7109375" style="75" customWidth="1"/>
    <col min="14082" max="14082" width="15.42578125" style="75" customWidth="1"/>
    <col min="14083" max="14083" width="7.28515625" style="75" customWidth="1"/>
    <col min="14084" max="14084" width="11.5703125" style="75"/>
    <col min="14085" max="14085" width="5.7109375" style="75" customWidth="1"/>
    <col min="14086" max="14086" width="9.5703125" style="75" customWidth="1"/>
    <col min="14087" max="14087" width="14" style="75" customWidth="1"/>
    <col min="14088" max="14088" width="16.28515625" style="75" customWidth="1"/>
    <col min="14089" max="14089" width="15.85546875" style="75" customWidth="1"/>
    <col min="14090" max="14090" width="11.7109375" style="75" customWidth="1"/>
    <col min="14091" max="14091" width="8.28515625" style="75" customWidth="1"/>
    <col min="14092" max="14092" width="16.5703125" style="75" customWidth="1"/>
    <col min="14093" max="14336" width="11.5703125" style="75"/>
    <col min="14337" max="14337" width="22.7109375" style="75" customWidth="1"/>
    <col min="14338" max="14338" width="15.42578125" style="75" customWidth="1"/>
    <col min="14339" max="14339" width="7.28515625" style="75" customWidth="1"/>
    <col min="14340" max="14340" width="11.5703125" style="75"/>
    <col min="14341" max="14341" width="5.7109375" style="75" customWidth="1"/>
    <col min="14342" max="14342" width="9.5703125" style="75" customWidth="1"/>
    <col min="14343" max="14343" width="14" style="75" customWidth="1"/>
    <col min="14344" max="14344" width="16.28515625" style="75" customWidth="1"/>
    <col min="14345" max="14345" width="15.85546875" style="75" customWidth="1"/>
    <col min="14346" max="14346" width="11.7109375" style="75" customWidth="1"/>
    <col min="14347" max="14347" width="8.28515625" style="75" customWidth="1"/>
    <col min="14348" max="14348" width="16.5703125" style="75" customWidth="1"/>
    <col min="14349" max="14592" width="11.5703125" style="75"/>
    <col min="14593" max="14593" width="22.7109375" style="75" customWidth="1"/>
    <col min="14594" max="14594" width="15.42578125" style="75" customWidth="1"/>
    <col min="14595" max="14595" width="7.28515625" style="75" customWidth="1"/>
    <col min="14596" max="14596" width="11.5703125" style="75"/>
    <col min="14597" max="14597" width="5.7109375" style="75" customWidth="1"/>
    <col min="14598" max="14598" width="9.5703125" style="75" customWidth="1"/>
    <col min="14599" max="14599" width="14" style="75" customWidth="1"/>
    <col min="14600" max="14600" width="16.28515625" style="75" customWidth="1"/>
    <col min="14601" max="14601" width="15.85546875" style="75" customWidth="1"/>
    <col min="14602" max="14602" width="11.7109375" style="75" customWidth="1"/>
    <col min="14603" max="14603" width="8.28515625" style="75" customWidth="1"/>
    <col min="14604" max="14604" width="16.5703125" style="75" customWidth="1"/>
    <col min="14605" max="14848" width="11.5703125" style="75"/>
    <col min="14849" max="14849" width="22.7109375" style="75" customWidth="1"/>
    <col min="14850" max="14850" width="15.42578125" style="75" customWidth="1"/>
    <col min="14851" max="14851" width="7.28515625" style="75" customWidth="1"/>
    <col min="14852" max="14852" width="11.5703125" style="75"/>
    <col min="14853" max="14853" width="5.7109375" style="75" customWidth="1"/>
    <col min="14854" max="14854" width="9.5703125" style="75" customWidth="1"/>
    <col min="14855" max="14855" width="14" style="75" customWidth="1"/>
    <col min="14856" max="14856" width="16.28515625" style="75" customWidth="1"/>
    <col min="14857" max="14857" width="15.85546875" style="75" customWidth="1"/>
    <col min="14858" max="14858" width="11.7109375" style="75" customWidth="1"/>
    <col min="14859" max="14859" width="8.28515625" style="75" customWidth="1"/>
    <col min="14860" max="14860" width="16.5703125" style="75" customWidth="1"/>
    <col min="14861" max="15104" width="11.5703125" style="75"/>
    <col min="15105" max="15105" width="22.7109375" style="75" customWidth="1"/>
    <col min="15106" max="15106" width="15.42578125" style="75" customWidth="1"/>
    <col min="15107" max="15107" width="7.28515625" style="75" customWidth="1"/>
    <col min="15108" max="15108" width="11.5703125" style="75"/>
    <col min="15109" max="15109" width="5.7109375" style="75" customWidth="1"/>
    <col min="15110" max="15110" width="9.5703125" style="75" customWidth="1"/>
    <col min="15111" max="15111" width="14" style="75" customWidth="1"/>
    <col min="15112" max="15112" width="16.28515625" style="75" customWidth="1"/>
    <col min="15113" max="15113" width="15.85546875" style="75" customWidth="1"/>
    <col min="15114" max="15114" width="11.7109375" style="75" customWidth="1"/>
    <col min="15115" max="15115" width="8.28515625" style="75" customWidth="1"/>
    <col min="15116" max="15116" width="16.5703125" style="75" customWidth="1"/>
    <col min="15117" max="15360" width="11.5703125" style="75"/>
    <col min="15361" max="15361" width="22.7109375" style="75" customWidth="1"/>
    <col min="15362" max="15362" width="15.42578125" style="75" customWidth="1"/>
    <col min="15363" max="15363" width="7.28515625" style="75" customWidth="1"/>
    <col min="15364" max="15364" width="11.5703125" style="75"/>
    <col min="15365" max="15365" width="5.7109375" style="75" customWidth="1"/>
    <col min="15366" max="15366" width="9.5703125" style="75" customWidth="1"/>
    <col min="15367" max="15367" width="14" style="75" customWidth="1"/>
    <col min="15368" max="15368" width="16.28515625" style="75" customWidth="1"/>
    <col min="15369" max="15369" width="15.85546875" style="75" customWidth="1"/>
    <col min="15370" max="15370" width="11.7109375" style="75" customWidth="1"/>
    <col min="15371" max="15371" width="8.28515625" style="75" customWidth="1"/>
    <col min="15372" max="15372" width="16.5703125" style="75" customWidth="1"/>
    <col min="15373" max="15616" width="11.5703125" style="75"/>
    <col min="15617" max="15617" width="22.7109375" style="75" customWidth="1"/>
    <col min="15618" max="15618" width="15.42578125" style="75" customWidth="1"/>
    <col min="15619" max="15619" width="7.28515625" style="75" customWidth="1"/>
    <col min="15620" max="15620" width="11.5703125" style="75"/>
    <col min="15621" max="15621" width="5.7109375" style="75" customWidth="1"/>
    <col min="15622" max="15622" width="9.5703125" style="75" customWidth="1"/>
    <col min="15623" max="15623" width="14" style="75" customWidth="1"/>
    <col min="15624" max="15624" width="16.28515625" style="75" customWidth="1"/>
    <col min="15625" max="15625" width="15.85546875" style="75" customWidth="1"/>
    <col min="15626" max="15626" width="11.7109375" style="75" customWidth="1"/>
    <col min="15627" max="15627" width="8.28515625" style="75" customWidth="1"/>
    <col min="15628" max="15628" width="16.5703125" style="75" customWidth="1"/>
    <col min="15629" max="15872" width="11.5703125" style="75"/>
    <col min="15873" max="15873" width="22.7109375" style="75" customWidth="1"/>
    <col min="15874" max="15874" width="15.42578125" style="75" customWidth="1"/>
    <col min="15875" max="15875" width="7.28515625" style="75" customWidth="1"/>
    <col min="15876" max="15876" width="11.5703125" style="75"/>
    <col min="15877" max="15877" width="5.7109375" style="75" customWidth="1"/>
    <col min="15878" max="15878" width="9.5703125" style="75" customWidth="1"/>
    <col min="15879" max="15879" width="14" style="75" customWidth="1"/>
    <col min="15880" max="15880" width="16.28515625" style="75" customWidth="1"/>
    <col min="15881" max="15881" width="15.85546875" style="75" customWidth="1"/>
    <col min="15882" max="15882" width="11.7109375" style="75" customWidth="1"/>
    <col min="15883" max="15883" width="8.28515625" style="75" customWidth="1"/>
    <col min="15884" max="15884" width="16.5703125" style="75" customWidth="1"/>
    <col min="15885" max="16128" width="11.5703125" style="75"/>
    <col min="16129" max="16129" width="22.7109375" style="75" customWidth="1"/>
    <col min="16130" max="16130" width="15.42578125" style="75" customWidth="1"/>
    <col min="16131" max="16131" width="7.28515625" style="75" customWidth="1"/>
    <col min="16132" max="16132" width="11.5703125" style="75"/>
    <col min="16133" max="16133" width="5.7109375" style="75" customWidth="1"/>
    <col min="16134" max="16134" width="9.5703125" style="75" customWidth="1"/>
    <col min="16135" max="16135" width="14" style="75" customWidth="1"/>
    <col min="16136" max="16136" width="16.28515625" style="75" customWidth="1"/>
    <col min="16137" max="16137" width="15.85546875" style="75" customWidth="1"/>
    <col min="16138" max="16138" width="11.7109375" style="75" customWidth="1"/>
    <col min="16139" max="16139" width="8.28515625" style="75" customWidth="1"/>
    <col min="16140" max="16140" width="16.5703125" style="75" customWidth="1"/>
    <col min="16141" max="16384" width="11.5703125" style="75"/>
  </cols>
  <sheetData>
    <row r="1" spans="1:12">
      <c r="A1" s="875"/>
      <c r="B1" s="878"/>
      <c r="C1" s="879"/>
      <c r="D1" s="879"/>
      <c r="E1" s="879"/>
      <c r="F1" s="879"/>
      <c r="G1" s="879"/>
      <c r="H1" s="880"/>
      <c r="I1" s="881" t="s">
        <v>119</v>
      </c>
      <c r="J1" s="883" t="s">
        <v>120</v>
      </c>
      <c r="K1" s="884"/>
      <c r="L1" s="885"/>
    </row>
    <row r="2" spans="1:12">
      <c r="A2" s="876"/>
      <c r="B2" s="889" t="s">
        <v>2</v>
      </c>
      <c r="C2" s="890"/>
      <c r="D2" s="890"/>
      <c r="E2" s="890"/>
      <c r="F2" s="890"/>
      <c r="G2" s="890"/>
      <c r="H2" s="891"/>
      <c r="I2" s="882"/>
      <c r="J2" s="886"/>
      <c r="K2" s="887"/>
      <c r="L2" s="888"/>
    </row>
    <row r="3" spans="1:12">
      <c r="A3" s="876"/>
      <c r="B3" s="892" t="s">
        <v>121</v>
      </c>
      <c r="C3" s="893"/>
      <c r="D3" s="893"/>
      <c r="E3" s="893"/>
      <c r="F3" s="893"/>
      <c r="G3" s="893"/>
      <c r="H3" s="894"/>
      <c r="I3" s="895" t="s">
        <v>122</v>
      </c>
      <c r="J3" s="897">
        <v>1</v>
      </c>
      <c r="K3" s="898"/>
      <c r="L3" s="899"/>
    </row>
    <row r="4" spans="1:12">
      <c r="A4" s="876"/>
      <c r="B4" s="892" t="s">
        <v>123</v>
      </c>
      <c r="C4" s="893"/>
      <c r="D4" s="893"/>
      <c r="E4" s="893"/>
      <c r="F4" s="893"/>
      <c r="G4" s="893"/>
      <c r="H4" s="894"/>
      <c r="I4" s="896"/>
      <c r="J4" s="900"/>
      <c r="K4" s="901"/>
      <c r="L4" s="902"/>
    </row>
    <row r="5" spans="1:12">
      <c r="A5" s="876"/>
      <c r="B5" s="903" t="s">
        <v>124</v>
      </c>
      <c r="C5" s="904"/>
      <c r="D5" s="904"/>
      <c r="E5" s="904"/>
      <c r="F5" s="904"/>
      <c r="G5" s="904"/>
      <c r="H5" s="905"/>
      <c r="I5" s="895" t="s">
        <v>125</v>
      </c>
      <c r="J5" s="897"/>
      <c r="K5" s="898"/>
      <c r="L5" s="899"/>
    </row>
    <row r="6" spans="1:12" ht="13.5" customHeight="1" thickBot="1">
      <c r="A6" s="877"/>
      <c r="B6" s="910"/>
      <c r="C6" s="911"/>
      <c r="D6" s="911"/>
      <c r="E6" s="911"/>
      <c r="F6" s="911"/>
      <c r="G6" s="911"/>
      <c r="H6" s="912"/>
      <c r="I6" s="906"/>
      <c r="J6" s="907"/>
      <c r="K6" s="908"/>
      <c r="L6" s="909"/>
    </row>
    <row r="7" spans="1:12" s="80" customFormat="1" ht="9" thickBot="1">
      <c r="A7" s="76"/>
      <c r="B7" s="77"/>
      <c r="C7" s="77"/>
      <c r="D7" s="77"/>
      <c r="E7" s="77"/>
      <c r="F7" s="77"/>
      <c r="G7" s="77"/>
      <c r="H7" s="77"/>
      <c r="I7" s="77"/>
      <c r="J7" s="78"/>
      <c r="K7" s="78"/>
      <c r="L7" s="79"/>
    </row>
    <row r="8" spans="1:12" ht="21.95" customHeight="1">
      <c r="A8" s="81"/>
      <c r="B8" s="82"/>
      <c r="C8" s="82"/>
      <c r="D8" s="82"/>
      <c r="E8" s="82"/>
      <c r="F8" s="83"/>
      <c r="G8" s="82"/>
      <c r="H8" s="82"/>
      <c r="I8" s="84" t="s">
        <v>126</v>
      </c>
      <c r="J8" s="913"/>
      <c r="K8" s="914"/>
      <c r="L8" s="915"/>
    </row>
    <row r="9" spans="1:12" s="89" customFormat="1" ht="11.25">
      <c r="A9" s="85"/>
      <c r="B9" s="381"/>
      <c r="C9" s="381"/>
      <c r="D9" s="381"/>
      <c r="E9" s="381"/>
      <c r="F9" s="87"/>
      <c r="G9" s="381"/>
      <c r="H9" s="381"/>
      <c r="I9" s="88"/>
      <c r="J9" s="916" t="s">
        <v>127</v>
      </c>
      <c r="K9" s="916"/>
      <c r="L9" s="917"/>
    </row>
    <row r="10" spans="1:12" ht="27.75" customHeight="1">
      <c r="A10" s="90" t="s">
        <v>128</v>
      </c>
      <c r="B10" s="91"/>
      <c r="C10" s="91"/>
      <c r="E10" s="382"/>
      <c r="H10" s="91" t="s">
        <v>129</v>
      </c>
      <c r="I10" s="91"/>
      <c r="K10" s="93"/>
      <c r="L10" s="94"/>
    </row>
    <row r="11" spans="1:12" ht="24" customHeight="1">
      <c r="A11" s="95" t="s">
        <v>130</v>
      </c>
      <c r="B11" s="96"/>
      <c r="C11" s="97"/>
      <c r="D11" s="97"/>
      <c r="E11" s="385"/>
      <c r="F11" s="99"/>
      <c r="H11" s="100" t="s">
        <v>131</v>
      </c>
      <c r="I11" s="96"/>
      <c r="J11" s="96"/>
      <c r="K11" s="99"/>
      <c r="L11" s="101"/>
    </row>
    <row r="12" spans="1:12" ht="13.5" thickBot="1">
      <c r="A12" s="102"/>
      <c r="B12" s="103"/>
      <c r="C12" s="380"/>
      <c r="D12" s="380"/>
      <c r="E12" s="380"/>
      <c r="F12" s="103"/>
      <c r="G12" s="380"/>
      <c r="H12" s="103"/>
      <c r="I12" s="380"/>
      <c r="J12" s="873"/>
      <c r="K12" s="873"/>
      <c r="L12" s="874"/>
    </row>
    <row r="13" spans="1:12">
      <c r="A13" s="105"/>
      <c r="B13" s="106"/>
      <c r="C13" s="106"/>
      <c r="D13" s="106"/>
      <c r="E13" s="106"/>
      <c r="F13" s="106"/>
      <c r="G13" s="106"/>
      <c r="H13" s="106"/>
      <c r="I13" s="106"/>
      <c r="J13" s="106"/>
      <c r="K13" s="106"/>
      <c r="L13" s="107"/>
    </row>
    <row r="14" spans="1:12">
      <c r="A14" s="108" t="s">
        <v>132</v>
      </c>
      <c r="B14" s="850"/>
      <c r="C14" s="850"/>
      <c r="D14" s="109"/>
      <c r="F14" s="109"/>
      <c r="G14" s="109"/>
      <c r="H14" s="109"/>
      <c r="I14" s="109"/>
      <c r="J14" s="109"/>
      <c r="K14" s="109"/>
      <c r="L14" s="110"/>
    </row>
    <row r="15" spans="1:12">
      <c r="A15" s="108"/>
      <c r="B15" s="851" t="s">
        <v>133</v>
      </c>
      <c r="C15" s="851"/>
      <c r="D15" s="109"/>
      <c r="F15" s="109"/>
      <c r="G15" s="109"/>
      <c r="H15" s="109"/>
      <c r="I15" s="109"/>
      <c r="J15" s="109"/>
      <c r="K15" s="109"/>
      <c r="L15" s="110"/>
    </row>
    <row r="16" spans="1:12">
      <c r="A16" s="108"/>
      <c r="F16" s="109"/>
      <c r="G16" s="109"/>
      <c r="H16" s="109"/>
      <c r="I16" s="109"/>
      <c r="J16" s="109"/>
      <c r="K16" s="109"/>
      <c r="L16" s="110"/>
    </row>
    <row r="17" spans="1:12" ht="15" customHeight="1">
      <c r="A17" s="852" t="s">
        <v>134</v>
      </c>
      <c r="B17" s="853"/>
      <c r="C17" s="853"/>
      <c r="D17" s="853"/>
      <c r="E17" s="853"/>
      <c r="F17" s="853"/>
      <c r="G17" s="853"/>
      <c r="H17" s="853"/>
      <c r="I17" s="853"/>
      <c r="J17" s="853"/>
      <c r="K17" s="853"/>
      <c r="L17" s="854"/>
    </row>
    <row r="18" spans="1:12" ht="15" customHeight="1">
      <c r="A18" s="855"/>
      <c r="B18" s="856"/>
      <c r="C18" s="856"/>
      <c r="D18" s="856"/>
      <c r="E18" s="856"/>
      <c r="F18" s="856"/>
      <c r="G18" s="856"/>
      <c r="H18" s="856"/>
      <c r="I18" s="856"/>
      <c r="J18" s="856"/>
      <c r="K18" s="856"/>
      <c r="L18" s="857"/>
    </row>
    <row r="19" spans="1:12" ht="15" customHeight="1">
      <c r="A19" s="858"/>
      <c r="B19" s="859"/>
      <c r="C19" s="859"/>
      <c r="D19" s="859"/>
      <c r="E19" s="859"/>
      <c r="F19" s="859"/>
      <c r="G19" s="859"/>
      <c r="H19" s="859"/>
      <c r="I19" s="859"/>
      <c r="J19" s="859"/>
      <c r="K19" s="859"/>
      <c r="L19" s="860"/>
    </row>
    <row r="20" spans="1:12">
      <c r="A20" s="111"/>
      <c r="B20" s="112"/>
      <c r="C20" s="113"/>
      <c r="D20" s="113"/>
      <c r="E20" s="113"/>
      <c r="F20" s="113"/>
      <c r="G20" s="113"/>
      <c r="H20" s="113"/>
      <c r="I20" s="113"/>
      <c r="J20" s="113"/>
      <c r="K20" s="113"/>
      <c r="L20" s="114"/>
    </row>
    <row r="21" spans="1:12" ht="18" customHeight="1">
      <c r="A21" s="111" t="s">
        <v>135</v>
      </c>
      <c r="B21" s="96"/>
      <c r="C21" s="385"/>
      <c r="D21" s="385"/>
      <c r="E21" s="385"/>
      <c r="F21" s="385"/>
      <c r="G21" s="385"/>
      <c r="H21" s="115"/>
      <c r="I21" s="115"/>
      <c r="J21" s="115"/>
      <c r="K21" s="115"/>
      <c r="L21" s="116"/>
    </row>
    <row r="22" spans="1:12" ht="4.5" customHeight="1">
      <c r="A22" s="111"/>
      <c r="B22" s="117"/>
      <c r="C22" s="113"/>
      <c r="D22" s="113"/>
      <c r="E22" s="113"/>
      <c r="F22" s="113"/>
      <c r="G22" s="113"/>
      <c r="H22" s="113"/>
      <c r="I22" s="113"/>
      <c r="J22" s="113"/>
      <c r="K22" s="113"/>
      <c r="L22" s="114"/>
    </row>
    <row r="23" spans="1:12" ht="18.75" customHeight="1">
      <c r="A23" s="111" t="s">
        <v>136</v>
      </c>
      <c r="B23" s="96"/>
      <c r="C23" s="385"/>
      <c r="D23" s="385"/>
      <c r="E23" s="385"/>
      <c r="F23" s="385"/>
      <c r="G23" s="385"/>
      <c r="H23" s="385"/>
      <c r="I23" s="385"/>
      <c r="J23" s="385"/>
      <c r="K23" s="385"/>
      <c r="L23" s="118"/>
    </row>
    <row r="24" spans="1:12" ht="3.75" customHeight="1">
      <c r="A24" s="111"/>
      <c r="B24" s="117"/>
      <c r="C24" s="119"/>
      <c r="D24" s="119"/>
      <c r="E24" s="119"/>
      <c r="F24" s="119"/>
      <c r="G24" s="119"/>
      <c r="H24" s="119"/>
      <c r="I24" s="119"/>
      <c r="J24" s="119"/>
      <c r="K24" s="119"/>
      <c r="L24" s="101"/>
    </row>
    <row r="25" spans="1:12" ht="18" customHeight="1">
      <c r="A25" s="111" t="s">
        <v>137</v>
      </c>
      <c r="B25" s="96"/>
      <c r="C25" s="385"/>
      <c r="D25" s="385"/>
      <c r="E25" s="385"/>
      <c r="F25" s="385"/>
      <c r="G25" s="385"/>
      <c r="H25" s="385"/>
      <c r="I25" s="382" t="s">
        <v>138</v>
      </c>
      <c r="J25" s="850"/>
      <c r="K25" s="850"/>
      <c r="L25" s="101"/>
    </row>
    <row r="26" spans="1:12">
      <c r="A26" s="111"/>
      <c r="B26" s="112"/>
      <c r="C26" s="119"/>
      <c r="D26" s="119"/>
      <c r="E26" s="119"/>
      <c r="F26" s="119"/>
      <c r="G26" s="119"/>
      <c r="H26" s="119"/>
      <c r="I26" s="119"/>
      <c r="J26" s="851" t="s">
        <v>133</v>
      </c>
      <c r="K26" s="851"/>
      <c r="L26" s="101"/>
    </row>
    <row r="27" spans="1:12" ht="19.5" customHeight="1">
      <c r="A27" s="111" t="s">
        <v>139</v>
      </c>
      <c r="B27" s="112"/>
      <c r="C27" s="119"/>
      <c r="D27" s="119"/>
      <c r="F27" s="385"/>
      <c r="G27" s="385"/>
      <c r="H27" s="385"/>
      <c r="J27" s="119"/>
      <c r="K27" s="119"/>
      <c r="L27" s="101"/>
    </row>
    <row r="28" spans="1:12" s="123" customFormat="1" ht="11.25">
      <c r="A28" s="120"/>
      <c r="B28" s="121"/>
      <c r="C28" s="122"/>
      <c r="D28" s="122"/>
      <c r="F28" s="122" t="s">
        <v>140</v>
      </c>
      <c r="G28" s="122" t="s">
        <v>141</v>
      </c>
      <c r="H28" s="122" t="s">
        <v>142</v>
      </c>
      <c r="J28" s="122"/>
      <c r="K28" s="122"/>
      <c r="L28" s="124"/>
    </row>
    <row r="29" spans="1:12" ht="12.75" customHeight="1">
      <c r="A29" s="125"/>
      <c r="B29" s="109"/>
      <c r="C29" s="109"/>
      <c r="D29" s="109"/>
      <c r="E29" s="109"/>
      <c r="F29" s="109"/>
      <c r="G29" s="109"/>
      <c r="H29" s="109"/>
      <c r="I29" s="109"/>
      <c r="J29" s="109"/>
      <c r="K29" s="109"/>
      <c r="L29" s="110"/>
    </row>
    <row r="30" spans="1:12" ht="15">
      <c r="A30" s="861" t="s">
        <v>143</v>
      </c>
      <c r="B30" s="862"/>
      <c r="C30" s="862"/>
      <c r="D30" s="862"/>
      <c r="E30" s="862"/>
      <c r="F30" s="862"/>
      <c r="G30" s="862"/>
      <c r="H30" s="862"/>
      <c r="I30" s="862"/>
      <c r="J30" s="862"/>
      <c r="K30" s="862"/>
      <c r="L30" s="863"/>
    </row>
    <row r="31" spans="1:12" ht="13.5" thickBot="1">
      <c r="A31" s="125"/>
      <c r="L31" s="110"/>
    </row>
    <row r="32" spans="1:12" ht="30">
      <c r="A32" s="126" t="s">
        <v>144</v>
      </c>
      <c r="B32" s="864" t="s">
        <v>145</v>
      </c>
      <c r="C32" s="865"/>
      <c r="D32" s="865"/>
      <c r="E32" s="865"/>
      <c r="F32" s="865"/>
      <c r="G32" s="865"/>
      <c r="H32" s="866"/>
      <c r="I32" s="386" t="s">
        <v>146</v>
      </c>
      <c r="J32" s="867" t="s">
        <v>147</v>
      </c>
      <c r="K32" s="868"/>
      <c r="L32" s="126" t="s">
        <v>14</v>
      </c>
    </row>
    <row r="33" spans="1:12" ht="21.6" customHeight="1" thickBot="1">
      <c r="A33" s="353" t="str">
        <f>+Presupuesto!B31</f>
        <v>4.5</v>
      </c>
      <c r="B33" s="926" t="str">
        <f>+Presupuesto!E31</f>
        <v>Pintura cielo raso en mandera  con tintilla y laca (maderta machihembrada)</v>
      </c>
      <c r="C33" s="927"/>
      <c r="D33" s="927"/>
      <c r="E33" s="927"/>
      <c r="F33" s="927"/>
      <c r="G33" s="927"/>
      <c r="H33" s="928"/>
      <c r="I33" s="129"/>
      <c r="J33" s="871" t="s">
        <v>88</v>
      </c>
      <c r="K33" s="872"/>
      <c r="L33" s="130"/>
    </row>
    <row r="34" spans="1:12">
      <c r="A34" s="131"/>
      <c r="B34" s="132"/>
      <c r="C34" s="132"/>
      <c r="D34" s="132"/>
      <c r="E34" s="132"/>
      <c r="F34" s="132"/>
      <c r="G34" s="132"/>
      <c r="H34" s="132"/>
      <c r="I34" s="132"/>
      <c r="J34" s="132"/>
      <c r="K34" s="132"/>
      <c r="L34" s="133"/>
    </row>
    <row r="35" spans="1:12" s="137" customFormat="1" ht="15">
      <c r="A35" s="134" t="s">
        <v>148</v>
      </c>
      <c r="B35" s="135"/>
      <c r="C35" s="135"/>
      <c r="D35" s="135"/>
      <c r="E35" s="135"/>
      <c r="F35" s="135"/>
      <c r="G35" s="135"/>
      <c r="H35" s="135"/>
      <c r="I35" s="135"/>
      <c r="J35" s="135"/>
      <c r="K35" s="135"/>
      <c r="L35" s="136"/>
    </row>
    <row r="36" spans="1:12" ht="3.75" customHeight="1" thickBot="1">
      <c r="A36" s="138"/>
      <c r="B36" s="132"/>
      <c r="C36" s="132"/>
      <c r="D36" s="132"/>
      <c r="E36" s="132"/>
      <c r="F36" s="132"/>
      <c r="G36" s="139"/>
      <c r="H36" s="139"/>
      <c r="I36" s="132"/>
      <c r="J36" s="132"/>
      <c r="K36" s="132"/>
      <c r="L36" s="133"/>
    </row>
    <row r="37" spans="1:12" s="142" customFormat="1" ht="15" customHeight="1">
      <c r="A37" s="823" t="s">
        <v>145</v>
      </c>
      <c r="B37" s="824"/>
      <c r="C37" s="824"/>
      <c r="D37" s="824"/>
      <c r="E37" s="824"/>
      <c r="F37" s="833"/>
      <c r="G37" s="848" t="s">
        <v>149</v>
      </c>
      <c r="H37" s="849"/>
      <c r="I37" s="140" t="s">
        <v>150</v>
      </c>
      <c r="J37" s="834" t="s">
        <v>151</v>
      </c>
      <c r="K37" s="833"/>
      <c r="L37" s="141" t="s">
        <v>152</v>
      </c>
    </row>
    <row r="38" spans="1:12" s="142" customFormat="1" ht="15" customHeight="1">
      <c r="A38" s="835" t="s">
        <v>247</v>
      </c>
      <c r="B38" s="836"/>
      <c r="C38" s="836"/>
      <c r="D38" s="836"/>
      <c r="E38" s="836"/>
      <c r="F38" s="837"/>
      <c r="G38" s="842"/>
      <c r="H38" s="843"/>
      <c r="I38" s="143"/>
      <c r="J38" s="844"/>
      <c r="K38" s="845"/>
      <c r="L38" s="144">
        <f>+L61*5%</f>
        <v>889.52269230769241</v>
      </c>
    </row>
    <row r="39" spans="1:12" s="142" customFormat="1" ht="15" customHeight="1" thickBot="1">
      <c r="A39" s="829"/>
      <c r="B39" s="830"/>
      <c r="C39" s="830"/>
      <c r="D39" s="830"/>
      <c r="E39" s="830"/>
      <c r="F39" s="838"/>
      <c r="G39" s="846"/>
      <c r="H39" s="847"/>
      <c r="I39" s="145"/>
      <c r="J39" s="831"/>
      <c r="K39" s="832"/>
      <c r="L39" s="146"/>
    </row>
    <row r="40" spans="1:12" s="142" customFormat="1" ht="15" customHeight="1" thickBot="1">
      <c r="A40" s="808" t="s">
        <v>154</v>
      </c>
      <c r="B40" s="809"/>
      <c r="C40" s="809"/>
      <c r="D40" s="809"/>
      <c r="E40" s="809"/>
      <c r="F40" s="809"/>
      <c r="G40" s="809"/>
      <c r="H40" s="809"/>
      <c r="I40" s="809"/>
      <c r="J40" s="809"/>
      <c r="K40" s="810"/>
      <c r="L40" s="147">
        <f>SUM(L38:L39)</f>
        <v>889.52269230769241</v>
      </c>
    </row>
    <row r="41" spans="1:12" s="142" customFormat="1" ht="12">
      <c r="A41" s="148"/>
      <c r="B41" s="149"/>
      <c r="C41" s="149"/>
      <c r="D41" s="149"/>
      <c r="E41" s="149"/>
      <c r="F41" s="149"/>
      <c r="G41" s="149"/>
      <c r="H41" s="149"/>
      <c r="I41" s="149"/>
      <c r="J41" s="149"/>
      <c r="K41" s="149"/>
      <c r="L41" s="150"/>
    </row>
    <row r="42" spans="1:12" s="137" customFormat="1" ht="15">
      <c r="A42" s="151" t="s">
        <v>157</v>
      </c>
      <c r="B42" s="152"/>
      <c r="C42" s="152"/>
      <c r="D42" s="152"/>
      <c r="E42" s="152"/>
      <c r="F42" s="152"/>
      <c r="G42" s="152"/>
      <c r="H42" s="152"/>
      <c r="I42" s="152"/>
      <c r="J42" s="152"/>
      <c r="K42" s="152"/>
      <c r="L42" s="153"/>
    </row>
    <row r="43" spans="1:12" s="142" customFormat="1" ht="3.75" customHeight="1" thickBot="1">
      <c r="A43" s="154"/>
      <c r="B43" s="155"/>
      <c r="C43" s="155"/>
      <c r="D43" s="155"/>
      <c r="E43" s="155"/>
      <c r="F43" s="155"/>
      <c r="G43" s="155"/>
      <c r="H43" s="149"/>
      <c r="I43" s="149"/>
      <c r="J43" s="149"/>
      <c r="K43" s="149"/>
      <c r="L43" s="150"/>
    </row>
    <row r="44" spans="1:12" s="142" customFormat="1" ht="15" customHeight="1">
      <c r="A44" s="823" t="s">
        <v>145</v>
      </c>
      <c r="B44" s="824"/>
      <c r="C44" s="824"/>
      <c r="D44" s="824"/>
      <c r="E44" s="824"/>
      <c r="F44" s="824"/>
      <c r="G44" s="833"/>
      <c r="H44" s="384" t="s">
        <v>147</v>
      </c>
      <c r="I44" s="140" t="s">
        <v>14</v>
      </c>
      <c r="J44" s="834" t="s">
        <v>158</v>
      </c>
      <c r="K44" s="833"/>
      <c r="L44" s="141" t="s">
        <v>152</v>
      </c>
    </row>
    <row r="45" spans="1:12" s="142" customFormat="1" ht="15" customHeight="1">
      <c r="A45" s="835" t="str">
        <f>+'Precios Cotizacion'!B21</f>
        <v>Tintilla para madera</v>
      </c>
      <c r="B45" s="836"/>
      <c r="C45" s="836"/>
      <c r="D45" s="836"/>
      <c r="E45" s="836"/>
      <c r="F45" s="836"/>
      <c r="G45" s="837"/>
      <c r="H45" s="157" t="str">
        <f>+'Precios Cotizacion'!C21</f>
        <v>GALON</v>
      </c>
      <c r="I45" s="143">
        <v>0.03</v>
      </c>
      <c r="J45" s="685">
        <f>+'Precios Cotizacion'!D21</f>
        <v>160000</v>
      </c>
      <c r="K45" s="686"/>
      <c r="L45" s="144">
        <f>+I45*J45</f>
        <v>4800</v>
      </c>
    </row>
    <row r="46" spans="1:12" s="142" customFormat="1" ht="15" customHeight="1" thickBot="1">
      <c r="A46" s="829" t="str">
        <f>+'Precios Cotizacion'!B22</f>
        <v>Barniz transparente</v>
      </c>
      <c r="B46" s="830"/>
      <c r="C46" s="830"/>
      <c r="D46" s="830"/>
      <c r="E46" s="830"/>
      <c r="F46" s="830"/>
      <c r="G46" s="838"/>
      <c r="H46" s="158" t="str">
        <f>+'Precios Cotizacion'!C22</f>
        <v>GALON</v>
      </c>
      <c r="I46" s="159">
        <v>1.4E-2</v>
      </c>
      <c r="J46" s="687">
        <f>+'Precios Cotizacion'!D22</f>
        <v>123900</v>
      </c>
      <c r="K46" s="688"/>
      <c r="L46" s="160"/>
    </row>
    <row r="47" spans="1:12" s="142" customFormat="1" ht="15" customHeight="1" thickBot="1">
      <c r="A47" s="808" t="s">
        <v>154</v>
      </c>
      <c r="B47" s="809"/>
      <c r="C47" s="809"/>
      <c r="D47" s="809"/>
      <c r="E47" s="809"/>
      <c r="F47" s="809"/>
      <c r="G47" s="809"/>
      <c r="H47" s="809"/>
      <c r="I47" s="809"/>
      <c r="J47" s="809"/>
      <c r="K47" s="810"/>
      <c r="L47" s="147">
        <f>SUM(L45:L46)</f>
        <v>4800</v>
      </c>
    </row>
    <row r="48" spans="1:12" s="142" customFormat="1" ht="12">
      <c r="A48" s="161"/>
      <c r="B48" s="149"/>
      <c r="C48" s="149"/>
      <c r="D48" s="149"/>
      <c r="E48" s="149"/>
      <c r="F48" s="149"/>
      <c r="G48" s="149"/>
      <c r="H48" s="149"/>
      <c r="I48" s="149"/>
      <c r="J48" s="149"/>
      <c r="K48" s="149"/>
      <c r="L48" s="150"/>
    </row>
    <row r="49" spans="1:12" s="137" customFormat="1" ht="15">
      <c r="A49" s="151" t="s">
        <v>159</v>
      </c>
      <c r="B49" s="152"/>
      <c r="C49" s="152"/>
      <c r="D49" s="152"/>
      <c r="E49" s="152"/>
      <c r="F49" s="152"/>
      <c r="G49" s="152"/>
      <c r="H49" s="152"/>
      <c r="I49" s="152"/>
      <c r="J49" s="152"/>
      <c r="K49" s="152"/>
      <c r="L49" s="153"/>
    </row>
    <row r="50" spans="1:12" s="142" customFormat="1" ht="3.75" customHeight="1" thickBot="1">
      <c r="A50" s="161"/>
      <c r="B50" s="149"/>
      <c r="C50" s="149"/>
      <c r="D50" s="149"/>
      <c r="E50" s="149"/>
      <c r="F50" s="149"/>
      <c r="G50" s="149"/>
      <c r="H50" s="149"/>
      <c r="I50" s="149"/>
      <c r="J50" s="149"/>
      <c r="K50" s="149"/>
      <c r="L50" s="150"/>
    </row>
    <row r="51" spans="1:12" ht="38.1" customHeight="1">
      <c r="A51" s="823" t="s">
        <v>160</v>
      </c>
      <c r="B51" s="824"/>
      <c r="C51" s="824"/>
      <c r="D51" s="824"/>
      <c r="E51" s="833"/>
      <c r="F51" s="140" t="s">
        <v>147</v>
      </c>
      <c r="G51" s="162" t="s">
        <v>161</v>
      </c>
      <c r="H51" s="163" t="s">
        <v>162</v>
      </c>
      <c r="I51" s="162" t="s">
        <v>163</v>
      </c>
      <c r="J51" s="834" t="s">
        <v>164</v>
      </c>
      <c r="K51" s="833"/>
      <c r="L51" s="141" t="s">
        <v>152</v>
      </c>
    </row>
    <row r="52" spans="1:12" ht="15" customHeight="1">
      <c r="A52" s="835"/>
      <c r="B52" s="836"/>
      <c r="C52" s="836"/>
      <c r="D52" s="836"/>
      <c r="E52" s="837"/>
      <c r="F52" s="143"/>
      <c r="G52" s="143"/>
      <c r="H52" s="157"/>
      <c r="I52" s="143"/>
      <c r="J52" s="685"/>
      <c r="K52" s="686"/>
      <c r="L52" s="144"/>
    </row>
    <row r="53" spans="1:12" ht="15" customHeight="1" thickBot="1">
      <c r="A53" s="829"/>
      <c r="B53" s="830"/>
      <c r="C53" s="830"/>
      <c r="D53" s="830"/>
      <c r="E53" s="838"/>
      <c r="F53" s="159"/>
      <c r="G53" s="145"/>
      <c r="H53" s="164"/>
      <c r="I53" s="145"/>
      <c r="J53" s="687"/>
      <c r="K53" s="688"/>
      <c r="L53" s="146"/>
    </row>
    <row r="54" spans="1:12" ht="15" customHeight="1" thickBot="1">
      <c r="A54" s="839" t="s">
        <v>154</v>
      </c>
      <c r="B54" s="840"/>
      <c r="C54" s="840"/>
      <c r="D54" s="840"/>
      <c r="E54" s="840"/>
      <c r="F54" s="840"/>
      <c r="G54" s="840"/>
      <c r="H54" s="840"/>
      <c r="I54" s="840"/>
      <c r="J54" s="840"/>
      <c r="K54" s="841"/>
      <c r="L54" s="165">
        <f>SUM(L52:L53)</f>
        <v>0</v>
      </c>
    </row>
    <row r="55" spans="1:12" s="142" customFormat="1" ht="12">
      <c r="A55" s="161"/>
      <c r="B55" s="149"/>
      <c r="C55" s="149"/>
      <c r="D55" s="149"/>
      <c r="E55" s="149"/>
      <c r="F55" s="149"/>
      <c r="G55" s="149"/>
      <c r="H55" s="149"/>
      <c r="I55" s="149"/>
      <c r="J55" s="149"/>
      <c r="K55" s="149"/>
      <c r="L55" s="150"/>
    </row>
    <row r="56" spans="1:12" s="137" customFormat="1" ht="15">
      <c r="A56" s="151" t="s">
        <v>167</v>
      </c>
      <c r="B56" s="152"/>
      <c r="C56" s="152"/>
      <c r="D56" s="152"/>
      <c r="E56" s="152"/>
      <c r="F56" s="152"/>
      <c r="G56" s="152"/>
      <c r="H56" s="152"/>
      <c r="I56" s="152"/>
      <c r="J56" s="152"/>
      <c r="K56" s="152"/>
      <c r="L56" s="153"/>
    </row>
    <row r="57" spans="1:12" s="142" customFormat="1" ht="3.75" customHeight="1" thickBot="1">
      <c r="A57" s="161"/>
      <c r="B57" s="149"/>
      <c r="C57" s="149"/>
      <c r="D57" s="149"/>
      <c r="E57" s="149"/>
      <c r="F57" s="149"/>
      <c r="G57" s="149"/>
      <c r="H57" s="149"/>
      <c r="I57" s="149"/>
      <c r="J57" s="149"/>
      <c r="K57" s="149"/>
      <c r="L57" s="150"/>
    </row>
    <row r="58" spans="1:12" ht="25.5" customHeight="1">
      <c r="A58" s="936" t="s">
        <v>145</v>
      </c>
      <c r="B58" s="937"/>
      <c r="C58" s="937"/>
      <c r="D58" s="937"/>
      <c r="E58" s="937"/>
      <c r="F58" s="937"/>
      <c r="G58" s="140" t="s">
        <v>168</v>
      </c>
      <c r="H58" s="162" t="s">
        <v>169</v>
      </c>
      <c r="I58" s="162" t="s">
        <v>170</v>
      </c>
      <c r="J58" s="938" t="s">
        <v>151</v>
      </c>
      <c r="K58" s="938"/>
      <c r="L58" s="166" t="s">
        <v>152</v>
      </c>
    </row>
    <row r="59" spans="1:12" ht="15" customHeight="1">
      <c r="A59" s="939" t="s">
        <v>209</v>
      </c>
      <c r="B59" s="940"/>
      <c r="C59" s="940"/>
      <c r="D59" s="940"/>
      <c r="E59" s="940"/>
      <c r="F59" s="940"/>
      <c r="G59" s="167">
        <v>47450</v>
      </c>
      <c r="H59" s="167">
        <v>1.85</v>
      </c>
      <c r="I59" s="167">
        <f>+G59*H59</f>
        <v>87782.5</v>
      </c>
      <c r="J59" s="941">
        <v>13</v>
      </c>
      <c r="K59" s="941"/>
      <c r="L59" s="169">
        <f>+I59/J59</f>
        <v>6752.5</v>
      </c>
    </row>
    <row r="60" spans="1:12" ht="15" customHeight="1" thickBot="1">
      <c r="A60" s="933" t="s">
        <v>229</v>
      </c>
      <c r="B60" s="934"/>
      <c r="C60" s="934"/>
      <c r="D60" s="934"/>
      <c r="E60" s="934"/>
      <c r="F60" s="934"/>
      <c r="G60" s="427">
        <v>77564</v>
      </c>
      <c r="H60" s="427">
        <v>1.85</v>
      </c>
      <c r="I60" s="427">
        <f>+G60*H60</f>
        <v>143493.4</v>
      </c>
      <c r="J60" s="935">
        <v>13</v>
      </c>
      <c r="K60" s="935"/>
      <c r="L60" s="429">
        <f>+I60/J60</f>
        <v>11037.953846153845</v>
      </c>
    </row>
    <row r="61" spans="1:12" ht="15" customHeight="1" thickBot="1">
      <c r="A61" s="839" t="s">
        <v>154</v>
      </c>
      <c r="B61" s="840"/>
      <c r="C61" s="840"/>
      <c r="D61" s="840"/>
      <c r="E61" s="840"/>
      <c r="F61" s="840"/>
      <c r="G61" s="840"/>
      <c r="H61" s="840"/>
      <c r="I61" s="840"/>
      <c r="J61" s="840"/>
      <c r="K61" s="841"/>
      <c r="L61" s="165">
        <f>SUM(L59:L60)</f>
        <v>17790.453846153847</v>
      </c>
    </row>
    <row r="62" spans="1:12" s="142" customFormat="1" ht="8.25" customHeight="1" thickBot="1">
      <c r="A62" s="161"/>
      <c r="B62" s="149"/>
      <c r="C62" s="149"/>
      <c r="D62" s="149"/>
      <c r="E62" s="149"/>
      <c r="F62" s="149"/>
      <c r="G62" s="149"/>
      <c r="H62" s="149"/>
      <c r="I62" s="149"/>
      <c r="J62" s="149"/>
      <c r="K62" s="149"/>
      <c r="L62" s="150"/>
    </row>
    <row r="63" spans="1:12" s="142" customFormat="1" ht="15" customHeight="1" thickBot="1">
      <c r="A63" s="808" t="s">
        <v>172</v>
      </c>
      <c r="B63" s="809"/>
      <c r="C63" s="809"/>
      <c r="D63" s="809"/>
      <c r="E63" s="809"/>
      <c r="F63" s="809"/>
      <c r="G63" s="809"/>
      <c r="H63" s="809"/>
      <c r="I63" s="809"/>
      <c r="J63" s="809"/>
      <c r="K63" s="810"/>
      <c r="L63" s="147">
        <f>+L40+L47+L54+L61</f>
        <v>23479.976538461538</v>
      </c>
    </row>
    <row r="64" spans="1:12" s="142" customFormat="1" ht="9" customHeight="1">
      <c r="A64" s="161"/>
      <c r="B64" s="149"/>
      <c r="C64" s="149"/>
      <c r="D64" s="149"/>
      <c r="E64" s="149"/>
      <c r="F64" s="149"/>
      <c r="G64" s="149"/>
      <c r="H64" s="149"/>
      <c r="I64" s="149"/>
      <c r="J64" s="149"/>
      <c r="K64" s="149"/>
      <c r="L64" s="150"/>
    </row>
    <row r="65" spans="1:12" s="137" customFormat="1" ht="15">
      <c r="A65" s="151" t="s">
        <v>173</v>
      </c>
      <c r="B65" s="152"/>
      <c r="C65" s="152"/>
      <c r="D65" s="152"/>
      <c r="E65" s="152"/>
      <c r="F65" s="152"/>
      <c r="G65" s="152"/>
      <c r="H65" s="152"/>
      <c r="I65" s="152"/>
      <c r="J65" s="152"/>
      <c r="K65" s="152"/>
      <c r="L65" s="153"/>
    </row>
    <row r="66" spans="1:12" s="142" customFormat="1" ht="3.75" customHeight="1" thickBot="1">
      <c r="A66" s="161"/>
      <c r="B66" s="149"/>
      <c r="C66" s="149"/>
      <c r="D66" s="149"/>
      <c r="E66" s="149"/>
      <c r="F66" s="149"/>
      <c r="G66" s="149"/>
      <c r="H66" s="149"/>
      <c r="I66" s="149"/>
      <c r="J66" s="149"/>
      <c r="K66" s="149"/>
      <c r="L66" s="150"/>
    </row>
    <row r="67" spans="1:12" s="142" customFormat="1" ht="15" customHeight="1">
      <c r="A67" s="823" t="s">
        <v>145</v>
      </c>
      <c r="B67" s="824"/>
      <c r="C67" s="824"/>
      <c r="D67" s="824"/>
      <c r="E67" s="824"/>
      <c r="F67" s="824"/>
      <c r="G67" s="383"/>
      <c r="H67" s="387"/>
      <c r="I67" s="162" t="s">
        <v>174</v>
      </c>
      <c r="J67" s="825" t="s">
        <v>175</v>
      </c>
      <c r="K67" s="826"/>
      <c r="L67" s="166"/>
    </row>
    <row r="68" spans="1:12" s="142" customFormat="1" ht="15" customHeight="1">
      <c r="A68" s="827" t="s">
        <v>176</v>
      </c>
      <c r="B68" s="828"/>
      <c r="C68" s="828"/>
      <c r="D68" s="828"/>
      <c r="E68" s="828"/>
      <c r="F68" s="828"/>
      <c r="G68" s="173"/>
      <c r="H68" s="174"/>
      <c r="I68" s="175">
        <v>0.15</v>
      </c>
      <c r="J68" s="685">
        <f>+L63*I68</f>
        <v>3521.9964807692309</v>
      </c>
      <c r="K68" s="686"/>
      <c r="L68" s="176"/>
    </row>
    <row r="69" spans="1:12" s="142" customFormat="1" ht="15" customHeight="1">
      <c r="A69" s="177" t="s">
        <v>177</v>
      </c>
      <c r="B69" s="178"/>
      <c r="C69" s="178"/>
      <c r="D69" s="178"/>
      <c r="E69" s="178"/>
      <c r="F69" s="178"/>
      <c r="G69" s="173"/>
      <c r="H69" s="174"/>
      <c r="I69" s="175">
        <v>0.03</v>
      </c>
      <c r="J69" s="685">
        <f>+L63*I69</f>
        <v>704.39929615384608</v>
      </c>
      <c r="K69" s="686"/>
      <c r="L69" s="176"/>
    </row>
    <row r="70" spans="1:12" s="142" customFormat="1" ht="15" customHeight="1" thickBot="1">
      <c r="A70" s="179" t="s">
        <v>0</v>
      </c>
      <c r="B70" s="180"/>
      <c r="C70" s="180"/>
      <c r="D70" s="180"/>
      <c r="E70" s="180"/>
      <c r="F70" s="180"/>
      <c r="G70" s="181"/>
      <c r="H70" s="182"/>
      <c r="I70" s="175">
        <v>0.05</v>
      </c>
      <c r="J70" s="687">
        <f>+L63*I70</f>
        <v>1173.9988269230769</v>
      </c>
      <c r="K70" s="688"/>
      <c r="L70" s="176"/>
    </row>
    <row r="71" spans="1:12" s="142" customFormat="1" ht="15" customHeight="1" thickBot="1">
      <c r="A71" s="808" t="s">
        <v>154</v>
      </c>
      <c r="B71" s="809"/>
      <c r="C71" s="809"/>
      <c r="D71" s="809"/>
      <c r="E71" s="809"/>
      <c r="F71" s="809"/>
      <c r="G71" s="809"/>
      <c r="H71" s="809"/>
      <c r="I71" s="809"/>
      <c r="J71" s="809"/>
      <c r="K71" s="810"/>
      <c r="L71" s="147">
        <f>SUM(J68:K70)</f>
        <v>5400.3946038461536</v>
      </c>
    </row>
    <row r="72" spans="1:12" s="142" customFormat="1" ht="7.5" customHeight="1" thickBot="1">
      <c r="A72" s="161"/>
      <c r="B72" s="149"/>
      <c r="C72" s="149"/>
      <c r="D72" s="149"/>
      <c r="E72" s="149"/>
      <c r="F72" s="149"/>
      <c r="G72" s="149"/>
      <c r="H72" s="149"/>
      <c r="I72" s="149"/>
      <c r="J72" s="149"/>
      <c r="K72" s="149"/>
      <c r="L72" s="150"/>
    </row>
    <row r="73" spans="1:12" s="149" customFormat="1" ht="15" customHeight="1" thickBot="1">
      <c r="A73" s="808" t="s">
        <v>178</v>
      </c>
      <c r="B73" s="809"/>
      <c r="C73" s="809"/>
      <c r="D73" s="809"/>
      <c r="E73" s="809"/>
      <c r="F73" s="809"/>
      <c r="G73" s="809"/>
      <c r="H73" s="809"/>
      <c r="I73" s="809"/>
      <c r="J73" s="809"/>
      <c r="K73" s="810"/>
      <c r="L73" s="147">
        <f>ROUND(L63+L71,0)</f>
        <v>28880</v>
      </c>
    </row>
    <row r="74" spans="1:12">
      <c r="A74" s="105"/>
      <c r="B74" s="106"/>
      <c r="C74" s="106"/>
      <c r="D74" s="106"/>
      <c r="E74" s="106"/>
      <c r="F74" s="106"/>
      <c r="G74" s="106"/>
      <c r="H74" s="106"/>
      <c r="I74" s="106"/>
      <c r="J74" s="106"/>
      <c r="K74" s="106"/>
      <c r="L74" s="107"/>
    </row>
    <row r="75" spans="1:12">
      <c r="A75" s="125"/>
      <c r="L75" s="110"/>
    </row>
    <row r="76" spans="1:12">
      <c r="A76" s="125"/>
      <c r="L76" s="110"/>
    </row>
    <row r="77" spans="1:12">
      <c r="A77" s="125"/>
      <c r="L77" s="110"/>
    </row>
    <row r="78" spans="1:12" s="142" customFormat="1" ht="12">
      <c r="A78" s="183"/>
      <c r="D78" s="184" t="s">
        <v>179</v>
      </c>
      <c r="E78" s="184"/>
      <c r="F78" s="184"/>
      <c r="G78" s="184"/>
      <c r="H78" s="184"/>
      <c r="L78" s="185"/>
    </row>
    <row r="79" spans="1:12" s="142" customFormat="1" ht="12">
      <c r="A79" s="183"/>
      <c r="D79" s="142" t="s">
        <v>180</v>
      </c>
      <c r="L79" s="185"/>
    </row>
    <row r="80" spans="1:12">
      <c r="A80" s="125"/>
      <c r="D80" s="75" t="s">
        <v>181</v>
      </c>
      <c r="L80" s="110"/>
    </row>
    <row r="81" spans="1:12">
      <c r="A81" s="125"/>
      <c r="D81" s="75" t="s">
        <v>182</v>
      </c>
      <c r="L81" s="110"/>
    </row>
    <row r="82" spans="1:12" ht="13.5" thickBot="1">
      <c r="A82" s="186"/>
      <c r="B82" s="187"/>
      <c r="C82" s="187"/>
      <c r="D82" s="187"/>
      <c r="E82" s="187" t="s">
        <v>183</v>
      </c>
      <c r="F82" s="187"/>
      <c r="G82" s="187"/>
      <c r="H82" s="187"/>
      <c r="I82" s="187"/>
      <c r="J82" s="187"/>
      <c r="K82" s="187"/>
      <c r="L82" s="188"/>
    </row>
    <row r="83" spans="1:12" ht="15" customHeight="1">
      <c r="A83" s="811" t="s">
        <v>184</v>
      </c>
      <c r="B83" s="812"/>
      <c r="C83" s="812"/>
      <c r="D83" s="812"/>
      <c r="E83" s="812"/>
      <c r="F83" s="812"/>
      <c r="G83" s="812"/>
      <c r="H83" s="812"/>
      <c r="I83" s="812"/>
      <c r="J83" s="812"/>
      <c r="K83" s="812"/>
      <c r="L83" s="813"/>
    </row>
    <row r="84" spans="1:12" ht="15" customHeight="1">
      <c r="A84" s="814"/>
      <c r="B84" s="815"/>
      <c r="C84" s="815"/>
      <c r="D84" s="815"/>
      <c r="E84" s="815"/>
      <c r="F84" s="815"/>
      <c r="G84" s="815"/>
      <c r="H84" s="815"/>
      <c r="I84" s="815"/>
      <c r="J84" s="815"/>
      <c r="K84" s="815"/>
      <c r="L84" s="816"/>
    </row>
    <row r="85" spans="1:12" ht="15" customHeight="1">
      <c r="A85" s="817"/>
      <c r="B85" s="818"/>
      <c r="C85" s="818"/>
      <c r="D85" s="818"/>
      <c r="E85" s="818"/>
      <c r="F85" s="818"/>
      <c r="G85" s="818"/>
      <c r="H85" s="818"/>
      <c r="I85" s="818"/>
      <c r="J85" s="818"/>
      <c r="K85" s="818"/>
      <c r="L85" s="819"/>
    </row>
    <row r="86" spans="1:12" ht="15" customHeight="1">
      <c r="A86" s="817"/>
      <c r="B86" s="818"/>
      <c r="C86" s="818"/>
      <c r="D86" s="818"/>
      <c r="E86" s="818"/>
      <c r="F86" s="818"/>
      <c r="G86" s="818"/>
      <c r="H86" s="818"/>
      <c r="I86" s="818"/>
      <c r="J86" s="818"/>
      <c r="K86" s="818"/>
      <c r="L86" s="819"/>
    </row>
    <row r="87" spans="1:12" ht="15" customHeight="1" thickBot="1">
      <c r="A87" s="820"/>
      <c r="B87" s="821"/>
      <c r="C87" s="821"/>
      <c r="D87" s="821"/>
      <c r="E87" s="821"/>
      <c r="F87" s="821"/>
      <c r="G87" s="821"/>
      <c r="H87" s="821"/>
      <c r="I87" s="821"/>
      <c r="J87" s="821"/>
      <c r="K87" s="821"/>
      <c r="L87" s="822"/>
    </row>
    <row r="88" spans="1:12">
      <c r="A88" s="125"/>
      <c r="L88" s="110"/>
    </row>
    <row r="89" spans="1:12">
      <c r="A89" s="95" t="s">
        <v>185</v>
      </c>
      <c r="B89" s="119"/>
      <c r="C89" s="119"/>
      <c r="D89" s="119"/>
      <c r="E89" s="119"/>
      <c r="F89" s="119"/>
      <c r="G89" s="119"/>
      <c r="H89" s="119"/>
      <c r="I89" s="119"/>
      <c r="J89" s="119"/>
      <c r="K89" s="119"/>
      <c r="L89" s="101"/>
    </row>
    <row r="90" spans="1:12" ht="17.25" customHeight="1">
      <c r="A90" s="801" t="s">
        <v>186</v>
      </c>
      <c r="B90" s="802"/>
      <c r="C90" s="802"/>
      <c r="D90" s="802"/>
      <c r="E90" s="802"/>
      <c r="F90" s="802"/>
      <c r="G90" s="802"/>
      <c r="H90" s="802"/>
      <c r="I90" s="802"/>
      <c r="J90" s="802"/>
      <c r="K90" s="802"/>
      <c r="L90" s="803"/>
    </row>
    <row r="91" spans="1:12" ht="17.25" customHeight="1">
      <c r="A91" s="801"/>
      <c r="B91" s="802"/>
      <c r="C91" s="802"/>
      <c r="D91" s="802"/>
      <c r="E91" s="802"/>
      <c r="F91" s="802"/>
      <c r="G91" s="802"/>
      <c r="H91" s="802"/>
      <c r="I91" s="802"/>
      <c r="J91" s="802"/>
      <c r="K91" s="802"/>
      <c r="L91" s="803"/>
    </row>
    <row r="92" spans="1:12" s="132" customFormat="1" ht="28.5" customHeight="1">
      <c r="A92" s="801" t="s">
        <v>187</v>
      </c>
      <c r="B92" s="802"/>
      <c r="C92" s="802"/>
      <c r="D92" s="802"/>
      <c r="E92" s="802"/>
      <c r="F92" s="802"/>
      <c r="G92" s="802"/>
      <c r="H92" s="802"/>
      <c r="I92" s="802"/>
      <c r="J92" s="802"/>
      <c r="K92" s="802"/>
      <c r="L92" s="803"/>
    </row>
    <row r="93" spans="1:12" s="132" customFormat="1" ht="28.5" customHeight="1">
      <c r="A93" s="801"/>
      <c r="B93" s="802"/>
      <c r="C93" s="802"/>
      <c r="D93" s="802"/>
      <c r="E93" s="802"/>
      <c r="F93" s="802"/>
      <c r="G93" s="802"/>
      <c r="H93" s="802"/>
      <c r="I93" s="802"/>
      <c r="J93" s="802"/>
      <c r="K93" s="802"/>
      <c r="L93" s="803"/>
    </row>
    <row r="94" spans="1:12" s="132" customFormat="1">
      <c r="A94" s="388"/>
      <c r="B94" s="389"/>
      <c r="C94" s="389"/>
      <c r="D94" s="389"/>
      <c r="E94" s="389"/>
      <c r="F94" s="389"/>
      <c r="G94" s="389"/>
      <c r="H94" s="389"/>
      <c r="I94" s="389"/>
      <c r="J94" s="389"/>
      <c r="K94" s="389"/>
      <c r="L94" s="390"/>
    </row>
    <row r="95" spans="1:12">
      <c r="A95" s="388"/>
      <c r="B95" s="389"/>
      <c r="C95" s="389"/>
      <c r="D95" s="389"/>
      <c r="E95" s="389"/>
      <c r="F95" s="389"/>
      <c r="G95" s="389"/>
      <c r="H95" s="389"/>
      <c r="I95" s="389"/>
      <c r="J95" s="389"/>
      <c r="K95" s="389"/>
      <c r="L95" s="390"/>
    </row>
    <row r="96" spans="1:12">
      <c r="A96" s="388"/>
      <c r="B96" s="389"/>
      <c r="C96" s="389"/>
      <c r="D96" s="389"/>
      <c r="E96" s="389"/>
      <c r="F96" s="389"/>
      <c r="G96" s="389"/>
      <c r="H96" s="389"/>
      <c r="I96" s="389"/>
      <c r="J96" s="389"/>
      <c r="K96" s="389"/>
      <c r="L96" s="390"/>
    </row>
    <row r="97" spans="1:12">
      <c r="A97" s="95"/>
      <c r="B97" s="119"/>
      <c r="C97" s="119"/>
      <c r="D97" s="119"/>
      <c r="E97" s="119"/>
      <c r="F97" s="119"/>
      <c r="G97" s="119"/>
      <c r="H97" s="119"/>
      <c r="I97" s="119"/>
      <c r="J97" s="119"/>
      <c r="K97" s="119"/>
      <c r="L97" s="101"/>
    </row>
    <row r="98" spans="1:12" s="142" customFormat="1" ht="12">
      <c r="A98" s="183"/>
      <c r="D98" s="142" t="s">
        <v>179</v>
      </c>
      <c r="E98" s="184"/>
      <c r="L98" s="185"/>
    </row>
    <row r="99" spans="1:12" s="142" customFormat="1" ht="12">
      <c r="A99" s="183"/>
      <c r="D99" s="192" t="s">
        <v>180</v>
      </c>
      <c r="F99" s="192"/>
      <c r="G99" s="192"/>
      <c r="H99" s="192"/>
      <c r="L99" s="185"/>
    </row>
    <row r="100" spans="1:12">
      <c r="A100" s="125"/>
      <c r="D100" s="193" t="s">
        <v>188</v>
      </c>
      <c r="F100" s="193"/>
      <c r="G100" s="193"/>
      <c r="H100" s="193"/>
      <c r="L100" s="110"/>
    </row>
    <row r="101" spans="1:12">
      <c r="A101" s="194"/>
      <c r="B101" s="119"/>
      <c r="C101" s="119"/>
      <c r="D101" s="75" t="s">
        <v>182</v>
      </c>
      <c r="I101" s="119"/>
      <c r="J101" s="119"/>
      <c r="K101" s="119"/>
      <c r="L101" s="101"/>
    </row>
    <row r="102" spans="1:12" ht="13.5" customHeight="1">
      <c r="A102" s="194"/>
      <c r="B102" s="119"/>
      <c r="C102" s="119"/>
      <c r="D102" s="119"/>
      <c r="I102" s="119"/>
      <c r="J102" s="119"/>
      <c r="K102" s="119"/>
      <c r="L102" s="101"/>
    </row>
    <row r="103" spans="1:12">
      <c r="A103" s="195" t="s">
        <v>189</v>
      </c>
      <c r="B103" s="196"/>
      <c r="C103" s="196"/>
      <c r="H103" s="804"/>
      <c r="I103" s="804"/>
      <c r="J103" s="804"/>
      <c r="K103" s="804"/>
      <c r="L103" s="805"/>
    </row>
    <row r="104" spans="1:12" ht="13.5" thickBot="1">
      <c r="A104" s="197" t="s">
        <v>190</v>
      </c>
      <c r="B104" s="198"/>
      <c r="C104" s="198"/>
      <c r="D104" s="187"/>
      <c r="E104" s="187"/>
      <c r="F104" s="187"/>
      <c r="G104" s="187"/>
      <c r="H104" s="806"/>
      <c r="I104" s="806"/>
      <c r="J104" s="806"/>
      <c r="K104" s="806"/>
      <c r="L104" s="807"/>
    </row>
  </sheetData>
  <mergeCells count="72">
    <mergeCell ref="A90:L91"/>
    <mergeCell ref="A92:L93"/>
    <mergeCell ref="H103:L104"/>
    <mergeCell ref="J69:K69"/>
    <mergeCell ref="J70:K70"/>
    <mergeCell ref="A71:K71"/>
    <mergeCell ref="A73:K73"/>
    <mergeCell ref="A83:L83"/>
    <mergeCell ref="A84:L87"/>
    <mergeCell ref="A61:K61"/>
    <mergeCell ref="A63:K63"/>
    <mergeCell ref="A67:F67"/>
    <mergeCell ref="J67:K67"/>
    <mergeCell ref="A68:F68"/>
    <mergeCell ref="J68:K68"/>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46:G46"/>
    <mergeCell ref="J46:K46"/>
    <mergeCell ref="A38:F38"/>
    <mergeCell ref="G38:H38"/>
    <mergeCell ref="J38:K38"/>
    <mergeCell ref="A39:F39"/>
    <mergeCell ref="G39:H39"/>
    <mergeCell ref="J39:K39"/>
    <mergeCell ref="A40:K40"/>
    <mergeCell ref="A44:G44"/>
    <mergeCell ref="J44:K44"/>
    <mergeCell ref="A45:G45"/>
    <mergeCell ref="J45:K45"/>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34817" r:id="rId3">
          <objectPr defaultSize="0" autoPict="0" r:id="rId4">
            <anchor moveWithCells="1" sizeWithCells="1">
              <from>
                <xdr:col>0</xdr:col>
                <xdr:colOff>247650</xdr:colOff>
                <xdr:row>1</xdr:row>
                <xdr:rowOff>28575</xdr:rowOff>
              </from>
              <to>
                <xdr:col>0</xdr:col>
                <xdr:colOff>923925</xdr:colOff>
                <xdr:row>4</xdr:row>
                <xdr:rowOff>152400</xdr:rowOff>
              </to>
            </anchor>
          </objectPr>
        </oleObject>
      </mc:Choice>
      <mc:Fallback>
        <oleObject progId="PBrush" shapeId="34817" r:id="rId3"/>
      </mc:Fallback>
    </mc:AlternateContent>
  </oleObjects>
  <mc:AlternateContent xmlns:mc="http://schemas.openxmlformats.org/markup-compatibility/2006">
    <mc:Choice Requires="x14">
      <controls>
        <mc:AlternateContent xmlns:mc="http://schemas.openxmlformats.org/markup-compatibility/2006">
          <mc:Choice Requires="x14">
            <control shapeId="34818" r:id="rId5" name="Check Box 2">
              <controlPr defaultSize="0" autoFill="0" autoLine="0" autoPict="0">
                <anchor moveWithCells="1">
                  <from>
                    <xdr:col>2</xdr:col>
                    <xdr:colOff>76200</xdr:colOff>
                    <xdr:row>9</xdr:row>
                    <xdr:rowOff>38100</xdr:rowOff>
                  </from>
                  <to>
                    <xdr:col>2</xdr:col>
                    <xdr:colOff>381000</xdr:colOff>
                    <xdr:row>16</xdr:row>
                    <xdr:rowOff>152400</xdr:rowOff>
                  </to>
                </anchor>
              </controlPr>
            </control>
          </mc:Choice>
        </mc:AlternateContent>
        <mc:AlternateContent xmlns:mc="http://schemas.openxmlformats.org/markup-compatibility/2006">
          <mc:Choice Requires="x14">
            <control shapeId="34819" r:id="rId6" name="Check Box 3">
              <controlPr defaultSize="0" autoFill="0" autoLine="0" autoPict="0">
                <anchor moveWithCells="1">
                  <from>
                    <xdr:col>8</xdr:col>
                    <xdr:colOff>476250</xdr:colOff>
                    <xdr:row>9</xdr:row>
                    <xdr:rowOff>38100</xdr:rowOff>
                  </from>
                  <to>
                    <xdr:col>8</xdr:col>
                    <xdr:colOff>809625</xdr:colOff>
                    <xdr:row>16</xdr:row>
                    <xdr:rowOff>152400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FF00"/>
  </sheetPr>
  <dimension ref="A1:L105"/>
  <sheetViews>
    <sheetView topLeftCell="A38" zoomScale="70" zoomScaleNormal="70" workbookViewId="0">
      <selection activeCell="C73" sqref="C73"/>
    </sheetView>
  </sheetViews>
  <sheetFormatPr baseColWidth="10" defaultRowHeight="12.75"/>
  <cols>
    <col min="1" max="1" width="22.7109375" style="75" customWidth="1"/>
    <col min="2" max="2" width="15.42578125" style="75" customWidth="1"/>
    <col min="3" max="3" width="7.28515625" style="75" customWidth="1"/>
    <col min="4" max="4" width="11.5703125" style="75"/>
    <col min="5" max="5" width="5.7109375" style="75" customWidth="1"/>
    <col min="6" max="6" width="9.5703125" style="75" customWidth="1"/>
    <col min="7" max="7" width="14" style="75" customWidth="1"/>
    <col min="8" max="8" width="16.28515625" style="75" customWidth="1"/>
    <col min="9" max="9" width="15.85546875" style="75" customWidth="1"/>
    <col min="10" max="10" width="11.7109375" style="75" customWidth="1"/>
    <col min="11" max="11" width="8.28515625" style="75" customWidth="1"/>
    <col min="12" max="12" width="16.5703125" style="75" customWidth="1"/>
    <col min="13" max="256" width="11.5703125" style="75"/>
    <col min="257" max="257" width="22.7109375" style="75" customWidth="1"/>
    <col min="258" max="258" width="15.42578125" style="75" customWidth="1"/>
    <col min="259" max="259" width="7.28515625" style="75" customWidth="1"/>
    <col min="260" max="260" width="11.5703125" style="75"/>
    <col min="261" max="261" width="5.7109375" style="75" customWidth="1"/>
    <col min="262" max="262" width="9.5703125" style="75" customWidth="1"/>
    <col min="263" max="263" width="14" style="75" customWidth="1"/>
    <col min="264" max="264" width="16.28515625" style="75" customWidth="1"/>
    <col min="265" max="265" width="15.85546875" style="75" customWidth="1"/>
    <col min="266" max="266" width="11.7109375" style="75" customWidth="1"/>
    <col min="267" max="267" width="8.28515625" style="75" customWidth="1"/>
    <col min="268" max="268" width="16.5703125" style="75" customWidth="1"/>
    <col min="269" max="512" width="11.5703125" style="75"/>
    <col min="513" max="513" width="22.7109375" style="75" customWidth="1"/>
    <col min="514" max="514" width="15.42578125" style="75" customWidth="1"/>
    <col min="515" max="515" width="7.28515625" style="75" customWidth="1"/>
    <col min="516" max="516" width="11.5703125" style="75"/>
    <col min="517" max="517" width="5.7109375" style="75" customWidth="1"/>
    <col min="518" max="518" width="9.5703125" style="75" customWidth="1"/>
    <col min="519" max="519" width="14" style="75" customWidth="1"/>
    <col min="520" max="520" width="16.28515625" style="75" customWidth="1"/>
    <col min="521" max="521" width="15.85546875" style="75" customWidth="1"/>
    <col min="522" max="522" width="11.7109375" style="75" customWidth="1"/>
    <col min="523" max="523" width="8.28515625" style="75" customWidth="1"/>
    <col min="524" max="524" width="16.5703125" style="75" customWidth="1"/>
    <col min="525" max="768" width="11.5703125" style="75"/>
    <col min="769" max="769" width="22.7109375" style="75" customWidth="1"/>
    <col min="770" max="770" width="15.42578125" style="75" customWidth="1"/>
    <col min="771" max="771" width="7.28515625" style="75" customWidth="1"/>
    <col min="772" max="772" width="11.5703125" style="75"/>
    <col min="773" max="773" width="5.7109375" style="75" customWidth="1"/>
    <col min="774" max="774" width="9.5703125" style="75" customWidth="1"/>
    <col min="775" max="775" width="14" style="75" customWidth="1"/>
    <col min="776" max="776" width="16.28515625" style="75" customWidth="1"/>
    <col min="777" max="777" width="15.85546875" style="75" customWidth="1"/>
    <col min="778" max="778" width="11.7109375" style="75" customWidth="1"/>
    <col min="779" max="779" width="8.28515625" style="75" customWidth="1"/>
    <col min="780" max="780" width="16.5703125" style="75" customWidth="1"/>
    <col min="781" max="1024" width="11.5703125" style="75"/>
    <col min="1025" max="1025" width="22.7109375" style="75" customWidth="1"/>
    <col min="1026" max="1026" width="15.42578125" style="75" customWidth="1"/>
    <col min="1027" max="1027" width="7.28515625" style="75" customWidth="1"/>
    <col min="1028" max="1028" width="11.5703125" style="75"/>
    <col min="1029" max="1029" width="5.7109375" style="75" customWidth="1"/>
    <col min="1030" max="1030" width="9.5703125" style="75" customWidth="1"/>
    <col min="1031" max="1031" width="14" style="75" customWidth="1"/>
    <col min="1032" max="1032" width="16.28515625" style="75" customWidth="1"/>
    <col min="1033" max="1033" width="15.85546875" style="75" customWidth="1"/>
    <col min="1034" max="1034" width="11.7109375" style="75" customWidth="1"/>
    <col min="1035" max="1035" width="8.28515625" style="75" customWidth="1"/>
    <col min="1036" max="1036" width="16.5703125" style="75" customWidth="1"/>
    <col min="1037" max="1280" width="11.5703125" style="75"/>
    <col min="1281" max="1281" width="22.7109375" style="75" customWidth="1"/>
    <col min="1282" max="1282" width="15.42578125" style="75" customWidth="1"/>
    <col min="1283" max="1283" width="7.28515625" style="75" customWidth="1"/>
    <col min="1284" max="1284" width="11.5703125" style="75"/>
    <col min="1285" max="1285" width="5.7109375" style="75" customWidth="1"/>
    <col min="1286" max="1286" width="9.5703125" style="75" customWidth="1"/>
    <col min="1287" max="1287" width="14" style="75" customWidth="1"/>
    <col min="1288" max="1288" width="16.28515625" style="75" customWidth="1"/>
    <col min="1289" max="1289" width="15.85546875" style="75" customWidth="1"/>
    <col min="1290" max="1290" width="11.7109375" style="75" customWidth="1"/>
    <col min="1291" max="1291" width="8.28515625" style="75" customWidth="1"/>
    <col min="1292" max="1292" width="16.5703125" style="75" customWidth="1"/>
    <col min="1293" max="1536" width="11.5703125" style="75"/>
    <col min="1537" max="1537" width="22.7109375" style="75" customWidth="1"/>
    <col min="1538" max="1538" width="15.42578125" style="75" customWidth="1"/>
    <col min="1539" max="1539" width="7.28515625" style="75" customWidth="1"/>
    <col min="1540" max="1540" width="11.5703125" style="75"/>
    <col min="1541" max="1541" width="5.7109375" style="75" customWidth="1"/>
    <col min="1542" max="1542" width="9.5703125" style="75" customWidth="1"/>
    <col min="1543" max="1543" width="14" style="75" customWidth="1"/>
    <col min="1544" max="1544" width="16.28515625" style="75" customWidth="1"/>
    <col min="1545" max="1545" width="15.85546875" style="75" customWidth="1"/>
    <col min="1546" max="1546" width="11.7109375" style="75" customWidth="1"/>
    <col min="1547" max="1547" width="8.28515625" style="75" customWidth="1"/>
    <col min="1548" max="1548" width="16.5703125" style="75" customWidth="1"/>
    <col min="1549" max="1792" width="11.5703125" style="75"/>
    <col min="1793" max="1793" width="22.7109375" style="75" customWidth="1"/>
    <col min="1794" max="1794" width="15.42578125" style="75" customWidth="1"/>
    <col min="1795" max="1795" width="7.28515625" style="75" customWidth="1"/>
    <col min="1796" max="1796" width="11.5703125" style="75"/>
    <col min="1797" max="1797" width="5.7109375" style="75" customWidth="1"/>
    <col min="1798" max="1798" width="9.5703125" style="75" customWidth="1"/>
    <col min="1799" max="1799" width="14" style="75" customWidth="1"/>
    <col min="1800" max="1800" width="16.28515625" style="75" customWidth="1"/>
    <col min="1801" max="1801" width="15.85546875" style="75" customWidth="1"/>
    <col min="1802" max="1802" width="11.7109375" style="75" customWidth="1"/>
    <col min="1803" max="1803" width="8.28515625" style="75" customWidth="1"/>
    <col min="1804" max="1804" width="16.5703125" style="75" customWidth="1"/>
    <col min="1805" max="2048" width="11.5703125" style="75"/>
    <col min="2049" max="2049" width="22.7109375" style="75" customWidth="1"/>
    <col min="2050" max="2050" width="15.42578125" style="75" customWidth="1"/>
    <col min="2051" max="2051" width="7.28515625" style="75" customWidth="1"/>
    <col min="2052" max="2052" width="11.5703125" style="75"/>
    <col min="2053" max="2053" width="5.7109375" style="75" customWidth="1"/>
    <col min="2054" max="2054" width="9.5703125" style="75" customWidth="1"/>
    <col min="2055" max="2055" width="14" style="75" customWidth="1"/>
    <col min="2056" max="2056" width="16.28515625" style="75" customWidth="1"/>
    <col min="2057" max="2057" width="15.85546875" style="75" customWidth="1"/>
    <col min="2058" max="2058" width="11.7109375" style="75" customWidth="1"/>
    <col min="2059" max="2059" width="8.28515625" style="75" customWidth="1"/>
    <col min="2060" max="2060" width="16.5703125" style="75" customWidth="1"/>
    <col min="2061" max="2304" width="11.5703125" style="75"/>
    <col min="2305" max="2305" width="22.7109375" style="75" customWidth="1"/>
    <col min="2306" max="2306" width="15.42578125" style="75" customWidth="1"/>
    <col min="2307" max="2307" width="7.28515625" style="75" customWidth="1"/>
    <col min="2308" max="2308" width="11.5703125" style="75"/>
    <col min="2309" max="2309" width="5.7109375" style="75" customWidth="1"/>
    <col min="2310" max="2310" width="9.5703125" style="75" customWidth="1"/>
    <col min="2311" max="2311" width="14" style="75" customWidth="1"/>
    <col min="2312" max="2312" width="16.28515625" style="75" customWidth="1"/>
    <col min="2313" max="2313" width="15.85546875" style="75" customWidth="1"/>
    <col min="2314" max="2314" width="11.7109375" style="75" customWidth="1"/>
    <col min="2315" max="2315" width="8.28515625" style="75" customWidth="1"/>
    <col min="2316" max="2316" width="16.5703125" style="75" customWidth="1"/>
    <col min="2317" max="2560" width="11.5703125" style="75"/>
    <col min="2561" max="2561" width="22.7109375" style="75" customWidth="1"/>
    <col min="2562" max="2562" width="15.42578125" style="75" customWidth="1"/>
    <col min="2563" max="2563" width="7.28515625" style="75" customWidth="1"/>
    <col min="2564" max="2564" width="11.5703125" style="75"/>
    <col min="2565" max="2565" width="5.7109375" style="75" customWidth="1"/>
    <col min="2566" max="2566" width="9.5703125" style="75" customWidth="1"/>
    <col min="2567" max="2567" width="14" style="75" customWidth="1"/>
    <col min="2568" max="2568" width="16.28515625" style="75" customWidth="1"/>
    <col min="2569" max="2569" width="15.85546875" style="75" customWidth="1"/>
    <col min="2570" max="2570" width="11.7109375" style="75" customWidth="1"/>
    <col min="2571" max="2571" width="8.28515625" style="75" customWidth="1"/>
    <col min="2572" max="2572" width="16.5703125" style="75" customWidth="1"/>
    <col min="2573" max="2816" width="11.5703125" style="75"/>
    <col min="2817" max="2817" width="22.7109375" style="75" customWidth="1"/>
    <col min="2818" max="2818" width="15.42578125" style="75" customWidth="1"/>
    <col min="2819" max="2819" width="7.28515625" style="75" customWidth="1"/>
    <col min="2820" max="2820" width="11.5703125" style="75"/>
    <col min="2821" max="2821" width="5.7109375" style="75" customWidth="1"/>
    <col min="2822" max="2822" width="9.5703125" style="75" customWidth="1"/>
    <col min="2823" max="2823" width="14" style="75" customWidth="1"/>
    <col min="2824" max="2824" width="16.28515625" style="75" customWidth="1"/>
    <col min="2825" max="2825" width="15.85546875" style="75" customWidth="1"/>
    <col min="2826" max="2826" width="11.7109375" style="75" customWidth="1"/>
    <col min="2827" max="2827" width="8.28515625" style="75" customWidth="1"/>
    <col min="2828" max="2828" width="16.5703125" style="75" customWidth="1"/>
    <col min="2829" max="3072" width="11.5703125" style="75"/>
    <col min="3073" max="3073" width="22.7109375" style="75" customWidth="1"/>
    <col min="3074" max="3074" width="15.42578125" style="75" customWidth="1"/>
    <col min="3075" max="3075" width="7.28515625" style="75" customWidth="1"/>
    <col min="3076" max="3076" width="11.5703125" style="75"/>
    <col min="3077" max="3077" width="5.7109375" style="75" customWidth="1"/>
    <col min="3078" max="3078" width="9.5703125" style="75" customWidth="1"/>
    <col min="3079" max="3079" width="14" style="75" customWidth="1"/>
    <col min="3080" max="3080" width="16.28515625" style="75" customWidth="1"/>
    <col min="3081" max="3081" width="15.85546875" style="75" customWidth="1"/>
    <col min="3082" max="3082" width="11.7109375" style="75" customWidth="1"/>
    <col min="3083" max="3083" width="8.28515625" style="75" customWidth="1"/>
    <col min="3084" max="3084" width="16.5703125" style="75" customWidth="1"/>
    <col min="3085" max="3328" width="11.5703125" style="75"/>
    <col min="3329" max="3329" width="22.7109375" style="75" customWidth="1"/>
    <col min="3330" max="3330" width="15.42578125" style="75" customWidth="1"/>
    <col min="3331" max="3331" width="7.28515625" style="75" customWidth="1"/>
    <col min="3332" max="3332" width="11.5703125" style="75"/>
    <col min="3333" max="3333" width="5.7109375" style="75" customWidth="1"/>
    <col min="3334" max="3334" width="9.5703125" style="75" customWidth="1"/>
    <col min="3335" max="3335" width="14" style="75" customWidth="1"/>
    <col min="3336" max="3336" width="16.28515625" style="75" customWidth="1"/>
    <col min="3337" max="3337" width="15.85546875" style="75" customWidth="1"/>
    <col min="3338" max="3338" width="11.7109375" style="75" customWidth="1"/>
    <col min="3339" max="3339" width="8.28515625" style="75" customWidth="1"/>
    <col min="3340" max="3340" width="16.5703125" style="75" customWidth="1"/>
    <col min="3341" max="3584" width="11.5703125" style="75"/>
    <col min="3585" max="3585" width="22.7109375" style="75" customWidth="1"/>
    <col min="3586" max="3586" width="15.42578125" style="75" customWidth="1"/>
    <col min="3587" max="3587" width="7.28515625" style="75" customWidth="1"/>
    <col min="3588" max="3588" width="11.5703125" style="75"/>
    <col min="3589" max="3589" width="5.7109375" style="75" customWidth="1"/>
    <col min="3590" max="3590" width="9.5703125" style="75" customWidth="1"/>
    <col min="3591" max="3591" width="14" style="75" customWidth="1"/>
    <col min="3592" max="3592" width="16.28515625" style="75" customWidth="1"/>
    <col min="3593" max="3593" width="15.85546875" style="75" customWidth="1"/>
    <col min="3594" max="3594" width="11.7109375" style="75" customWidth="1"/>
    <col min="3595" max="3595" width="8.28515625" style="75" customWidth="1"/>
    <col min="3596" max="3596" width="16.5703125" style="75" customWidth="1"/>
    <col min="3597" max="3840" width="11.5703125" style="75"/>
    <col min="3841" max="3841" width="22.7109375" style="75" customWidth="1"/>
    <col min="3842" max="3842" width="15.42578125" style="75" customWidth="1"/>
    <col min="3843" max="3843" width="7.28515625" style="75" customWidth="1"/>
    <col min="3844" max="3844" width="11.5703125" style="75"/>
    <col min="3845" max="3845" width="5.7109375" style="75" customWidth="1"/>
    <col min="3846" max="3846" width="9.5703125" style="75" customWidth="1"/>
    <col min="3847" max="3847" width="14" style="75" customWidth="1"/>
    <col min="3848" max="3848" width="16.28515625" style="75" customWidth="1"/>
    <col min="3849" max="3849" width="15.85546875" style="75" customWidth="1"/>
    <col min="3850" max="3850" width="11.7109375" style="75" customWidth="1"/>
    <col min="3851" max="3851" width="8.28515625" style="75" customWidth="1"/>
    <col min="3852" max="3852" width="16.5703125" style="75" customWidth="1"/>
    <col min="3853" max="4096" width="11.5703125" style="75"/>
    <col min="4097" max="4097" width="22.7109375" style="75" customWidth="1"/>
    <col min="4098" max="4098" width="15.42578125" style="75" customWidth="1"/>
    <col min="4099" max="4099" width="7.28515625" style="75" customWidth="1"/>
    <col min="4100" max="4100" width="11.5703125" style="75"/>
    <col min="4101" max="4101" width="5.7109375" style="75" customWidth="1"/>
    <col min="4102" max="4102" width="9.5703125" style="75" customWidth="1"/>
    <col min="4103" max="4103" width="14" style="75" customWidth="1"/>
    <col min="4104" max="4104" width="16.28515625" style="75" customWidth="1"/>
    <col min="4105" max="4105" width="15.85546875" style="75" customWidth="1"/>
    <col min="4106" max="4106" width="11.7109375" style="75" customWidth="1"/>
    <col min="4107" max="4107" width="8.28515625" style="75" customWidth="1"/>
    <col min="4108" max="4108" width="16.5703125" style="75" customWidth="1"/>
    <col min="4109" max="4352" width="11.5703125" style="75"/>
    <col min="4353" max="4353" width="22.7109375" style="75" customWidth="1"/>
    <col min="4354" max="4354" width="15.42578125" style="75" customWidth="1"/>
    <col min="4355" max="4355" width="7.28515625" style="75" customWidth="1"/>
    <col min="4356" max="4356" width="11.5703125" style="75"/>
    <col min="4357" max="4357" width="5.7109375" style="75" customWidth="1"/>
    <col min="4358" max="4358" width="9.5703125" style="75" customWidth="1"/>
    <col min="4359" max="4359" width="14" style="75" customWidth="1"/>
    <col min="4360" max="4360" width="16.28515625" style="75" customWidth="1"/>
    <col min="4361" max="4361" width="15.85546875" style="75" customWidth="1"/>
    <col min="4362" max="4362" width="11.7109375" style="75" customWidth="1"/>
    <col min="4363" max="4363" width="8.28515625" style="75" customWidth="1"/>
    <col min="4364" max="4364" width="16.5703125" style="75" customWidth="1"/>
    <col min="4365" max="4608" width="11.5703125" style="75"/>
    <col min="4609" max="4609" width="22.7109375" style="75" customWidth="1"/>
    <col min="4610" max="4610" width="15.42578125" style="75" customWidth="1"/>
    <col min="4611" max="4611" width="7.28515625" style="75" customWidth="1"/>
    <col min="4612" max="4612" width="11.5703125" style="75"/>
    <col min="4613" max="4613" width="5.7109375" style="75" customWidth="1"/>
    <col min="4614" max="4614" width="9.5703125" style="75" customWidth="1"/>
    <col min="4615" max="4615" width="14" style="75" customWidth="1"/>
    <col min="4616" max="4616" width="16.28515625" style="75" customWidth="1"/>
    <col min="4617" max="4617" width="15.85546875" style="75" customWidth="1"/>
    <col min="4618" max="4618" width="11.7109375" style="75" customWidth="1"/>
    <col min="4619" max="4619" width="8.28515625" style="75" customWidth="1"/>
    <col min="4620" max="4620" width="16.5703125" style="75" customWidth="1"/>
    <col min="4621" max="4864" width="11.5703125" style="75"/>
    <col min="4865" max="4865" width="22.7109375" style="75" customWidth="1"/>
    <col min="4866" max="4866" width="15.42578125" style="75" customWidth="1"/>
    <col min="4867" max="4867" width="7.28515625" style="75" customWidth="1"/>
    <col min="4868" max="4868" width="11.5703125" style="75"/>
    <col min="4869" max="4869" width="5.7109375" style="75" customWidth="1"/>
    <col min="4870" max="4870" width="9.5703125" style="75" customWidth="1"/>
    <col min="4871" max="4871" width="14" style="75" customWidth="1"/>
    <col min="4872" max="4872" width="16.28515625" style="75" customWidth="1"/>
    <col min="4873" max="4873" width="15.85546875" style="75" customWidth="1"/>
    <col min="4874" max="4874" width="11.7109375" style="75" customWidth="1"/>
    <col min="4875" max="4875" width="8.28515625" style="75" customWidth="1"/>
    <col min="4876" max="4876" width="16.5703125" style="75" customWidth="1"/>
    <col min="4877" max="5120" width="11.5703125" style="75"/>
    <col min="5121" max="5121" width="22.7109375" style="75" customWidth="1"/>
    <col min="5122" max="5122" width="15.42578125" style="75" customWidth="1"/>
    <col min="5123" max="5123" width="7.28515625" style="75" customWidth="1"/>
    <col min="5124" max="5124" width="11.5703125" style="75"/>
    <col min="5125" max="5125" width="5.7109375" style="75" customWidth="1"/>
    <col min="5126" max="5126" width="9.5703125" style="75" customWidth="1"/>
    <col min="5127" max="5127" width="14" style="75" customWidth="1"/>
    <col min="5128" max="5128" width="16.28515625" style="75" customWidth="1"/>
    <col min="5129" max="5129" width="15.85546875" style="75" customWidth="1"/>
    <col min="5130" max="5130" width="11.7109375" style="75" customWidth="1"/>
    <col min="5131" max="5131" width="8.28515625" style="75" customWidth="1"/>
    <col min="5132" max="5132" width="16.5703125" style="75" customWidth="1"/>
    <col min="5133" max="5376" width="11.5703125" style="75"/>
    <col min="5377" max="5377" width="22.7109375" style="75" customWidth="1"/>
    <col min="5378" max="5378" width="15.42578125" style="75" customWidth="1"/>
    <col min="5379" max="5379" width="7.28515625" style="75" customWidth="1"/>
    <col min="5380" max="5380" width="11.5703125" style="75"/>
    <col min="5381" max="5381" width="5.7109375" style="75" customWidth="1"/>
    <col min="5382" max="5382" width="9.5703125" style="75" customWidth="1"/>
    <col min="5383" max="5383" width="14" style="75" customWidth="1"/>
    <col min="5384" max="5384" width="16.28515625" style="75" customWidth="1"/>
    <col min="5385" max="5385" width="15.85546875" style="75" customWidth="1"/>
    <col min="5386" max="5386" width="11.7109375" style="75" customWidth="1"/>
    <col min="5387" max="5387" width="8.28515625" style="75" customWidth="1"/>
    <col min="5388" max="5388" width="16.5703125" style="75" customWidth="1"/>
    <col min="5389" max="5632" width="11.5703125" style="75"/>
    <col min="5633" max="5633" width="22.7109375" style="75" customWidth="1"/>
    <col min="5634" max="5634" width="15.42578125" style="75" customWidth="1"/>
    <col min="5635" max="5635" width="7.28515625" style="75" customWidth="1"/>
    <col min="5636" max="5636" width="11.5703125" style="75"/>
    <col min="5637" max="5637" width="5.7109375" style="75" customWidth="1"/>
    <col min="5638" max="5638" width="9.5703125" style="75" customWidth="1"/>
    <col min="5639" max="5639" width="14" style="75" customWidth="1"/>
    <col min="5640" max="5640" width="16.28515625" style="75" customWidth="1"/>
    <col min="5641" max="5641" width="15.85546875" style="75" customWidth="1"/>
    <col min="5642" max="5642" width="11.7109375" style="75" customWidth="1"/>
    <col min="5643" max="5643" width="8.28515625" style="75" customWidth="1"/>
    <col min="5644" max="5644" width="16.5703125" style="75" customWidth="1"/>
    <col min="5645" max="5888" width="11.5703125" style="75"/>
    <col min="5889" max="5889" width="22.7109375" style="75" customWidth="1"/>
    <col min="5890" max="5890" width="15.42578125" style="75" customWidth="1"/>
    <col min="5891" max="5891" width="7.28515625" style="75" customWidth="1"/>
    <col min="5892" max="5892" width="11.5703125" style="75"/>
    <col min="5893" max="5893" width="5.7109375" style="75" customWidth="1"/>
    <col min="5894" max="5894" width="9.5703125" style="75" customWidth="1"/>
    <col min="5895" max="5895" width="14" style="75" customWidth="1"/>
    <col min="5896" max="5896" width="16.28515625" style="75" customWidth="1"/>
    <col min="5897" max="5897" width="15.85546875" style="75" customWidth="1"/>
    <col min="5898" max="5898" width="11.7109375" style="75" customWidth="1"/>
    <col min="5899" max="5899" width="8.28515625" style="75" customWidth="1"/>
    <col min="5900" max="5900" width="16.5703125" style="75" customWidth="1"/>
    <col min="5901" max="6144" width="11.5703125" style="75"/>
    <col min="6145" max="6145" width="22.7109375" style="75" customWidth="1"/>
    <col min="6146" max="6146" width="15.42578125" style="75" customWidth="1"/>
    <col min="6147" max="6147" width="7.28515625" style="75" customWidth="1"/>
    <col min="6148" max="6148" width="11.5703125" style="75"/>
    <col min="6149" max="6149" width="5.7109375" style="75" customWidth="1"/>
    <col min="6150" max="6150" width="9.5703125" style="75" customWidth="1"/>
    <col min="6151" max="6151" width="14" style="75" customWidth="1"/>
    <col min="6152" max="6152" width="16.28515625" style="75" customWidth="1"/>
    <col min="6153" max="6153" width="15.85546875" style="75" customWidth="1"/>
    <col min="6154" max="6154" width="11.7109375" style="75" customWidth="1"/>
    <col min="6155" max="6155" width="8.28515625" style="75" customWidth="1"/>
    <col min="6156" max="6156" width="16.5703125" style="75" customWidth="1"/>
    <col min="6157" max="6400" width="11.5703125" style="75"/>
    <col min="6401" max="6401" width="22.7109375" style="75" customWidth="1"/>
    <col min="6402" max="6402" width="15.42578125" style="75" customWidth="1"/>
    <col min="6403" max="6403" width="7.28515625" style="75" customWidth="1"/>
    <col min="6404" max="6404" width="11.5703125" style="75"/>
    <col min="6405" max="6405" width="5.7109375" style="75" customWidth="1"/>
    <col min="6406" max="6406" width="9.5703125" style="75" customWidth="1"/>
    <col min="6407" max="6407" width="14" style="75" customWidth="1"/>
    <col min="6408" max="6408" width="16.28515625" style="75" customWidth="1"/>
    <col min="6409" max="6409" width="15.85546875" style="75" customWidth="1"/>
    <col min="6410" max="6410" width="11.7109375" style="75" customWidth="1"/>
    <col min="6411" max="6411" width="8.28515625" style="75" customWidth="1"/>
    <col min="6412" max="6412" width="16.5703125" style="75" customWidth="1"/>
    <col min="6413" max="6656" width="11.5703125" style="75"/>
    <col min="6657" max="6657" width="22.7109375" style="75" customWidth="1"/>
    <col min="6658" max="6658" width="15.42578125" style="75" customWidth="1"/>
    <col min="6659" max="6659" width="7.28515625" style="75" customWidth="1"/>
    <col min="6660" max="6660" width="11.5703125" style="75"/>
    <col min="6661" max="6661" width="5.7109375" style="75" customWidth="1"/>
    <col min="6662" max="6662" width="9.5703125" style="75" customWidth="1"/>
    <col min="6663" max="6663" width="14" style="75" customWidth="1"/>
    <col min="6664" max="6664" width="16.28515625" style="75" customWidth="1"/>
    <col min="6665" max="6665" width="15.85546875" style="75" customWidth="1"/>
    <col min="6666" max="6666" width="11.7109375" style="75" customWidth="1"/>
    <col min="6667" max="6667" width="8.28515625" style="75" customWidth="1"/>
    <col min="6668" max="6668" width="16.5703125" style="75" customWidth="1"/>
    <col min="6669" max="6912" width="11.5703125" style="75"/>
    <col min="6913" max="6913" width="22.7109375" style="75" customWidth="1"/>
    <col min="6914" max="6914" width="15.42578125" style="75" customWidth="1"/>
    <col min="6915" max="6915" width="7.28515625" style="75" customWidth="1"/>
    <col min="6916" max="6916" width="11.5703125" style="75"/>
    <col min="6917" max="6917" width="5.7109375" style="75" customWidth="1"/>
    <col min="6918" max="6918" width="9.5703125" style="75" customWidth="1"/>
    <col min="6919" max="6919" width="14" style="75" customWidth="1"/>
    <col min="6920" max="6920" width="16.28515625" style="75" customWidth="1"/>
    <col min="6921" max="6921" width="15.85546875" style="75" customWidth="1"/>
    <col min="6922" max="6922" width="11.7109375" style="75" customWidth="1"/>
    <col min="6923" max="6923" width="8.28515625" style="75" customWidth="1"/>
    <col min="6924" max="6924" width="16.5703125" style="75" customWidth="1"/>
    <col min="6925" max="7168" width="11.5703125" style="75"/>
    <col min="7169" max="7169" width="22.7109375" style="75" customWidth="1"/>
    <col min="7170" max="7170" width="15.42578125" style="75" customWidth="1"/>
    <col min="7171" max="7171" width="7.28515625" style="75" customWidth="1"/>
    <col min="7172" max="7172" width="11.5703125" style="75"/>
    <col min="7173" max="7173" width="5.7109375" style="75" customWidth="1"/>
    <col min="7174" max="7174" width="9.5703125" style="75" customWidth="1"/>
    <col min="7175" max="7175" width="14" style="75" customWidth="1"/>
    <col min="7176" max="7176" width="16.28515625" style="75" customWidth="1"/>
    <col min="7177" max="7177" width="15.85546875" style="75" customWidth="1"/>
    <col min="7178" max="7178" width="11.7109375" style="75" customWidth="1"/>
    <col min="7179" max="7179" width="8.28515625" style="75" customWidth="1"/>
    <col min="7180" max="7180" width="16.5703125" style="75" customWidth="1"/>
    <col min="7181" max="7424" width="11.5703125" style="75"/>
    <col min="7425" max="7425" width="22.7109375" style="75" customWidth="1"/>
    <col min="7426" max="7426" width="15.42578125" style="75" customWidth="1"/>
    <col min="7427" max="7427" width="7.28515625" style="75" customWidth="1"/>
    <col min="7428" max="7428" width="11.5703125" style="75"/>
    <col min="7429" max="7429" width="5.7109375" style="75" customWidth="1"/>
    <col min="7430" max="7430" width="9.5703125" style="75" customWidth="1"/>
    <col min="7431" max="7431" width="14" style="75" customWidth="1"/>
    <col min="7432" max="7432" width="16.28515625" style="75" customWidth="1"/>
    <col min="7433" max="7433" width="15.85546875" style="75" customWidth="1"/>
    <col min="7434" max="7434" width="11.7109375" style="75" customWidth="1"/>
    <col min="7435" max="7435" width="8.28515625" style="75" customWidth="1"/>
    <col min="7436" max="7436" width="16.5703125" style="75" customWidth="1"/>
    <col min="7437" max="7680" width="11.5703125" style="75"/>
    <col min="7681" max="7681" width="22.7109375" style="75" customWidth="1"/>
    <col min="7682" max="7682" width="15.42578125" style="75" customWidth="1"/>
    <col min="7683" max="7683" width="7.28515625" style="75" customWidth="1"/>
    <col min="7684" max="7684" width="11.5703125" style="75"/>
    <col min="7685" max="7685" width="5.7109375" style="75" customWidth="1"/>
    <col min="7686" max="7686" width="9.5703125" style="75" customWidth="1"/>
    <col min="7687" max="7687" width="14" style="75" customWidth="1"/>
    <col min="7688" max="7688" width="16.28515625" style="75" customWidth="1"/>
    <col min="7689" max="7689" width="15.85546875" style="75" customWidth="1"/>
    <col min="7690" max="7690" width="11.7109375" style="75" customWidth="1"/>
    <col min="7691" max="7691" width="8.28515625" style="75" customWidth="1"/>
    <col min="7692" max="7692" width="16.5703125" style="75" customWidth="1"/>
    <col min="7693" max="7936" width="11.5703125" style="75"/>
    <col min="7937" max="7937" width="22.7109375" style="75" customWidth="1"/>
    <col min="7938" max="7938" width="15.42578125" style="75" customWidth="1"/>
    <col min="7939" max="7939" width="7.28515625" style="75" customWidth="1"/>
    <col min="7940" max="7940" width="11.5703125" style="75"/>
    <col min="7941" max="7941" width="5.7109375" style="75" customWidth="1"/>
    <col min="7942" max="7942" width="9.5703125" style="75" customWidth="1"/>
    <col min="7943" max="7943" width="14" style="75" customWidth="1"/>
    <col min="7944" max="7944" width="16.28515625" style="75" customWidth="1"/>
    <col min="7945" max="7945" width="15.85546875" style="75" customWidth="1"/>
    <col min="7946" max="7946" width="11.7109375" style="75" customWidth="1"/>
    <col min="7947" max="7947" width="8.28515625" style="75" customWidth="1"/>
    <col min="7948" max="7948" width="16.5703125" style="75" customWidth="1"/>
    <col min="7949" max="8192" width="11.5703125" style="75"/>
    <col min="8193" max="8193" width="22.7109375" style="75" customWidth="1"/>
    <col min="8194" max="8194" width="15.42578125" style="75" customWidth="1"/>
    <col min="8195" max="8195" width="7.28515625" style="75" customWidth="1"/>
    <col min="8196" max="8196" width="11.5703125" style="75"/>
    <col min="8197" max="8197" width="5.7109375" style="75" customWidth="1"/>
    <col min="8198" max="8198" width="9.5703125" style="75" customWidth="1"/>
    <col min="8199" max="8199" width="14" style="75" customWidth="1"/>
    <col min="8200" max="8200" width="16.28515625" style="75" customWidth="1"/>
    <col min="8201" max="8201" width="15.85546875" style="75" customWidth="1"/>
    <col min="8202" max="8202" width="11.7109375" style="75" customWidth="1"/>
    <col min="8203" max="8203" width="8.28515625" style="75" customWidth="1"/>
    <col min="8204" max="8204" width="16.5703125" style="75" customWidth="1"/>
    <col min="8205" max="8448" width="11.5703125" style="75"/>
    <col min="8449" max="8449" width="22.7109375" style="75" customWidth="1"/>
    <col min="8450" max="8450" width="15.42578125" style="75" customWidth="1"/>
    <col min="8451" max="8451" width="7.28515625" style="75" customWidth="1"/>
    <col min="8452" max="8452" width="11.5703125" style="75"/>
    <col min="8453" max="8453" width="5.7109375" style="75" customWidth="1"/>
    <col min="8454" max="8454" width="9.5703125" style="75" customWidth="1"/>
    <col min="8455" max="8455" width="14" style="75" customWidth="1"/>
    <col min="8456" max="8456" width="16.28515625" style="75" customWidth="1"/>
    <col min="8457" max="8457" width="15.85546875" style="75" customWidth="1"/>
    <col min="8458" max="8458" width="11.7109375" style="75" customWidth="1"/>
    <col min="8459" max="8459" width="8.28515625" style="75" customWidth="1"/>
    <col min="8460" max="8460" width="16.5703125" style="75" customWidth="1"/>
    <col min="8461" max="8704" width="11.5703125" style="75"/>
    <col min="8705" max="8705" width="22.7109375" style="75" customWidth="1"/>
    <col min="8706" max="8706" width="15.42578125" style="75" customWidth="1"/>
    <col min="8707" max="8707" width="7.28515625" style="75" customWidth="1"/>
    <col min="8708" max="8708" width="11.5703125" style="75"/>
    <col min="8709" max="8709" width="5.7109375" style="75" customWidth="1"/>
    <col min="8710" max="8710" width="9.5703125" style="75" customWidth="1"/>
    <col min="8711" max="8711" width="14" style="75" customWidth="1"/>
    <col min="8712" max="8712" width="16.28515625" style="75" customWidth="1"/>
    <col min="8713" max="8713" width="15.85546875" style="75" customWidth="1"/>
    <col min="8714" max="8714" width="11.7109375" style="75" customWidth="1"/>
    <col min="8715" max="8715" width="8.28515625" style="75" customWidth="1"/>
    <col min="8716" max="8716" width="16.5703125" style="75" customWidth="1"/>
    <col min="8717" max="8960" width="11.5703125" style="75"/>
    <col min="8961" max="8961" width="22.7109375" style="75" customWidth="1"/>
    <col min="8962" max="8962" width="15.42578125" style="75" customWidth="1"/>
    <col min="8963" max="8963" width="7.28515625" style="75" customWidth="1"/>
    <col min="8964" max="8964" width="11.5703125" style="75"/>
    <col min="8965" max="8965" width="5.7109375" style="75" customWidth="1"/>
    <col min="8966" max="8966" width="9.5703125" style="75" customWidth="1"/>
    <col min="8967" max="8967" width="14" style="75" customWidth="1"/>
    <col min="8968" max="8968" width="16.28515625" style="75" customWidth="1"/>
    <col min="8969" max="8969" width="15.85546875" style="75" customWidth="1"/>
    <col min="8970" max="8970" width="11.7109375" style="75" customWidth="1"/>
    <col min="8971" max="8971" width="8.28515625" style="75" customWidth="1"/>
    <col min="8972" max="8972" width="16.5703125" style="75" customWidth="1"/>
    <col min="8973" max="9216" width="11.5703125" style="75"/>
    <col min="9217" max="9217" width="22.7109375" style="75" customWidth="1"/>
    <col min="9218" max="9218" width="15.42578125" style="75" customWidth="1"/>
    <col min="9219" max="9219" width="7.28515625" style="75" customWidth="1"/>
    <col min="9220" max="9220" width="11.5703125" style="75"/>
    <col min="9221" max="9221" width="5.7109375" style="75" customWidth="1"/>
    <col min="9222" max="9222" width="9.5703125" style="75" customWidth="1"/>
    <col min="9223" max="9223" width="14" style="75" customWidth="1"/>
    <col min="9224" max="9224" width="16.28515625" style="75" customWidth="1"/>
    <col min="9225" max="9225" width="15.85546875" style="75" customWidth="1"/>
    <col min="9226" max="9226" width="11.7109375" style="75" customWidth="1"/>
    <col min="9227" max="9227" width="8.28515625" style="75" customWidth="1"/>
    <col min="9228" max="9228" width="16.5703125" style="75" customWidth="1"/>
    <col min="9229" max="9472" width="11.5703125" style="75"/>
    <col min="9473" max="9473" width="22.7109375" style="75" customWidth="1"/>
    <col min="9474" max="9474" width="15.42578125" style="75" customWidth="1"/>
    <col min="9475" max="9475" width="7.28515625" style="75" customWidth="1"/>
    <col min="9476" max="9476" width="11.5703125" style="75"/>
    <col min="9477" max="9477" width="5.7109375" style="75" customWidth="1"/>
    <col min="9478" max="9478" width="9.5703125" style="75" customWidth="1"/>
    <col min="9479" max="9479" width="14" style="75" customWidth="1"/>
    <col min="9480" max="9480" width="16.28515625" style="75" customWidth="1"/>
    <col min="9481" max="9481" width="15.85546875" style="75" customWidth="1"/>
    <col min="9482" max="9482" width="11.7109375" style="75" customWidth="1"/>
    <col min="9483" max="9483" width="8.28515625" style="75" customWidth="1"/>
    <col min="9484" max="9484" width="16.5703125" style="75" customWidth="1"/>
    <col min="9485" max="9728" width="11.5703125" style="75"/>
    <col min="9729" max="9729" width="22.7109375" style="75" customWidth="1"/>
    <col min="9730" max="9730" width="15.42578125" style="75" customWidth="1"/>
    <col min="9731" max="9731" width="7.28515625" style="75" customWidth="1"/>
    <col min="9732" max="9732" width="11.5703125" style="75"/>
    <col min="9733" max="9733" width="5.7109375" style="75" customWidth="1"/>
    <col min="9734" max="9734" width="9.5703125" style="75" customWidth="1"/>
    <col min="9735" max="9735" width="14" style="75" customWidth="1"/>
    <col min="9736" max="9736" width="16.28515625" style="75" customWidth="1"/>
    <col min="9737" max="9737" width="15.85546875" style="75" customWidth="1"/>
    <col min="9738" max="9738" width="11.7109375" style="75" customWidth="1"/>
    <col min="9739" max="9739" width="8.28515625" style="75" customWidth="1"/>
    <col min="9740" max="9740" width="16.5703125" style="75" customWidth="1"/>
    <col min="9741" max="9984" width="11.5703125" style="75"/>
    <col min="9985" max="9985" width="22.7109375" style="75" customWidth="1"/>
    <col min="9986" max="9986" width="15.42578125" style="75" customWidth="1"/>
    <col min="9987" max="9987" width="7.28515625" style="75" customWidth="1"/>
    <col min="9988" max="9988" width="11.5703125" style="75"/>
    <col min="9989" max="9989" width="5.7109375" style="75" customWidth="1"/>
    <col min="9990" max="9990" width="9.5703125" style="75" customWidth="1"/>
    <col min="9991" max="9991" width="14" style="75" customWidth="1"/>
    <col min="9992" max="9992" width="16.28515625" style="75" customWidth="1"/>
    <col min="9993" max="9993" width="15.85546875" style="75" customWidth="1"/>
    <col min="9994" max="9994" width="11.7109375" style="75" customWidth="1"/>
    <col min="9995" max="9995" width="8.28515625" style="75" customWidth="1"/>
    <col min="9996" max="9996" width="16.5703125" style="75" customWidth="1"/>
    <col min="9997" max="10240" width="11.5703125" style="75"/>
    <col min="10241" max="10241" width="22.7109375" style="75" customWidth="1"/>
    <col min="10242" max="10242" width="15.42578125" style="75" customWidth="1"/>
    <col min="10243" max="10243" width="7.28515625" style="75" customWidth="1"/>
    <col min="10244" max="10244" width="11.5703125" style="75"/>
    <col min="10245" max="10245" width="5.7109375" style="75" customWidth="1"/>
    <col min="10246" max="10246" width="9.5703125" style="75" customWidth="1"/>
    <col min="10247" max="10247" width="14" style="75" customWidth="1"/>
    <col min="10248" max="10248" width="16.28515625" style="75" customWidth="1"/>
    <col min="10249" max="10249" width="15.85546875" style="75" customWidth="1"/>
    <col min="10250" max="10250" width="11.7109375" style="75" customWidth="1"/>
    <col min="10251" max="10251" width="8.28515625" style="75" customWidth="1"/>
    <col min="10252" max="10252" width="16.5703125" style="75" customWidth="1"/>
    <col min="10253" max="10496" width="11.5703125" style="75"/>
    <col min="10497" max="10497" width="22.7109375" style="75" customWidth="1"/>
    <col min="10498" max="10498" width="15.42578125" style="75" customWidth="1"/>
    <col min="10499" max="10499" width="7.28515625" style="75" customWidth="1"/>
    <col min="10500" max="10500" width="11.5703125" style="75"/>
    <col min="10501" max="10501" width="5.7109375" style="75" customWidth="1"/>
    <col min="10502" max="10502" width="9.5703125" style="75" customWidth="1"/>
    <col min="10503" max="10503" width="14" style="75" customWidth="1"/>
    <col min="10504" max="10504" width="16.28515625" style="75" customWidth="1"/>
    <col min="10505" max="10505" width="15.85546875" style="75" customWidth="1"/>
    <col min="10506" max="10506" width="11.7109375" style="75" customWidth="1"/>
    <col min="10507" max="10507" width="8.28515625" style="75" customWidth="1"/>
    <col min="10508" max="10508" width="16.5703125" style="75" customWidth="1"/>
    <col min="10509" max="10752" width="11.5703125" style="75"/>
    <col min="10753" max="10753" width="22.7109375" style="75" customWidth="1"/>
    <col min="10754" max="10754" width="15.42578125" style="75" customWidth="1"/>
    <col min="10755" max="10755" width="7.28515625" style="75" customWidth="1"/>
    <col min="10756" max="10756" width="11.5703125" style="75"/>
    <col min="10757" max="10757" width="5.7109375" style="75" customWidth="1"/>
    <col min="10758" max="10758" width="9.5703125" style="75" customWidth="1"/>
    <col min="10759" max="10759" width="14" style="75" customWidth="1"/>
    <col min="10760" max="10760" width="16.28515625" style="75" customWidth="1"/>
    <col min="10761" max="10761" width="15.85546875" style="75" customWidth="1"/>
    <col min="10762" max="10762" width="11.7109375" style="75" customWidth="1"/>
    <col min="10763" max="10763" width="8.28515625" style="75" customWidth="1"/>
    <col min="10764" max="10764" width="16.5703125" style="75" customWidth="1"/>
    <col min="10765" max="11008" width="11.5703125" style="75"/>
    <col min="11009" max="11009" width="22.7109375" style="75" customWidth="1"/>
    <col min="11010" max="11010" width="15.42578125" style="75" customWidth="1"/>
    <col min="11011" max="11011" width="7.28515625" style="75" customWidth="1"/>
    <col min="11012" max="11012" width="11.5703125" style="75"/>
    <col min="11013" max="11013" width="5.7109375" style="75" customWidth="1"/>
    <col min="11014" max="11014" width="9.5703125" style="75" customWidth="1"/>
    <col min="11015" max="11015" width="14" style="75" customWidth="1"/>
    <col min="11016" max="11016" width="16.28515625" style="75" customWidth="1"/>
    <col min="11017" max="11017" width="15.85546875" style="75" customWidth="1"/>
    <col min="11018" max="11018" width="11.7109375" style="75" customWidth="1"/>
    <col min="11019" max="11019" width="8.28515625" style="75" customWidth="1"/>
    <col min="11020" max="11020" width="16.5703125" style="75" customWidth="1"/>
    <col min="11021" max="11264" width="11.5703125" style="75"/>
    <col min="11265" max="11265" width="22.7109375" style="75" customWidth="1"/>
    <col min="11266" max="11266" width="15.42578125" style="75" customWidth="1"/>
    <col min="11267" max="11267" width="7.28515625" style="75" customWidth="1"/>
    <col min="11268" max="11268" width="11.5703125" style="75"/>
    <col min="11269" max="11269" width="5.7109375" style="75" customWidth="1"/>
    <col min="11270" max="11270" width="9.5703125" style="75" customWidth="1"/>
    <col min="11271" max="11271" width="14" style="75" customWidth="1"/>
    <col min="11272" max="11272" width="16.28515625" style="75" customWidth="1"/>
    <col min="11273" max="11273" width="15.85546875" style="75" customWidth="1"/>
    <col min="11274" max="11274" width="11.7109375" style="75" customWidth="1"/>
    <col min="11275" max="11275" width="8.28515625" style="75" customWidth="1"/>
    <col min="11276" max="11276" width="16.5703125" style="75" customWidth="1"/>
    <col min="11277" max="11520" width="11.5703125" style="75"/>
    <col min="11521" max="11521" width="22.7109375" style="75" customWidth="1"/>
    <col min="11522" max="11522" width="15.42578125" style="75" customWidth="1"/>
    <col min="11523" max="11523" width="7.28515625" style="75" customWidth="1"/>
    <col min="11524" max="11524" width="11.5703125" style="75"/>
    <col min="11525" max="11525" width="5.7109375" style="75" customWidth="1"/>
    <col min="11526" max="11526" width="9.5703125" style="75" customWidth="1"/>
    <col min="11527" max="11527" width="14" style="75" customWidth="1"/>
    <col min="11528" max="11528" width="16.28515625" style="75" customWidth="1"/>
    <col min="11529" max="11529" width="15.85546875" style="75" customWidth="1"/>
    <col min="11530" max="11530" width="11.7109375" style="75" customWidth="1"/>
    <col min="11531" max="11531" width="8.28515625" style="75" customWidth="1"/>
    <col min="11532" max="11532" width="16.5703125" style="75" customWidth="1"/>
    <col min="11533" max="11776" width="11.5703125" style="75"/>
    <col min="11777" max="11777" width="22.7109375" style="75" customWidth="1"/>
    <col min="11778" max="11778" width="15.42578125" style="75" customWidth="1"/>
    <col min="11779" max="11779" width="7.28515625" style="75" customWidth="1"/>
    <col min="11780" max="11780" width="11.5703125" style="75"/>
    <col min="11781" max="11781" width="5.7109375" style="75" customWidth="1"/>
    <col min="11782" max="11782" width="9.5703125" style="75" customWidth="1"/>
    <col min="11783" max="11783" width="14" style="75" customWidth="1"/>
    <col min="11784" max="11784" width="16.28515625" style="75" customWidth="1"/>
    <col min="11785" max="11785" width="15.85546875" style="75" customWidth="1"/>
    <col min="11786" max="11786" width="11.7109375" style="75" customWidth="1"/>
    <col min="11787" max="11787" width="8.28515625" style="75" customWidth="1"/>
    <col min="11788" max="11788" width="16.5703125" style="75" customWidth="1"/>
    <col min="11789" max="12032" width="11.5703125" style="75"/>
    <col min="12033" max="12033" width="22.7109375" style="75" customWidth="1"/>
    <col min="12034" max="12034" width="15.42578125" style="75" customWidth="1"/>
    <col min="12035" max="12035" width="7.28515625" style="75" customWidth="1"/>
    <col min="12036" max="12036" width="11.5703125" style="75"/>
    <col min="12037" max="12037" width="5.7109375" style="75" customWidth="1"/>
    <col min="12038" max="12038" width="9.5703125" style="75" customWidth="1"/>
    <col min="12039" max="12039" width="14" style="75" customWidth="1"/>
    <col min="12040" max="12040" width="16.28515625" style="75" customWidth="1"/>
    <col min="12041" max="12041" width="15.85546875" style="75" customWidth="1"/>
    <col min="12042" max="12042" width="11.7109375" style="75" customWidth="1"/>
    <col min="12043" max="12043" width="8.28515625" style="75" customWidth="1"/>
    <col min="12044" max="12044" width="16.5703125" style="75" customWidth="1"/>
    <col min="12045" max="12288" width="11.5703125" style="75"/>
    <col min="12289" max="12289" width="22.7109375" style="75" customWidth="1"/>
    <col min="12290" max="12290" width="15.42578125" style="75" customWidth="1"/>
    <col min="12291" max="12291" width="7.28515625" style="75" customWidth="1"/>
    <col min="12292" max="12292" width="11.5703125" style="75"/>
    <col min="12293" max="12293" width="5.7109375" style="75" customWidth="1"/>
    <col min="12294" max="12294" width="9.5703125" style="75" customWidth="1"/>
    <col min="12295" max="12295" width="14" style="75" customWidth="1"/>
    <col min="12296" max="12296" width="16.28515625" style="75" customWidth="1"/>
    <col min="12297" max="12297" width="15.85546875" style="75" customWidth="1"/>
    <col min="12298" max="12298" width="11.7109375" style="75" customWidth="1"/>
    <col min="12299" max="12299" width="8.28515625" style="75" customWidth="1"/>
    <col min="12300" max="12300" width="16.5703125" style="75" customWidth="1"/>
    <col min="12301" max="12544" width="11.5703125" style="75"/>
    <col min="12545" max="12545" width="22.7109375" style="75" customWidth="1"/>
    <col min="12546" max="12546" width="15.42578125" style="75" customWidth="1"/>
    <col min="12547" max="12547" width="7.28515625" style="75" customWidth="1"/>
    <col min="12548" max="12548" width="11.5703125" style="75"/>
    <col min="12549" max="12549" width="5.7109375" style="75" customWidth="1"/>
    <col min="12550" max="12550" width="9.5703125" style="75" customWidth="1"/>
    <col min="12551" max="12551" width="14" style="75" customWidth="1"/>
    <col min="12552" max="12552" width="16.28515625" style="75" customWidth="1"/>
    <col min="12553" max="12553" width="15.85546875" style="75" customWidth="1"/>
    <col min="12554" max="12554" width="11.7109375" style="75" customWidth="1"/>
    <col min="12555" max="12555" width="8.28515625" style="75" customWidth="1"/>
    <col min="12556" max="12556" width="16.5703125" style="75" customWidth="1"/>
    <col min="12557" max="12800" width="11.5703125" style="75"/>
    <col min="12801" max="12801" width="22.7109375" style="75" customWidth="1"/>
    <col min="12802" max="12802" width="15.42578125" style="75" customWidth="1"/>
    <col min="12803" max="12803" width="7.28515625" style="75" customWidth="1"/>
    <col min="12804" max="12804" width="11.5703125" style="75"/>
    <col min="12805" max="12805" width="5.7109375" style="75" customWidth="1"/>
    <col min="12806" max="12806" width="9.5703125" style="75" customWidth="1"/>
    <col min="12807" max="12807" width="14" style="75" customWidth="1"/>
    <col min="12808" max="12808" width="16.28515625" style="75" customWidth="1"/>
    <col min="12809" max="12809" width="15.85546875" style="75" customWidth="1"/>
    <col min="12810" max="12810" width="11.7109375" style="75" customWidth="1"/>
    <col min="12811" max="12811" width="8.28515625" style="75" customWidth="1"/>
    <col min="12812" max="12812" width="16.5703125" style="75" customWidth="1"/>
    <col min="12813" max="13056" width="11.5703125" style="75"/>
    <col min="13057" max="13057" width="22.7109375" style="75" customWidth="1"/>
    <col min="13058" max="13058" width="15.42578125" style="75" customWidth="1"/>
    <col min="13059" max="13059" width="7.28515625" style="75" customWidth="1"/>
    <col min="13060" max="13060" width="11.5703125" style="75"/>
    <col min="13061" max="13061" width="5.7109375" style="75" customWidth="1"/>
    <col min="13062" max="13062" width="9.5703125" style="75" customWidth="1"/>
    <col min="13063" max="13063" width="14" style="75" customWidth="1"/>
    <col min="13064" max="13064" width="16.28515625" style="75" customWidth="1"/>
    <col min="13065" max="13065" width="15.85546875" style="75" customWidth="1"/>
    <col min="13066" max="13066" width="11.7109375" style="75" customWidth="1"/>
    <col min="13067" max="13067" width="8.28515625" style="75" customWidth="1"/>
    <col min="13068" max="13068" width="16.5703125" style="75" customWidth="1"/>
    <col min="13069" max="13312" width="11.5703125" style="75"/>
    <col min="13313" max="13313" width="22.7109375" style="75" customWidth="1"/>
    <col min="13314" max="13314" width="15.42578125" style="75" customWidth="1"/>
    <col min="13315" max="13315" width="7.28515625" style="75" customWidth="1"/>
    <col min="13316" max="13316" width="11.5703125" style="75"/>
    <col min="13317" max="13317" width="5.7109375" style="75" customWidth="1"/>
    <col min="13318" max="13318" width="9.5703125" style="75" customWidth="1"/>
    <col min="13319" max="13319" width="14" style="75" customWidth="1"/>
    <col min="13320" max="13320" width="16.28515625" style="75" customWidth="1"/>
    <col min="13321" max="13321" width="15.85546875" style="75" customWidth="1"/>
    <col min="13322" max="13322" width="11.7109375" style="75" customWidth="1"/>
    <col min="13323" max="13323" width="8.28515625" style="75" customWidth="1"/>
    <col min="13324" max="13324" width="16.5703125" style="75" customWidth="1"/>
    <col min="13325" max="13568" width="11.5703125" style="75"/>
    <col min="13569" max="13569" width="22.7109375" style="75" customWidth="1"/>
    <col min="13570" max="13570" width="15.42578125" style="75" customWidth="1"/>
    <col min="13571" max="13571" width="7.28515625" style="75" customWidth="1"/>
    <col min="13572" max="13572" width="11.5703125" style="75"/>
    <col min="13573" max="13573" width="5.7109375" style="75" customWidth="1"/>
    <col min="13574" max="13574" width="9.5703125" style="75" customWidth="1"/>
    <col min="13575" max="13575" width="14" style="75" customWidth="1"/>
    <col min="13576" max="13576" width="16.28515625" style="75" customWidth="1"/>
    <col min="13577" max="13577" width="15.85546875" style="75" customWidth="1"/>
    <col min="13578" max="13578" width="11.7109375" style="75" customWidth="1"/>
    <col min="13579" max="13579" width="8.28515625" style="75" customWidth="1"/>
    <col min="13580" max="13580" width="16.5703125" style="75" customWidth="1"/>
    <col min="13581" max="13824" width="11.5703125" style="75"/>
    <col min="13825" max="13825" width="22.7109375" style="75" customWidth="1"/>
    <col min="13826" max="13826" width="15.42578125" style="75" customWidth="1"/>
    <col min="13827" max="13827" width="7.28515625" style="75" customWidth="1"/>
    <col min="13828" max="13828" width="11.5703125" style="75"/>
    <col min="13829" max="13829" width="5.7109375" style="75" customWidth="1"/>
    <col min="13830" max="13830" width="9.5703125" style="75" customWidth="1"/>
    <col min="13831" max="13831" width="14" style="75" customWidth="1"/>
    <col min="13832" max="13832" width="16.28515625" style="75" customWidth="1"/>
    <col min="13833" max="13833" width="15.85546875" style="75" customWidth="1"/>
    <col min="13834" max="13834" width="11.7109375" style="75" customWidth="1"/>
    <col min="13835" max="13835" width="8.28515625" style="75" customWidth="1"/>
    <col min="13836" max="13836" width="16.5703125" style="75" customWidth="1"/>
    <col min="13837" max="14080" width="11.5703125" style="75"/>
    <col min="14081" max="14081" width="22.7109375" style="75" customWidth="1"/>
    <col min="14082" max="14082" width="15.42578125" style="75" customWidth="1"/>
    <col min="14083" max="14083" width="7.28515625" style="75" customWidth="1"/>
    <col min="14084" max="14084" width="11.5703125" style="75"/>
    <col min="14085" max="14085" width="5.7109375" style="75" customWidth="1"/>
    <col min="14086" max="14086" width="9.5703125" style="75" customWidth="1"/>
    <col min="14087" max="14087" width="14" style="75" customWidth="1"/>
    <col min="14088" max="14088" width="16.28515625" style="75" customWidth="1"/>
    <col min="14089" max="14089" width="15.85546875" style="75" customWidth="1"/>
    <col min="14090" max="14090" width="11.7109375" style="75" customWidth="1"/>
    <col min="14091" max="14091" width="8.28515625" style="75" customWidth="1"/>
    <col min="14092" max="14092" width="16.5703125" style="75" customWidth="1"/>
    <col min="14093" max="14336" width="11.5703125" style="75"/>
    <col min="14337" max="14337" width="22.7109375" style="75" customWidth="1"/>
    <col min="14338" max="14338" width="15.42578125" style="75" customWidth="1"/>
    <col min="14339" max="14339" width="7.28515625" style="75" customWidth="1"/>
    <col min="14340" max="14340" width="11.5703125" style="75"/>
    <col min="14341" max="14341" width="5.7109375" style="75" customWidth="1"/>
    <col min="14342" max="14342" width="9.5703125" style="75" customWidth="1"/>
    <col min="14343" max="14343" width="14" style="75" customWidth="1"/>
    <col min="14344" max="14344" width="16.28515625" style="75" customWidth="1"/>
    <col min="14345" max="14345" width="15.85546875" style="75" customWidth="1"/>
    <col min="14346" max="14346" width="11.7109375" style="75" customWidth="1"/>
    <col min="14347" max="14347" width="8.28515625" style="75" customWidth="1"/>
    <col min="14348" max="14348" width="16.5703125" style="75" customWidth="1"/>
    <col min="14349" max="14592" width="11.5703125" style="75"/>
    <col min="14593" max="14593" width="22.7109375" style="75" customWidth="1"/>
    <col min="14594" max="14594" width="15.42578125" style="75" customWidth="1"/>
    <col min="14595" max="14595" width="7.28515625" style="75" customWidth="1"/>
    <col min="14596" max="14596" width="11.5703125" style="75"/>
    <col min="14597" max="14597" width="5.7109375" style="75" customWidth="1"/>
    <col min="14598" max="14598" width="9.5703125" style="75" customWidth="1"/>
    <col min="14599" max="14599" width="14" style="75" customWidth="1"/>
    <col min="14600" max="14600" width="16.28515625" style="75" customWidth="1"/>
    <col min="14601" max="14601" width="15.85546875" style="75" customWidth="1"/>
    <col min="14602" max="14602" width="11.7109375" style="75" customWidth="1"/>
    <col min="14603" max="14603" width="8.28515625" style="75" customWidth="1"/>
    <col min="14604" max="14604" width="16.5703125" style="75" customWidth="1"/>
    <col min="14605" max="14848" width="11.5703125" style="75"/>
    <col min="14849" max="14849" width="22.7109375" style="75" customWidth="1"/>
    <col min="14850" max="14850" width="15.42578125" style="75" customWidth="1"/>
    <col min="14851" max="14851" width="7.28515625" style="75" customWidth="1"/>
    <col min="14852" max="14852" width="11.5703125" style="75"/>
    <col min="14853" max="14853" width="5.7109375" style="75" customWidth="1"/>
    <col min="14854" max="14854" width="9.5703125" style="75" customWidth="1"/>
    <col min="14855" max="14855" width="14" style="75" customWidth="1"/>
    <col min="14856" max="14856" width="16.28515625" style="75" customWidth="1"/>
    <col min="14857" max="14857" width="15.85546875" style="75" customWidth="1"/>
    <col min="14858" max="14858" width="11.7109375" style="75" customWidth="1"/>
    <col min="14859" max="14859" width="8.28515625" style="75" customWidth="1"/>
    <col min="14860" max="14860" width="16.5703125" style="75" customWidth="1"/>
    <col min="14861" max="15104" width="11.5703125" style="75"/>
    <col min="15105" max="15105" width="22.7109375" style="75" customWidth="1"/>
    <col min="15106" max="15106" width="15.42578125" style="75" customWidth="1"/>
    <col min="15107" max="15107" width="7.28515625" style="75" customWidth="1"/>
    <col min="15108" max="15108" width="11.5703125" style="75"/>
    <col min="15109" max="15109" width="5.7109375" style="75" customWidth="1"/>
    <col min="15110" max="15110" width="9.5703125" style="75" customWidth="1"/>
    <col min="15111" max="15111" width="14" style="75" customWidth="1"/>
    <col min="15112" max="15112" width="16.28515625" style="75" customWidth="1"/>
    <col min="15113" max="15113" width="15.85546875" style="75" customWidth="1"/>
    <col min="15114" max="15114" width="11.7109375" style="75" customWidth="1"/>
    <col min="15115" max="15115" width="8.28515625" style="75" customWidth="1"/>
    <col min="15116" max="15116" width="16.5703125" style="75" customWidth="1"/>
    <col min="15117" max="15360" width="11.5703125" style="75"/>
    <col min="15361" max="15361" width="22.7109375" style="75" customWidth="1"/>
    <col min="15362" max="15362" width="15.42578125" style="75" customWidth="1"/>
    <col min="15363" max="15363" width="7.28515625" style="75" customWidth="1"/>
    <col min="15364" max="15364" width="11.5703125" style="75"/>
    <col min="15365" max="15365" width="5.7109375" style="75" customWidth="1"/>
    <col min="15366" max="15366" width="9.5703125" style="75" customWidth="1"/>
    <col min="15367" max="15367" width="14" style="75" customWidth="1"/>
    <col min="15368" max="15368" width="16.28515625" style="75" customWidth="1"/>
    <col min="15369" max="15369" width="15.85546875" style="75" customWidth="1"/>
    <col min="15370" max="15370" width="11.7109375" style="75" customWidth="1"/>
    <col min="15371" max="15371" width="8.28515625" style="75" customWidth="1"/>
    <col min="15372" max="15372" width="16.5703125" style="75" customWidth="1"/>
    <col min="15373" max="15616" width="11.5703125" style="75"/>
    <col min="15617" max="15617" width="22.7109375" style="75" customWidth="1"/>
    <col min="15618" max="15618" width="15.42578125" style="75" customWidth="1"/>
    <col min="15619" max="15619" width="7.28515625" style="75" customWidth="1"/>
    <col min="15620" max="15620" width="11.5703125" style="75"/>
    <col min="15621" max="15621" width="5.7109375" style="75" customWidth="1"/>
    <col min="15622" max="15622" width="9.5703125" style="75" customWidth="1"/>
    <col min="15623" max="15623" width="14" style="75" customWidth="1"/>
    <col min="15624" max="15624" width="16.28515625" style="75" customWidth="1"/>
    <col min="15625" max="15625" width="15.85546875" style="75" customWidth="1"/>
    <col min="15626" max="15626" width="11.7109375" style="75" customWidth="1"/>
    <col min="15627" max="15627" width="8.28515625" style="75" customWidth="1"/>
    <col min="15628" max="15628" width="16.5703125" style="75" customWidth="1"/>
    <col min="15629" max="15872" width="11.5703125" style="75"/>
    <col min="15873" max="15873" width="22.7109375" style="75" customWidth="1"/>
    <col min="15874" max="15874" width="15.42578125" style="75" customWidth="1"/>
    <col min="15875" max="15875" width="7.28515625" style="75" customWidth="1"/>
    <col min="15876" max="15876" width="11.5703125" style="75"/>
    <col min="15877" max="15877" width="5.7109375" style="75" customWidth="1"/>
    <col min="15878" max="15878" width="9.5703125" style="75" customWidth="1"/>
    <col min="15879" max="15879" width="14" style="75" customWidth="1"/>
    <col min="15880" max="15880" width="16.28515625" style="75" customWidth="1"/>
    <col min="15881" max="15881" width="15.85546875" style="75" customWidth="1"/>
    <col min="15882" max="15882" width="11.7109375" style="75" customWidth="1"/>
    <col min="15883" max="15883" width="8.28515625" style="75" customWidth="1"/>
    <col min="15884" max="15884" width="16.5703125" style="75" customWidth="1"/>
    <col min="15885" max="16128" width="11.5703125" style="75"/>
    <col min="16129" max="16129" width="22.7109375" style="75" customWidth="1"/>
    <col min="16130" max="16130" width="15.42578125" style="75" customWidth="1"/>
    <col min="16131" max="16131" width="7.28515625" style="75" customWidth="1"/>
    <col min="16132" max="16132" width="11.5703125" style="75"/>
    <col min="16133" max="16133" width="5.7109375" style="75" customWidth="1"/>
    <col min="16134" max="16134" width="9.5703125" style="75" customWidth="1"/>
    <col min="16135" max="16135" width="14" style="75" customWidth="1"/>
    <col min="16136" max="16136" width="16.28515625" style="75" customWidth="1"/>
    <col min="16137" max="16137" width="15.85546875" style="75" customWidth="1"/>
    <col min="16138" max="16138" width="11.7109375" style="75" customWidth="1"/>
    <col min="16139" max="16139" width="8.28515625" style="75" customWidth="1"/>
    <col min="16140" max="16140" width="16.5703125" style="75" customWidth="1"/>
    <col min="16141" max="16384" width="11.5703125" style="75"/>
  </cols>
  <sheetData>
    <row r="1" spans="1:12">
      <c r="A1" s="875"/>
      <c r="B1" s="878"/>
      <c r="C1" s="879"/>
      <c r="D1" s="879"/>
      <c r="E1" s="879"/>
      <c r="F1" s="879"/>
      <c r="G1" s="879"/>
      <c r="H1" s="880"/>
      <c r="I1" s="881" t="s">
        <v>119</v>
      </c>
      <c r="J1" s="883" t="s">
        <v>120</v>
      </c>
      <c r="K1" s="884"/>
      <c r="L1" s="885"/>
    </row>
    <row r="2" spans="1:12">
      <c r="A2" s="876"/>
      <c r="B2" s="889" t="s">
        <v>2</v>
      </c>
      <c r="C2" s="890"/>
      <c r="D2" s="890"/>
      <c r="E2" s="890"/>
      <c r="F2" s="890"/>
      <c r="G2" s="890"/>
      <c r="H2" s="891"/>
      <c r="I2" s="882"/>
      <c r="J2" s="886"/>
      <c r="K2" s="887"/>
      <c r="L2" s="888"/>
    </row>
    <row r="3" spans="1:12">
      <c r="A3" s="876"/>
      <c r="B3" s="892" t="s">
        <v>121</v>
      </c>
      <c r="C3" s="893"/>
      <c r="D3" s="893"/>
      <c r="E3" s="893"/>
      <c r="F3" s="893"/>
      <c r="G3" s="893"/>
      <c r="H3" s="894"/>
      <c r="I3" s="895" t="s">
        <v>122</v>
      </c>
      <c r="J3" s="897">
        <v>1</v>
      </c>
      <c r="K3" s="898"/>
      <c r="L3" s="899"/>
    </row>
    <row r="4" spans="1:12">
      <c r="A4" s="876"/>
      <c r="B4" s="892" t="s">
        <v>123</v>
      </c>
      <c r="C4" s="893"/>
      <c r="D4" s="893"/>
      <c r="E4" s="893"/>
      <c r="F4" s="893"/>
      <c r="G4" s="893"/>
      <c r="H4" s="894"/>
      <c r="I4" s="896"/>
      <c r="J4" s="900"/>
      <c r="K4" s="901"/>
      <c r="L4" s="902"/>
    </row>
    <row r="5" spans="1:12">
      <c r="A5" s="876"/>
      <c r="B5" s="903" t="s">
        <v>124</v>
      </c>
      <c r="C5" s="904"/>
      <c r="D5" s="904"/>
      <c r="E5" s="904"/>
      <c r="F5" s="904"/>
      <c r="G5" s="904"/>
      <c r="H5" s="905"/>
      <c r="I5" s="895" t="s">
        <v>125</v>
      </c>
      <c r="J5" s="897"/>
      <c r="K5" s="898"/>
      <c r="L5" s="899"/>
    </row>
    <row r="6" spans="1:12" ht="13.5" customHeight="1" thickBot="1">
      <c r="A6" s="877"/>
      <c r="B6" s="910"/>
      <c r="C6" s="911"/>
      <c r="D6" s="911"/>
      <c r="E6" s="911"/>
      <c r="F6" s="911"/>
      <c r="G6" s="911"/>
      <c r="H6" s="912"/>
      <c r="I6" s="906"/>
      <c r="J6" s="907"/>
      <c r="K6" s="908"/>
      <c r="L6" s="909"/>
    </row>
    <row r="7" spans="1:12" s="80" customFormat="1" ht="9" thickBot="1">
      <c r="A7" s="76"/>
      <c r="B7" s="77"/>
      <c r="C7" s="77"/>
      <c r="D7" s="77"/>
      <c r="E7" s="77"/>
      <c r="F7" s="77"/>
      <c r="G7" s="77"/>
      <c r="H7" s="77"/>
      <c r="I7" s="77"/>
      <c r="J7" s="78"/>
      <c r="K7" s="78"/>
      <c r="L7" s="79"/>
    </row>
    <row r="8" spans="1:12" ht="21.95" customHeight="1">
      <c r="A8" s="81"/>
      <c r="B8" s="82"/>
      <c r="C8" s="82"/>
      <c r="D8" s="82"/>
      <c r="E8" s="82"/>
      <c r="F8" s="83"/>
      <c r="G8" s="82"/>
      <c r="H8" s="82"/>
      <c r="I8" s="84" t="s">
        <v>126</v>
      </c>
      <c r="J8" s="913"/>
      <c r="K8" s="914"/>
      <c r="L8" s="915"/>
    </row>
    <row r="9" spans="1:12" s="89" customFormat="1" ht="11.25">
      <c r="A9" s="85"/>
      <c r="B9" s="381"/>
      <c r="C9" s="381"/>
      <c r="D9" s="381"/>
      <c r="E9" s="381"/>
      <c r="F9" s="87"/>
      <c r="G9" s="381"/>
      <c r="H9" s="381"/>
      <c r="I9" s="88"/>
      <c r="J9" s="916" t="s">
        <v>127</v>
      </c>
      <c r="K9" s="916"/>
      <c r="L9" s="917"/>
    </row>
    <row r="10" spans="1:12" ht="27.75" customHeight="1">
      <c r="A10" s="90" t="s">
        <v>128</v>
      </c>
      <c r="B10" s="91"/>
      <c r="C10" s="91"/>
      <c r="E10" s="382"/>
      <c r="H10" s="91" t="s">
        <v>129</v>
      </c>
      <c r="I10" s="91"/>
      <c r="K10" s="93"/>
      <c r="L10" s="94"/>
    </row>
    <row r="11" spans="1:12" ht="24" customHeight="1">
      <c r="A11" s="95" t="s">
        <v>130</v>
      </c>
      <c r="B11" s="96"/>
      <c r="C11" s="97"/>
      <c r="D11" s="97"/>
      <c r="E11" s="385"/>
      <c r="F11" s="99"/>
      <c r="H11" s="100" t="s">
        <v>131</v>
      </c>
      <c r="I11" s="96"/>
      <c r="J11" s="96"/>
      <c r="K11" s="99"/>
      <c r="L11" s="101"/>
    </row>
    <row r="12" spans="1:12" ht="13.5" thickBot="1">
      <c r="A12" s="102"/>
      <c r="B12" s="103"/>
      <c r="C12" s="380"/>
      <c r="D12" s="380"/>
      <c r="E12" s="380"/>
      <c r="F12" s="103"/>
      <c r="G12" s="380"/>
      <c r="H12" s="103"/>
      <c r="I12" s="380"/>
      <c r="J12" s="873"/>
      <c r="K12" s="873"/>
      <c r="L12" s="874"/>
    </row>
    <row r="13" spans="1:12">
      <c r="A13" s="105"/>
      <c r="B13" s="106"/>
      <c r="C13" s="106"/>
      <c r="D13" s="106"/>
      <c r="E13" s="106"/>
      <c r="F13" s="106"/>
      <c r="G13" s="106"/>
      <c r="H13" s="106"/>
      <c r="I13" s="106"/>
      <c r="J13" s="106"/>
      <c r="K13" s="106"/>
      <c r="L13" s="107"/>
    </row>
    <row r="14" spans="1:12">
      <c r="A14" s="108" t="s">
        <v>132</v>
      </c>
      <c r="B14" s="850"/>
      <c r="C14" s="850"/>
      <c r="D14" s="109"/>
      <c r="F14" s="109"/>
      <c r="G14" s="109"/>
      <c r="H14" s="109"/>
      <c r="I14" s="109"/>
      <c r="J14" s="109"/>
      <c r="K14" s="109"/>
      <c r="L14" s="110"/>
    </row>
    <row r="15" spans="1:12">
      <c r="A15" s="108"/>
      <c r="B15" s="851" t="s">
        <v>133</v>
      </c>
      <c r="C15" s="851"/>
      <c r="D15" s="109"/>
      <c r="F15" s="109"/>
      <c r="G15" s="109"/>
      <c r="H15" s="109"/>
      <c r="I15" s="109"/>
      <c r="J15" s="109"/>
      <c r="K15" s="109"/>
      <c r="L15" s="110"/>
    </row>
    <row r="16" spans="1:12">
      <c r="A16" s="108"/>
      <c r="F16" s="109"/>
      <c r="G16" s="109"/>
      <c r="H16" s="109"/>
      <c r="I16" s="109"/>
      <c r="J16" s="109"/>
      <c r="K16" s="109"/>
      <c r="L16" s="110"/>
    </row>
    <row r="17" spans="1:12" ht="15" customHeight="1">
      <c r="A17" s="852" t="s">
        <v>134</v>
      </c>
      <c r="B17" s="853"/>
      <c r="C17" s="853"/>
      <c r="D17" s="853"/>
      <c r="E17" s="853"/>
      <c r="F17" s="853"/>
      <c r="G17" s="853"/>
      <c r="H17" s="853"/>
      <c r="I17" s="853"/>
      <c r="J17" s="853"/>
      <c r="K17" s="853"/>
      <c r="L17" s="854"/>
    </row>
    <row r="18" spans="1:12" ht="15" customHeight="1">
      <c r="A18" s="855"/>
      <c r="B18" s="856"/>
      <c r="C18" s="856"/>
      <c r="D18" s="856"/>
      <c r="E18" s="856"/>
      <c r="F18" s="856"/>
      <c r="G18" s="856"/>
      <c r="H18" s="856"/>
      <c r="I18" s="856"/>
      <c r="J18" s="856"/>
      <c r="K18" s="856"/>
      <c r="L18" s="857"/>
    </row>
    <row r="19" spans="1:12" ht="15" customHeight="1">
      <c r="A19" s="858"/>
      <c r="B19" s="859"/>
      <c r="C19" s="859"/>
      <c r="D19" s="859"/>
      <c r="E19" s="859"/>
      <c r="F19" s="859"/>
      <c r="G19" s="859"/>
      <c r="H19" s="859"/>
      <c r="I19" s="859"/>
      <c r="J19" s="859"/>
      <c r="K19" s="859"/>
      <c r="L19" s="860"/>
    </row>
    <row r="20" spans="1:12">
      <c r="A20" s="111"/>
      <c r="B20" s="112"/>
      <c r="C20" s="113"/>
      <c r="D20" s="113"/>
      <c r="E20" s="113"/>
      <c r="F20" s="113"/>
      <c r="G20" s="113"/>
      <c r="H20" s="113"/>
      <c r="I20" s="113"/>
      <c r="J20" s="113"/>
      <c r="K20" s="113"/>
      <c r="L20" s="114"/>
    </row>
    <row r="21" spans="1:12" ht="18" customHeight="1">
      <c r="A21" s="111" t="s">
        <v>135</v>
      </c>
      <c r="B21" s="96"/>
      <c r="C21" s="385"/>
      <c r="D21" s="385"/>
      <c r="E21" s="385"/>
      <c r="F21" s="385"/>
      <c r="G21" s="385"/>
      <c r="H21" s="115"/>
      <c r="I21" s="115"/>
      <c r="J21" s="115"/>
      <c r="K21" s="115"/>
      <c r="L21" s="116"/>
    </row>
    <row r="22" spans="1:12" ht="4.5" customHeight="1">
      <c r="A22" s="111"/>
      <c r="B22" s="117"/>
      <c r="C22" s="113"/>
      <c r="D22" s="113"/>
      <c r="E22" s="113"/>
      <c r="F22" s="113"/>
      <c r="G22" s="113"/>
      <c r="H22" s="113"/>
      <c r="I22" s="113"/>
      <c r="J22" s="113"/>
      <c r="K22" s="113"/>
      <c r="L22" s="114"/>
    </row>
    <row r="23" spans="1:12" ht="18.75" customHeight="1">
      <c r="A23" s="111" t="s">
        <v>136</v>
      </c>
      <c r="B23" s="96"/>
      <c r="C23" s="385"/>
      <c r="D23" s="385"/>
      <c r="E23" s="385"/>
      <c r="F23" s="385"/>
      <c r="G23" s="385"/>
      <c r="H23" s="385"/>
      <c r="I23" s="385"/>
      <c r="J23" s="385"/>
      <c r="K23" s="385"/>
      <c r="L23" s="118"/>
    </row>
    <row r="24" spans="1:12" ht="3.75" customHeight="1">
      <c r="A24" s="111"/>
      <c r="B24" s="117"/>
      <c r="C24" s="119"/>
      <c r="D24" s="119"/>
      <c r="E24" s="119"/>
      <c r="F24" s="119"/>
      <c r="G24" s="119"/>
      <c r="H24" s="119"/>
      <c r="I24" s="119"/>
      <c r="J24" s="119"/>
      <c r="K24" s="119"/>
      <c r="L24" s="101"/>
    </row>
    <row r="25" spans="1:12" ht="18" customHeight="1">
      <c r="A25" s="111" t="s">
        <v>137</v>
      </c>
      <c r="B25" s="96"/>
      <c r="C25" s="385"/>
      <c r="D25" s="385"/>
      <c r="E25" s="385"/>
      <c r="F25" s="385"/>
      <c r="G25" s="385"/>
      <c r="H25" s="385"/>
      <c r="I25" s="382" t="s">
        <v>138</v>
      </c>
      <c r="J25" s="850"/>
      <c r="K25" s="850"/>
      <c r="L25" s="101"/>
    </row>
    <row r="26" spans="1:12">
      <c r="A26" s="111"/>
      <c r="B26" s="112"/>
      <c r="C26" s="119"/>
      <c r="D26" s="119"/>
      <c r="E26" s="119"/>
      <c r="F26" s="119"/>
      <c r="G26" s="119"/>
      <c r="H26" s="119"/>
      <c r="I26" s="119"/>
      <c r="J26" s="851" t="s">
        <v>133</v>
      </c>
      <c r="K26" s="851"/>
      <c r="L26" s="101"/>
    </row>
    <row r="27" spans="1:12" ht="19.5" customHeight="1">
      <c r="A27" s="111" t="s">
        <v>139</v>
      </c>
      <c r="B27" s="112"/>
      <c r="C27" s="119"/>
      <c r="D27" s="119"/>
      <c r="F27" s="385"/>
      <c r="G27" s="385"/>
      <c r="H27" s="385"/>
      <c r="J27" s="119"/>
      <c r="K27" s="119"/>
      <c r="L27" s="101"/>
    </row>
    <row r="28" spans="1:12" s="123" customFormat="1" ht="11.25">
      <c r="A28" s="120"/>
      <c r="B28" s="121"/>
      <c r="C28" s="122"/>
      <c r="D28" s="122"/>
      <c r="F28" s="122" t="s">
        <v>140</v>
      </c>
      <c r="G28" s="122" t="s">
        <v>141</v>
      </c>
      <c r="H28" s="122" t="s">
        <v>142</v>
      </c>
      <c r="J28" s="122"/>
      <c r="K28" s="122"/>
      <c r="L28" s="124"/>
    </row>
    <row r="29" spans="1:12" ht="12.75" customHeight="1">
      <c r="A29" s="125"/>
      <c r="B29" s="109"/>
      <c r="C29" s="109"/>
      <c r="D29" s="109"/>
      <c r="E29" s="109"/>
      <c r="F29" s="109"/>
      <c r="G29" s="109"/>
      <c r="H29" s="109"/>
      <c r="I29" s="109"/>
      <c r="J29" s="109"/>
      <c r="K29" s="109"/>
      <c r="L29" s="110"/>
    </row>
    <row r="30" spans="1:12" ht="15">
      <c r="A30" s="861" t="s">
        <v>143</v>
      </c>
      <c r="B30" s="862"/>
      <c r="C30" s="862"/>
      <c r="D30" s="862"/>
      <c r="E30" s="862"/>
      <c r="F30" s="862"/>
      <c r="G30" s="862"/>
      <c r="H30" s="862"/>
      <c r="I30" s="862"/>
      <c r="J30" s="862"/>
      <c r="K30" s="862"/>
      <c r="L30" s="863"/>
    </row>
    <row r="31" spans="1:12" ht="13.5" thickBot="1">
      <c r="A31" s="125"/>
      <c r="L31" s="110"/>
    </row>
    <row r="32" spans="1:12" ht="30">
      <c r="A32" s="126" t="s">
        <v>144</v>
      </c>
      <c r="B32" s="864" t="s">
        <v>145</v>
      </c>
      <c r="C32" s="865"/>
      <c r="D32" s="865"/>
      <c r="E32" s="865"/>
      <c r="F32" s="865"/>
      <c r="G32" s="865"/>
      <c r="H32" s="866"/>
      <c r="I32" s="386" t="s">
        <v>146</v>
      </c>
      <c r="J32" s="867" t="s">
        <v>147</v>
      </c>
      <c r="K32" s="868"/>
      <c r="L32" s="126" t="s">
        <v>14</v>
      </c>
    </row>
    <row r="33" spans="1:12" ht="15" customHeight="1" thickBot="1">
      <c r="A33" s="353" t="str">
        <f>+Presupuesto!B32</f>
        <v>4.6</v>
      </c>
      <c r="B33" s="869" t="str">
        <f>+Presupuesto!E32</f>
        <v xml:space="preserve">Media caña en mortero 1:3 impermeabilizado </v>
      </c>
      <c r="C33" s="830"/>
      <c r="D33" s="830"/>
      <c r="E33" s="830"/>
      <c r="F33" s="830"/>
      <c r="G33" s="830"/>
      <c r="H33" s="870"/>
      <c r="I33" s="129"/>
      <c r="J33" s="871" t="s">
        <v>87</v>
      </c>
      <c r="K33" s="872"/>
      <c r="L33" s="130"/>
    </row>
    <row r="34" spans="1:12">
      <c r="A34" s="131"/>
      <c r="B34" s="132"/>
      <c r="C34" s="132"/>
      <c r="D34" s="132"/>
      <c r="E34" s="132"/>
      <c r="F34" s="132"/>
      <c r="G34" s="132"/>
      <c r="H34" s="132"/>
      <c r="I34" s="132"/>
      <c r="J34" s="132"/>
      <c r="K34" s="132"/>
      <c r="L34" s="133"/>
    </row>
    <row r="35" spans="1:12" s="137" customFormat="1" ht="15">
      <c r="A35" s="134" t="s">
        <v>148</v>
      </c>
      <c r="B35" s="135"/>
      <c r="C35" s="135"/>
      <c r="D35" s="135"/>
      <c r="E35" s="135"/>
      <c r="F35" s="135"/>
      <c r="G35" s="135"/>
      <c r="H35" s="135"/>
      <c r="I35" s="135"/>
      <c r="J35" s="135"/>
      <c r="K35" s="135"/>
      <c r="L35" s="136"/>
    </row>
    <row r="36" spans="1:12" ht="3.75" customHeight="1" thickBot="1">
      <c r="A36" s="138"/>
      <c r="B36" s="132"/>
      <c r="C36" s="132"/>
      <c r="D36" s="132"/>
      <c r="E36" s="132"/>
      <c r="F36" s="132"/>
      <c r="G36" s="139"/>
      <c r="H36" s="139"/>
      <c r="I36" s="132"/>
      <c r="J36" s="132"/>
      <c r="K36" s="132"/>
      <c r="L36" s="133"/>
    </row>
    <row r="37" spans="1:12" s="142" customFormat="1" ht="15" customHeight="1">
      <c r="A37" s="823" t="s">
        <v>145</v>
      </c>
      <c r="B37" s="824"/>
      <c r="C37" s="824"/>
      <c r="D37" s="824"/>
      <c r="E37" s="824"/>
      <c r="F37" s="833"/>
      <c r="G37" s="848" t="s">
        <v>149</v>
      </c>
      <c r="H37" s="849"/>
      <c r="I37" s="140" t="s">
        <v>150</v>
      </c>
      <c r="J37" s="834" t="s">
        <v>151</v>
      </c>
      <c r="K37" s="833"/>
      <c r="L37" s="141" t="s">
        <v>152</v>
      </c>
    </row>
    <row r="38" spans="1:12" s="142" customFormat="1" ht="15" customHeight="1">
      <c r="A38" s="835" t="s">
        <v>247</v>
      </c>
      <c r="B38" s="836"/>
      <c r="C38" s="836"/>
      <c r="D38" s="836"/>
      <c r="E38" s="836"/>
      <c r="F38" s="837"/>
      <c r="G38" s="842"/>
      <c r="H38" s="843"/>
      <c r="I38" s="143"/>
      <c r="J38" s="844"/>
      <c r="K38" s="845"/>
      <c r="L38" s="144">
        <f>+L62*5%</f>
        <v>1293.9223750000001</v>
      </c>
    </row>
    <row r="39" spans="1:12" s="142" customFormat="1" ht="15" customHeight="1" thickBot="1">
      <c r="A39" s="829"/>
      <c r="B39" s="830"/>
      <c r="C39" s="830"/>
      <c r="D39" s="830"/>
      <c r="E39" s="830"/>
      <c r="F39" s="838"/>
      <c r="G39" s="846"/>
      <c r="H39" s="847"/>
      <c r="I39" s="145"/>
      <c r="J39" s="831"/>
      <c r="K39" s="832"/>
      <c r="L39" s="146"/>
    </row>
    <row r="40" spans="1:12" s="142" customFormat="1" ht="15" customHeight="1" thickBot="1">
      <c r="A40" s="808" t="s">
        <v>154</v>
      </c>
      <c r="B40" s="809"/>
      <c r="C40" s="809"/>
      <c r="D40" s="809"/>
      <c r="E40" s="809"/>
      <c r="F40" s="809"/>
      <c r="G40" s="809"/>
      <c r="H40" s="809"/>
      <c r="I40" s="809"/>
      <c r="J40" s="809"/>
      <c r="K40" s="810"/>
      <c r="L40" s="147">
        <f>SUM(L38:L39)</f>
        <v>1293.9223750000001</v>
      </c>
    </row>
    <row r="41" spans="1:12" s="142" customFormat="1" ht="12">
      <c r="A41" s="148"/>
      <c r="B41" s="149"/>
      <c r="C41" s="149"/>
      <c r="D41" s="149"/>
      <c r="E41" s="149"/>
      <c r="F41" s="149"/>
      <c r="G41" s="149"/>
      <c r="H41" s="149"/>
      <c r="I41" s="149"/>
      <c r="J41" s="149"/>
      <c r="K41" s="149"/>
      <c r="L41" s="150"/>
    </row>
    <row r="42" spans="1:12" s="137" customFormat="1" ht="15">
      <c r="A42" s="151" t="s">
        <v>157</v>
      </c>
      <c r="B42" s="152"/>
      <c r="C42" s="152"/>
      <c r="D42" s="152"/>
      <c r="E42" s="152"/>
      <c r="F42" s="152"/>
      <c r="G42" s="152"/>
      <c r="H42" s="152"/>
      <c r="I42" s="152"/>
      <c r="J42" s="152"/>
      <c r="K42" s="152"/>
      <c r="L42" s="153"/>
    </row>
    <row r="43" spans="1:12" s="142" customFormat="1" ht="3.75" customHeight="1" thickBot="1">
      <c r="A43" s="154"/>
      <c r="B43" s="155"/>
      <c r="C43" s="155"/>
      <c r="D43" s="155"/>
      <c r="E43" s="155"/>
      <c r="F43" s="155"/>
      <c r="G43" s="155"/>
      <c r="H43" s="149"/>
      <c r="I43" s="149"/>
      <c r="J43" s="149"/>
      <c r="K43" s="149"/>
      <c r="L43" s="150"/>
    </row>
    <row r="44" spans="1:12" s="142" customFormat="1" ht="15" customHeight="1">
      <c r="A44" s="823" t="s">
        <v>145</v>
      </c>
      <c r="B44" s="824"/>
      <c r="C44" s="824"/>
      <c r="D44" s="824"/>
      <c r="E44" s="824"/>
      <c r="F44" s="824"/>
      <c r="G44" s="833"/>
      <c r="H44" s="384" t="s">
        <v>147</v>
      </c>
      <c r="I44" s="140" t="s">
        <v>14</v>
      </c>
      <c r="J44" s="834" t="s">
        <v>158</v>
      </c>
      <c r="K44" s="833"/>
      <c r="L44" s="141" t="s">
        <v>152</v>
      </c>
    </row>
    <row r="45" spans="1:12" s="142" customFormat="1" ht="15" customHeight="1">
      <c r="A45" s="835" t="str">
        <f>+'Precios Cotizacion'!B23</f>
        <v>Resello Epoxico</v>
      </c>
      <c r="B45" s="836"/>
      <c r="C45" s="836"/>
      <c r="D45" s="836"/>
      <c r="E45" s="836"/>
      <c r="F45" s="836"/>
      <c r="G45" s="837"/>
      <c r="H45" s="157" t="str">
        <f>+'Precios Cotizacion'!C23</f>
        <v>GALON</v>
      </c>
      <c r="I45" s="143">
        <f>(1/20)*30%</f>
        <v>1.4999999999999999E-2</v>
      </c>
      <c r="J45" s="685">
        <f>+'Precios Cotizacion'!D23</f>
        <v>247950</v>
      </c>
      <c r="K45" s="686"/>
      <c r="L45" s="144">
        <f>+I45*J45</f>
        <v>3719.25</v>
      </c>
    </row>
    <row r="46" spans="1:12" s="142" customFormat="1" ht="15" customHeight="1">
      <c r="A46" s="835" t="str">
        <f>+'Precios Cotizacion'!B24</f>
        <v>Mortero 1:3</v>
      </c>
      <c r="B46" s="836"/>
      <c r="C46" s="836"/>
      <c r="D46" s="836"/>
      <c r="E46" s="836"/>
      <c r="F46" s="836"/>
      <c r="G46" s="837"/>
      <c r="H46" s="157" t="str">
        <f>+'Precios Cotizacion'!C24</f>
        <v>M3</v>
      </c>
      <c r="I46" s="143">
        <f>(1/20)*30%</f>
        <v>1.4999999999999999E-2</v>
      </c>
      <c r="J46" s="685">
        <f>+'Precios Cotizacion'!D24</f>
        <v>373380</v>
      </c>
      <c r="K46" s="686"/>
      <c r="L46" s="144">
        <f>+I46*J46</f>
        <v>5600.7</v>
      </c>
    </row>
    <row r="47" spans="1:12" s="142" customFormat="1" ht="15" customHeight="1" thickBot="1">
      <c r="A47" s="829"/>
      <c r="B47" s="830"/>
      <c r="C47" s="830"/>
      <c r="D47" s="830"/>
      <c r="E47" s="830"/>
      <c r="F47" s="830"/>
      <c r="G47" s="838"/>
      <c r="H47" s="158"/>
      <c r="I47" s="159"/>
      <c r="J47" s="687"/>
      <c r="K47" s="688"/>
      <c r="L47" s="160"/>
    </row>
    <row r="48" spans="1:12" s="142" customFormat="1" ht="15" customHeight="1" thickBot="1">
      <c r="A48" s="808" t="s">
        <v>154</v>
      </c>
      <c r="B48" s="809"/>
      <c r="C48" s="809"/>
      <c r="D48" s="809"/>
      <c r="E48" s="809"/>
      <c r="F48" s="809"/>
      <c r="G48" s="809"/>
      <c r="H48" s="809"/>
      <c r="I48" s="809"/>
      <c r="J48" s="809"/>
      <c r="K48" s="810"/>
      <c r="L48" s="147">
        <f>SUM(L45:L47)</f>
        <v>9319.9500000000007</v>
      </c>
    </row>
    <row r="49" spans="1:12" s="142" customFormat="1" ht="12">
      <c r="A49" s="161"/>
      <c r="B49" s="149"/>
      <c r="C49" s="149"/>
      <c r="D49" s="149"/>
      <c r="E49" s="149"/>
      <c r="F49" s="149"/>
      <c r="G49" s="149"/>
      <c r="H49" s="149"/>
      <c r="I49" s="149"/>
      <c r="J49" s="149"/>
      <c r="K49" s="149"/>
      <c r="L49" s="150"/>
    </row>
    <row r="50" spans="1:12" s="137" customFormat="1" ht="15">
      <c r="A50" s="151" t="s">
        <v>159</v>
      </c>
      <c r="B50" s="152"/>
      <c r="C50" s="152"/>
      <c r="D50" s="152"/>
      <c r="E50" s="152"/>
      <c r="F50" s="152"/>
      <c r="G50" s="152"/>
      <c r="H50" s="152"/>
      <c r="I50" s="152"/>
      <c r="J50" s="152"/>
      <c r="K50" s="152"/>
      <c r="L50" s="153"/>
    </row>
    <row r="51" spans="1:12" s="142" customFormat="1" ht="3.75" customHeight="1" thickBot="1">
      <c r="A51" s="161"/>
      <c r="B51" s="149"/>
      <c r="C51" s="149"/>
      <c r="D51" s="149"/>
      <c r="E51" s="149"/>
      <c r="F51" s="149"/>
      <c r="G51" s="149"/>
      <c r="H51" s="149"/>
      <c r="I51" s="149"/>
      <c r="J51" s="149"/>
      <c r="K51" s="149"/>
      <c r="L51" s="150"/>
    </row>
    <row r="52" spans="1:12" ht="38.1" customHeight="1">
      <c r="A52" s="823" t="s">
        <v>160</v>
      </c>
      <c r="B52" s="824"/>
      <c r="C52" s="824"/>
      <c r="D52" s="824"/>
      <c r="E52" s="833"/>
      <c r="F52" s="140" t="s">
        <v>147</v>
      </c>
      <c r="G52" s="162" t="s">
        <v>161</v>
      </c>
      <c r="H52" s="163" t="s">
        <v>162</v>
      </c>
      <c r="I52" s="162" t="s">
        <v>163</v>
      </c>
      <c r="J52" s="834" t="s">
        <v>164</v>
      </c>
      <c r="K52" s="833"/>
      <c r="L52" s="141" t="s">
        <v>152</v>
      </c>
    </row>
    <row r="53" spans="1:12" ht="15" customHeight="1">
      <c r="A53" s="835"/>
      <c r="B53" s="836"/>
      <c r="C53" s="836"/>
      <c r="D53" s="836"/>
      <c r="E53" s="837"/>
      <c r="F53" s="143"/>
      <c r="G53" s="143"/>
      <c r="H53" s="157"/>
      <c r="I53" s="143"/>
      <c r="J53" s="685"/>
      <c r="K53" s="686"/>
      <c r="L53" s="144"/>
    </row>
    <row r="54" spans="1:12" ht="15" customHeight="1" thickBot="1">
      <c r="A54" s="829"/>
      <c r="B54" s="830"/>
      <c r="C54" s="830"/>
      <c r="D54" s="830"/>
      <c r="E54" s="838"/>
      <c r="F54" s="159"/>
      <c r="G54" s="145"/>
      <c r="H54" s="164"/>
      <c r="I54" s="145"/>
      <c r="J54" s="687"/>
      <c r="K54" s="688"/>
      <c r="L54" s="146"/>
    </row>
    <row r="55" spans="1:12" ht="15" customHeight="1" thickBot="1">
      <c r="A55" s="839" t="s">
        <v>154</v>
      </c>
      <c r="B55" s="840"/>
      <c r="C55" s="840"/>
      <c r="D55" s="840"/>
      <c r="E55" s="840"/>
      <c r="F55" s="840"/>
      <c r="G55" s="840"/>
      <c r="H55" s="840"/>
      <c r="I55" s="840"/>
      <c r="J55" s="840"/>
      <c r="K55" s="841"/>
      <c r="L55" s="165">
        <f>SUM(L53:L54)</f>
        <v>0</v>
      </c>
    </row>
    <row r="56" spans="1:12" s="142" customFormat="1" ht="12">
      <c r="A56" s="161"/>
      <c r="B56" s="149"/>
      <c r="C56" s="149"/>
      <c r="D56" s="149"/>
      <c r="E56" s="149"/>
      <c r="F56" s="149"/>
      <c r="G56" s="149"/>
      <c r="H56" s="149"/>
      <c r="I56" s="149"/>
      <c r="J56" s="149"/>
      <c r="K56" s="149"/>
      <c r="L56" s="150"/>
    </row>
    <row r="57" spans="1:12" s="137" customFormat="1" ht="15">
      <c r="A57" s="151" t="s">
        <v>167</v>
      </c>
      <c r="B57" s="152"/>
      <c r="C57" s="152"/>
      <c r="D57" s="152"/>
      <c r="E57" s="152"/>
      <c r="F57" s="152"/>
      <c r="G57" s="152"/>
      <c r="H57" s="152"/>
      <c r="I57" s="152"/>
      <c r="J57" s="152"/>
      <c r="K57" s="152"/>
      <c r="L57" s="153"/>
    </row>
    <row r="58" spans="1:12" s="142" customFormat="1" ht="3.75" customHeight="1" thickBot="1">
      <c r="A58" s="161"/>
      <c r="B58" s="149"/>
      <c r="C58" s="149"/>
      <c r="D58" s="149"/>
      <c r="E58" s="149"/>
      <c r="F58" s="149"/>
      <c r="G58" s="149"/>
      <c r="H58" s="149"/>
      <c r="I58" s="149"/>
      <c r="J58" s="149"/>
      <c r="K58" s="149"/>
      <c r="L58" s="150"/>
    </row>
    <row r="59" spans="1:12" ht="25.5" customHeight="1">
      <c r="A59" s="823" t="s">
        <v>145</v>
      </c>
      <c r="B59" s="824"/>
      <c r="C59" s="824"/>
      <c r="D59" s="824"/>
      <c r="E59" s="824"/>
      <c r="F59" s="833"/>
      <c r="G59" s="140" t="s">
        <v>168</v>
      </c>
      <c r="H59" s="163" t="s">
        <v>169</v>
      </c>
      <c r="I59" s="162" t="s">
        <v>170</v>
      </c>
      <c r="J59" s="825" t="s">
        <v>151</v>
      </c>
      <c r="K59" s="826"/>
      <c r="L59" s="166" t="s">
        <v>152</v>
      </c>
    </row>
    <row r="60" spans="1:12" ht="15" customHeight="1">
      <c r="A60" s="939" t="s">
        <v>209</v>
      </c>
      <c r="B60" s="940"/>
      <c r="C60" s="940"/>
      <c r="D60" s="940"/>
      <c r="E60" s="940"/>
      <c r="F60" s="940"/>
      <c r="G60" s="167">
        <f>+'Precios Cotizacion'!L4</f>
        <v>58363.5</v>
      </c>
      <c r="H60" s="168">
        <v>1.85</v>
      </c>
      <c r="I60" s="167">
        <f>+G60*H60</f>
        <v>107972.47500000001</v>
      </c>
      <c r="J60" s="723">
        <v>10</v>
      </c>
      <c r="K60" s="724"/>
      <c r="L60" s="169">
        <f>+I60/J60</f>
        <v>10797.247500000001</v>
      </c>
    </row>
    <row r="61" spans="1:12" ht="15" customHeight="1" thickBot="1">
      <c r="A61" s="942" t="s">
        <v>229</v>
      </c>
      <c r="B61" s="943"/>
      <c r="C61" s="943"/>
      <c r="D61" s="943"/>
      <c r="E61" s="943"/>
      <c r="F61" s="943"/>
      <c r="G61" s="427">
        <f>+'Precios Cotizacion'!L5</f>
        <v>81520</v>
      </c>
      <c r="H61" s="428">
        <v>1.85</v>
      </c>
      <c r="I61" s="427">
        <f>+G61*H61</f>
        <v>150812</v>
      </c>
      <c r="J61" s="944">
        <v>10</v>
      </c>
      <c r="K61" s="945"/>
      <c r="L61" s="429">
        <f>+I61/J61</f>
        <v>15081.2</v>
      </c>
    </row>
    <row r="62" spans="1:12" ht="15" customHeight="1" thickBot="1">
      <c r="A62" s="808" t="s">
        <v>154</v>
      </c>
      <c r="B62" s="809"/>
      <c r="C62" s="809"/>
      <c r="D62" s="809"/>
      <c r="E62" s="809"/>
      <c r="F62" s="809"/>
      <c r="G62" s="809"/>
      <c r="H62" s="809"/>
      <c r="I62" s="809"/>
      <c r="J62" s="809"/>
      <c r="K62" s="810"/>
      <c r="L62" s="147">
        <f>SUM(L60:L61)</f>
        <v>25878.447500000002</v>
      </c>
    </row>
    <row r="63" spans="1:12" s="142" customFormat="1" ht="8.25" customHeight="1" thickBot="1">
      <c r="A63" s="161"/>
      <c r="B63" s="149"/>
      <c r="C63" s="149"/>
      <c r="D63" s="149"/>
      <c r="E63" s="149"/>
      <c r="F63" s="149"/>
      <c r="G63" s="149"/>
      <c r="H63" s="149"/>
      <c r="I63" s="149"/>
      <c r="J63" s="149"/>
      <c r="K63" s="149"/>
      <c r="L63" s="150"/>
    </row>
    <row r="64" spans="1:12" s="142" customFormat="1" ht="15" customHeight="1" thickBot="1">
      <c r="A64" s="808" t="s">
        <v>172</v>
      </c>
      <c r="B64" s="809"/>
      <c r="C64" s="809"/>
      <c r="D64" s="809"/>
      <c r="E64" s="809"/>
      <c r="F64" s="809"/>
      <c r="G64" s="809"/>
      <c r="H64" s="809"/>
      <c r="I64" s="809"/>
      <c r="J64" s="809"/>
      <c r="K64" s="810"/>
      <c r="L64" s="147">
        <f>+L40+L48+L55+L62</f>
        <v>36492.319875000001</v>
      </c>
    </row>
    <row r="65" spans="1:12" s="142" customFormat="1" ht="9" customHeight="1">
      <c r="A65" s="161"/>
      <c r="B65" s="149"/>
      <c r="C65" s="149"/>
      <c r="D65" s="149"/>
      <c r="E65" s="149"/>
      <c r="F65" s="149"/>
      <c r="G65" s="149"/>
      <c r="H65" s="149"/>
      <c r="I65" s="149"/>
      <c r="J65" s="149"/>
      <c r="K65" s="149"/>
      <c r="L65" s="150"/>
    </row>
    <row r="66" spans="1:12" s="137" customFormat="1" ht="15">
      <c r="A66" s="151" t="s">
        <v>173</v>
      </c>
      <c r="B66" s="152"/>
      <c r="C66" s="152"/>
      <c r="D66" s="152"/>
      <c r="E66" s="152"/>
      <c r="F66" s="152"/>
      <c r="G66" s="152"/>
      <c r="H66" s="152"/>
      <c r="I66" s="152"/>
      <c r="J66" s="152"/>
      <c r="K66" s="152"/>
      <c r="L66" s="153"/>
    </row>
    <row r="67" spans="1:12" s="142" customFormat="1" ht="3.75" customHeight="1" thickBot="1">
      <c r="A67" s="161"/>
      <c r="B67" s="149"/>
      <c r="C67" s="149"/>
      <c r="D67" s="149"/>
      <c r="E67" s="149"/>
      <c r="F67" s="149"/>
      <c r="G67" s="149"/>
      <c r="H67" s="149"/>
      <c r="I67" s="149"/>
      <c r="J67" s="149"/>
      <c r="K67" s="149"/>
      <c r="L67" s="150"/>
    </row>
    <row r="68" spans="1:12" s="142" customFormat="1" ht="15" customHeight="1">
      <c r="A68" s="823" t="s">
        <v>145</v>
      </c>
      <c r="B68" s="824"/>
      <c r="C68" s="824"/>
      <c r="D68" s="824"/>
      <c r="E68" s="824"/>
      <c r="F68" s="824"/>
      <c r="G68" s="383"/>
      <c r="H68" s="387"/>
      <c r="I68" s="162" t="s">
        <v>174</v>
      </c>
      <c r="J68" s="825" t="s">
        <v>175</v>
      </c>
      <c r="K68" s="826"/>
      <c r="L68" s="166"/>
    </row>
    <row r="69" spans="1:12" s="142" customFormat="1" ht="15" customHeight="1">
      <c r="A69" s="827" t="s">
        <v>176</v>
      </c>
      <c r="B69" s="828"/>
      <c r="C69" s="828"/>
      <c r="D69" s="828"/>
      <c r="E69" s="828"/>
      <c r="F69" s="828"/>
      <c r="G69" s="173"/>
      <c r="H69" s="174"/>
      <c r="I69" s="175">
        <v>0.15</v>
      </c>
      <c r="J69" s="685">
        <f>+L64*I69</f>
        <v>5473.84798125</v>
      </c>
      <c r="K69" s="686"/>
      <c r="L69" s="176"/>
    </row>
    <row r="70" spans="1:12" s="142" customFormat="1" ht="15" customHeight="1">
      <c r="A70" s="177" t="s">
        <v>177</v>
      </c>
      <c r="B70" s="178"/>
      <c r="C70" s="178"/>
      <c r="D70" s="178"/>
      <c r="E70" s="178"/>
      <c r="F70" s="178"/>
      <c r="G70" s="173"/>
      <c r="H70" s="174"/>
      <c r="I70" s="175">
        <v>0.03</v>
      </c>
      <c r="J70" s="685">
        <f>+L64*I70</f>
        <v>1094.7695962499999</v>
      </c>
      <c r="K70" s="686"/>
      <c r="L70" s="176"/>
    </row>
    <row r="71" spans="1:12" s="142" customFormat="1" ht="15" customHeight="1" thickBot="1">
      <c r="A71" s="179" t="s">
        <v>0</v>
      </c>
      <c r="B71" s="180"/>
      <c r="C71" s="180"/>
      <c r="D71" s="180"/>
      <c r="E71" s="180"/>
      <c r="F71" s="180"/>
      <c r="G71" s="181"/>
      <c r="H71" s="182"/>
      <c r="I71" s="175">
        <v>0.05</v>
      </c>
      <c r="J71" s="687">
        <f>+L64*I71</f>
        <v>1824.6159937500001</v>
      </c>
      <c r="K71" s="688"/>
      <c r="L71" s="176"/>
    </row>
    <row r="72" spans="1:12" s="142" customFormat="1" ht="15" customHeight="1" thickBot="1">
      <c r="A72" s="808" t="s">
        <v>154</v>
      </c>
      <c r="B72" s="809"/>
      <c r="C72" s="809"/>
      <c r="D72" s="809"/>
      <c r="E72" s="809"/>
      <c r="F72" s="809"/>
      <c r="G72" s="809"/>
      <c r="H72" s="809"/>
      <c r="I72" s="809"/>
      <c r="J72" s="809"/>
      <c r="K72" s="810"/>
      <c r="L72" s="147">
        <f>SUM(J69:K71)</f>
        <v>8393.2335712500008</v>
      </c>
    </row>
    <row r="73" spans="1:12" s="142" customFormat="1" ht="7.5" customHeight="1" thickBot="1">
      <c r="A73" s="161"/>
      <c r="B73" s="149"/>
      <c r="C73" s="149"/>
      <c r="D73" s="149"/>
      <c r="E73" s="149"/>
      <c r="F73" s="149"/>
      <c r="G73" s="149"/>
      <c r="H73" s="149"/>
      <c r="I73" s="149"/>
      <c r="J73" s="149"/>
      <c r="K73" s="149"/>
      <c r="L73" s="150"/>
    </row>
    <row r="74" spans="1:12" s="149" customFormat="1" ht="15" customHeight="1" thickBot="1">
      <c r="A74" s="808" t="s">
        <v>178</v>
      </c>
      <c r="B74" s="809"/>
      <c r="C74" s="809"/>
      <c r="D74" s="809"/>
      <c r="E74" s="809"/>
      <c r="F74" s="809"/>
      <c r="G74" s="809"/>
      <c r="H74" s="809"/>
      <c r="I74" s="809"/>
      <c r="J74" s="809"/>
      <c r="K74" s="810"/>
      <c r="L74" s="147">
        <f>ROUND(L64+L72,0)</f>
        <v>44886</v>
      </c>
    </row>
    <row r="75" spans="1:12">
      <c r="A75" s="105"/>
      <c r="B75" s="106"/>
      <c r="C75" s="106"/>
      <c r="D75" s="106"/>
      <c r="E75" s="106"/>
      <c r="F75" s="106"/>
      <c r="G75" s="106"/>
      <c r="H75" s="106"/>
      <c r="I75" s="106"/>
      <c r="J75" s="106"/>
      <c r="K75" s="106"/>
      <c r="L75" s="107"/>
    </row>
    <row r="76" spans="1:12">
      <c r="A76" s="125"/>
      <c r="L76" s="110"/>
    </row>
    <row r="77" spans="1:12">
      <c r="A77" s="125"/>
      <c r="L77" s="110"/>
    </row>
    <row r="78" spans="1:12">
      <c r="A78" s="125"/>
      <c r="L78" s="110"/>
    </row>
    <row r="79" spans="1:12" s="142" customFormat="1" ht="12">
      <c r="A79" s="183"/>
      <c r="D79" s="184" t="s">
        <v>179</v>
      </c>
      <c r="E79" s="184"/>
      <c r="F79" s="184"/>
      <c r="G79" s="184"/>
      <c r="H79" s="184"/>
      <c r="L79" s="185"/>
    </row>
    <row r="80" spans="1:12" s="142" customFormat="1" ht="12">
      <c r="A80" s="183"/>
      <c r="D80" s="142" t="s">
        <v>180</v>
      </c>
      <c r="L80" s="185"/>
    </row>
    <row r="81" spans="1:12">
      <c r="A81" s="125"/>
      <c r="D81" s="75" t="s">
        <v>181</v>
      </c>
      <c r="L81" s="110"/>
    </row>
    <row r="82" spans="1:12">
      <c r="A82" s="125"/>
      <c r="D82" s="75" t="s">
        <v>182</v>
      </c>
      <c r="L82" s="110"/>
    </row>
    <row r="83" spans="1:12" ht="13.5" thickBot="1">
      <c r="A83" s="186"/>
      <c r="B83" s="187"/>
      <c r="C83" s="187"/>
      <c r="D83" s="187"/>
      <c r="E83" s="187" t="s">
        <v>183</v>
      </c>
      <c r="F83" s="187"/>
      <c r="G83" s="187"/>
      <c r="H83" s="187"/>
      <c r="I83" s="187"/>
      <c r="J83" s="187"/>
      <c r="K83" s="187"/>
      <c r="L83" s="188"/>
    </row>
    <row r="84" spans="1:12" ht="15" customHeight="1">
      <c r="A84" s="811" t="s">
        <v>184</v>
      </c>
      <c r="B84" s="812"/>
      <c r="C84" s="812"/>
      <c r="D84" s="812"/>
      <c r="E84" s="812"/>
      <c r="F84" s="812"/>
      <c r="G84" s="812"/>
      <c r="H84" s="812"/>
      <c r="I84" s="812"/>
      <c r="J84" s="812"/>
      <c r="K84" s="812"/>
      <c r="L84" s="813"/>
    </row>
    <row r="85" spans="1:12" ht="15" customHeight="1">
      <c r="A85" s="814"/>
      <c r="B85" s="815"/>
      <c r="C85" s="815"/>
      <c r="D85" s="815"/>
      <c r="E85" s="815"/>
      <c r="F85" s="815"/>
      <c r="G85" s="815"/>
      <c r="H85" s="815"/>
      <c r="I85" s="815"/>
      <c r="J85" s="815"/>
      <c r="K85" s="815"/>
      <c r="L85" s="816"/>
    </row>
    <row r="86" spans="1:12" ht="15" customHeight="1">
      <c r="A86" s="817"/>
      <c r="B86" s="818"/>
      <c r="C86" s="818"/>
      <c r="D86" s="818"/>
      <c r="E86" s="818"/>
      <c r="F86" s="818"/>
      <c r="G86" s="818"/>
      <c r="H86" s="818"/>
      <c r="I86" s="818"/>
      <c r="J86" s="818"/>
      <c r="K86" s="818"/>
      <c r="L86" s="819"/>
    </row>
    <row r="87" spans="1:12" ht="15" customHeight="1">
      <c r="A87" s="817"/>
      <c r="B87" s="818"/>
      <c r="C87" s="818"/>
      <c r="D87" s="818"/>
      <c r="E87" s="818"/>
      <c r="F87" s="818"/>
      <c r="G87" s="818"/>
      <c r="H87" s="818"/>
      <c r="I87" s="818"/>
      <c r="J87" s="818"/>
      <c r="K87" s="818"/>
      <c r="L87" s="819"/>
    </row>
    <row r="88" spans="1:12" ht="15" customHeight="1" thickBot="1">
      <c r="A88" s="820"/>
      <c r="B88" s="821"/>
      <c r="C88" s="821"/>
      <c r="D88" s="821"/>
      <c r="E88" s="821"/>
      <c r="F88" s="821"/>
      <c r="G88" s="821"/>
      <c r="H88" s="821"/>
      <c r="I88" s="821"/>
      <c r="J88" s="821"/>
      <c r="K88" s="821"/>
      <c r="L88" s="822"/>
    </row>
    <row r="89" spans="1:12">
      <c r="A89" s="125"/>
      <c r="L89" s="110"/>
    </row>
    <row r="90" spans="1:12">
      <c r="A90" s="95" t="s">
        <v>185</v>
      </c>
      <c r="B90" s="119"/>
      <c r="C90" s="119"/>
      <c r="D90" s="119"/>
      <c r="E90" s="119"/>
      <c r="F90" s="119"/>
      <c r="G90" s="119"/>
      <c r="H90" s="119"/>
      <c r="I90" s="119"/>
      <c r="J90" s="119"/>
      <c r="K90" s="119"/>
      <c r="L90" s="101"/>
    </row>
    <row r="91" spans="1:12" ht="17.25" customHeight="1">
      <c r="A91" s="801" t="s">
        <v>186</v>
      </c>
      <c r="B91" s="802"/>
      <c r="C91" s="802"/>
      <c r="D91" s="802"/>
      <c r="E91" s="802"/>
      <c r="F91" s="802"/>
      <c r="G91" s="802"/>
      <c r="H91" s="802"/>
      <c r="I91" s="802"/>
      <c r="J91" s="802"/>
      <c r="K91" s="802"/>
      <c r="L91" s="803"/>
    </row>
    <row r="92" spans="1:12" ht="17.25" customHeight="1">
      <c r="A92" s="801"/>
      <c r="B92" s="802"/>
      <c r="C92" s="802"/>
      <c r="D92" s="802"/>
      <c r="E92" s="802"/>
      <c r="F92" s="802"/>
      <c r="G92" s="802"/>
      <c r="H92" s="802"/>
      <c r="I92" s="802"/>
      <c r="J92" s="802"/>
      <c r="K92" s="802"/>
      <c r="L92" s="803"/>
    </row>
    <row r="93" spans="1:12" s="132" customFormat="1" ht="28.5" customHeight="1">
      <c r="A93" s="801" t="s">
        <v>187</v>
      </c>
      <c r="B93" s="802"/>
      <c r="C93" s="802"/>
      <c r="D93" s="802"/>
      <c r="E93" s="802"/>
      <c r="F93" s="802"/>
      <c r="G93" s="802"/>
      <c r="H93" s="802"/>
      <c r="I93" s="802"/>
      <c r="J93" s="802"/>
      <c r="K93" s="802"/>
      <c r="L93" s="803"/>
    </row>
    <row r="94" spans="1:12" s="132" customFormat="1" ht="28.5" customHeight="1">
      <c r="A94" s="801"/>
      <c r="B94" s="802"/>
      <c r="C94" s="802"/>
      <c r="D94" s="802"/>
      <c r="E94" s="802"/>
      <c r="F94" s="802"/>
      <c r="G94" s="802"/>
      <c r="H94" s="802"/>
      <c r="I94" s="802"/>
      <c r="J94" s="802"/>
      <c r="K94" s="802"/>
      <c r="L94" s="803"/>
    </row>
    <row r="95" spans="1:12" s="132" customFormat="1">
      <c r="A95" s="388"/>
      <c r="B95" s="389"/>
      <c r="C95" s="389"/>
      <c r="D95" s="389"/>
      <c r="E95" s="389"/>
      <c r="F95" s="389"/>
      <c r="G95" s="389"/>
      <c r="H95" s="389"/>
      <c r="I95" s="389"/>
      <c r="J95" s="389"/>
      <c r="K95" s="389"/>
      <c r="L95" s="390"/>
    </row>
    <row r="96" spans="1:12">
      <c r="A96" s="388"/>
      <c r="B96" s="389"/>
      <c r="C96" s="389"/>
      <c r="D96" s="389"/>
      <c r="E96" s="389"/>
      <c r="F96" s="389"/>
      <c r="G96" s="389"/>
      <c r="H96" s="389"/>
      <c r="I96" s="389"/>
      <c r="J96" s="389"/>
      <c r="K96" s="389"/>
      <c r="L96" s="390"/>
    </row>
    <row r="97" spans="1:12">
      <c r="A97" s="388"/>
      <c r="B97" s="389"/>
      <c r="C97" s="389"/>
      <c r="D97" s="389"/>
      <c r="E97" s="389"/>
      <c r="F97" s="389"/>
      <c r="G97" s="389"/>
      <c r="H97" s="389"/>
      <c r="I97" s="389"/>
      <c r="J97" s="389"/>
      <c r="K97" s="389"/>
      <c r="L97" s="390"/>
    </row>
    <row r="98" spans="1:12">
      <c r="A98" s="95"/>
      <c r="B98" s="119"/>
      <c r="C98" s="119"/>
      <c r="D98" s="119"/>
      <c r="E98" s="119"/>
      <c r="F98" s="119"/>
      <c r="G98" s="119"/>
      <c r="H98" s="119"/>
      <c r="I98" s="119"/>
      <c r="J98" s="119"/>
      <c r="K98" s="119"/>
      <c r="L98" s="101"/>
    </row>
    <row r="99" spans="1:12" s="142" customFormat="1" ht="12">
      <c r="A99" s="183"/>
      <c r="D99" s="142" t="s">
        <v>179</v>
      </c>
      <c r="E99" s="184"/>
      <c r="L99" s="185"/>
    </row>
    <row r="100" spans="1:12" s="142" customFormat="1" ht="12">
      <c r="A100" s="183"/>
      <c r="D100" s="192" t="s">
        <v>180</v>
      </c>
      <c r="F100" s="192"/>
      <c r="G100" s="192"/>
      <c r="H100" s="192"/>
      <c r="L100" s="185"/>
    </row>
    <row r="101" spans="1:12">
      <c r="A101" s="125"/>
      <c r="D101" s="193" t="s">
        <v>188</v>
      </c>
      <c r="F101" s="193"/>
      <c r="G101" s="193"/>
      <c r="H101" s="193"/>
      <c r="L101" s="110"/>
    </row>
    <row r="102" spans="1:12">
      <c r="A102" s="194"/>
      <c r="B102" s="119"/>
      <c r="C102" s="119"/>
      <c r="D102" s="75" t="s">
        <v>182</v>
      </c>
      <c r="I102" s="119"/>
      <c r="J102" s="119"/>
      <c r="K102" s="119"/>
      <c r="L102" s="101"/>
    </row>
    <row r="103" spans="1:12" ht="13.5" customHeight="1">
      <c r="A103" s="194"/>
      <c r="B103" s="119"/>
      <c r="C103" s="119"/>
      <c r="D103" s="119"/>
      <c r="I103" s="119"/>
      <c r="J103" s="119"/>
      <c r="K103" s="119"/>
      <c r="L103" s="101"/>
    </row>
    <row r="104" spans="1:12">
      <c r="A104" s="195" t="s">
        <v>189</v>
      </c>
      <c r="B104" s="196"/>
      <c r="C104" s="196"/>
      <c r="H104" s="804"/>
      <c r="I104" s="804"/>
      <c r="J104" s="804"/>
      <c r="K104" s="804"/>
      <c r="L104" s="805"/>
    </row>
    <row r="105" spans="1:12" ht="13.5" thickBot="1">
      <c r="A105" s="197" t="s">
        <v>190</v>
      </c>
      <c r="B105" s="198"/>
      <c r="C105" s="198"/>
      <c r="D105" s="187"/>
      <c r="E105" s="187"/>
      <c r="F105" s="187"/>
      <c r="G105" s="187"/>
      <c r="H105" s="806"/>
      <c r="I105" s="806"/>
      <c r="J105" s="806"/>
      <c r="K105" s="806"/>
      <c r="L105" s="807"/>
    </row>
  </sheetData>
  <mergeCells count="74">
    <mergeCell ref="A91:L92"/>
    <mergeCell ref="A93:L94"/>
    <mergeCell ref="H104:L105"/>
    <mergeCell ref="A46:G46"/>
    <mergeCell ref="J46:K46"/>
    <mergeCell ref="J70:K70"/>
    <mergeCell ref="J71:K71"/>
    <mergeCell ref="A72:K72"/>
    <mergeCell ref="A74:K74"/>
    <mergeCell ref="A84:L84"/>
    <mergeCell ref="A85:L88"/>
    <mergeCell ref="A62:K62"/>
    <mergeCell ref="A64:K64"/>
    <mergeCell ref="A68:F68"/>
    <mergeCell ref="J68:K68"/>
    <mergeCell ref="A69:F69"/>
    <mergeCell ref="J69:K69"/>
    <mergeCell ref="A55:K55"/>
    <mergeCell ref="A59:F59"/>
    <mergeCell ref="J59:K59"/>
    <mergeCell ref="A60:F60"/>
    <mergeCell ref="J60:K60"/>
    <mergeCell ref="A61:F61"/>
    <mergeCell ref="J61:K61"/>
    <mergeCell ref="A54:E54"/>
    <mergeCell ref="J54:K54"/>
    <mergeCell ref="A40:K40"/>
    <mergeCell ref="A44:G44"/>
    <mergeCell ref="J44:K44"/>
    <mergeCell ref="A45:G45"/>
    <mergeCell ref="J45:K45"/>
    <mergeCell ref="A47:G47"/>
    <mergeCell ref="J47:K47"/>
    <mergeCell ref="A48:K48"/>
    <mergeCell ref="A52:E52"/>
    <mergeCell ref="J52:K52"/>
    <mergeCell ref="A53:E53"/>
    <mergeCell ref="J53:K53"/>
    <mergeCell ref="A38:F38"/>
    <mergeCell ref="G38:H38"/>
    <mergeCell ref="J38:K38"/>
    <mergeCell ref="A39:F39"/>
    <mergeCell ref="G39:H39"/>
    <mergeCell ref="J39:K3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35841" r:id="rId3">
          <objectPr defaultSize="0" autoPict="0" r:id="rId4">
            <anchor moveWithCells="1" sizeWithCells="1">
              <from>
                <xdr:col>0</xdr:col>
                <xdr:colOff>247650</xdr:colOff>
                <xdr:row>1</xdr:row>
                <xdr:rowOff>28575</xdr:rowOff>
              </from>
              <to>
                <xdr:col>0</xdr:col>
                <xdr:colOff>923925</xdr:colOff>
                <xdr:row>4</xdr:row>
                <xdr:rowOff>152400</xdr:rowOff>
              </to>
            </anchor>
          </objectPr>
        </oleObject>
      </mc:Choice>
      <mc:Fallback>
        <oleObject progId="PBrush" shapeId="35841" r:id="rId3"/>
      </mc:Fallback>
    </mc:AlternateContent>
  </oleObjects>
  <mc:AlternateContent xmlns:mc="http://schemas.openxmlformats.org/markup-compatibility/2006">
    <mc:Choice Requires="x14">
      <controls>
        <mc:AlternateContent xmlns:mc="http://schemas.openxmlformats.org/markup-compatibility/2006">
          <mc:Choice Requires="x14">
            <control shapeId="35842" r:id="rId5" name="Check Box 2">
              <controlPr defaultSize="0" autoFill="0" autoLine="0" autoPict="0">
                <anchor moveWithCells="1">
                  <from>
                    <xdr:col>2</xdr:col>
                    <xdr:colOff>76200</xdr:colOff>
                    <xdr:row>9</xdr:row>
                    <xdr:rowOff>38100</xdr:rowOff>
                  </from>
                  <to>
                    <xdr:col>2</xdr:col>
                    <xdr:colOff>381000</xdr:colOff>
                    <xdr:row>16</xdr:row>
                    <xdr:rowOff>152400</xdr:rowOff>
                  </to>
                </anchor>
              </controlPr>
            </control>
          </mc:Choice>
        </mc:AlternateContent>
        <mc:AlternateContent xmlns:mc="http://schemas.openxmlformats.org/markup-compatibility/2006">
          <mc:Choice Requires="x14">
            <control shapeId="35843" r:id="rId6" name="Check Box 3">
              <controlPr defaultSize="0" autoFill="0" autoLine="0" autoPict="0">
                <anchor moveWithCells="1">
                  <from>
                    <xdr:col>8</xdr:col>
                    <xdr:colOff>476250</xdr:colOff>
                    <xdr:row>9</xdr:row>
                    <xdr:rowOff>38100</xdr:rowOff>
                  </from>
                  <to>
                    <xdr:col>8</xdr:col>
                    <xdr:colOff>809625</xdr:colOff>
                    <xdr:row>16</xdr:row>
                    <xdr:rowOff>152400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00"/>
  </sheetPr>
  <dimension ref="A1:L104"/>
  <sheetViews>
    <sheetView zoomScale="70" zoomScaleNormal="70" workbookViewId="0">
      <selection activeCell="B33" sqref="B33:H33"/>
    </sheetView>
  </sheetViews>
  <sheetFormatPr baseColWidth="10" defaultRowHeight="12.75"/>
  <cols>
    <col min="1" max="1" width="22.7109375" style="75" customWidth="1"/>
    <col min="2" max="2" width="15.42578125" style="75" customWidth="1"/>
    <col min="3" max="3" width="7.28515625" style="75" customWidth="1"/>
    <col min="4" max="4" width="11.5703125" style="75"/>
    <col min="5" max="5" width="5.7109375" style="75" customWidth="1"/>
    <col min="6" max="6" width="9.5703125" style="75" customWidth="1"/>
    <col min="7" max="7" width="14" style="75" customWidth="1"/>
    <col min="8" max="8" width="16.28515625" style="75" customWidth="1"/>
    <col min="9" max="9" width="15.85546875" style="75" customWidth="1"/>
    <col min="10" max="10" width="11.7109375" style="75" customWidth="1"/>
    <col min="11" max="11" width="8.28515625" style="75" customWidth="1"/>
    <col min="12" max="12" width="16.5703125" style="75" customWidth="1"/>
    <col min="13" max="256" width="11.5703125" style="75"/>
    <col min="257" max="257" width="22.7109375" style="75" customWidth="1"/>
    <col min="258" max="258" width="15.42578125" style="75" customWidth="1"/>
    <col min="259" max="259" width="7.28515625" style="75" customWidth="1"/>
    <col min="260" max="260" width="11.5703125" style="75"/>
    <col min="261" max="261" width="5.7109375" style="75" customWidth="1"/>
    <col min="262" max="262" width="9.5703125" style="75" customWidth="1"/>
    <col min="263" max="263" width="14" style="75" customWidth="1"/>
    <col min="264" max="264" width="16.28515625" style="75" customWidth="1"/>
    <col min="265" max="265" width="15.85546875" style="75" customWidth="1"/>
    <col min="266" max="266" width="11.7109375" style="75" customWidth="1"/>
    <col min="267" max="267" width="8.28515625" style="75" customWidth="1"/>
    <col min="268" max="268" width="16.5703125" style="75" customWidth="1"/>
    <col min="269" max="512" width="11.5703125" style="75"/>
    <col min="513" max="513" width="22.7109375" style="75" customWidth="1"/>
    <col min="514" max="514" width="15.42578125" style="75" customWidth="1"/>
    <col min="515" max="515" width="7.28515625" style="75" customWidth="1"/>
    <col min="516" max="516" width="11.5703125" style="75"/>
    <col min="517" max="517" width="5.7109375" style="75" customWidth="1"/>
    <col min="518" max="518" width="9.5703125" style="75" customWidth="1"/>
    <col min="519" max="519" width="14" style="75" customWidth="1"/>
    <col min="520" max="520" width="16.28515625" style="75" customWidth="1"/>
    <col min="521" max="521" width="15.85546875" style="75" customWidth="1"/>
    <col min="522" max="522" width="11.7109375" style="75" customWidth="1"/>
    <col min="523" max="523" width="8.28515625" style="75" customWidth="1"/>
    <col min="524" max="524" width="16.5703125" style="75" customWidth="1"/>
    <col min="525" max="768" width="11.5703125" style="75"/>
    <col min="769" max="769" width="22.7109375" style="75" customWidth="1"/>
    <col min="770" max="770" width="15.42578125" style="75" customWidth="1"/>
    <col min="771" max="771" width="7.28515625" style="75" customWidth="1"/>
    <col min="772" max="772" width="11.5703125" style="75"/>
    <col min="773" max="773" width="5.7109375" style="75" customWidth="1"/>
    <col min="774" max="774" width="9.5703125" style="75" customWidth="1"/>
    <col min="775" max="775" width="14" style="75" customWidth="1"/>
    <col min="776" max="776" width="16.28515625" style="75" customWidth="1"/>
    <col min="777" max="777" width="15.85546875" style="75" customWidth="1"/>
    <col min="778" max="778" width="11.7109375" style="75" customWidth="1"/>
    <col min="779" max="779" width="8.28515625" style="75" customWidth="1"/>
    <col min="780" max="780" width="16.5703125" style="75" customWidth="1"/>
    <col min="781" max="1024" width="11.5703125" style="75"/>
    <col min="1025" max="1025" width="22.7109375" style="75" customWidth="1"/>
    <col min="1026" max="1026" width="15.42578125" style="75" customWidth="1"/>
    <col min="1027" max="1027" width="7.28515625" style="75" customWidth="1"/>
    <col min="1028" max="1028" width="11.5703125" style="75"/>
    <col min="1029" max="1029" width="5.7109375" style="75" customWidth="1"/>
    <col min="1030" max="1030" width="9.5703125" style="75" customWidth="1"/>
    <col min="1031" max="1031" width="14" style="75" customWidth="1"/>
    <col min="1032" max="1032" width="16.28515625" style="75" customWidth="1"/>
    <col min="1033" max="1033" width="15.85546875" style="75" customWidth="1"/>
    <col min="1034" max="1034" width="11.7109375" style="75" customWidth="1"/>
    <col min="1035" max="1035" width="8.28515625" style="75" customWidth="1"/>
    <col min="1036" max="1036" width="16.5703125" style="75" customWidth="1"/>
    <col min="1037" max="1280" width="11.5703125" style="75"/>
    <col min="1281" max="1281" width="22.7109375" style="75" customWidth="1"/>
    <col min="1282" max="1282" width="15.42578125" style="75" customWidth="1"/>
    <col min="1283" max="1283" width="7.28515625" style="75" customWidth="1"/>
    <col min="1284" max="1284" width="11.5703125" style="75"/>
    <col min="1285" max="1285" width="5.7109375" style="75" customWidth="1"/>
    <col min="1286" max="1286" width="9.5703125" style="75" customWidth="1"/>
    <col min="1287" max="1287" width="14" style="75" customWidth="1"/>
    <col min="1288" max="1288" width="16.28515625" style="75" customWidth="1"/>
    <col min="1289" max="1289" width="15.85546875" style="75" customWidth="1"/>
    <col min="1290" max="1290" width="11.7109375" style="75" customWidth="1"/>
    <col min="1291" max="1291" width="8.28515625" style="75" customWidth="1"/>
    <col min="1292" max="1292" width="16.5703125" style="75" customWidth="1"/>
    <col min="1293" max="1536" width="11.5703125" style="75"/>
    <col min="1537" max="1537" width="22.7109375" style="75" customWidth="1"/>
    <col min="1538" max="1538" width="15.42578125" style="75" customWidth="1"/>
    <col min="1539" max="1539" width="7.28515625" style="75" customWidth="1"/>
    <col min="1540" max="1540" width="11.5703125" style="75"/>
    <col min="1541" max="1541" width="5.7109375" style="75" customWidth="1"/>
    <col min="1542" max="1542" width="9.5703125" style="75" customWidth="1"/>
    <col min="1543" max="1543" width="14" style="75" customWidth="1"/>
    <col min="1544" max="1544" width="16.28515625" style="75" customWidth="1"/>
    <col min="1545" max="1545" width="15.85546875" style="75" customWidth="1"/>
    <col min="1546" max="1546" width="11.7109375" style="75" customWidth="1"/>
    <col min="1547" max="1547" width="8.28515625" style="75" customWidth="1"/>
    <col min="1548" max="1548" width="16.5703125" style="75" customWidth="1"/>
    <col min="1549" max="1792" width="11.5703125" style="75"/>
    <col min="1793" max="1793" width="22.7109375" style="75" customWidth="1"/>
    <col min="1794" max="1794" width="15.42578125" style="75" customWidth="1"/>
    <col min="1795" max="1795" width="7.28515625" style="75" customWidth="1"/>
    <col min="1796" max="1796" width="11.5703125" style="75"/>
    <col min="1797" max="1797" width="5.7109375" style="75" customWidth="1"/>
    <col min="1798" max="1798" width="9.5703125" style="75" customWidth="1"/>
    <col min="1799" max="1799" width="14" style="75" customWidth="1"/>
    <col min="1800" max="1800" width="16.28515625" style="75" customWidth="1"/>
    <col min="1801" max="1801" width="15.85546875" style="75" customWidth="1"/>
    <col min="1802" max="1802" width="11.7109375" style="75" customWidth="1"/>
    <col min="1803" max="1803" width="8.28515625" style="75" customWidth="1"/>
    <col min="1804" max="1804" width="16.5703125" style="75" customWidth="1"/>
    <col min="1805" max="2048" width="11.5703125" style="75"/>
    <col min="2049" max="2049" width="22.7109375" style="75" customWidth="1"/>
    <col min="2050" max="2050" width="15.42578125" style="75" customWidth="1"/>
    <col min="2051" max="2051" width="7.28515625" style="75" customWidth="1"/>
    <col min="2052" max="2052" width="11.5703125" style="75"/>
    <col min="2053" max="2053" width="5.7109375" style="75" customWidth="1"/>
    <col min="2054" max="2054" width="9.5703125" style="75" customWidth="1"/>
    <col min="2055" max="2055" width="14" style="75" customWidth="1"/>
    <col min="2056" max="2056" width="16.28515625" style="75" customWidth="1"/>
    <col min="2057" max="2057" width="15.85546875" style="75" customWidth="1"/>
    <col min="2058" max="2058" width="11.7109375" style="75" customWidth="1"/>
    <col min="2059" max="2059" width="8.28515625" style="75" customWidth="1"/>
    <col min="2060" max="2060" width="16.5703125" style="75" customWidth="1"/>
    <col min="2061" max="2304" width="11.5703125" style="75"/>
    <col min="2305" max="2305" width="22.7109375" style="75" customWidth="1"/>
    <col min="2306" max="2306" width="15.42578125" style="75" customWidth="1"/>
    <col min="2307" max="2307" width="7.28515625" style="75" customWidth="1"/>
    <col min="2308" max="2308" width="11.5703125" style="75"/>
    <col min="2309" max="2309" width="5.7109375" style="75" customWidth="1"/>
    <col min="2310" max="2310" width="9.5703125" style="75" customWidth="1"/>
    <col min="2311" max="2311" width="14" style="75" customWidth="1"/>
    <col min="2312" max="2312" width="16.28515625" style="75" customWidth="1"/>
    <col min="2313" max="2313" width="15.85546875" style="75" customWidth="1"/>
    <col min="2314" max="2314" width="11.7109375" style="75" customWidth="1"/>
    <col min="2315" max="2315" width="8.28515625" style="75" customWidth="1"/>
    <col min="2316" max="2316" width="16.5703125" style="75" customWidth="1"/>
    <col min="2317" max="2560" width="11.5703125" style="75"/>
    <col min="2561" max="2561" width="22.7109375" style="75" customWidth="1"/>
    <col min="2562" max="2562" width="15.42578125" style="75" customWidth="1"/>
    <col min="2563" max="2563" width="7.28515625" style="75" customWidth="1"/>
    <col min="2564" max="2564" width="11.5703125" style="75"/>
    <col min="2565" max="2565" width="5.7109375" style="75" customWidth="1"/>
    <col min="2566" max="2566" width="9.5703125" style="75" customWidth="1"/>
    <col min="2567" max="2567" width="14" style="75" customWidth="1"/>
    <col min="2568" max="2568" width="16.28515625" style="75" customWidth="1"/>
    <col min="2569" max="2569" width="15.85546875" style="75" customWidth="1"/>
    <col min="2570" max="2570" width="11.7109375" style="75" customWidth="1"/>
    <col min="2571" max="2571" width="8.28515625" style="75" customWidth="1"/>
    <col min="2572" max="2572" width="16.5703125" style="75" customWidth="1"/>
    <col min="2573" max="2816" width="11.5703125" style="75"/>
    <col min="2817" max="2817" width="22.7109375" style="75" customWidth="1"/>
    <col min="2818" max="2818" width="15.42578125" style="75" customWidth="1"/>
    <col min="2819" max="2819" width="7.28515625" style="75" customWidth="1"/>
    <col min="2820" max="2820" width="11.5703125" style="75"/>
    <col min="2821" max="2821" width="5.7109375" style="75" customWidth="1"/>
    <col min="2822" max="2822" width="9.5703125" style="75" customWidth="1"/>
    <col min="2823" max="2823" width="14" style="75" customWidth="1"/>
    <col min="2824" max="2824" width="16.28515625" style="75" customWidth="1"/>
    <col min="2825" max="2825" width="15.85546875" style="75" customWidth="1"/>
    <col min="2826" max="2826" width="11.7109375" style="75" customWidth="1"/>
    <col min="2827" max="2827" width="8.28515625" style="75" customWidth="1"/>
    <col min="2828" max="2828" width="16.5703125" style="75" customWidth="1"/>
    <col min="2829" max="3072" width="11.5703125" style="75"/>
    <col min="3073" max="3073" width="22.7109375" style="75" customWidth="1"/>
    <col min="3074" max="3074" width="15.42578125" style="75" customWidth="1"/>
    <col min="3075" max="3075" width="7.28515625" style="75" customWidth="1"/>
    <col min="3076" max="3076" width="11.5703125" style="75"/>
    <col min="3077" max="3077" width="5.7109375" style="75" customWidth="1"/>
    <col min="3078" max="3078" width="9.5703125" style="75" customWidth="1"/>
    <col min="3079" max="3079" width="14" style="75" customWidth="1"/>
    <col min="3080" max="3080" width="16.28515625" style="75" customWidth="1"/>
    <col min="3081" max="3081" width="15.85546875" style="75" customWidth="1"/>
    <col min="3082" max="3082" width="11.7109375" style="75" customWidth="1"/>
    <col min="3083" max="3083" width="8.28515625" style="75" customWidth="1"/>
    <col min="3084" max="3084" width="16.5703125" style="75" customWidth="1"/>
    <col min="3085" max="3328" width="11.5703125" style="75"/>
    <col min="3329" max="3329" width="22.7109375" style="75" customWidth="1"/>
    <col min="3330" max="3330" width="15.42578125" style="75" customWidth="1"/>
    <col min="3331" max="3331" width="7.28515625" style="75" customWidth="1"/>
    <col min="3332" max="3332" width="11.5703125" style="75"/>
    <col min="3333" max="3333" width="5.7109375" style="75" customWidth="1"/>
    <col min="3334" max="3334" width="9.5703125" style="75" customWidth="1"/>
    <col min="3335" max="3335" width="14" style="75" customWidth="1"/>
    <col min="3336" max="3336" width="16.28515625" style="75" customWidth="1"/>
    <col min="3337" max="3337" width="15.85546875" style="75" customWidth="1"/>
    <col min="3338" max="3338" width="11.7109375" style="75" customWidth="1"/>
    <col min="3339" max="3339" width="8.28515625" style="75" customWidth="1"/>
    <col min="3340" max="3340" width="16.5703125" style="75" customWidth="1"/>
    <col min="3341" max="3584" width="11.5703125" style="75"/>
    <col min="3585" max="3585" width="22.7109375" style="75" customWidth="1"/>
    <col min="3586" max="3586" width="15.42578125" style="75" customWidth="1"/>
    <col min="3587" max="3587" width="7.28515625" style="75" customWidth="1"/>
    <col min="3588" max="3588" width="11.5703125" style="75"/>
    <col min="3589" max="3589" width="5.7109375" style="75" customWidth="1"/>
    <col min="3590" max="3590" width="9.5703125" style="75" customWidth="1"/>
    <col min="3591" max="3591" width="14" style="75" customWidth="1"/>
    <col min="3592" max="3592" width="16.28515625" style="75" customWidth="1"/>
    <col min="3593" max="3593" width="15.85546875" style="75" customWidth="1"/>
    <col min="3594" max="3594" width="11.7109375" style="75" customWidth="1"/>
    <col min="3595" max="3595" width="8.28515625" style="75" customWidth="1"/>
    <col min="3596" max="3596" width="16.5703125" style="75" customWidth="1"/>
    <col min="3597" max="3840" width="11.5703125" style="75"/>
    <col min="3841" max="3841" width="22.7109375" style="75" customWidth="1"/>
    <col min="3842" max="3842" width="15.42578125" style="75" customWidth="1"/>
    <col min="3843" max="3843" width="7.28515625" style="75" customWidth="1"/>
    <col min="3844" max="3844" width="11.5703125" style="75"/>
    <col min="3845" max="3845" width="5.7109375" style="75" customWidth="1"/>
    <col min="3846" max="3846" width="9.5703125" style="75" customWidth="1"/>
    <col min="3847" max="3847" width="14" style="75" customWidth="1"/>
    <col min="3848" max="3848" width="16.28515625" style="75" customWidth="1"/>
    <col min="3849" max="3849" width="15.85546875" style="75" customWidth="1"/>
    <col min="3850" max="3850" width="11.7109375" style="75" customWidth="1"/>
    <col min="3851" max="3851" width="8.28515625" style="75" customWidth="1"/>
    <col min="3852" max="3852" width="16.5703125" style="75" customWidth="1"/>
    <col min="3853" max="4096" width="11.5703125" style="75"/>
    <col min="4097" max="4097" width="22.7109375" style="75" customWidth="1"/>
    <col min="4098" max="4098" width="15.42578125" style="75" customWidth="1"/>
    <col min="4099" max="4099" width="7.28515625" style="75" customWidth="1"/>
    <col min="4100" max="4100" width="11.5703125" style="75"/>
    <col min="4101" max="4101" width="5.7109375" style="75" customWidth="1"/>
    <col min="4102" max="4102" width="9.5703125" style="75" customWidth="1"/>
    <col min="4103" max="4103" width="14" style="75" customWidth="1"/>
    <col min="4104" max="4104" width="16.28515625" style="75" customWidth="1"/>
    <col min="4105" max="4105" width="15.85546875" style="75" customWidth="1"/>
    <col min="4106" max="4106" width="11.7109375" style="75" customWidth="1"/>
    <col min="4107" max="4107" width="8.28515625" style="75" customWidth="1"/>
    <col min="4108" max="4108" width="16.5703125" style="75" customWidth="1"/>
    <col min="4109" max="4352" width="11.5703125" style="75"/>
    <col min="4353" max="4353" width="22.7109375" style="75" customWidth="1"/>
    <col min="4354" max="4354" width="15.42578125" style="75" customWidth="1"/>
    <col min="4355" max="4355" width="7.28515625" style="75" customWidth="1"/>
    <col min="4356" max="4356" width="11.5703125" style="75"/>
    <col min="4357" max="4357" width="5.7109375" style="75" customWidth="1"/>
    <col min="4358" max="4358" width="9.5703125" style="75" customWidth="1"/>
    <col min="4359" max="4359" width="14" style="75" customWidth="1"/>
    <col min="4360" max="4360" width="16.28515625" style="75" customWidth="1"/>
    <col min="4361" max="4361" width="15.85546875" style="75" customWidth="1"/>
    <col min="4362" max="4362" width="11.7109375" style="75" customWidth="1"/>
    <col min="4363" max="4363" width="8.28515625" style="75" customWidth="1"/>
    <col min="4364" max="4364" width="16.5703125" style="75" customWidth="1"/>
    <col min="4365" max="4608" width="11.5703125" style="75"/>
    <col min="4609" max="4609" width="22.7109375" style="75" customWidth="1"/>
    <col min="4610" max="4610" width="15.42578125" style="75" customWidth="1"/>
    <col min="4611" max="4611" width="7.28515625" style="75" customWidth="1"/>
    <col min="4612" max="4612" width="11.5703125" style="75"/>
    <col min="4613" max="4613" width="5.7109375" style="75" customWidth="1"/>
    <col min="4614" max="4614" width="9.5703125" style="75" customWidth="1"/>
    <col min="4615" max="4615" width="14" style="75" customWidth="1"/>
    <col min="4616" max="4616" width="16.28515625" style="75" customWidth="1"/>
    <col min="4617" max="4617" width="15.85546875" style="75" customWidth="1"/>
    <col min="4618" max="4618" width="11.7109375" style="75" customWidth="1"/>
    <col min="4619" max="4619" width="8.28515625" style="75" customWidth="1"/>
    <col min="4620" max="4620" width="16.5703125" style="75" customWidth="1"/>
    <col min="4621" max="4864" width="11.5703125" style="75"/>
    <col min="4865" max="4865" width="22.7109375" style="75" customWidth="1"/>
    <col min="4866" max="4866" width="15.42578125" style="75" customWidth="1"/>
    <col min="4867" max="4867" width="7.28515625" style="75" customWidth="1"/>
    <col min="4868" max="4868" width="11.5703125" style="75"/>
    <col min="4869" max="4869" width="5.7109375" style="75" customWidth="1"/>
    <col min="4870" max="4870" width="9.5703125" style="75" customWidth="1"/>
    <col min="4871" max="4871" width="14" style="75" customWidth="1"/>
    <col min="4872" max="4872" width="16.28515625" style="75" customWidth="1"/>
    <col min="4873" max="4873" width="15.85546875" style="75" customWidth="1"/>
    <col min="4874" max="4874" width="11.7109375" style="75" customWidth="1"/>
    <col min="4875" max="4875" width="8.28515625" style="75" customWidth="1"/>
    <col min="4876" max="4876" width="16.5703125" style="75" customWidth="1"/>
    <col min="4877" max="5120" width="11.5703125" style="75"/>
    <col min="5121" max="5121" width="22.7109375" style="75" customWidth="1"/>
    <col min="5122" max="5122" width="15.42578125" style="75" customWidth="1"/>
    <col min="5123" max="5123" width="7.28515625" style="75" customWidth="1"/>
    <col min="5124" max="5124" width="11.5703125" style="75"/>
    <col min="5125" max="5125" width="5.7109375" style="75" customWidth="1"/>
    <col min="5126" max="5126" width="9.5703125" style="75" customWidth="1"/>
    <col min="5127" max="5127" width="14" style="75" customWidth="1"/>
    <col min="5128" max="5128" width="16.28515625" style="75" customWidth="1"/>
    <col min="5129" max="5129" width="15.85546875" style="75" customWidth="1"/>
    <col min="5130" max="5130" width="11.7109375" style="75" customWidth="1"/>
    <col min="5131" max="5131" width="8.28515625" style="75" customWidth="1"/>
    <col min="5132" max="5132" width="16.5703125" style="75" customWidth="1"/>
    <col min="5133" max="5376" width="11.5703125" style="75"/>
    <col min="5377" max="5377" width="22.7109375" style="75" customWidth="1"/>
    <col min="5378" max="5378" width="15.42578125" style="75" customWidth="1"/>
    <col min="5379" max="5379" width="7.28515625" style="75" customWidth="1"/>
    <col min="5380" max="5380" width="11.5703125" style="75"/>
    <col min="5381" max="5381" width="5.7109375" style="75" customWidth="1"/>
    <col min="5382" max="5382" width="9.5703125" style="75" customWidth="1"/>
    <col min="5383" max="5383" width="14" style="75" customWidth="1"/>
    <col min="5384" max="5384" width="16.28515625" style="75" customWidth="1"/>
    <col min="5385" max="5385" width="15.85546875" style="75" customWidth="1"/>
    <col min="5386" max="5386" width="11.7109375" style="75" customWidth="1"/>
    <col min="5387" max="5387" width="8.28515625" style="75" customWidth="1"/>
    <col min="5388" max="5388" width="16.5703125" style="75" customWidth="1"/>
    <col min="5389" max="5632" width="11.5703125" style="75"/>
    <col min="5633" max="5633" width="22.7109375" style="75" customWidth="1"/>
    <col min="5634" max="5634" width="15.42578125" style="75" customWidth="1"/>
    <col min="5635" max="5635" width="7.28515625" style="75" customWidth="1"/>
    <col min="5636" max="5636" width="11.5703125" style="75"/>
    <col min="5637" max="5637" width="5.7109375" style="75" customWidth="1"/>
    <col min="5638" max="5638" width="9.5703125" style="75" customWidth="1"/>
    <col min="5639" max="5639" width="14" style="75" customWidth="1"/>
    <col min="5640" max="5640" width="16.28515625" style="75" customWidth="1"/>
    <col min="5641" max="5641" width="15.85546875" style="75" customWidth="1"/>
    <col min="5642" max="5642" width="11.7109375" style="75" customWidth="1"/>
    <col min="5643" max="5643" width="8.28515625" style="75" customWidth="1"/>
    <col min="5644" max="5644" width="16.5703125" style="75" customWidth="1"/>
    <col min="5645" max="5888" width="11.5703125" style="75"/>
    <col min="5889" max="5889" width="22.7109375" style="75" customWidth="1"/>
    <col min="5890" max="5890" width="15.42578125" style="75" customWidth="1"/>
    <col min="5891" max="5891" width="7.28515625" style="75" customWidth="1"/>
    <col min="5892" max="5892" width="11.5703125" style="75"/>
    <col min="5893" max="5893" width="5.7109375" style="75" customWidth="1"/>
    <col min="5894" max="5894" width="9.5703125" style="75" customWidth="1"/>
    <col min="5895" max="5895" width="14" style="75" customWidth="1"/>
    <col min="5896" max="5896" width="16.28515625" style="75" customWidth="1"/>
    <col min="5897" max="5897" width="15.85546875" style="75" customWidth="1"/>
    <col min="5898" max="5898" width="11.7109375" style="75" customWidth="1"/>
    <col min="5899" max="5899" width="8.28515625" style="75" customWidth="1"/>
    <col min="5900" max="5900" width="16.5703125" style="75" customWidth="1"/>
    <col min="5901" max="6144" width="11.5703125" style="75"/>
    <col min="6145" max="6145" width="22.7109375" style="75" customWidth="1"/>
    <col min="6146" max="6146" width="15.42578125" style="75" customWidth="1"/>
    <col min="6147" max="6147" width="7.28515625" style="75" customWidth="1"/>
    <col min="6148" max="6148" width="11.5703125" style="75"/>
    <col min="6149" max="6149" width="5.7109375" style="75" customWidth="1"/>
    <col min="6150" max="6150" width="9.5703125" style="75" customWidth="1"/>
    <col min="6151" max="6151" width="14" style="75" customWidth="1"/>
    <col min="6152" max="6152" width="16.28515625" style="75" customWidth="1"/>
    <col min="6153" max="6153" width="15.85546875" style="75" customWidth="1"/>
    <col min="6154" max="6154" width="11.7109375" style="75" customWidth="1"/>
    <col min="6155" max="6155" width="8.28515625" style="75" customWidth="1"/>
    <col min="6156" max="6156" width="16.5703125" style="75" customWidth="1"/>
    <col min="6157" max="6400" width="11.5703125" style="75"/>
    <col min="6401" max="6401" width="22.7109375" style="75" customWidth="1"/>
    <col min="6402" max="6402" width="15.42578125" style="75" customWidth="1"/>
    <col min="6403" max="6403" width="7.28515625" style="75" customWidth="1"/>
    <col min="6404" max="6404" width="11.5703125" style="75"/>
    <col min="6405" max="6405" width="5.7109375" style="75" customWidth="1"/>
    <col min="6406" max="6406" width="9.5703125" style="75" customWidth="1"/>
    <col min="6407" max="6407" width="14" style="75" customWidth="1"/>
    <col min="6408" max="6408" width="16.28515625" style="75" customWidth="1"/>
    <col min="6409" max="6409" width="15.85546875" style="75" customWidth="1"/>
    <col min="6410" max="6410" width="11.7109375" style="75" customWidth="1"/>
    <col min="6411" max="6411" width="8.28515625" style="75" customWidth="1"/>
    <col min="6412" max="6412" width="16.5703125" style="75" customWidth="1"/>
    <col min="6413" max="6656" width="11.5703125" style="75"/>
    <col min="6657" max="6657" width="22.7109375" style="75" customWidth="1"/>
    <col min="6658" max="6658" width="15.42578125" style="75" customWidth="1"/>
    <col min="6659" max="6659" width="7.28515625" style="75" customWidth="1"/>
    <col min="6660" max="6660" width="11.5703125" style="75"/>
    <col min="6661" max="6661" width="5.7109375" style="75" customWidth="1"/>
    <col min="6662" max="6662" width="9.5703125" style="75" customWidth="1"/>
    <col min="6663" max="6663" width="14" style="75" customWidth="1"/>
    <col min="6664" max="6664" width="16.28515625" style="75" customWidth="1"/>
    <col min="6665" max="6665" width="15.85546875" style="75" customWidth="1"/>
    <col min="6666" max="6666" width="11.7109375" style="75" customWidth="1"/>
    <col min="6667" max="6667" width="8.28515625" style="75" customWidth="1"/>
    <col min="6668" max="6668" width="16.5703125" style="75" customWidth="1"/>
    <col min="6669" max="6912" width="11.5703125" style="75"/>
    <col min="6913" max="6913" width="22.7109375" style="75" customWidth="1"/>
    <col min="6914" max="6914" width="15.42578125" style="75" customWidth="1"/>
    <col min="6915" max="6915" width="7.28515625" style="75" customWidth="1"/>
    <col min="6916" max="6916" width="11.5703125" style="75"/>
    <col min="6917" max="6917" width="5.7109375" style="75" customWidth="1"/>
    <col min="6918" max="6918" width="9.5703125" style="75" customWidth="1"/>
    <col min="6919" max="6919" width="14" style="75" customWidth="1"/>
    <col min="6920" max="6920" width="16.28515625" style="75" customWidth="1"/>
    <col min="6921" max="6921" width="15.85546875" style="75" customWidth="1"/>
    <col min="6922" max="6922" width="11.7109375" style="75" customWidth="1"/>
    <col min="6923" max="6923" width="8.28515625" style="75" customWidth="1"/>
    <col min="6924" max="6924" width="16.5703125" style="75" customWidth="1"/>
    <col min="6925" max="7168" width="11.5703125" style="75"/>
    <col min="7169" max="7169" width="22.7109375" style="75" customWidth="1"/>
    <col min="7170" max="7170" width="15.42578125" style="75" customWidth="1"/>
    <col min="7171" max="7171" width="7.28515625" style="75" customWidth="1"/>
    <col min="7172" max="7172" width="11.5703125" style="75"/>
    <col min="7173" max="7173" width="5.7109375" style="75" customWidth="1"/>
    <col min="7174" max="7174" width="9.5703125" style="75" customWidth="1"/>
    <col min="7175" max="7175" width="14" style="75" customWidth="1"/>
    <col min="7176" max="7176" width="16.28515625" style="75" customWidth="1"/>
    <col min="7177" max="7177" width="15.85546875" style="75" customWidth="1"/>
    <col min="7178" max="7178" width="11.7109375" style="75" customWidth="1"/>
    <col min="7179" max="7179" width="8.28515625" style="75" customWidth="1"/>
    <col min="7180" max="7180" width="16.5703125" style="75" customWidth="1"/>
    <col min="7181" max="7424" width="11.5703125" style="75"/>
    <col min="7425" max="7425" width="22.7109375" style="75" customWidth="1"/>
    <col min="7426" max="7426" width="15.42578125" style="75" customWidth="1"/>
    <col min="7427" max="7427" width="7.28515625" style="75" customWidth="1"/>
    <col min="7428" max="7428" width="11.5703125" style="75"/>
    <col min="7429" max="7429" width="5.7109375" style="75" customWidth="1"/>
    <col min="7430" max="7430" width="9.5703125" style="75" customWidth="1"/>
    <col min="7431" max="7431" width="14" style="75" customWidth="1"/>
    <col min="7432" max="7432" width="16.28515625" style="75" customWidth="1"/>
    <col min="7433" max="7433" width="15.85546875" style="75" customWidth="1"/>
    <col min="7434" max="7434" width="11.7109375" style="75" customWidth="1"/>
    <col min="7435" max="7435" width="8.28515625" style="75" customWidth="1"/>
    <col min="7436" max="7436" width="16.5703125" style="75" customWidth="1"/>
    <col min="7437" max="7680" width="11.5703125" style="75"/>
    <col min="7681" max="7681" width="22.7109375" style="75" customWidth="1"/>
    <col min="7682" max="7682" width="15.42578125" style="75" customWidth="1"/>
    <col min="7683" max="7683" width="7.28515625" style="75" customWidth="1"/>
    <col min="7684" max="7684" width="11.5703125" style="75"/>
    <col min="7685" max="7685" width="5.7109375" style="75" customWidth="1"/>
    <col min="7686" max="7686" width="9.5703125" style="75" customWidth="1"/>
    <col min="7687" max="7687" width="14" style="75" customWidth="1"/>
    <col min="7688" max="7688" width="16.28515625" style="75" customWidth="1"/>
    <col min="7689" max="7689" width="15.85546875" style="75" customWidth="1"/>
    <col min="7690" max="7690" width="11.7109375" style="75" customWidth="1"/>
    <col min="7691" max="7691" width="8.28515625" style="75" customWidth="1"/>
    <col min="7692" max="7692" width="16.5703125" style="75" customWidth="1"/>
    <col min="7693" max="7936" width="11.5703125" style="75"/>
    <col min="7937" max="7937" width="22.7109375" style="75" customWidth="1"/>
    <col min="7938" max="7938" width="15.42578125" style="75" customWidth="1"/>
    <col min="7939" max="7939" width="7.28515625" style="75" customWidth="1"/>
    <col min="7940" max="7940" width="11.5703125" style="75"/>
    <col min="7941" max="7941" width="5.7109375" style="75" customWidth="1"/>
    <col min="7942" max="7942" width="9.5703125" style="75" customWidth="1"/>
    <col min="7943" max="7943" width="14" style="75" customWidth="1"/>
    <col min="7944" max="7944" width="16.28515625" style="75" customWidth="1"/>
    <col min="7945" max="7945" width="15.85546875" style="75" customWidth="1"/>
    <col min="7946" max="7946" width="11.7109375" style="75" customWidth="1"/>
    <col min="7947" max="7947" width="8.28515625" style="75" customWidth="1"/>
    <col min="7948" max="7948" width="16.5703125" style="75" customWidth="1"/>
    <col min="7949" max="8192" width="11.5703125" style="75"/>
    <col min="8193" max="8193" width="22.7109375" style="75" customWidth="1"/>
    <col min="8194" max="8194" width="15.42578125" style="75" customWidth="1"/>
    <col min="8195" max="8195" width="7.28515625" style="75" customWidth="1"/>
    <col min="8196" max="8196" width="11.5703125" style="75"/>
    <col min="8197" max="8197" width="5.7109375" style="75" customWidth="1"/>
    <col min="8198" max="8198" width="9.5703125" style="75" customWidth="1"/>
    <col min="8199" max="8199" width="14" style="75" customWidth="1"/>
    <col min="8200" max="8200" width="16.28515625" style="75" customWidth="1"/>
    <col min="8201" max="8201" width="15.85546875" style="75" customWidth="1"/>
    <col min="8202" max="8202" width="11.7109375" style="75" customWidth="1"/>
    <col min="8203" max="8203" width="8.28515625" style="75" customWidth="1"/>
    <col min="8204" max="8204" width="16.5703125" style="75" customWidth="1"/>
    <col min="8205" max="8448" width="11.5703125" style="75"/>
    <col min="8449" max="8449" width="22.7109375" style="75" customWidth="1"/>
    <col min="8450" max="8450" width="15.42578125" style="75" customWidth="1"/>
    <col min="8451" max="8451" width="7.28515625" style="75" customWidth="1"/>
    <col min="8452" max="8452" width="11.5703125" style="75"/>
    <col min="8453" max="8453" width="5.7109375" style="75" customWidth="1"/>
    <col min="8454" max="8454" width="9.5703125" style="75" customWidth="1"/>
    <col min="8455" max="8455" width="14" style="75" customWidth="1"/>
    <col min="8456" max="8456" width="16.28515625" style="75" customWidth="1"/>
    <col min="8457" max="8457" width="15.85546875" style="75" customWidth="1"/>
    <col min="8458" max="8458" width="11.7109375" style="75" customWidth="1"/>
    <col min="8459" max="8459" width="8.28515625" style="75" customWidth="1"/>
    <col min="8460" max="8460" width="16.5703125" style="75" customWidth="1"/>
    <col min="8461" max="8704" width="11.5703125" style="75"/>
    <col min="8705" max="8705" width="22.7109375" style="75" customWidth="1"/>
    <col min="8706" max="8706" width="15.42578125" style="75" customWidth="1"/>
    <col min="8707" max="8707" width="7.28515625" style="75" customWidth="1"/>
    <col min="8708" max="8708" width="11.5703125" style="75"/>
    <col min="8709" max="8709" width="5.7109375" style="75" customWidth="1"/>
    <col min="8710" max="8710" width="9.5703125" style="75" customWidth="1"/>
    <col min="8711" max="8711" width="14" style="75" customWidth="1"/>
    <col min="8712" max="8712" width="16.28515625" style="75" customWidth="1"/>
    <col min="8713" max="8713" width="15.85546875" style="75" customWidth="1"/>
    <col min="8714" max="8714" width="11.7109375" style="75" customWidth="1"/>
    <col min="8715" max="8715" width="8.28515625" style="75" customWidth="1"/>
    <col min="8716" max="8716" width="16.5703125" style="75" customWidth="1"/>
    <col min="8717" max="8960" width="11.5703125" style="75"/>
    <col min="8961" max="8961" width="22.7109375" style="75" customWidth="1"/>
    <col min="8962" max="8962" width="15.42578125" style="75" customWidth="1"/>
    <col min="8963" max="8963" width="7.28515625" style="75" customWidth="1"/>
    <col min="8964" max="8964" width="11.5703125" style="75"/>
    <col min="8965" max="8965" width="5.7109375" style="75" customWidth="1"/>
    <col min="8966" max="8966" width="9.5703125" style="75" customWidth="1"/>
    <col min="8967" max="8967" width="14" style="75" customWidth="1"/>
    <col min="8968" max="8968" width="16.28515625" style="75" customWidth="1"/>
    <col min="8969" max="8969" width="15.85546875" style="75" customWidth="1"/>
    <col min="8970" max="8970" width="11.7109375" style="75" customWidth="1"/>
    <col min="8971" max="8971" width="8.28515625" style="75" customWidth="1"/>
    <col min="8972" max="8972" width="16.5703125" style="75" customWidth="1"/>
    <col min="8973" max="9216" width="11.5703125" style="75"/>
    <col min="9217" max="9217" width="22.7109375" style="75" customWidth="1"/>
    <col min="9218" max="9218" width="15.42578125" style="75" customWidth="1"/>
    <col min="9219" max="9219" width="7.28515625" style="75" customWidth="1"/>
    <col min="9220" max="9220" width="11.5703125" style="75"/>
    <col min="9221" max="9221" width="5.7109375" style="75" customWidth="1"/>
    <col min="9222" max="9222" width="9.5703125" style="75" customWidth="1"/>
    <col min="9223" max="9223" width="14" style="75" customWidth="1"/>
    <col min="9224" max="9224" width="16.28515625" style="75" customWidth="1"/>
    <col min="9225" max="9225" width="15.85546875" style="75" customWidth="1"/>
    <col min="9226" max="9226" width="11.7109375" style="75" customWidth="1"/>
    <col min="9227" max="9227" width="8.28515625" style="75" customWidth="1"/>
    <col min="9228" max="9228" width="16.5703125" style="75" customWidth="1"/>
    <col min="9229" max="9472" width="11.5703125" style="75"/>
    <col min="9473" max="9473" width="22.7109375" style="75" customWidth="1"/>
    <col min="9474" max="9474" width="15.42578125" style="75" customWidth="1"/>
    <col min="9475" max="9475" width="7.28515625" style="75" customWidth="1"/>
    <col min="9476" max="9476" width="11.5703125" style="75"/>
    <col min="9477" max="9477" width="5.7109375" style="75" customWidth="1"/>
    <col min="9478" max="9478" width="9.5703125" style="75" customWidth="1"/>
    <col min="9479" max="9479" width="14" style="75" customWidth="1"/>
    <col min="9480" max="9480" width="16.28515625" style="75" customWidth="1"/>
    <col min="9481" max="9481" width="15.85546875" style="75" customWidth="1"/>
    <col min="9482" max="9482" width="11.7109375" style="75" customWidth="1"/>
    <col min="9483" max="9483" width="8.28515625" style="75" customWidth="1"/>
    <col min="9484" max="9484" width="16.5703125" style="75" customWidth="1"/>
    <col min="9485" max="9728" width="11.5703125" style="75"/>
    <col min="9729" max="9729" width="22.7109375" style="75" customWidth="1"/>
    <col min="9730" max="9730" width="15.42578125" style="75" customWidth="1"/>
    <col min="9731" max="9731" width="7.28515625" style="75" customWidth="1"/>
    <col min="9732" max="9732" width="11.5703125" style="75"/>
    <col min="9733" max="9733" width="5.7109375" style="75" customWidth="1"/>
    <col min="9734" max="9734" width="9.5703125" style="75" customWidth="1"/>
    <col min="9735" max="9735" width="14" style="75" customWidth="1"/>
    <col min="9736" max="9736" width="16.28515625" style="75" customWidth="1"/>
    <col min="9737" max="9737" width="15.85546875" style="75" customWidth="1"/>
    <col min="9738" max="9738" width="11.7109375" style="75" customWidth="1"/>
    <col min="9739" max="9739" width="8.28515625" style="75" customWidth="1"/>
    <col min="9740" max="9740" width="16.5703125" style="75" customWidth="1"/>
    <col min="9741" max="9984" width="11.5703125" style="75"/>
    <col min="9985" max="9985" width="22.7109375" style="75" customWidth="1"/>
    <col min="9986" max="9986" width="15.42578125" style="75" customWidth="1"/>
    <col min="9987" max="9987" width="7.28515625" style="75" customWidth="1"/>
    <col min="9988" max="9988" width="11.5703125" style="75"/>
    <col min="9989" max="9989" width="5.7109375" style="75" customWidth="1"/>
    <col min="9990" max="9990" width="9.5703125" style="75" customWidth="1"/>
    <col min="9991" max="9991" width="14" style="75" customWidth="1"/>
    <col min="9992" max="9992" width="16.28515625" style="75" customWidth="1"/>
    <col min="9993" max="9993" width="15.85546875" style="75" customWidth="1"/>
    <col min="9994" max="9994" width="11.7109375" style="75" customWidth="1"/>
    <col min="9995" max="9995" width="8.28515625" style="75" customWidth="1"/>
    <col min="9996" max="9996" width="16.5703125" style="75" customWidth="1"/>
    <col min="9997" max="10240" width="11.5703125" style="75"/>
    <col min="10241" max="10241" width="22.7109375" style="75" customWidth="1"/>
    <col min="10242" max="10242" width="15.42578125" style="75" customWidth="1"/>
    <col min="10243" max="10243" width="7.28515625" style="75" customWidth="1"/>
    <col min="10244" max="10244" width="11.5703125" style="75"/>
    <col min="10245" max="10245" width="5.7109375" style="75" customWidth="1"/>
    <col min="10246" max="10246" width="9.5703125" style="75" customWidth="1"/>
    <col min="10247" max="10247" width="14" style="75" customWidth="1"/>
    <col min="10248" max="10248" width="16.28515625" style="75" customWidth="1"/>
    <col min="10249" max="10249" width="15.85546875" style="75" customWidth="1"/>
    <col min="10250" max="10250" width="11.7109375" style="75" customWidth="1"/>
    <col min="10251" max="10251" width="8.28515625" style="75" customWidth="1"/>
    <col min="10252" max="10252" width="16.5703125" style="75" customWidth="1"/>
    <col min="10253" max="10496" width="11.5703125" style="75"/>
    <col min="10497" max="10497" width="22.7109375" style="75" customWidth="1"/>
    <col min="10498" max="10498" width="15.42578125" style="75" customWidth="1"/>
    <col min="10499" max="10499" width="7.28515625" style="75" customWidth="1"/>
    <col min="10500" max="10500" width="11.5703125" style="75"/>
    <col min="10501" max="10501" width="5.7109375" style="75" customWidth="1"/>
    <col min="10502" max="10502" width="9.5703125" style="75" customWidth="1"/>
    <col min="10503" max="10503" width="14" style="75" customWidth="1"/>
    <col min="10504" max="10504" width="16.28515625" style="75" customWidth="1"/>
    <col min="10505" max="10505" width="15.85546875" style="75" customWidth="1"/>
    <col min="10506" max="10506" width="11.7109375" style="75" customWidth="1"/>
    <col min="10507" max="10507" width="8.28515625" style="75" customWidth="1"/>
    <col min="10508" max="10508" width="16.5703125" style="75" customWidth="1"/>
    <col min="10509" max="10752" width="11.5703125" style="75"/>
    <col min="10753" max="10753" width="22.7109375" style="75" customWidth="1"/>
    <col min="10754" max="10754" width="15.42578125" style="75" customWidth="1"/>
    <col min="10755" max="10755" width="7.28515625" style="75" customWidth="1"/>
    <col min="10756" max="10756" width="11.5703125" style="75"/>
    <col min="10757" max="10757" width="5.7109375" style="75" customWidth="1"/>
    <col min="10758" max="10758" width="9.5703125" style="75" customWidth="1"/>
    <col min="10759" max="10759" width="14" style="75" customWidth="1"/>
    <col min="10760" max="10760" width="16.28515625" style="75" customWidth="1"/>
    <col min="10761" max="10761" width="15.85546875" style="75" customWidth="1"/>
    <col min="10762" max="10762" width="11.7109375" style="75" customWidth="1"/>
    <col min="10763" max="10763" width="8.28515625" style="75" customWidth="1"/>
    <col min="10764" max="10764" width="16.5703125" style="75" customWidth="1"/>
    <col min="10765" max="11008" width="11.5703125" style="75"/>
    <col min="11009" max="11009" width="22.7109375" style="75" customWidth="1"/>
    <col min="11010" max="11010" width="15.42578125" style="75" customWidth="1"/>
    <col min="11011" max="11011" width="7.28515625" style="75" customWidth="1"/>
    <col min="11012" max="11012" width="11.5703125" style="75"/>
    <col min="11013" max="11013" width="5.7109375" style="75" customWidth="1"/>
    <col min="11014" max="11014" width="9.5703125" style="75" customWidth="1"/>
    <col min="11015" max="11015" width="14" style="75" customWidth="1"/>
    <col min="11016" max="11016" width="16.28515625" style="75" customWidth="1"/>
    <col min="11017" max="11017" width="15.85546875" style="75" customWidth="1"/>
    <col min="11018" max="11018" width="11.7109375" style="75" customWidth="1"/>
    <col min="11019" max="11019" width="8.28515625" style="75" customWidth="1"/>
    <col min="11020" max="11020" width="16.5703125" style="75" customWidth="1"/>
    <col min="11021" max="11264" width="11.5703125" style="75"/>
    <col min="11265" max="11265" width="22.7109375" style="75" customWidth="1"/>
    <col min="11266" max="11266" width="15.42578125" style="75" customWidth="1"/>
    <col min="11267" max="11267" width="7.28515625" style="75" customWidth="1"/>
    <col min="11268" max="11268" width="11.5703125" style="75"/>
    <col min="11269" max="11269" width="5.7109375" style="75" customWidth="1"/>
    <col min="11270" max="11270" width="9.5703125" style="75" customWidth="1"/>
    <col min="11271" max="11271" width="14" style="75" customWidth="1"/>
    <col min="11272" max="11272" width="16.28515625" style="75" customWidth="1"/>
    <col min="11273" max="11273" width="15.85546875" style="75" customWidth="1"/>
    <col min="11274" max="11274" width="11.7109375" style="75" customWidth="1"/>
    <col min="11275" max="11275" width="8.28515625" style="75" customWidth="1"/>
    <col min="11276" max="11276" width="16.5703125" style="75" customWidth="1"/>
    <col min="11277" max="11520" width="11.5703125" style="75"/>
    <col min="11521" max="11521" width="22.7109375" style="75" customWidth="1"/>
    <col min="11522" max="11522" width="15.42578125" style="75" customWidth="1"/>
    <col min="11523" max="11523" width="7.28515625" style="75" customWidth="1"/>
    <col min="11524" max="11524" width="11.5703125" style="75"/>
    <col min="11525" max="11525" width="5.7109375" style="75" customWidth="1"/>
    <col min="11526" max="11526" width="9.5703125" style="75" customWidth="1"/>
    <col min="11527" max="11527" width="14" style="75" customWidth="1"/>
    <col min="11528" max="11528" width="16.28515625" style="75" customWidth="1"/>
    <col min="11529" max="11529" width="15.85546875" style="75" customWidth="1"/>
    <col min="11530" max="11530" width="11.7109375" style="75" customWidth="1"/>
    <col min="11531" max="11531" width="8.28515625" style="75" customWidth="1"/>
    <col min="11532" max="11532" width="16.5703125" style="75" customWidth="1"/>
    <col min="11533" max="11776" width="11.5703125" style="75"/>
    <col min="11777" max="11777" width="22.7109375" style="75" customWidth="1"/>
    <col min="11778" max="11778" width="15.42578125" style="75" customWidth="1"/>
    <col min="11779" max="11779" width="7.28515625" style="75" customWidth="1"/>
    <col min="11780" max="11780" width="11.5703125" style="75"/>
    <col min="11781" max="11781" width="5.7109375" style="75" customWidth="1"/>
    <col min="11782" max="11782" width="9.5703125" style="75" customWidth="1"/>
    <col min="11783" max="11783" width="14" style="75" customWidth="1"/>
    <col min="11784" max="11784" width="16.28515625" style="75" customWidth="1"/>
    <col min="11785" max="11785" width="15.85546875" style="75" customWidth="1"/>
    <col min="11786" max="11786" width="11.7109375" style="75" customWidth="1"/>
    <col min="11787" max="11787" width="8.28515625" style="75" customWidth="1"/>
    <col min="11788" max="11788" width="16.5703125" style="75" customWidth="1"/>
    <col min="11789" max="12032" width="11.5703125" style="75"/>
    <col min="12033" max="12033" width="22.7109375" style="75" customWidth="1"/>
    <col min="12034" max="12034" width="15.42578125" style="75" customWidth="1"/>
    <col min="12035" max="12035" width="7.28515625" style="75" customWidth="1"/>
    <col min="12036" max="12036" width="11.5703125" style="75"/>
    <col min="12037" max="12037" width="5.7109375" style="75" customWidth="1"/>
    <col min="12038" max="12038" width="9.5703125" style="75" customWidth="1"/>
    <col min="12039" max="12039" width="14" style="75" customWidth="1"/>
    <col min="12040" max="12040" width="16.28515625" style="75" customWidth="1"/>
    <col min="12041" max="12041" width="15.85546875" style="75" customWidth="1"/>
    <col min="12042" max="12042" width="11.7109375" style="75" customWidth="1"/>
    <col min="12043" max="12043" width="8.28515625" style="75" customWidth="1"/>
    <col min="12044" max="12044" width="16.5703125" style="75" customWidth="1"/>
    <col min="12045" max="12288" width="11.5703125" style="75"/>
    <col min="12289" max="12289" width="22.7109375" style="75" customWidth="1"/>
    <col min="12290" max="12290" width="15.42578125" style="75" customWidth="1"/>
    <col min="12291" max="12291" width="7.28515625" style="75" customWidth="1"/>
    <col min="12292" max="12292" width="11.5703125" style="75"/>
    <col min="12293" max="12293" width="5.7109375" style="75" customWidth="1"/>
    <col min="12294" max="12294" width="9.5703125" style="75" customWidth="1"/>
    <col min="12295" max="12295" width="14" style="75" customWidth="1"/>
    <col min="12296" max="12296" width="16.28515625" style="75" customWidth="1"/>
    <col min="12297" max="12297" width="15.85546875" style="75" customWidth="1"/>
    <col min="12298" max="12298" width="11.7109375" style="75" customWidth="1"/>
    <col min="12299" max="12299" width="8.28515625" style="75" customWidth="1"/>
    <col min="12300" max="12300" width="16.5703125" style="75" customWidth="1"/>
    <col min="12301" max="12544" width="11.5703125" style="75"/>
    <col min="12545" max="12545" width="22.7109375" style="75" customWidth="1"/>
    <col min="12546" max="12546" width="15.42578125" style="75" customWidth="1"/>
    <col min="12547" max="12547" width="7.28515625" style="75" customWidth="1"/>
    <col min="12548" max="12548" width="11.5703125" style="75"/>
    <col min="12549" max="12549" width="5.7109375" style="75" customWidth="1"/>
    <col min="12550" max="12550" width="9.5703125" style="75" customWidth="1"/>
    <col min="12551" max="12551" width="14" style="75" customWidth="1"/>
    <col min="12552" max="12552" width="16.28515625" style="75" customWidth="1"/>
    <col min="12553" max="12553" width="15.85546875" style="75" customWidth="1"/>
    <col min="12554" max="12554" width="11.7109375" style="75" customWidth="1"/>
    <col min="12555" max="12555" width="8.28515625" style="75" customWidth="1"/>
    <col min="12556" max="12556" width="16.5703125" style="75" customWidth="1"/>
    <col min="12557" max="12800" width="11.5703125" style="75"/>
    <col min="12801" max="12801" width="22.7109375" style="75" customWidth="1"/>
    <col min="12802" max="12802" width="15.42578125" style="75" customWidth="1"/>
    <col min="12803" max="12803" width="7.28515625" style="75" customWidth="1"/>
    <col min="12804" max="12804" width="11.5703125" style="75"/>
    <col min="12805" max="12805" width="5.7109375" style="75" customWidth="1"/>
    <col min="12806" max="12806" width="9.5703125" style="75" customWidth="1"/>
    <col min="12807" max="12807" width="14" style="75" customWidth="1"/>
    <col min="12808" max="12808" width="16.28515625" style="75" customWidth="1"/>
    <col min="12809" max="12809" width="15.85546875" style="75" customWidth="1"/>
    <col min="12810" max="12810" width="11.7109375" style="75" customWidth="1"/>
    <col min="12811" max="12811" width="8.28515625" style="75" customWidth="1"/>
    <col min="12812" max="12812" width="16.5703125" style="75" customWidth="1"/>
    <col min="12813" max="13056" width="11.5703125" style="75"/>
    <col min="13057" max="13057" width="22.7109375" style="75" customWidth="1"/>
    <col min="13058" max="13058" width="15.42578125" style="75" customWidth="1"/>
    <col min="13059" max="13059" width="7.28515625" style="75" customWidth="1"/>
    <col min="13060" max="13060" width="11.5703125" style="75"/>
    <col min="13061" max="13061" width="5.7109375" style="75" customWidth="1"/>
    <col min="13062" max="13062" width="9.5703125" style="75" customWidth="1"/>
    <col min="13063" max="13063" width="14" style="75" customWidth="1"/>
    <col min="13064" max="13064" width="16.28515625" style="75" customWidth="1"/>
    <col min="13065" max="13065" width="15.85546875" style="75" customWidth="1"/>
    <col min="13066" max="13066" width="11.7109375" style="75" customWidth="1"/>
    <col min="13067" max="13067" width="8.28515625" style="75" customWidth="1"/>
    <col min="13068" max="13068" width="16.5703125" style="75" customWidth="1"/>
    <col min="13069" max="13312" width="11.5703125" style="75"/>
    <col min="13313" max="13313" width="22.7109375" style="75" customWidth="1"/>
    <col min="13314" max="13314" width="15.42578125" style="75" customWidth="1"/>
    <col min="13315" max="13315" width="7.28515625" style="75" customWidth="1"/>
    <col min="13316" max="13316" width="11.5703125" style="75"/>
    <col min="13317" max="13317" width="5.7109375" style="75" customWidth="1"/>
    <col min="13318" max="13318" width="9.5703125" style="75" customWidth="1"/>
    <col min="13319" max="13319" width="14" style="75" customWidth="1"/>
    <col min="13320" max="13320" width="16.28515625" style="75" customWidth="1"/>
    <col min="13321" max="13321" width="15.85546875" style="75" customWidth="1"/>
    <col min="13322" max="13322" width="11.7109375" style="75" customWidth="1"/>
    <col min="13323" max="13323" width="8.28515625" style="75" customWidth="1"/>
    <col min="13324" max="13324" width="16.5703125" style="75" customWidth="1"/>
    <col min="13325" max="13568" width="11.5703125" style="75"/>
    <col min="13569" max="13569" width="22.7109375" style="75" customWidth="1"/>
    <col min="13570" max="13570" width="15.42578125" style="75" customWidth="1"/>
    <col min="13571" max="13571" width="7.28515625" style="75" customWidth="1"/>
    <col min="13572" max="13572" width="11.5703125" style="75"/>
    <col min="13573" max="13573" width="5.7109375" style="75" customWidth="1"/>
    <col min="13574" max="13574" width="9.5703125" style="75" customWidth="1"/>
    <col min="13575" max="13575" width="14" style="75" customWidth="1"/>
    <col min="13576" max="13576" width="16.28515625" style="75" customWidth="1"/>
    <col min="13577" max="13577" width="15.85546875" style="75" customWidth="1"/>
    <col min="13578" max="13578" width="11.7109375" style="75" customWidth="1"/>
    <col min="13579" max="13579" width="8.28515625" style="75" customWidth="1"/>
    <col min="13580" max="13580" width="16.5703125" style="75" customWidth="1"/>
    <col min="13581" max="13824" width="11.5703125" style="75"/>
    <col min="13825" max="13825" width="22.7109375" style="75" customWidth="1"/>
    <col min="13826" max="13826" width="15.42578125" style="75" customWidth="1"/>
    <col min="13827" max="13827" width="7.28515625" style="75" customWidth="1"/>
    <col min="13828" max="13828" width="11.5703125" style="75"/>
    <col min="13829" max="13829" width="5.7109375" style="75" customWidth="1"/>
    <col min="13830" max="13830" width="9.5703125" style="75" customWidth="1"/>
    <col min="13831" max="13831" width="14" style="75" customWidth="1"/>
    <col min="13832" max="13832" width="16.28515625" style="75" customWidth="1"/>
    <col min="13833" max="13833" width="15.85546875" style="75" customWidth="1"/>
    <col min="13834" max="13834" width="11.7109375" style="75" customWidth="1"/>
    <col min="13835" max="13835" width="8.28515625" style="75" customWidth="1"/>
    <col min="13836" max="13836" width="16.5703125" style="75" customWidth="1"/>
    <col min="13837" max="14080" width="11.5703125" style="75"/>
    <col min="14081" max="14081" width="22.7109375" style="75" customWidth="1"/>
    <col min="14082" max="14082" width="15.42578125" style="75" customWidth="1"/>
    <col min="14083" max="14083" width="7.28515625" style="75" customWidth="1"/>
    <col min="14084" max="14084" width="11.5703125" style="75"/>
    <col min="14085" max="14085" width="5.7109375" style="75" customWidth="1"/>
    <col min="14086" max="14086" width="9.5703125" style="75" customWidth="1"/>
    <col min="14087" max="14087" width="14" style="75" customWidth="1"/>
    <col min="14088" max="14088" width="16.28515625" style="75" customWidth="1"/>
    <col min="14089" max="14089" width="15.85546875" style="75" customWidth="1"/>
    <col min="14090" max="14090" width="11.7109375" style="75" customWidth="1"/>
    <col min="14091" max="14091" width="8.28515625" style="75" customWidth="1"/>
    <col min="14092" max="14092" width="16.5703125" style="75" customWidth="1"/>
    <col min="14093" max="14336" width="11.5703125" style="75"/>
    <col min="14337" max="14337" width="22.7109375" style="75" customWidth="1"/>
    <col min="14338" max="14338" width="15.42578125" style="75" customWidth="1"/>
    <col min="14339" max="14339" width="7.28515625" style="75" customWidth="1"/>
    <col min="14340" max="14340" width="11.5703125" style="75"/>
    <col min="14341" max="14341" width="5.7109375" style="75" customWidth="1"/>
    <col min="14342" max="14342" width="9.5703125" style="75" customWidth="1"/>
    <col min="14343" max="14343" width="14" style="75" customWidth="1"/>
    <col min="14344" max="14344" width="16.28515625" style="75" customWidth="1"/>
    <col min="14345" max="14345" width="15.85546875" style="75" customWidth="1"/>
    <col min="14346" max="14346" width="11.7109375" style="75" customWidth="1"/>
    <col min="14347" max="14347" width="8.28515625" style="75" customWidth="1"/>
    <col min="14348" max="14348" width="16.5703125" style="75" customWidth="1"/>
    <col min="14349" max="14592" width="11.5703125" style="75"/>
    <col min="14593" max="14593" width="22.7109375" style="75" customWidth="1"/>
    <col min="14594" max="14594" width="15.42578125" style="75" customWidth="1"/>
    <col min="14595" max="14595" width="7.28515625" style="75" customWidth="1"/>
    <col min="14596" max="14596" width="11.5703125" style="75"/>
    <col min="14597" max="14597" width="5.7109375" style="75" customWidth="1"/>
    <col min="14598" max="14598" width="9.5703125" style="75" customWidth="1"/>
    <col min="14599" max="14599" width="14" style="75" customWidth="1"/>
    <col min="14600" max="14600" width="16.28515625" style="75" customWidth="1"/>
    <col min="14601" max="14601" width="15.85546875" style="75" customWidth="1"/>
    <col min="14602" max="14602" width="11.7109375" style="75" customWidth="1"/>
    <col min="14603" max="14603" width="8.28515625" style="75" customWidth="1"/>
    <col min="14604" max="14604" width="16.5703125" style="75" customWidth="1"/>
    <col min="14605" max="14848" width="11.5703125" style="75"/>
    <col min="14849" max="14849" width="22.7109375" style="75" customWidth="1"/>
    <col min="14850" max="14850" width="15.42578125" style="75" customWidth="1"/>
    <col min="14851" max="14851" width="7.28515625" style="75" customWidth="1"/>
    <col min="14852" max="14852" width="11.5703125" style="75"/>
    <col min="14853" max="14853" width="5.7109375" style="75" customWidth="1"/>
    <col min="14854" max="14854" width="9.5703125" style="75" customWidth="1"/>
    <col min="14855" max="14855" width="14" style="75" customWidth="1"/>
    <col min="14856" max="14856" width="16.28515625" style="75" customWidth="1"/>
    <col min="14857" max="14857" width="15.85546875" style="75" customWidth="1"/>
    <col min="14858" max="14858" width="11.7109375" style="75" customWidth="1"/>
    <col min="14859" max="14859" width="8.28515625" style="75" customWidth="1"/>
    <col min="14860" max="14860" width="16.5703125" style="75" customWidth="1"/>
    <col min="14861" max="15104" width="11.5703125" style="75"/>
    <col min="15105" max="15105" width="22.7109375" style="75" customWidth="1"/>
    <col min="15106" max="15106" width="15.42578125" style="75" customWidth="1"/>
    <col min="15107" max="15107" width="7.28515625" style="75" customWidth="1"/>
    <col min="15108" max="15108" width="11.5703125" style="75"/>
    <col min="15109" max="15109" width="5.7109375" style="75" customWidth="1"/>
    <col min="15110" max="15110" width="9.5703125" style="75" customWidth="1"/>
    <col min="15111" max="15111" width="14" style="75" customWidth="1"/>
    <col min="15112" max="15112" width="16.28515625" style="75" customWidth="1"/>
    <col min="15113" max="15113" width="15.85546875" style="75" customWidth="1"/>
    <col min="15114" max="15114" width="11.7109375" style="75" customWidth="1"/>
    <col min="15115" max="15115" width="8.28515625" style="75" customWidth="1"/>
    <col min="15116" max="15116" width="16.5703125" style="75" customWidth="1"/>
    <col min="15117" max="15360" width="11.5703125" style="75"/>
    <col min="15361" max="15361" width="22.7109375" style="75" customWidth="1"/>
    <col min="15362" max="15362" width="15.42578125" style="75" customWidth="1"/>
    <col min="15363" max="15363" width="7.28515625" style="75" customWidth="1"/>
    <col min="15364" max="15364" width="11.5703125" style="75"/>
    <col min="15365" max="15365" width="5.7109375" style="75" customWidth="1"/>
    <col min="15366" max="15366" width="9.5703125" style="75" customWidth="1"/>
    <col min="15367" max="15367" width="14" style="75" customWidth="1"/>
    <col min="15368" max="15368" width="16.28515625" style="75" customWidth="1"/>
    <col min="15369" max="15369" width="15.85546875" style="75" customWidth="1"/>
    <col min="15370" max="15370" width="11.7109375" style="75" customWidth="1"/>
    <col min="15371" max="15371" width="8.28515625" style="75" customWidth="1"/>
    <col min="15372" max="15372" width="16.5703125" style="75" customWidth="1"/>
    <col min="15373" max="15616" width="11.5703125" style="75"/>
    <col min="15617" max="15617" width="22.7109375" style="75" customWidth="1"/>
    <col min="15618" max="15618" width="15.42578125" style="75" customWidth="1"/>
    <col min="15619" max="15619" width="7.28515625" style="75" customWidth="1"/>
    <col min="15620" max="15620" width="11.5703125" style="75"/>
    <col min="15621" max="15621" width="5.7109375" style="75" customWidth="1"/>
    <col min="15622" max="15622" width="9.5703125" style="75" customWidth="1"/>
    <col min="15623" max="15623" width="14" style="75" customWidth="1"/>
    <col min="15624" max="15624" width="16.28515625" style="75" customWidth="1"/>
    <col min="15625" max="15625" width="15.85546875" style="75" customWidth="1"/>
    <col min="15626" max="15626" width="11.7109375" style="75" customWidth="1"/>
    <col min="15627" max="15627" width="8.28515625" style="75" customWidth="1"/>
    <col min="15628" max="15628" width="16.5703125" style="75" customWidth="1"/>
    <col min="15629" max="15872" width="11.5703125" style="75"/>
    <col min="15873" max="15873" width="22.7109375" style="75" customWidth="1"/>
    <col min="15874" max="15874" width="15.42578125" style="75" customWidth="1"/>
    <col min="15875" max="15875" width="7.28515625" style="75" customWidth="1"/>
    <col min="15876" max="15876" width="11.5703125" style="75"/>
    <col min="15877" max="15877" width="5.7109375" style="75" customWidth="1"/>
    <col min="15878" max="15878" width="9.5703125" style="75" customWidth="1"/>
    <col min="15879" max="15879" width="14" style="75" customWidth="1"/>
    <col min="15880" max="15880" width="16.28515625" style="75" customWidth="1"/>
    <col min="15881" max="15881" width="15.85546875" style="75" customWidth="1"/>
    <col min="15882" max="15882" width="11.7109375" style="75" customWidth="1"/>
    <col min="15883" max="15883" width="8.28515625" style="75" customWidth="1"/>
    <col min="15884" max="15884" width="16.5703125" style="75" customWidth="1"/>
    <col min="15885" max="16128" width="11.5703125" style="75"/>
    <col min="16129" max="16129" width="22.7109375" style="75" customWidth="1"/>
    <col min="16130" max="16130" width="15.42578125" style="75" customWidth="1"/>
    <col min="16131" max="16131" width="7.28515625" style="75" customWidth="1"/>
    <col min="16132" max="16132" width="11.5703125" style="75"/>
    <col min="16133" max="16133" width="5.7109375" style="75" customWidth="1"/>
    <col min="16134" max="16134" width="9.5703125" style="75" customWidth="1"/>
    <col min="16135" max="16135" width="14" style="75" customWidth="1"/>
    <col min="16136" max="16136" width="16.28515625" style="75" customWidth="1"/>
    <col min="16137" max="16137" width="15.85546875" style="75" customWidth="1"/>
    <col min="16138" max="16138" width="11.7109375" style="75" customWidth="1"/>
    <col min="16139" max="16139" width="8.28515625" style="75" customWidth="1"/>
    <col min="16140" max="16140" width="16.5703125" style="75" customWidth="1"/>
    <col min="16141" max="16384" width="11.5703125" style="75"/>
  </cols>
  <sheetData>
    <row r="1" spans="1:12">
      <c r="A1" s="875"/>
      <c r="B1" s="878"/>
      <c r="C1" s="879"/>
      <c r="D1" s="879"/>
      <c r="E1" s="879"/>
      <c r="F1" s="879"/>
      <c r="G1" s="879"/>
      <c r="H1" s="880"/>
      <c r="I1" s="881" t="s">
        <v>119</v>
      </c>
      <c r="J1" s="883" t="s">
        <v>120</v>
      </c>
      <c r="K1" s="884"/>
      <c r="L1" s="885"/>
    </row>
    <row r="2" spans="1:12">
      <c r="A2" s="876"/>
      <c r="B2" s="889" t="s">
        <v>2</v>
      </c>
      <c r="C2" s="890"/>
      <c r="D2" s="890"/>
      <c r="E2" s="890"/>
      <c r="F2" s="890"/>
      <c r="G2" s="890"/>
      <c r="H2" s="891"/>
      <c r="I2" s="882"/>
      <c r="J2" s="886"/>
      <c r="K2" s="887"/>
      <c r="L2" s="888"/>
    </row>
    <row r="3" spans="1:12">
      <c r="A3" s="876"/>
      <c r="B3" s="892" t="s">
        <v>121</v>
      </c>
      <c r="C3" s="893"/>
      <c r="D3" s="893"/>
      <c r="E3" s="893"/>
      <c r="F3" s="893"/>
      <c r="G3" s="893"/>
      <c r="H3" s="894"/>
      <c r="I3" s="895" t="s">
        <v>122</v>
      </c>
      <c r="J3" s="897">
        <v>1</v>
      </c>
      <c r="K3" s="898"/>
      <c r="L3" s="899"/>
    </row>
    <row r="4" spans="1:12">
      <c r="A4" s="876"/>
      <c r="B4" s="892" t="s">
        <v>123</v>
      </c>
      <c r="C4" s="893"/>
      <c r="D4" s="893"/>
      <c r="E4" s="893"/>
      <c r="F4" s="893"/>
      <c r="G4" s="893"/>
      <c r="H4" s="894"/>
      <c r="I4" s="896"/>
      <c r="J4" s="900"/>
      <c r="K4" s="901"/>
      <c r="L4" s="902"/>
    </row>
    <row r="5" spans="1:12">
      <c r="A5" s="876"/>
      <c r="B5" s="903" t="s">
        <v>124</v>
      </c>
      <c r="C5" s="904"/>
      <c r="D5" s="904"/>
      <c r="E5" s="904"/>
      <c r="F5" s="904"/>
      <c r="G5" s="904"/>
      <c r="H5" s="905"/>
      <c r="I5" s="895" t="s">
        <v>125</v>
      </c>
      <c r="J5" s="897"/>
      <c r="K5" s="898"/>
      <c r="L5" s="899"/>
    </row>
    <row r="6" spans="1:12" ht="13.5" customHeight="1" thickBot="1">
      <c r="A6" s="877"/>
      <c r="B6" s="910"/>
      <c r="C6" s="911"/>
      <c r="D6" s="911"/>
      <c r="E6" s="911"/>
      <c r="F6" s="911"/>
      <c r="G6" s="911"/>
      <c r="H6" s="912"/>
      <c r="I6" s="906"/>
      <c r="J6" s="907"/>
      <c r="K6" s="908"/>
      <c r="L6" s="909"/>
    </row>
    <row r="7" spans="1:12" s="80" customFormat="1" ht="9" thickBot="1">
      <c r="A7" s="76"/>
      <c r="B7" s="77"/>
      <c r="C7" s="77"/>
      <c r="D7" s="77"/>
      <c r="E7" s="77"/>
      <c r="F7" s="77"/>
      <c r="G7" s="77"/>
      <c r="H7" s="77"/>
      <c r="I7" s="77"/>
      <c r="J7" s="78"/>
      <c r="K7" s="78"/>
      <c r="L7" s="79"/>
    </row>
    <row r="8" spans="1:12" ht="21.95" customHeight="1">
      <c r="A8" s="81"/>
      <c r="B8" s="82"/>
      <c r="C8" s="82"/>
      <c r="D8" s="82"/>
      <c r="E8" s="82"/>
      <c r="F8" s="83"/>
      <c r="G8" s="82"/>
      <c r="H8" s="82"/>
      <c r="I8" s="84" t="s">
        <v>126</v>
      </c>
      <c r="J8" s="913"/>
      <c r="K8" s="914"/>
      <c r="L8" s="915"/>
    </row>
    <row r="9" spans="1:12" s="89" customFormat="1" ht="11.25">
      <c r="A9" s="85"/>
      <c r="B9" s="381"/>
      <c r="C9" s="381"/>
      <c r="D9" s="381"/>
      <c r="E9" s="381"/>
      <c r="F9" s="87"/>
      <c r="G9" s="381"/>
      <c r="H9" s="381"/>
      <c r="I9" s="88"/>
      <c r="J9" s="916" t="s">
        <v>127</v>
      </c>
      <c r="K9" s="916"/>
      <c r="L9" s="917"/>
    </row>
    <row r="10" spans="1:12" ht="27.75" customHeight="1">
      <c r="A10" s="90" t="s">
        <v>128</v>
      </c>
      <c r="B10" s="91"/>
      <c r="C10" s="91"/>
      <c r="E10" s="382"/>
      <c r="H10" s="91" t="s">
        <v>129</v>
      </c>
      <c r="I10" s="91"/>
      <c r="K10" s="93"/>
      <c r="L10" s="94"/>
    </row>
    <row r="11" spans="1:12" ht="24" customHeight="1">
      <c r="A11" s="95" t="s">
        <v>130</v>
      </c>
      <c r="B11" s="96"/>
      <c r="C11" s="97"/>
      <c r="D11" s="97"/>
      <c r="E11" s="385"/>
      <c r="F11" s="99"/>
      <c r="H11" s="100" t="s">
        <v>131</v>
      </c>
      <c r="I11" s="96"/>
      <c r="J11" s="96"/>
      <c r="K11" s="99"/>
      <c r="L11" s="101"/>
    </row>
    <row r="12" spans="1:12" ht="13.5" thickBot="1">
      <c r="A12" s="102"/>
      <c r="B12" s="103"/>
      <c r="C12" s="380"/>
      <c r="D12" s="380"/>
      <c r="E12" s="380"/>
      <c r="F12" s="103"/>
      <c r="G12" s="380"/>
      <c r="H12" s="103"/>
      <c r="I12" s="380"/>
      <c r="J12" s="873"/>
      <c r="K12" s="873"/>
      <c r="L12" s="874"/>
    </row>
    <row r="13" spans="1:12">
      <c r="A13" s="105"/>
      <c r="B13" s="106"/>
      <c r="C13" s="106"/>
      <c r="D13" s="106"/>
      <c r="E13" s="106"/>
      <c r="F13" s="106"/>
      <c r="G13" s="106"/>
      <c r="H13" s="106"/>
      <c r="I13" s="106"/>
      <c r="J13" s="106"/>
      <c r="K13" s="106"/>
      <c r="L13" s="107"/>
    </row>
    <row r="14" spans="1:12">
      <c r="A14" s="108" t="s">
        <v>132</v>
      </c>
      <c r="B14" s="850"/>
      <c r="C14" s="850"/>
      <c r="D14" s="109"/>
      <c r="F14" s="109"/>
      <c r="G14" s="109"/>
      <c r="H14" s="109"/>
      <c r="I14" s="109"/>
      <c r="J14" s="109"/>
      <c r="K14" s="109"/>
      <c r="L14" s="110"/>
    </row>
    <row r="15" spans="1:12">
      <c r="A15" s="108"/>
      <c r="B15" s="851" t="s">
        <v>133</v>
      </c>
      <c r="C15" s="851"/>
      <c r="D15" s="109"/>
      <c r="F15" s="109"/>
      <c r="G15" s="109"/>
      <c r="H15" s="109"/>
      <c r="I15" s="109"/>
      <c r="J15" s="109"/>
      <c r="K15" s="109"/>
      <c r="L15" s="110"/>
    </row>
    <row r="16" spans="1:12">
      <c r="A16" s="108"/>
      <c r="F16" s="109"/>
      <c r="G16" s="109"/>
      <c r="H16" s="109"/>
      <c r="I16" s="109"/>
      <c r="J16" s="109"/>
      <c r="K16" s="109"/>
      <c r="L16" s="110"/>
    </row>
    <row r="17" spans="1:12" ht="15" customHeight="1">
      <c r="A17" s="852" t="s">
        <v>134</v>
      </c>
      <c r="B17" s="853"/>
      <c r="C17" s="853"/>
      <c r="D17" s="853"/>
      <c r="E17" s="853"/>
      <c r="F17" s="853"/>
      <c r="G17" s="853"/>
      <c r="H17" s="853"/>
      <c r="I17" s="853"/>
      <c r="J17" s="853"/>
      <c r="K17" s="853"/>
      <c r="L17" s="854"/>
    </row>
    <row r="18" spans="1:12" ht="15" customHeight="1">
      <c r="A18" s="855"/>
      <c r="B18" s="856"/>
      <c r="C18" s="856"/>
      <c r="D18" s="856"/>
      <c r="E18" s="856"/>
      <c r="F18" s="856"/>
      <c r="G18" s="856"/>
      <c r="H18" s="856"/>
      <c r="I18" s="856"/>
      <c r="J18" s="856"/>
      <c r="K18" s="856"/>
      <c r="L18" s="857"/>
    </row>
    <row r="19" spans="1:12" ht="15" customHeight="1">
      <c r="A19" s="858"/>
      <c r="B19" s="859"/>
      <c r="C19" s="859"/>
      <c r="D19" s="859"/>
      <c r="E19" s="859"/>
      <c r="F19" s="859"/>
      <c r="G19" s="859"/>
      <c r="H19" s="859"/>
      <c r="I19" s="859"/>
      <c r="J19" s="859"/>
      <c r="K19" s="859"/>
      <c r="L19" s="860"/>
    </row>
    <row r="20" spans="1:12">
      <c r="A20" s="111"/>
      <c r="B20" s="112"/>
      <c r="C20" s="113"/>
      <c r="D20" s="113"/>
      <c r="E20" s="113"/>
      <c r="F20" s="113"/>
      <c r="G20" s="113"/>
      <c r="H20" s="113"/>
      <c r="I20" s="113"/>
      <c r="J20" s="113"/>
      <c r="K20" s="113"/>
      <c r="L20" s="114"/>
    </row>
    <row r="21" spans="1:12" ht="18" customHeight="1">
      <c r="A21" s="111" t="s">
        <v>135</v>
      </c>
      <c r="B21" s="96"/>
      <c r="C21" s="385"/>
      <c r="D21" s="385"/>
      <c r="E21" s="385"/>
      <c r="F21" s="385"/>
      <c r="G21" s="385"/>
      <c r="H21" s="115"/>
      <c r="I21" s="115"/>
      <c r="J21" s="115"/>
      <c r="K21" s="115"/>
      <c r="L21" s="116"/>
    </row>
    <row r="22" spans="1:12" ht="4.5" customHeight="1">
      <c r="A22" s="111"/>
      <c r="B22" s="117"/>
      <c r="C22" s="113"/>
      <c r="D22" s="113"/>
      <c r="E22" s="113"/>
      <c r="F22" s="113"/>
      <c r="G22" s="113"/>
      <c r="H22" s="113"/>
      <c r="I22" s="113"/>
      <c r="J22" s="113"/>
      <c r="K22" s="113"/>
      <c r="L22" s="114"/>
    </row>
    <row r="23" spans="1:12" ht="18.75" customHeight="1">
      <c r="A23" s="111" t="s">
        <v>136</v>
      </c>
      <c r="B23" s="96"/>
      <c r="C23" s="385"/>
      <c r="D23" s="385"/>
      <c r="E23" s="385"/>
      <c r="F23" s="385"/>
      <c r="G23" s="385"/>
      <c r="H23" s="385"/>
      <c r="I23" s="385"/>
      <c r="J23" s="385"/>
      <c r="K23" s="385"/>
      <c r="L23" s="118"/>
    </row>
    <row r="24" spans="1:12" ht="3.75" customHeight="1">
      <c r="A24" s="111"/>
      <c r="B24" s="117"/>
      <c r="C24" s="119"/>
      <c r="D24" s="119"/>
      <c r="E24" s="119"/>
      <c r="F24" s="119"/>
      <c r="G24" s="119"/>
      <c r="H24" s="119"/>
      <c r="I24" s="119"/>
      <c r="J24" s="119"/>
      <c r="K24" s="119"/>
      <c r="L24" s="101"/>
    </row>
    <row r="25" spans="1:12" ht="18" customHeight="1">
      <c r="A25" s="111" t="s">
        <v>137</v>
      </c>
      <c r="B25" s="96"/>
      <c r="C25" s="385"/>
      <c r="D25" s="385"/>
      <c r="E25" s="385"/>
      <c r="F25" s="385"/>
      <c r="G25" s="385"/>
      <c r="H25" s="385"/>
      <c r="I25" s="382" t="s">
        <v>138</v>
      </c>
      <c r="J25" s="850"/>
      <c r="K25" s="850"/>
      <c r="L25" s="101"/>
    </row>
    <row r="26" spans="1:12">
      <c r="A26" s="111"/>
      <c r="B26" s="112"/>
      <c r="C26" s="119"/>
      <c r="D26" s="119"/>
      <c r="E26" s="119"/>
      <c r="F26" s="119"/>
      <c r="G26" s="119"/>
      <c r="H26" s="119"/>
      <c r="I26" s="119"/>
      <c r="J26" s="851" t="s">
        <v>133</v>
      </c>
      <c r="K26" s="851"/>
      <c r="L26" s="101"/>
    </row>
    <row r="27" spans="1:12" ht="19.5" customHeight="1">
      <c r="A27" s="111" t="s">
        <v>139</v>
      </c>
      <c r="B27" s="112"/>
      <c r="C27" s="119"/>
      <c r="D27" s="119"/>
      <c r="F27" s="385"/>
      <c r="G27" s="385"/>
      <c r="H27" s="385"/>
      <c r="J27" s="119"/>
      <c r="K27" s="119"/>
      <c r="L27" s="101"/>
    </row>
    <row r="28" spans="1:12" s="123" customFormat="1" ht="11.25">
      <c r="A28" s="120"/>
      <c r="B28" s="121"/>
      <c r="C28" s="122"/>
      <c r="D28" s="122"/>
      <c r="F28" s="122" t="s">
        <v>140</v>
      </c>
      <c r="G28" s="122" t="s">
        <v>141</v>
      </c>
      <c r="H28" s="122" t="s">
        <v>142</v>
      </c>
      <c r="J28" s="122"/>
      <c r="K28" s="122"/>
      <c r="L28" s="124"/>
    </row>
    <row r="29" spans="1:12" ht="12.75" customHeight="1">
      <c r="A29" s="125"/>
      <c r="B29" s="109"/>
      <c r="C29" s="109"/>
      <c r="D29" s="109"/>
      <c r="E29" s="109"/>
      <c r="F29" s="109"/>
      <c r="G29" s="109"/>
      <c r="H29" s="109"/>
      <c r="I29" s="109"/>
      <c r="J29" s="109"/>
      <c r="K29" s="109"/>
      <c r="L29" s="110"/>
    </row>
    <row r="30" spans="1:12" ht="15">
      <c r="A30" s="861" t="s">
        <v>143</v>
      </c>
      <c r="B30" s="862"/>
      <c r="C30" s="862"/>
      <c r="D30" s="862"/>
      <c r="E30" s="862"/>
      <c r="F30" s="862"/>
      <c r="G30" s="862"/>
      <c r="H30" s="862"/>
      <c r="I30" s="862"/>
      <c r="J30" s="862"/>
      <c r="K30" s="862"/>
      <c r="L30" s="863"/>
    </row>
    <row r="31" spans="1:12" ht="13.5" thickBot="1">
      <c r="A31" s="125"/>
      <c r="L31" s="110"/>
    </row>
    <row r="32" spans="1:12" ht="30">
      <c r="A32" s="126" t="s">
        <v>144</v>
      </c>
      <c r="B32" s="864" t="s">
        <v>145</v>
      </c>
      <c r="C32" s="865"/>
      <c r="D32" s="865"/>
      <c r="E32" s="865"/>
      <c r="F32" s="865"/>
      <c r="G32" s="865"/>
      <c r="H32" s="866"/>
      <c r="I32" s="386" t="s">
        <v>146</v>
      </c>
      <c r="J32" s="867" t="s">
        <v>147</v>
      </c>
      <c r="K32" s="868"/>
      <c r="L32" s="126" t="s">
        <v>14</v>
      </c>
    </row>
    <row r="33" spans="1:12" ht="15" customHeight="1" thickBot="1">
      <c r="A33" s="353" t="str">
        <f>+Presupuesto!B33</f>
        <v>4.7</v>
      </c>
      <c r="B33" s="869" t="str">
        <f>+Presupuesto!E33</f>
        <v>Pintura impermeabilizante</v>
      </c>
      <c r="C33" s="830"/>
      <c r="D33" s="830"/>
      <c r="E33" s="830"/>
      <c r="F33" s="830"/>
      <c r="G33" s="830"/>
      <c r="H33" s="870"/>
      <c r="I33" s="129"/>
      <c r="J33" s="871" t="s">
        <v>88</v>
      </c>
      <c r="K33" s="872"/>
      <c r="L33" s="130"/>
    </row>
    <row r="34" spans="1:12">
      <c r="A34" s="131"/>
      <c r="B34" s="132"/>
      <c r="C34" s="132"/>
      <c r="D34" s="132"/>
      <c r="E34" s="132"/>
      <c r="F34" s="132"/>
      <c r="G34" s="132"/>
      <c r="H34" s="132"/>
      <c r="I34" s="132"/>
      <c r="J34" s="132"/>
      <c r="K34" s="132"/>
      <c r="L34" s="133"/>
    </row>
    <row r="35" spans="1:12" s="137" customFormat="1" ht="15">
      <c r="A35" s="134" t="s">
        <v>148</v>
      </c>
      <c r="B35" s="135"/>
      <c r="C35" s="135"/>
      <c r="D35" s="135"/>
      <c r="E35" s="135"/>
      <c r="F35" s="135"/>
      <c r="G35" s="135"/>
      <c r="H35" s="135"/>
      <c r="I35" s="135"/>
      <c r="J35" s="135"/>
      <c r="K35" s="135"/>
      <c r="L35" s="136"/>
    </row>
    <row r="36" spans="1:12" ht="3.75" customHeight="1" thickBot="1">
      <c r="A36" s="138"/>
      <c r="B36" s="132"/>
      <c r="C36" s="132"/>
      <c r="D36" s="132"/>
      <c r="E36" s="132"/>
      <c r="F36" s="132"/>
      <c r="G36" s="139"/>
      <c r="H36" s="139"/>
      <c r="I36" s="132"/>
      <c r="J36" s="132"/>
      <c r="K36" s="132"/>
      <c r="L36" s="133"/>
    </row>
    <row r="37" spans="1:12" s="142" customFormat="1" ht="15" customHeight="1">
      <c r="A37" s="823" t="s">
        <v>145</v>
      </c>
      <c r="B37" s="824"/>
      <c r="C37" s="824"/>
      <c r="D37" s="824"/>
      <c r="E37" s="824"/>
      <c r="F37" s="833"/>
      <c r="G37" s="848" t="s">
        <v>149</v>
      </c>
      <c r="H37" s="849"/>
      <c r="I37" s="140" t="s">
        <v>150</v>
      </c>
      <c r="J37" s="834" t="s">
        <v>151</v>
      </c>
      <c r="K37" s="833"/>
      <c r="L37" s="141" t="s">
        <v>152</v>
      </c>
    </row>
    <row r="38" spans="1:12" s="142" customFormat="1" ht="15" customHeight="1">
      <c r="A38" s="835" t="s">
        <v>247</v>
      </c>
      <c r="B38" s="836"/>
      <c r="C38" s="836"/>
      <c r="D38" s="836"/>
      <c r="E38" s="836"/>
      <c r="F38" s="837"/>
      <c r="G38" s="842"/>
      <c r="H38" s="843"/>
      <c r="I38" s="143"/>
      <c r="J38" s="844"/>
      <c r="K38" s="845"/>
      <c r="L38" s="144">
        <f>+L61*5%</f>
        <v>431.30745833333333</v>
      </c>
    </row>
    <row r="39" spans="1:12" s="142" customFormat="1" ht="15" customHeight="1" thickBot="1">
      <c r="A39" s="829"/>
      <c r="B39" s="830"/>
      <c r="C39" s="830"/>
      <c r="D39" s="830"/>
      <c r="E39" s="830"/>
      <c r="F39" s="838"/>
      <c r="G39" s="846"/>
      <c r="H39" s="847"/>
      <c r="I39" s="145"/>
      <c r="J39" s="831"/>
      <c r="K39" s="832"/>
      <c r="L39" s="146"/>
    </row>
    <row r="40" spans="1:12" s="142" customFormat="1" ht="15" customHeight="1" thickBot="1">
      <c r="A40" s="808" t="s">
        <v>154</v>
      </c>
      <c r="B40" s="809"/>
      <c r="C40" s="809"/>
      <c r="D40" s="809"/>
      <c r="E40" s="809"/>
      <c r="F40" s="809"/>
      <c r="G40" s="809"/>
      <c r="H40" s="809"/>
      <c r="I40" s="809"/>
      <c r="J40" s="809"/>
      <c r="K40" s="810"/>
      <c r="L40" s="147">
        <f>SUM(L38:L39)</f>
        <v>431.30745833333333</v>
      </c>
    </row>
    <row r="41" spans="1:12" s="142" customFormat="1" ht="12">
      <c r="A41" s="148"/>
      <c r="B41" s="149"/>
      <c r="C41" s="149"/>
      <c r="D41" s="149"/>
      <c r="E41" s="149"/>
      <c r="F41" s="149"/>
      <c r="G41" s="149"/>
      <c r="H41" s="149"/>
      <c r="I41" s="149"/>
      <c r="J41" s="149"/>
      <c r="K41" s="149"/>
      <c r="L41" s="150"/>
    </row>
    <row r="42" spans="1:12" s="137" customFormat="1" ht="15">
      <c r="A42" s="151" t="s">
        <v>157</v>
      </c>
      <c r="B42" s="152"/>
      <c r="C42" s="152"/>
      <c r="D42" s="152"/>
      <c r="E42" s="152"/>
      <c r="F42" s="152"/>
      <c r="G42" s="152"/>
      <c r="H42" s="152"/>
      <c r="I42" s="152"/>
      <c r="J42" s="152"/>
      <c r="K42" s="152"/>
      <c r="L42" s="153"/>
    </row>
    <row r="43" spans="1:12" s="142" customFormat="1" ht="3.75" customHeight="1" thickBot="1">
      <c r="A43" s="154"/>
      <c r="B43" s="155"/>
      <c r="C43" s="155"/>
      <c r="D43" s="155"/>
      <c r="E43" s="155"/>
      <c r="F43" s="155"/>
      <c r="G43" s="155"/>
      <c r="H43" s="149"/>
      <c r="I43" s="149"/>
      <c r="J43" s="149"/>
      <c r="K43" s="149"/>
      <c r="L43" s="150"/>
    </row>
    <row r="44" spans="1:12" s="142" customFormat="1" ht="15" customHeight="1">
      <c r="A44" s="823" t="s">
        <v>145</v>
      </c>
      <c r="B44" s="824"/>
      <c r="C44" s="824"/>
      <c r="D44" s="824"/>
      <c r="E44" s="824"/>
      <c r="F44" s="824"/>
      <c r="G44" s="833"/>
      <c r="H44" s="384" t="s">
        <v>147</v>
      </c>
      <c r="I44" s="140" t="s">
        <v>14</v>
      </c>
      <c r="J44" s="834" t="s">
        <v>158</v>
      </c>
      <c r="K44" s="833"/>
      <c r="L44" s="141" t="s">
        <v>152</v>
      </c>
    </row>
    <row r="45" spans="1:12" s="142" customFormat="1" ht="15" customHeight="1">
      <c r="A45" s="835" t="str">
        <f>+'Precios Cotizacion'!B25</f>
        <v>Pintura Impermeabilizante</v>
      </c>
      <c r="B45" s="836"/>
      <c r="C45" s="836"/>
      <c r="D45" s="836"/>
      <c r="E45" s="836"/>
      <c r="F45" s="836"/>
      <c r="G45" s="837"/>
      <c r="H45" s="157" t="str">
        <f>+'Precios Cotizacion'!C25</f>
        <v>GALON</v>
      </c>
      <c r="I45" s="143">
        <v>7.0000000000000007E-2</v>
      </c>
      <c r="J45" s="685">
        <f>+'Precios Cotizacion'!D25</f>
        <v>113420</v>
      </c>
      <c r="K45" s="686"/>
      <c r="L45" s="144">
        <f>+I45*J45</f>
        <v>7939.4000000000005</v>
      </c>
    </row>
    <row r="46" spans="1:12" s="142" customFormat="1" ht="15" customHeight="1" thickBot="1">
      <c r="A46" s="829"/>
      <c r="B46" s="830"/>
      <c r="C46" s="830"/>
      <c r="D46" s="830"/>
      <c r="E46" s="830"/>
      <c r="F46" s="830"/>
      <c r="G46" s="838"/>
      <c r="H46" s="158"/>
      <c r="I46" s="159"/>
      <c r="J46" s="687"/>
      <c r="K46" s="688"/>
      <c r="L46" s="160"/>
    </row>
    <row r="47" spans="1:12" s="142" customFormat="1" ht="15" customHeight="1" thickBot="1">
      <c r="A47" s="808" t="s">
        <v>154</v>
      </c>
      <c r="B47" s="809"/>
      <c r="C47" s="809"/>
      <c r="D47" s="809"/>
      <c r="E47" s="809"/>
      <c r="F47" s="809"/>
      <c r="G47" s="809"/>
      <c r="H47" s="809"/>
      <c r="I47" s="809"/>
      <c r="J47" s="809"/>
      <c r="K47" s="810"/>
      <c r="L47" s="147">
        <f>SUM(L45:L46)</f>
        <v>7939.4000000000005</v>
      </c>
    </row>
    <row r="48" spans="1:12" s="142" customFormat="1" ht="12">
      <c r="A48" s="161"/>
      <c r="B48" s="149"/>
      <c r="C48" s="149"/>
      <c r="D48" s="149"/>
      <c r="E48" s="149"/>
      <c r="F48" s="149"/>
      <c r="G48" s="149"/>
      <c r="H48" s="149"/>
      <c r="I48" s="149"/>
      <c r="J48" s="149"/>
      <c r="K48" s="149"/>
      <c r="L48" s="150"/>
    </row>
    <row r="49" spans="1:12" s="137" customFormat="1" ht="15">
      <c r="A49" s="151" t="s">
        <v>159</v>
      </c>
      <c r="B49" s="152"/>
      <c r="C49" s="152"/>
      <c r="D49" s="152"/>
      <c r="E49" s="152"/>
      <c r="F49" s="152"/>
      <c r="G49" s="152"/>
      <c r="H49" s="152"/>
      <c r="I49" s="152"/>
      <c r="J49" s="152"/>
      <c r="K49" s="152"/>
      <c r="L49" s="153"/>
    </row>
    <row r="50" spans="1:12" s="142" customFormat="1" ht="3.75" customHeight="1" thickBot="1">
      <c r="A50" s="161"/>
      <c r="B50" s="149"/>
      <c r="C50" s="149"/>
      <c r="D50" s="149"/>
      <c r="E50" s="149"/>
      <c r="F50" s="149"/>
      <c r="G50" s="149"/>
      <c r="H50" s="149"/>
      <c r="I50" s="149"/>
      <c r="J50" s="149"/>
      <c r="K50" s="149"/>
      <c r="L50" s="150"/>
    </row>
    <row r="51" spans="1:12" ht="38.1" customHeight="1">
      <c r="A51" s="823" t="s">
        <v>160</v>
      </c>
      <c r="B51" s="824"/>
      <c r="C51" s="824"/>
      <c r="D51" s="824"/>
      <c r="E51" s="833"/>
      <c r="F51" s="140" t="s">
        <v>147</v>
      </c>
      <c r="G51" s="162" t="s">
        <v>161</v>
      </c>
      <c r="H51" s="163" t="s">
        <v>162</v>
      </c>
      <c r="I51" s="162" t="s">
        <v>163</v>
      </c>
      <c r="J51" s="834" t="s">
        <v>164</v>
      </c>
      <c r="K51" s="833"/>
      <c r="L51" s="141" t="s">
        <v>152</v>
      </c>
    </row>
    <row r="52" spans="1:12" ht="15" customHeight="1">
      <c r="A52" s="835"/>
      <c r="B52" s="836"/>
      <c r="C52" s="836"/>
      <c r="D52" s="836"/>
      <c r="E52" s="837"/>
      <c r="F52" s="143"/>
      <c r="G52" s="143"/>
      <c r="H52" s="157"/>
      <c r="I52" s="143"/>
      <c r="J52" s="685"/>
      <c r="K52" s="686"/>
      <c r="L52" s="144"/>
    </row>
    <row r="53" spans="1:12" ht="15" customHeight="1" thickBot="1">
      <c r="A53" s="829"/>
      <c r="B53" s="830"/>
      <c r="C53" s="830"/>
      <c r="D53" s="830"/>
      <c r="E53" s="838"/>
      <c r="F53" s="159"/>
      <c r="G53" s="145"/>
      <c r="H53" s="164"/>
      <c r="I53" s="145"/>
      <c r="J53" s="687"/>
      <c r="K53" s="688"/>
      <c r="L53" s="146"/>
    </row>
    <row r="54" spans="1:12" ht="15" customHeight="1" thickBot="1">
      <c r="A54" s="839" t="s">
        <v>154</v>
      </c>
      <c r="B54" s="840"/>
      <c r="C54" s="840"/>
      <c r="D54" s="840"/>
      <c r="E54" s="840"/>
      <c r="F54" s="840"/>
      <c r="G54" s="840"/>
      <c r="H54" s="840"/>
      <c r="I54" s="840"/>
      <c r="J54" s="840"/>
      <c r="K54" s="841"/>
      <c r="L54" s="165">
        <f>SUM(L52:L53)</f>
        <v>0</v>
      </c>
    </row>
    <row r="55" spans="1:12" s="142" customFormat="1" ht="12">
      <c r="A55" s="161"/>
      <c r="B55" s="149"/>
      <c r="C55" s="149"/>
      <c r="D55" s="149"/>
      <c r="E55" s="149"/>
      <c r="F55" s="149"/>
      <c r="G55" s="149"/>
      <c r="H55" s="149"/>
      <c r="I55" s="149"/>
      <c r="J55" s="149"/>
      <c r="K55" s="149"/>
      <c r="L55" s="150"/>
    </row>
    <row r="56" spans="1:12" s="137" customFormat="1" ht="15">
      <c r="A56" s="151" t="s">
        <v>167</v>
      </c>
      <c r="B56" s="152"/>
      <c r="C56" s="152"/>
      <c r="D56" s="152"/>
      <c r="E56" s="152"/>
      <c r="F56" s="152"/>
      <c r="G56" s="152"/>
      <c r="H56" s="152"/>
      <c r="I56" s="152"/>
      <c r="J56" s="152"/>
      <c r="K56" s="152"/>
      <c r="L56" s="153"/>
    </row>
    <row r="57" spans="1:12" s="142" customFormat="1" ht="3.75" customHeight="1" thickBot="1">
      <c r="A57" s="161"/>
      <c r="B57" s="149"/>
      <c r="C57" s="149"/>
      <c r="D57" s="149"/>
      <c r="E57" s="149"/>
      <c r="F57" s="149"/>
      <c r="G57" s="149"/>
      <c r="H57" s="149"/>
      <c r="I57" s="149"/>
      <c r="J57" s="149"/>
      <c r="K57" s="149"/>
      <c r="L57" s="150"/>
    </row>
    <row r="58" spans="1:12" ht="25.5" customHeight="1">
      <c r="A58" s="936" t="s">
        <v>145</v>
      </c>
      <c r="B58" s="937"/>
      <c r="C58" s="937"/>
      <c r="D58" s="937"/>
      <c r="E58" s="937"/>
      <c r="F58" s="937"/>
      <c r="G58" s="140" t="s">
        <v>168</v>
      </c>
      <c r="H58" s="162" t="s">
        <v>169</v>
      </c>
      <c r="I58" s="162" t="s">
        <v>170</v>
      </c>
      <c r="J58" s="938" t="s">
        <v>151</v>
      </c>
      <c r="K58" s="938"/>
      <c r="L58" s="166" t="s">
        <v>152</v>
      </c>
    </row>
    <row r="59" spans="1:12" ht="15" customHeight="1">
      <c r="A59" s="939" t="s">
        <v>209</v>
      </c>
      <c r="B59" s="940"/>
      <c r="C59" s="940"/>
      <c r="D59" s="940"/>
      <c r="E59" s="940"/>
      <c r="F59" s="940"/>
      <c r="G59" s="167">
        <f>+'Precios Cotizacion'!L4</f>
        <v>58363.5</v>
      </c>
      <c r="H59" s="167">
        <v>1.85</v>
      </c>
      <c r="I59" s="167">
        <f>+G59*H59</f>
        <v>107972.47500000001</v>
      </c>
      <c r="J59" s="941">
        <v>30</v>
      </c>
      <c r="K59" s="941"/>
      <c r="L59" s="169">
        <f>+I59/J59</f>
        <v>3599.0825</v>
      </c>
    </row>
    <row r="60" spans="1:12" ht="15" customHeight="1" thickBot="1">
      <c r="A60" s="933" t="s">
        <v>229</v>
      </c>
      <c r="B60" s="934"/>
      <c r="C60" s="934"/>
      <c r="D60" s="934"/>
      <c r="E60" s="934"/>
      <c r="F60" s="934"/>
      <c r="G60" s="427">
        <f>+'Precios Cotizacion'!L5</f>
        <v>81520</v>
      </c>
      <c r="H60" s="427">
        <v>1.85</v>
      </c>
      <c r="I60" s="427">
        <f>+G60*H60</f>
        <v>150812</v>
      </c>
      <c r="J60" s="935">
        <v>30</v>
      </c>
      <c r="K60" s="935"/>
      <c r="L60" s="429">
        <f>+I60/J60</f>
        <v>5027.0666666666666</v>
      </c>
    </row>
    <row r="61" spans="1:12" ht="15" customHeight="1" thickBot="1">
      <c r="A61" s="839" t="s">
        <v>154</v>
      </c>
      <c r="B61" s="840"/>
      <c r="C61" s="840"/>
      <c r="D61" s="840"/>
      <c r="E61" s="840"/>
      <c r="F61" s="840"/>
      <c r="G61" s="840"/>
      <c r="H61" s="840"/>
      <c r="I61" s="840"/>
      <c r="J61" s="840"/>
      <c r="K61" s="841"/>
      <c r="L61" s="165">
        <f>SUM(L59:L60)</f>
        <v>8626.1491666666661</v>
      </c>
    </row>
    <row r="62" spans="1:12" s="142" customFormat="1" ht="8.25" customHeight="1" thickBot="1">
      <c r="A62" s="161"/>
      <c r="B62" s="149"/>
      <c r="C62" s="149"/>
      <c r="D62" s="149"/>
      <c r="E62" s="149"/>
      <c r="F62" s="149"/>
      <c r="G62" s="149"/>
      <c r="H62" s="149"/>
      <c r="I62" s="149"/>
      <c r="J62" s="149"/>
      <c r="K62" s="149"/>
      <c r="L62" s="150"/>
    </row>
    <row r="63" spans="1:12" s="142" customFormat="1" ht="15" customHeight="1" thickBot="1">
      <c r="A63" s="808" t="s">
        <v>172</v>
      </c>
      <c r="B63" s="809"/>
      <c r="C63" s="809"/>
      <c r="D63" s="809"/>
      <c r="E63" s="809"/>
      <c r="F63" s="809"/>
      <c r="G63" s="809"/>
      <c r="H63" s="809"/>
      <c r="I63" s="809"/>
      <c r="J63" s="809"/>
      <c r="K63" s="810"/>
      <c r="L63" s="147">
        <f>+L40+L47+L54+L61</f>
        <v>16996.856625</v>
      </c>
    </row>
    <row r="64" spans="1:12" s="142" customFormat="1" ht="9" customHeight="1">
      <c r="A64" s="161"/>
      <c r="B64" s="149"/>
      <c r="C64" s="149"/>
      <c r="D64" s="149"/>
      <c r="E64" s="149"/>
      <c r="F64" s="149"/>
      <c r="G64" s="149"/>
      <c r="H64" s="149"/>
      <c r="I64" s="149"/>
      <c r="J64" s="149"/>
      <c r="K64" s="149"/>
      <c r="L64" s="150"/>
    </row>
    <row r="65" spans="1:12" s="137" customFormat="1" ht="15">
      <c r="A65" s="151" t="s">
        <v>173</v>
      </c>
      <c r="B65" s="152"/>
      <c r="C65" s="152"/>
      <c r="D65" s="152"/>
      <c r="E65" s="152"/>
      <c r="F65" s="152"/>
      <c r="G65" s="152"/>
      <c r="H65" s="152"/>
      <c r="I65" s="152"/>
      <c r="J65" s="152"/>
      <c r="K65" s="152"/>
      <c r="L65" s="153"/>
    </row>
    <row r="66" spans="1:12" s="142" customFormat="1" ht="3.75" customHeight="1" thickBot="1">
      <c r="A66" s="161"/>
      <c r="B66" s="149"/>
      <c r="C66" s="149"/>
      <c r="D66" s="149"/>
      <c r="E66" s="149"/>
      <c r="F66" s="149"/>
      <c r="G66" s="149"/>
      <c r="H66" s="149"/>
      <c r="I66" s="149"/>
      <c r="J66" s="149"/>
      <c r="K66" s="149"/>
      <c r="L66" s="150"/>
    </row>
    <row r="67" spans="1:12" s="142" customFormat="1" ht="15" customHeight="1">
      <c r="A67" s="823" t="s">
        <v>145</v>
      </c>
      <c r="B67" s="824"/>
      <c r="C67" s="824"/>
      <c r="D67" s="824"/>
      <c r="E67" s="824"/>
      <c r="F67" s="824"/>
      <c r="G67" s="383"/>
      <c r="H67" s="387"/>
      <c r="I67" s="162" t="s">
        <v>174</v>
      </c>
      <c r="J67" s="825" t="s">
        <v>175</v>
      </c>
      <c r="K67" s="826"/>
      <c r="L67" s="166"/>
    </row>
    <row r="68" spans="1:12" s="142" customFormat="1" ht="15" customHeight="1">
      <c r="A68" s="827" t="s">
        <v>176</v>
      </c>
      <c r="B68" s="828"/>
      <c r="C68" s="828"/>
      <c r="D68" s="828"/>
      <c r="E68" s="828"/>
      <c r="F68" s="828"/>
      <c r="G68" s="173"/>
      <c r="H68" s="174"/>
      <c r="I68" s="175">
        <v>0.15</v>
      </c>
      <c r="J68" s="685">
        <f>+L63*I68</f>
        <v>2549.5284937500001</v>
      </c>
      <c r="K68" s="686"/>
      <c r="L68" s="176"/>
    </row>
    <row r="69" spans="1:12" s="142" customFormat="1" ht="15" customHeight="1">
      <c r="A69" s="177" t="s">
        <v>177</v>
      </c>
      <c r="B69" s="178"/>
      <c r="C69" s="178"/>
      <c r="D69" s="178"/>
      <c r="E69" s="178"/>
      <c r="F69" s="178"/>
      <c r="G69" s="173"/>
      <c r="H69" s="174"/>
      <c r="I69" s="175">
        <v>0.03</v>
      </c>
      <c r="J69" s="685">
        <f>+L63*I69</f>
        <v>509.90569875</v>
      </c>
      <c r="K69" s="686"/>
      <c r="L69" s="176"/>
    </row>
    <row r="70" spans="1:12" s="142" customFormat="1" ht="15" customHeight="1" thickBot="1">
      <c r="A70" s="179" t="s">
        <v>0</v>
      </c>
      <c r="B70" s="180"/>
      <c r="C70" s="180"/>
      <c r="D70" s="180"/>
      <c r="E70" s="180"/>
      <c r="F70" s="180"/>
      <c r="G70" s="181"/>
      <c r="H70" s="182"/>
      <c r="I70" s="175">
        <v>0.05</v>
      </c>
      <c r="J70" s="687">
        <f>+L63*I70</f>
        <v>849.84283125000002</v>
      </c>
      <c r="K70" s="688"/>
      <c r="L70" s="176"/>
    </row>
    <row r="71" spans="1:12" s="142" customFormat="1" ht="15" customHeight="1" thickBot="1">
      <c r="A71" s="808" t="s">
        <v>154</v>
      </c>
      <c r="B71" s="809"/>
      <c r="C71" s="809"/>
      <c r="D71" s="809"/>
      <c r="E71" s="809"/>
      <c r="F71" s="809"/>
      <c r="G71" s="809"/>
      <c r="H71" s="809"/>
      <c r="I71" s="809"/>
      <c r="J71" s="809"/>
      <c r="K71" s="810"/>
      <c r="L71" s="147">
        <f>SUM(J68:K70)</f>
        <v>3909.2770237499999</v>
      </c>
    </row>
    <row r="72" spans="1:12" s="142" customFormat="1" ht="7.5" customHeight="1" thickBot="1">
      <c r="A72" s="161"/>
      <c r="B72" s="149"/>
      <c r="C72" s="149"/>
      <c r="D72" s="149"/>
      <c r="E72" s="149"/>
      <c r="F72" s="149"/>
      <c r="G72" s="149"/>
      <c r="H72" s="149"/>
      <c r="I72" s="149"/>
      <c r="J72" s="149"/>
      <c r="K72" s="149"/>
      <c r="L72" s="150"/>
    </row>
    <row r="73" spans="1:12" s="149" customFormat="1" ht="15" customHeight="1" thickBot="1">
      <c r="A73" s="808" t="s">
        <v>178</v>
      </c>
      <c r="B73" s="809"/>
      <c r="C73" s="809"/>
      <c r="D73" s="809"/>
      <c r="E73" s="809"/>
      <c r="F73" s="809"/>
      <c r="G73" s="809"/>
      <c r="H73" s="809"/>
      <c r="I73" s="809"/>
      <c r="J73" s="809"/>
      <c r="K73" s="810"/>
      <c r="L73" s="147">
        <f>ROUND(L63+L71,0)</f>
        <v>20906</v>
      </c>
    </row>
    <row r="74" spans="1:12">
      <c r="A74" s="105"/>
      <c r="B74" s="106"/>
      <c r="C74" s="106"/>
      <c r="D74" s="106"/>
      <c r="E74" s="106"/>
      <c r="F74" s="106"/>
      <c r="G74" s="106"/>
      <c r="H74" s="106"/>
      <c r="I74" s="106"/>
      <c r="J74" s="106"/>
      <c r="K74" s="106"/>
      <c r="L74" s="107"/>
    </row>
    <row r="75" spans="1:12">
      <c r="A75" s="125"/>
      <c r="L75" s="110"/>
    </row>
    <row r="76" spans="1:12">
      <c r="A76" s="125"/>
      <c r="L76" s="110"/>
    </row>
    <row r="77" spans="1:12">
      <c r="A77" s="125"/>
      <c r="L77" s="110"/>
    </row>
    <row r="78" spans="1:12" s="142" customFormat="1" ht="12">
      <c r="A78" s="183"/>
      <c r="D78" s="184" t="s">
        <v>179</v>
      </c>
      <c r="E78" s="184"/>
      <c r="F78" s="184"/>
      <c r="G78" s="184"/>
      <c r="H78" s="184"/>
      <c r="L78" s="185"/>
    </row>
    <row r="79" spans="1:12" s="142" customFormat="1" ht="12">
      <c r="A79" s="183"/>
      <c r="D79" s="142" t="s">
        <v>180</v>
      </c>
      <c r="L79" s="185"/>
    </row>
    <row r="80" spans="1:12">
      <c r="A80" s="125"/>
      <c r="D80" s="75" t="s">
        <v>181</v>
      </c>
      <c r="L80" s="110"/>
    </row>
    <row r="81" spans="1:12">
      <c r="A81" s="125"/>
      <c r="D81" s="75" t="s">
        <v>182</v>
      </c>
      <c r="L81" s="110"/>
    </row>
    <row r="82" spans="1:12" ht="13.5" thickBot="1">
      <c r="A82" s="186"/>
      <c r="B82" s="187"/>
      <c r="C82" s="187"/>
      <c r="D82" s="187"/>
      <c r="E82" s="187" t="s">
        <v>183</v>
      </c>
      <c r="F82" s="187"/>
      <c r="G82" s="187"/>
      <c r="H82" s="187"/>
      <c r="I82" s="187"/>
      <c r="J82" s="187"/>
      <c r="K82" s="187"/>
      <c r="L82" s="188"/>
    </row>
    <row r="83" spans="1:12" ht="15" customHeight="1">
      <c r="A83" s="811" t="s">
        <v>184</v>
      </c>
      <c r="B83" s="812"/>
      <c r="C83" s="812"/>
      <c r="D83" s="812"/>
      <c r="E83" s="812"/>
      <c r="F83" s="812"/>
      <c r="G83" s="812"/>
      <c r="H83" s="812"/>
      <c r="I83" s="812"/>
      <c r="J83" s="812"/>
      <c r="K83" s="812"/>
      <c r="L83" s="813"/>
    </row>
    <row r="84" spans="1:12" ht="15" customHeight="1">
      <c r="A84" s="814"/>
      <c r="B84" s="815"/>
      <c r="C84" s="815"/>
      <c r="D84" s="815"/>
      <c r="E84" s="815"/>
      <c r="F84" s="815"/>
      <c r="G84" s="815"/>
      <c r="H84" s="815"/>
      <c r="I84" s="815"/>
      <c r="J84" s="815"/>
      <c r="K84" s="815"/>
      <c r="L84" s="816"/>
    </row>
    <row r="85" spans="1:12" ht="15" customHeight="1">
      <c r="A85" s="817"/>
      <c r="B85" s="818"/>
      <c r="C85" s="818"/>
      <c r="D85" s="818"/>
      <c r="E85" s="818"/>
      <c r="F85" s="818"/>
      <c r="G85" s="818"/>
      <c r="H85" s="818"/>
      <c r="I85" s="818"/>
      <c r="J85" s="818"/>
      <c r="K85" s="818"/>
      <c r="L85" s="819"/>
    </row>
    <row r="86" spans="1:12" ht="15" customHeight="1">
      <c r="A86" s="817"/>
      <c r="B86" s="818"/>
      <c r="C86" s="818"/>
      <c r="D86" s="818"/>
      <c r="E86" s="818"/>
      <c r="F86" s="818"/>
      <c r="G86" s="818"/>
      <c r="H86" s="818"/>
      <c r="I86" s="818"/>
      <c r="J86" s="818"/>
      <c r="K86" s="818"/>
      <c r="L86" s="819"/>
    </row>
    <row r="87" spans="1:12" ht="15" customHeight="1" thickBot="1">
      <c r="A87" s="820"/>
      <c r="B87" s="821"/>
      <c r="C87" s="821"/>
      <c r="D87" s="821"/>
      <c r="E87" s="821"/>
      <c r="F87" s="821"/>
      <c r="G87" s="821"/>
      <c r="H87" s="821"/>
      <c r="I87" s="821"/>
      <c r="J87" s="821"/>
      <c r="K87" s="821"/>
      <c r="L87" s="822"/>
    </row>
    <row r="88" spans="1:12">
      <c r="A88" s="125"/>
      <c r="L88" s="110"/>
    </row>
    <row r="89" spans="1:12">
      <c r="A89" s="95" t="s">
        <v>185</v>
      </c>
      <c r="B89" s="119"/>
      <c r="C89" s="119"/>
      <c r="D89" s="119"/>
      <c r="E89" s="119"/>
      <c r="F89" s="119"/>
      <c r="G89" s="119"/>
      <c r="H89" s="119"/>
      <c r="I89" s="119"/>
      <c r="J89" s="119"/>
      <c r="K89" s="119"/>
      <c r="L89" s="101"/>
    </row>
    <row r="90" spans="1:12" ht="17.25" customHeight="1">
      <c r="A90" s="801" t="s">
        <v>186</v>
      </c>
      <c r="B90" s="802"/>
      <c r="C90" s="802"/>
      <c r="D90" s="802"/>
      <c r="E90" s="802"/>
      <c r="F90" s="802"/>
      <c r="G90" s="802"/>
      <c r="H90" s="802"/>
      <c r="I90" s="802"/>
      <c r="J90" s="802"/>
      <c r="K90" s="802"/>
      <c r="L90" s="803"/>
    </row>
    <row r="91" spans="1:12" ht="17.25" customHeight="1">
      <c r="A91" s="801"/>
      <c r="B91" s="802"/>
      <c r="C91" s="802"/>
      <c r="D91" s="802"/>
      <c r="E91" s="802"/>
      <c r="F91" s="802"/>
      <c r="G91" s="802"/>
      <c r="H91" s="802"/>
      <c r="I91" s="802"/>
      <c r="J91" s="802"/>
      <c r="K91" s="802"/>
      <c r="L91" s="803"/>
    </row>
    <row r="92" spans="1:12" s="132" customFormat="1" ht="28.5" customHeight="1">
      <c r="A92" s="801" t="s">
        <v>187</v>
      </c>
      <c r="B92" s="802"/>
      <c r="C92" s="802"/>
      <c r="D92" s="802"/>
      <c r="E92" s="802"/>
      <c r="F92" s="802"/>
      <c r="G92" s="802"/>
      <c r="H92" s="802"/>
      <c r="I92" s="802"/>
      <c r="J92" s="802"/>
      <c r="K92" s="802"/>
      <c r="L92" s="803"/>
    </row>
    <row r="93" spans="1:12" s="132" customFormat="1" ht="28.5" customHeight="1">
      <c r="A93" s="801"/>
      <c r="B93" s="802"/>
      <c r="C93" s="802"/>
      <c r="D93" s="802"/>
      <c r="E93" s="802"/>
      <c r="F93" s="802"/>
      <c r="G93" s="802"/>
      <c r="H93" s="802"/>
      <c r="I93" s="802"/>
      <c r="J93" s="802"/>
      <c r="K93" s="802"/>
      <c r="L93" s="803"/>
    </row>
    <row r="94" spans="1:12" s="132" customFormat="1">
      <c r="A94" s="388"/>
      <c r="B94" s="389"/>
      <c r="C94" s="389"/>
      <c r="D94" s="389"/>
      <c r="E94" s="389"/>
      <c r="F94" s="389"/>
      <c r="G94" s="389"/>
      <c r="H94" s="389"/>
      <c r="I94" s="389"/>
      <c r="J94" s="389"/>
      <c r="K94" s="389"/>
      <c r="L94" s="390"/>
    </row>
    <row r="95" spans="1:12">
      <c r="A95" s="388"/>
      <c r="B95" s="389"/>
      <c r="C95" s="389"/>
      <c r="D95" s="389"/>
      <c r="E95" s="389"/>
      <c r="F95" s="389"/>
      <c r="G95" s="389"/>
      <c r="H95" s="389"/>
      <c r="I95" s="389"/>
      <c r="J95" s="389"/>
      <c r="K95" s="389"/>
      <c r="L95" s="390"/>
    </row>
    <row r="96" spans="1:12">
      <c r="A96" s="388"/>
      <c r="B96" s="389"/>
      <c r="C96" s="389"/>
      <c r="D96" s="389"/>
      <c r="E96" s="389"/>
      <c r="F96" s="389"/>
      <c r="G96" s="389"/>
      <c r="H96" s="389"/>
      <c r="I96" s="389"/>
      <c r="J96" s="389"/>
      <c r="K96" s="389"/>
      <c r="L96" s="390"/>
    </row>
    <row r="97" spans="1:12">
      <c r="A97" s="95"/>
      <c r="B97" s="119"/>
      <c r="C97" s="119"/>
      <c r="D97" s="119"/>
      <c r="E97" s="119"/>
      <c r="F97" s="119"/>
      <c r="G97" s="119"/>
      <c r="H97" s="119"/>
      <c r="I97" s="119"/>
      <c r="J97" s="119"/>
      <c r="K97" s="119"/>
      <c r="L97" s="101"/>
    </row>
    <row r="98" spans="1:12" s="142" customFormat="1" ht="12">
      <c r="A98" s="183"/>
      <c r="D98" s="142" t="s">
        <v>179</v>
      </c>
      <c r="E98" s="184"/>
      <c r="L98" s="185"/>
    </row>
    <row r="99" spans="1:12" s="142" customFormat="1" ht="12">
      <c r="A99" s="183"/>
      <c r="D99" s="192" t="s">
        <v>180</v>
      </c>
      <c r="F99" s="192"/>
      <c r="G99" s="192"/>
      <c r="H99" s="192"/>
      <c r="L99" s="185"/>
    </row>
    <row r="100" spans="1:12">
      <c r="A100" s="125"/>
      <c r="D100" s="193" t="s">
        <v>188</v>
      </c>
      <c r="F100" s="193"/>
      <c r="G100" s="193"/>
      <c r="H100" s="193"/>
      <c r="L100" s="110"/>
    </row>
    <row r="101" spans="1:12">
      <c r="A101" s="194"/>
      <c r="B101" s="119"/>
      <c r="C101" s="119"/>
      <c r="D101" s="75" t="s">
        <v>182</v>
      </c>
      <c r="I101" s="119"/>
      <c r="J101" s="119"/>
      <c r="K101" s="119"/>
      <c r="L101" s="101"/>
    </row>
    <row r="102" spans="1:12" ht="13.5" customHeight="1">
      <c r="A102" s="194"/>
      <c r="B102" s="119"/>
      <c r="C102" s="119"/>
      <c r="D102" s="119"/>
      <c r="I102" s="119"/>
      <c r="J102" s="119"/>
      <c r="K102" s="119"/>
      <c r="L102" s="101"/>
    </row>
    <row r="103" spans="1:12">
      <c r="A103" s="195" t="s">
        <v>189</v>
      </c>
      <c r="B103" s="196"/>
      <c r="C103" s="196"/>
      <c r="H103" s="804"/>
      <c r="I103" s="804"/>
      <c r="J103" s="804"/>
      <c r="K103" s="804"/>
      <c r="L103" s="805"/>
    </row>
    <row r="104" spans="1:12" ht="13.5" thickBot="1">
      <c r="A104" s="197" t="s">
        <v>190</v>
      </c>
      <c r="B104" s="198"/>
      <c r="C104" s="198"/>
      <c r="D104" s="187"/>
      <c r="E104" s="187"/>
      <c r="F104" s="187"/>
      <c r="G104" s="187"/>
      <c r="H104" s="806"/>
      <c r="I104" s="806"/>
      <c r="J104" s="806"/>
      <c r="K104" s="806"/>
      <c r="L104" s="807"/>
    </row>
  </sheetData>
  <mergeCells count="72">
    <mergeCell ref="A90:L91"/>
    <mergeCell ref="A92:L93"/>
    <mergeCell ref="H103:L104"/>
    <mergeCell ref="J69:K69"/>
    <mergeCell ref="J70:K70"/>
    <mergeCell ref="A71:K71"/>
    <mergeCell ref="A73:K73"/>
    <mergeCell ref="A83:L83"/>
    <mergeCell ref="A84:L87"/>
    <mergeCell ref="A61:K61"/>
    <mergeCell ref="A63:K63"/>
    <mergeCell ref="A67:F67"/>
    <mergeCell ref="J67:K67"/>
    <mergeCell ref="A68:F68"/>
    <mergeCell ref="J68:K68"/>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46:G46"/>
    <mergeCell ref="J46:K46"/>
    <mergeCell ref="A38:F38"/>
    <mergeCell ref="G38:H38"/>
    <mergeCell ref="J38:K38"/>
    <mergeCell ref="A39:F39"/>
    <mergeCell ref="G39:H39"/>
    <mergeCell ref="J39:K39"/>
    <mergeCell ref="A40:K40"/>
    <mergeCell ref="A44:G44"/>
    <mergeCell ref="J44:K44"/>
    <mergeCell ref="A45:G45"/>
    <mergeCell ref="J45:K45"/>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36865" r:id="rId3">
          <objectPr defaultSize="0" autoPict="0" r:id="rId4">
            <anchor moveWithCells="1" sizeWithCells="1">
              <from>
                <xdr:col>0</xdr:col>
                <xdr:colOff>247650</xdr:colOff>
                <xdr:row>1</xdr:row>
                <xdr:rowOff>28575</xdr:rowOff>
              </from>
              <to>
                <xdr:col>0</xdr:col>
                <xdr:colOff>923925</xdr:colOff>
                <xdr:row>4</xdr:row>
                <xdr:rowOff>152400</xdr:rowOff>
              </to>
            </anchor>
          </objectPr>
        </oleObject>
      </mc:Choice>
      <mc:Fallback>
        <oleObject progId="PBrush" shapeId="36865" r:id="rId3"/>
      </mc:Fallback>
    </mc:AlternateContent>
  </oleObjects>
  <mc:AlternateContent xmlns:mc="http://schemas.openxmlformats.org/markup-compatibility/2006">
    <mc:Choice Requires="x14">
      <controls>
        <mc:AlternateContent xmlns:mc="http://schemas.openxmlformats.org/markup-compatibility/2006">
          <mc:Choice Requires="x14">
            <control shapeId="36866" r:id="rId5" name="Check Box 2">
              <controlPr defaultSize="0" autoFill="0" autoLine="0" autoPict="0">
                <anchor moveWithCells="1">
                  <from>
                    <xdr:col>2</xdr:col>
                    <xdr:colOff>76200</xdr:colOff>
                    <xdr:row>9</xdr:row>
                    <xdr:rowOff>38100</xdr:rowOff>
                  </from>
                  <to>
                    <xdr:col>2</xdr:col>
                    <xdr:colOff>381000</xdr:colOff>
                    <xdr:row>16</xdr:row>
                    <xdr:rowOff>152400</xdr:rowOff>
                  </to>
                </anchor>
              </controlPr>
            </control>
          </mc:Choice>
        </mc:AlternateContent>
        <mc:AlternateContent xmlns:mc="http://schemas.openxmlformats.org/markup-compatibility/2006">
          <mc:Choice Requires="x14">
            <control shapeId="36867" r:id="rId6" name="Check Box 3">
              <controlPr defaultSize="0" autoFill="0" autoLine="0" autoPict="0">
                <anchor moveWithCells="1">
                  <from>
                    <xdr:col>8</xdr:col>
                    <xdr:colOff>476250</xdr:colOff>
                    <xdr:row>9</xdr:row>
                    <xdr:rowOff>38100</xdr:rowOff>
                  </from>
                  <to>
                    <xdr:col>8</xdr:col>
                    <xdr:colOff>809625</xdr:colOff>
                    <xdr:row>16</xdr:row>
                    <xdr:rowOff>152400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FF00"/>
  </sheetPr>
  <dimension ref="A1:O105"/>
  <sheetViews>
    <sheetView topLeftCell="A40" zoomScale="70" zoomScaleNormal="70" workbookViewId="0">
      <selection activeCell="G61" sqref="G61"/>
    </sheetView>
  </sheetViews>
  <sheetFormatPr baseColWidth="10" defaultRowHeight="12.75"/>
  <cols>
    <col min="1" max="1" width="22.7109375" style="75" customWidth="1"/>
    <col min="2" max="2" width="15.42578125" style="75" customWidth="1"/>
    <col min="3" max="3" width="7.28515625" style="75" customWidth="1"/>
    <col min="4" max="4" width="11.5703125" style="75"/>
    <col min="5" max="5" width="5.7109375" style="75" customWidth="1"/>
    <col min="6" max="6" width="9.5703125" style="75" customWidth="1"/>
    <col min="7" max="7" width="14" style="75" customWidth="1"/>
    <col min="8" max="8" width="16.28515625" style="75" customWidth="1"/>
    <col min="9" max="9" width="15.85546875" style="75" customWidth="1"/>
    <col min="10" max="10" width="11.7109375" style="75" customWidth="1"/>
    <col min="11" max="11" width="8.28515625" style="75" customWidth="1"/>
    <col min="12" max="12" width="16.5703125" style="75" customWidth="1"/>
    <col min="13" max="256" width="11.5703125" style="75"/>
    <col min="257" max="257" width="22.7109375" style="75" customWidth="1"/>
    <col min="258" max="258" width="15.42578125" style="75" customWidth="1"/>
    <col min="259" max="259" width="7.28515625" style="75" customWidth="1"/>
    <col min="260" max="260" width="11.5703125" style="75"/>
    <col min="261" max="261" width="5.7109375" style="75" customWidth="1"/>
    <col min="262" max="262" width="9.5703125" style="75" customWidth="1"/>
    <col min="263" max="263" width="14" style="75" customWidth="1"/>
    <col min="264" max="264" width="16.28515625" style="75" customWidth="1"/>
    <col min="265" max="265" width="15.85546875" style="75" customWidth="1"/>
    <col min="266" max="266" width="11.7109375" style="75" customWidth="1"/>
    <col min="267" max="267" width="8.28515625" style="75" customWidth="1"/>
    <col min="268" max="268" width="16.5703125" style="75" customWidth="1"/>
    <col min="269" max="512" width="11.5703125" style="75"/>
    <col min="513" max="513" width="22.7109375" style="75" customWidth="1"/>
    <col min="514" max="514" width="15.42578125" style="75" customWidth="1"/>
    <col min="515" max="515" width="7.28515625" style="75" customWidth="1"/>
    <col min="516" max="516" width="11.5703125" style="75"/>
    <col min="517" max="517" width="5.7109375" style="75" customWidth="1"/>
    <col min="518" max="518" width="9.5703125" style="75" customWidth="1"/>
    <col min="519" max="519" width="14" style="75" customWidth="1"/>
    <col min="520" max="520" width="16.28515625" style="75" customWidth="1"/>
    <col min="521" max="521" width="15.85546875" style="75" customWidth="1"/>
    <col min="522" max="522" width="11.7109375" style="75" customWidth="1"/>
    <col min="523" max="523" width="8.28515625" style="75" customWidth="1"/>
    <col min="524" max="524" width="16.5703125" style="75" customWidth="1"/>
    <col min="525" max="768" width="11.5703125" style="75"/>
    <col min="769" max="769" width="22.7109375" style="75" customWidth="1"/>
    <col min="770" max="770" width="15.42578125" style="75" customWidth="1"/>
    <col min="771" max="771" width="7.28515625" style="75" customWidth="1"/>
    <col min="772" max="772" width="11.5703125" style="75"/>
    <col min="773" max="773" width="5.7109375" style="75" customWidth="1"/>
    <col min="774" max="774" width="9.5703125" style="75" customWidth="1"/>
    <col min="775" max="775" width="14" style="75" customWidth="1"/>
    <col min="776" max="776" width="16.28515625" style="75" customWidth="1"/>
    <col min="777" max="777" width="15.85546875" style="75" customWidth="1"/>
    <col min="778" max="778" width="11.7109375" style="75" customWidth="1"/>
    <col min="779" max="779" width="8.28515625" style="75" customWidth="1"/>
    <col min="780" max="780" width="16.5703125" style="75" customWidth="1"/>
    <col min="781" max="1024" width="11.5703125" style="75"/>
    <col min="1025" max="1025" width="22.7109375" style="75" customWidth="1"/>
    <col min="1026" max="1026" width="15.42578125" style="75" customWidth="1"/>
    <col min="1027" max="1027" width="7.28515625" style="75" customWidth="1"/>
    <col min="1028" max="1028" width="11.5703125" style="75"/>
    <col min="1029" max="1029" width="5.7109375" style="75" customWidth="1"/>
    <col min="1030" max="1030" width="9.5703125" style="75" customWidth="1"/>
    <col min="1031" max="1031" width="14" style="75" customWidth="1"/>
    <col min="1032" max="1032" width="16.28515625" style="75" customWidth="1"/>
    <col min="1033" max="1033" width="15.85546875" style="75" customWidth="1"/>
    <col min="1034" max="1034" width="11.7109375" style="75" customWidth="1"/>
    <col min="1035" max="1035" width="8.28515625" style="75" customWidth="1"/>
    <col min="1036" max="1036" width="16.5703125" style="75" customWidth="1"/>
    <col min="1037" max="1280" width="11.5703125" style="75"/>
    <col min="1281" max="1281" width="22.7109375" style="75" customWidth="1"/>
    <col min="1282" max="1282" width="15.42578125" style="75" customWidth="1"/>
    <col min="1283" max="1283" width="7.28515625" style="75" customWidth="1"/>
    <col min="1284" max="1284" width="11.5703125" style="75"/>
    <col min="1285" max="1285" width="5.7109375" style="75" customWidth="1"/>
    <col min="1286" max="1286" width="9.5703125" style="75" customWidth="1"/>
    <col min="1287" max="1287" width="14" style="75" customWidth="1"/>
    <col min="1288" max="1288" width="16.28515625" style="75" customWidth="1"/>
    <col min="1289" max="1289" width="15.85546875" style="75" customWidth="1"/>
    <col min="1290" max="1290" width="11.7109375" style="75" customWidth="1"/>
    <col min="1291" max="1291" width="8.28515625" style="75" customWidth="1"/>
    <col min="1292" max="1292" width="16.5703125" style="75" customWidth="1"/>
    <col min="1293" max="1536" width="11.5703125" style="75"/>
    <col min="1537" max="1537" width="22.7109375" style="75" customWidth="1"/>
    <col min="1538" max="1538" width="15.42578125" style="75" customWidth="1"/>
    <col min="1539" max="1539" width="7.28515625" style="75" customWidth="1"/>
    <col min="1540" max="1540" width="11.5703125" style="75"/>
    <col min="1541" max="1541" width="5.7109375" style="75" customWidth="1"/>
    <col min="1542" max="1542" width="9.5703125" style="75" customWidth="1"/>
    <col min="1543" max="1543" width="14" style="75" customWidth="1"/>
    <col min="1544" max="1544" width="16.28515625" style="75" customWidth="1"/>
    <col min="1545" max="1545" width="15.85546875" style="75" customWidth="1"/>
    <col min="1546" max="1546" width="11.7109375" style="75" customWidth="1"/>
    <col min="1547" max="1547" width="8.28515625" style="75" customWidth="1"/>
    <col min="1548" max="1548" width="16.5703125" style="75" customWidth="1"/>
    <col min="1549" max="1792" width="11.5703125" style="75"/>
    <col min="1793" max="1793" width="22.7109375" style="75" customWidth="1"/>
    <col min="1794" max="1794" width="15.42578125" style="75" customWidth="1"/>
    <col min="1795" max="1795" width="7.28515625" style="75" customWidth="1"/>
    <col min="1796" max="1796" width="11.5703125" style="75"/>
    <col min="1797" max="1797" width="5.7109375" style="75" customWidth="1"/>
    <col min="1798" max="1798" width="9.5703125" style="75" customWidth="1"/>
    <col min="1799" max="1799" width="14" style="75" customWidth="1"/>
    <col min="1800" max="1800" width="16.28515625" style="75" customWidth="1"/>
    <col min="1801" max="1801" width="15.85546875" style="75" customWidth="1"/>
    <col min="1802" max="1802" width="11.7109375" style="75" customWidth="1"/>
    <col min="1803" max="1803" width="8.28515625" style="75" customWidth="1"/>
    <col min="1804" max="1804" width="16.5703125" style="75" customWidth="1"/>
    <col min="1805" max="2048" width="11.5703125" style="75"/>
    <col min="2049" max="2049" width="22.7109375" style="75" customWidth="1"/>
    <col min="2050" max="2050" width="15.42578125" style="75" customWidth="1"/>
    <col min="2051" max="2051" width="7.28515625" style="75" customWidth="1"/>
    <col min="2052" max="2052" width="11.5703125" style="75"/>
    <col min="2053" max="2053" width="5.7109375" style="75" customWidth="1"/>
    <col min="2054" max="2054" width="9.5703125" style="75" customWidth="1"/>
    <col min="2055" max="2055" width="14" style="75" customWidth="1"/>
    <col min="2056" max="2056" width="16.28515625" style="75" customWidth="1"/>
    <col min="2057" max="2057" width="15.85546875" style="75" customWidth="1"/>
    <col min="2058" max="2058" width="11.7109375" style="75" customWidth="1"/>
    <col min="2059" max="2059" width="8.28515625" style="75" customWidth="1"/>
    <col min="2060" max="2060" width="16.5703125" style="75" customWidth="1"/>
    <col min="2061" max="2304" width="11.5703125" style="75"/>
    <col min="2305" max="2305" width="22.7109375" style="75" customWidth="1"/>
    <col min="2306" max="2306" width="15.42578125" style="75" customWidth="1"/>
    <col min="2307" max="2307" width="7.28515625" style="75" customWidth="1"/>
    <col min="2308" max="2308" width="11.5703125" style="75"/>
    <col min="2309" max="2309" width="5.7109375" style="75" customWidth="1"/>
    <col min="2310" max="2310" width="9.5703125" style="75" customWidth="1"/>
    <col min="2311" max="2311" width="14" style="75" customWidth="1"/>
    <col min="2312" max="2312" width="16.28515625" style="75" customWidth="1"/>
    <col min="2313" max="2313" width="15.85546875" style="75" customWidth="1"/>
    <col min="2314" max="2314" width="11.7109375" style="75" customWidth="1"/>
    <col min="2315" max="2315" width="8.28515625" style="75" customWidth="1"/>
    <col min="2316" max="2316" width="16.5703125" style="75" customWidth="1"/>
    <col min="2317" max="2560" width="11.5703125" style="75"/>
    <col min="2561" max="2561" width="22.7109375" style="75" customWidth="1"/>
    <col min="2562" max="2562" width="15.42578125" style="75" customWidth="1"/>
    <col min="2563" max="2563" width="7.28515625" style="75" customWidth="1"/>
    <col min="2564" max="2564" width="11.5703125" style="75"/>
    <col min="2565" max="2565" width="5.7109375" style="75" customWidth="1"/>
    <col min="2566" max="2566" width="9.5703125" style="75" customWidth="1"/>
    <col min="2567" max="2567" width="14" style="75" customWidth="1"/>
    <col min="2568" max="2568" width="16.28515625" style="75" customWidth="1"/>
    <col min="2569" max="2569" width="15.85546875" style="75" customWidth="1"/>
    <col min="2570" max="2570" width="11.7109375" style="75" customWidth="1"/>
    <col min="2571" max="2571" width="8.28515625" style="75" customWidth="1"/>
    <col min="2572" max="2572" width="16.5703125" style="75" customWidth="1"/>
    <col min="2573" max="2816" width="11.5703125" style="75"/>
    <col min="2817" max="2817" width="22.7109375" style="75" customWidth="1"/>
    <col min="2818" max="2818" width="15.42578125" style="75" customWidth="1"/>
    <col min="2819" max="2819" width="7.28515625" style="75" customWidth="1"/>
    <col min="2820" max="2820" width="11.5703125" style="75"/>
    <col min="2821" max="2821" width="5.7109375" style="75" customWidth="1"/>
    <col min="2822" max="2822" width="9.5703125" style="75" customWidth="1"/>
    <col min="2823" max="2823" width="14" style="75" customWidth="1"/>
    <col min="2824" max="2824" width="16.28515625" style="75" customWidth="1"/>
    <col min="2825" max="2825" width="15.85546875" style="75" customWidth="1"/>
    <col min="2826" max="2826" width="11.7109375" style="75" customWidth="1"/>
    <col min="2827" max="2827" width="8.28515625" style="75" customWidth="1"/>
    <col min="2828" max="2828" width="16.5703125" style="75" customWidth="1"/>
    <col min="2829" max="3072" width="11.5703125" style="75"/>
    <col min="3073" max="3073" width="22.7109375" style="75" customWidth="1"/>
    <col min="3074" max="3074" width="15.42578125" style="75" customWidth="1"/>
    <col min="3075" max="3075" width="7.28515625" style="75" customWidth="1"/>
    <col min="3076" max="3076" width="11.5703125" style="75"/>
    <col min="3077" max="3077" width="5.7109375" style="75" customWidth="1"/>
    <col min="3078" max="3078" width="9.5703125" style="75" customWidth="1"/>
    <col min="3079" max="3079" width="14" style="75" customWidth="1"/>
    <col min="3080" max="3080" width="16.28515625" style="75" customWidth="1"/>
    <col min="3081" max="3081" width="15.85546875" style="75" customWidth="1"/>
    <col min="3082" max="3082" width="11.7109375" style="75" customWidth="1"/>
    <col min="3083" max="3083" width="8.28515625" style="75" customWidth="1"/>
    <col min="3084" max="3084" width="16.5703125" style="75" customWidth="1"/>
    <col min="3085" max="3328" width="11.5703125" style="75"/>
    <col min="3329" max="3329" width="22.7109375" style="75" customWidth="1"/>
    <col min="3330" max="3330" width="15.42578125" style="75" customWidth="1"/>
    <col min="3331" max="3331" width="7.28515625" style="75" customWidth="1"/>
    <col min="3332" max="3332" width="11.5703125" style="75"/>
    <col min="3333" max="3333" width="5.7109375" style="75" customWidth="1"/>
    <col min="3334" max="3334" width="9.5703125" style="75" customWidth="1"/>
    <col min="3335" max="3335" width="14" style="75" customWidth="1"/>
    <col min="3336" max="3336" width="16.28515625" style="75" customWidth="1"/>
    <col min="3337" max="3337" width="15.85546875" style="75" customWidth="1"/>
    <col min="3338" max="3338" width="11.7109375" style="75" customWidth="1"/>
    <col min="3339" max="3339" width="8.28515625" style="75" customWidth="1"/>
    <col min="3340" max="3340" width="16.5703125" style="75" customWidth="1"/>
    <col min="3341" max="3584" width="11.5703125" style="75"/>
    <col min="3585" max="3585" width="22.7109375" style="75" customWidth="1"/>
    <col min="3586" max="3586" width="15.42578125" style="75" customWidth="1"/>
    <col min="3587" max="3587" width="7.28515625" style="75" customWidth="1"/>
    <col min="3588" max="3588" width="11.5703125" style="75"/>
    <col min="3589" max="3589" width="5.7109375" style="75" customWidth="1"/>
    <col min="3590" max="3590" width="9.5703125" style="75" customWidth="1"/>
    <col min="3591" max="3591" width="14" style="75" customWidth="1"/>
    <col min="3592" max="3592" width="16.28515625" style="75" customWidth="1"/>
    <col min="3593" max="3593" width="15.85546875" style="75" customWidth="1"/>
    <col min="3594" max="3594" width="11.7109375" style="75" customWidth="1"/>
    <col min="3595" max="3595" width="8.28515625" style="75" customWidth="1"/>
    <col min="3596" max="3596" width="16.5703125" style="75" customWidth="1"/>
    <col min="3597" max="3840" width="11.5703125" style="75"/>
    <col min="3841" max="3841" width="22.7109375" style="75" customWidth="1"/>
    <col min="3842" max="3842" width="15.42578125" style="75" customWidth="1"/>
    <col min="3843" max="3843" width="7.28515625" style="75" customWidth="1"/>
    <col min="3844" max="3844" width="11.5703125" style="75"/>
    <col min="3845" max="3845" width="5.7109375" style="75" customWidth="1"/>
    <col min="3846" max="3846" width="9.5703125" style="75" customWidth="1"/>
    <col min="3847" max="3847" width="14" style="75" customWidth="1"/>
    <col min="3848" max="3848" width="16.28515625" style="75" customWidth="1"/>
    <col min="3849" max="3849" width="15.85546875" style="75" customWidth="1"/>
    <col min="3850" max="3850" width="11.7109375" style="75" customWidth="1"/>
    <col min="3851" max="3851" width="8.28515625" style="75" customWidth="1"/>
    <col min="3852" max="3852" width="16.5703125" style="75" customWidth="1"/>
    <col min="3853" max="4096" width="11.5703125" style="75"/>
    <col min="4097" max="4097" width="22.7109375" style="75" customWidth="1"/>
    <col min="4098" max="4098" width="15.42578125" style="75" customWidth="1"/>
    <col min="4099" max="4099" width="7.28515625" style="75" customWidth="1"/>
    <col min="4100" max="4100" width="11.5703125" style="75"/>
    <col min="4101" max="4101" width="5.7109375" style="75" customWidth="1"/>
    <col min="4102" max="4102" width="9.5703125" style="75" customWidth="1"/>
    <col min="4103" max="4103" width="14" style="75" customWidth="1"/>
    <col min="4104" max="4104" width="16.28515625" style="75" customWidth="1"/>
    <col min="4105" max="4105" width="15.85546875" style="75" customWidth="1"/>
    <col min="4106" max="4106" width="11.7109375" style="75" customWidth="1"/>
    <col min="4107" max="4107" width="8.28515625" style="75" customWidth="1"/>
    <col min="4108" max="4108" width="16.5703125" style="75" customWidth="1"/>
    <col min="4109" max="4352" width="11.5703125" style="75"/>
    <col min="4353" max="4353" width="22.7109375" style="75" customWidth="1"/>
    <col min="4354" max="4354" width="15.42578125" style="75" customWidth="1"/>
    <col min="4355" max="4355" width="7.28515625" style="75" customWidth="1"/>
    <col min="4356" max="4356" width="11.5703125" style="75"/>
    <col min="4357" max="4357" width="5.7109375" style="75" customWidth="1"/>
    <col min="4358" max="4358" width="9.5703125" style="75" customWidth="1"/>
    <col min="4359" max="4359" width="14" style="75" customWidth="1"/>
    <col min="4360" max="4360" width="16.28515625" style="75" customWidth="1"/>
    <col min="4361" max="4361" width="15.85546875" style="75" customWidth="1"/>
    <col min="4362" max="4362" width="11.7109375" style="75" customWidth="1"/>
    <col min="4363" max="4363" width="8.28515625" style="75" customWidth="1"/>
    <col min="4364" max="4364" width="16.5703125" style="75" customWidth="1"/>
    <col min="4365" max="4608" width="11.5703125" style="75"/>
    <col min="4609" max="4609" width="22.7109375" style="75" customWidth="1"/>
    <col min="4610" max="4610" width="15.42578125" style="75" customWidth="1"/>
    <col min="4611" max="4611" width="7.28515625" style="75" customWidth="1"/>
    <col min="4612" max="4612" width="11.5703125" style="75"/>
    <col min="4613" max="4613" width="5.7109375" style="75" customWidth="1"/>
    <col min="4614" max="4614" width="9.5703125" style="75" customWidth="1"/>
    <col min="4615" max="4615" width="14" style="75" customWidth="1"/>
    <col min="4616" max="4616" width="16.28515625" style="75" customWidth="1"/>
    <col min="4617" max="4617" width="15.85546875" style="75" customWidth="1"/>
    <col min="4618" max="4618" width="11.7109375" style="75" customWidth="1"/>
    <col min="4619" max="4619" width="8.28515625" style="75" customWidth="1"/>
    <col min="4620" max="4620" width="16.5703125" style="75" customWidth="1"/>
    <col min="4621" max="4864" width="11.5703125" style="75"/>
    <col min="4865" max="4865" width="22.7109375" style="75" customWidth="1"/>
    <col min="4866" max="4866" width="15.42578125" style="75" customWidth="1"/>
    <col min="4867" max="4867" width="7.28515625" style="75" customWidth="1"/>
    <col min="4868" max="4868" width="11.5703125" style="75"/>
    <col min="4869" max="4869" width="5.7109375" style="75" customWidth="1"/>
    <col min="4870" max="4870" width="9.5703125" style="75" customWidth="1"/>
    <col min="4871" max="4871" width="14" style="75" customWidth="1"/>
    <col min="4872" max="4872" width="16.28515625" style="75" customWidth="1"/>
    <col min="4873" max="4873" width="15.85546875" style="75" customWidth="1"/>
    <col min="4874" max="4874" width="11.7109375" style="75" customWidth="1"/>
    <col min="4875" max="4875" width="8.28515625" style="75" customWidth="1"/>
    <col min="4876" max="4876" width="16.5703125" style="75" customWidth="1"/>
    <col min="4877" max="5120" width="11.5703125" style="75"/>
    <col min="5121" max="5121" width="22.7109375" style="75" customWidth="1"/>
    <col min="5122" max="5122" width="15.42578125" style="75" customWidth="1"/>
    <col min="5123" max="5123" width="7.28515625" style="75" customWidth="1"/>
    <col min="5124" max="5124" width="11.5703125" style="75"/>
    <col min="5125" max="5125" width="5.7109375" style="75" customWidth="1"/>
    <col min="5126" max="5126" width="9.5703125" style="75" customWidth="1"/>
    <col min="5127" max="5127" width="14" style="75" customWidth="1"/>
    <col min="5128" max="5128" width="16.28515625" style="75" customWidth="1"/>
    <col min="5129" max="5129" width="15.85546875" style="75" customWidth="1"/>
    <col min="5130" max="5130" width="11.7109375" style="75" customWidth="1"/>
    <col min="5131" max="5131" width="8.28515625" style="75" customWidth="1"/>
    <col min="5132" max="5132" width="16.5703125" style="75" customWidth="1"/>
    <col min="5133" max="5376" width="11.5703125" style="75"/>
    <col min="5377" max="5377" width="22.7109375" style="75" customWidth="1"/>
    <col min="5378" max="5378" width="15.42578125" style="75" customWidth="1"/>
    <col min="5379" max="5379" width="7.28515625" style="75" customWidth="1"/>
    <col min="5380" max="5380" width="11.5703125" style="75"/>
    <col min="5381" max="5381" width="5.7109375" style="75" customWidth="1"/>
    <col min="5382" max="5382" width="9.5703125" style="75" customWidth="1"/>
    <col min="5383" max="5383" width="14" style="75" customWidth="1"/>
    <col min="5384" max="5384" width="16.28515625" style="75" customWidth="1"/>
    <col min="5385" max="5385" width="15.85546875" style="75" customWidth="1"/>
    <col min="5386" max="5386" width="11.7109375" style="75" customWidth="1"/>
    <col min="5387" max="5387" width="8.28515625" style="75" customWidth="1"/>
    <col min="5388" max="5388" width="16.5703125" style="75" customWidth="1"/>
    <col min="5389" max="5632" width="11.5703125" style="75"/>
    <col min="5633" max="5633" width="22.7109375" style="75" customWidth="1"/>
    <col min="5634" max="5634" width="15.42578125" style="75" customWidth="1"/>
    <col min="5635" max="5635" width="7.28515625" style="75" customWidth="1"/>
    <col min="5636" max="5636" width="11.5703125" style="75"/>
    <col min="5637" max="5637" width="5.7109375" style="75" customWidth="1"/>
    <col min="5638" max="5638" width="9.5703125" style="75" customWidth="1"/>
    <col min="5639" max="5639" width="14" style="75" customWidth="1"/>
    <col min="5640" max="5640" width="16.28515625" style="75" customWidth="1"/>
    <col min="5641" max="5641" width="15.85546875" style="75" customWidth="1"/>
    <col min="5642" max="5642" width="11.7109375" style="75" customWidth="1"/>
    <col min="5643" max="5643" width="8.28515625" style="75" customWidth="1"/>
    <col min="5644" max="5644" width="16.5703125" style="75" customWidth="1"/>
    <col min="5645" max="5888" width="11.5703125" style="75"/>
    <col min="5889" max="5889" width="22.7109375" style="75" customWidth="1"/>
    <col min="5890" max="5890" width="15.42578125" style="75" customWidth="1"/>
    <col min="5891" max="5891" width="7.28515625" style="75" customWidth="1"/>
    <col min="5892" max="5892" width="11.5703125" style="75"/>
    <col min="5893" max="5893" width="5.7109375" style="75" customWidth="1"/>
    <col min="5894" max="5894" width="9.5703125" style="75" customWidth="1"/>
    <col min="5895" max="5895" width="14" style="75" customWidth="1"/>
    <col min="5896" max="5896" width="16.28515625" style="75" customWidth="1"/>
    <col min="5897" max="5897" width="15.85546875" style="75" customWidth="1"/>
    <col min="5898" max="5898" width="11.7109375" style="75" customWidth="1"/>
    <col min="5899" max="5899" width="8.28515625" style="75" customWidth="1"/>
    <col min="5900" max="5900" width="16.5703125" style="75" customWidth="1"/>
    <col min="5901" max="6144" width="11.5703125" style="75"/>
    <col min="6145" max="6145" width="22.7109375" style="75" customWidth="1"/>
    <col min="6146" max="6146" width="15.42578125" style="75" customWidth="1"/>
    <col min="6147" max="6147" width="7.28515625" style="75" customWidth="1"/>
    <col min="6148" max="6148" width="11.5703125" style="75"/>
    <col min="6149" max="6149" width="5.7109375" style="75" customWidth="1"/>
    <col min="6150" max="6150" width="9.5703125" style="75" customWidth="1"/>
    <col min="6151" max="6151" width="14" style="75" customWidth="1"/>
    <col min="6152" max="6152" width="16.28515625" style="75" customWidth="1"/>
    <col min="6153" max="6153" width="15.85546875" style="75" customWidth="1"/>
    <col min="6154" max="6154" width="11.7109375" style="75" customWidth="1"/>
    <col min="6155" max="6155" width="8.28515625" style="75" customWidth="1"/>
    <col min="6156" max="6156" width="16.5703125" style="75" customWidth="1"/>
    <col min="6157" max="6400" width="11.5703125" style="75"/>
    <col min="6401" max="6401" width="22.7109375" style="75" customWidth="1"/>
    <col min="6402" max="6402" width="15.42578125" style="75" customWidth="1"/>
    <col min="6403" max="6403" width="7.28515625" style="75" customWidth="1"/>
    <col min="6404" max="6404" width="11.5703125" style="75"/>
    <col min="6405" max="6405" width="5.7109375" style="75" customWidth="1"/>
    <col min="6406" max="6406" width="9.5703125" style="75" customWidth="1"/>
    <col min="6407" max="6407" width="14" style="75" customWidth="1"/>
    <col min="6408" max="6408" width="16.28515625" style="75" customWidth="1"/>
    <col min="6409" max="6409" width="15.85546875" style="75" customWidth="1"/>
    <col min="6410" max="6410" width="11.7109375" style="75" customWidth="1"/>
    <col min="6411" max="6411" width="8.28515625" style="75" customWidth="1"/>
    <col min="6412" max="6412" width="16.5703125" style="75" customWidth="1"/>
    <col min="6413" max="6656" width="11.5703125" style="75"/>
    <col min="6657" max="6657" width="22.7109375" style="75" customWidth="1"/>
    <col min="6658" max="6658" width="15.42578125" style="75" customWidth="1"/>
    <col min="6659" max="6659" width="7.28515625" style="75" customWidth="1"/>
    <col min="6660" max="6660" width="11.5703125" style="75"/>
    <col min="6661" max="6661" width="5.7109375" style="75" customWidth="1"/>
    <col min="6662" max="6662" width="9.5703125" style="75" customWidth="1"/>
    <col min="6663" max="6663" width="14" style="75" customWidth="1"/>
    <col min="6664" max="6664" width="16.28515625" style="75" customWidth="1"/>
    <col min="6665" max="6665" width="15.85546875" style="75" customWidth="1"/>
    <col min="6666" max="6666" width="11.7109375" style="75" customWidth="1"/>
    <col min="6667" max="6667" width="8.28515625" style="75" customWidth="1"/>
    <col min="6668" max="6668" width="16.5703125" style="75" customWidth="1"/>
    <col min="6669" max="6912" width="11.5703125" style="75"/>
    <col min="6913" max="6913" width="22.7109375" style="75" customWidth="1"/>
    <col min="6914" max="6914" width="15.42578125" style="75" customWidth="1"/>
    <col min="6915" max="6915" width="7.28515625" style="75" customWidth="1"/>
    <col min="6916" max="6916" width="11.5703125" style="75"/>
    <col min="6917" max="6917" width="5.7109375" style="75" customWidth="1"/>
    <col min="6918" max="6918" width="9.5703125" style="75" customWidth="1"/>
    <col min="6919" max="6919" width="14" style="75" customWidth="1"/>
    <col min="6920" max="6920" width="16.28515625" style="75" customWidth="1"/>
    <col min="6921" max="6921" width="15.85546875" style="75" customWidth="1"/>
    <col min="6922" max="6922" width="11.7109375" style="75" customWidth="1"/>
    <col min="6923" max="6923" width="8.28515625" style="75" customWidth="1"/>
    <col min="6924" max="6924" width="16.5703125" style="75" customWidth="1"/>
    <col min="6925" max="7168" width="11.5703125" style="75"/>
    <col min="7169" max="7169" width="22.7109375" style="75" customWidth="1"/>
    <col min="7170" max="7170" width="15.42578125" style="75" customWidth="1"/>
    <col min="7171" max="7171" width="7.28515625" style="75" customWidth="1"/>
    <col min="7172" max="7172" width="11.5703125" style="75"/>
    <col min="7173" max="7173" width="5.7109375" style="75" customWidth="1"/>
    <col min="7174" max="7174" width="9.5703125" style="75" customWidth="1"/>
    <col min="7175" max="7175" width="14" style="75" customWidth="1"/>
    <col min="7176" max="7176" width="16.28515625" style="75" customWidth="1"/>
    <col min="7177" max="7177" width="15.85546875" style="75" customWidth="1"/>
    <col min="7178" max="7178" width="11.7109375" style="75" customWidth="1"/>
    <col min="7179" max="7179" width="8.28515625" style="75" customWidth="1"/>
    <col min="7180" max="7180" width="16.5703125" style="75" customWidth="1"/>
    <col min="7181" max="7424" width="11.5703125" style="75"/>
    <col min="7425" max="7425" width="22.7109375" style="75" customWidth="1"/>
    <col min="7426" max="7426" width="15.42578125" style="75" customWidth="1"/>
    <col min="7427" max="7427" width="7.28515625" style="75" customWidth="1"/>
    <col min="7428" max="7428" width="11.5703125" style="75"/>
    <col min="7429" max="7429" width="5.7109375" style="75" customWidth="1"/>
    <col min="7430" max="7430" width="9.5703125" style="75" customWidth="1"/>
    <col min="7431" max="7431" width="14" style="75" customWidth="1"/>
    <col min="7432" max="7432" width="16.28515625" style="75" customWidth="1"/>
    <col min="7433" max="7433" width="15.85546875" style="75" customWidth="1"/>
    <col min="7434" max="7434" width="11.7109375" style="75" customWidth="1"/>
    <col min="7435" max="7435" width="8.28515625" style="75" customWidth="1"/>
    <col min="7436" max="7436" width="16.5703125" style="75" customWidth="1"/>
    <col min="7437" max="7680" width="11.5703125" style="75"/>
    <col min="7681" max="7681" width="22.7109375" style="75" customWidth="1"/>
    <col min="7682" max="7682" width="15.42578125" style="75" customWidth="1"/>
    <col min="7683" max="7683" width="7.28515625" style="75" customWidth="1"/>
    <col min="7684" max="7684" width="11.5703125" style="75"/>
    <col min="7685" max="7685" width="5.7109375" style="75" customWidth="1"/>
    <col min="7686" max="7686" width="9.5703125" style="75" customWidth="1"/>
    <col min="7687" max="7687" width="14" style="75" customWidth="1"/>
    <col min="7688" max="7688" width="16.28515625" style="75" customWidth="1"/>
    <col min="7689" max="7689" width="15.85546875" style="75" customWidth="1"/>
    <col min="7690" max="7690" width="11.7109375" style="75" customWidth="1"/>
    <col min="7691" max="7691" width="8.28515625" style="75" customWidth="1"/>
    <col min="7692" max="7692" width="16.5703125" style="75" customWidth="1"/>
    <col min="7693" max="7936" width="11.5703125" style="75"/>
    <col min="7937" max="7937" width="22.7109375" style="75" customWidth="1"/>
    <col min="7938" max="7938" width="15.42578125" style="75" customWidth="1"/>
    <col min="7939" max="7939" width="7.28515625" style="75" customWidth="1"/>
    <col min="7940" max="7940" width="11.5703125" style="75"/>
    <col min="7941" max="7941" width="5.7109375" style="75" customWidth="1"/>
    <col min="7942" max="7942" width="9.5703125" style="75" customWidth="1"/>
    <col min="7943" max="7943" width="14" style="75" customWidth="1"/>
    <col min="7944" max="7944" width="16.28515625" style="75" customWidth="1"/>
    <col min="7945" max="7945" width="15.85546875" style="75" customWidth="1"/>
    <col min="7946" max="7946" width="11.7109375" style="75" customWidth="1"/>
    <col min="7947" max="7947" width="8.28515625" style="75" customWidth="1"/>
    <col min="7948" max="7948" width="16.5703125" style="75" customWidth="1"/>
    <col min="7949" max="8192" width="11.5703125" style="75"/>
    <col min="8193" max="8193" width="22.7109375" style="75" customWidth="1"/>
    <col min="8194" max="8194" width="15.42578125" style="75" customWidth="1"/>
    <col min="8195" max="8195" width="7.28515625" style="75" customWidth="1"/>
    <col min="8196" max="8196" width="11.5703125" style="75"/>
    <col min="8197" max="8197" width="5.7109375" style="75" customWidth="1"/>
    <col min="8198" max="8198" width="9.5703125" style="75" customWidth="1"/>
    <col min="8199" max="8199" width="14" style="75" customWidth="1"/>
    <col min="8200" max="8200" width="16.28515625" style="75" customWidth="1"/>
    <col min="8201" max="8201" width="15.85546875" style="75" customWidth="1"/>
    <col min="8202" max="8202" width="11.7109375" style="75" customWidth="1"/>
    <col min="8203" max="8203" width="8.28515625" style="75" customWidth="1"/>
    <col min="8204" max="8204" width="16.5703125" style="75" customWidth="1"/>
    <col min="8205" max="8448" width="11.5703125" style="75"/>
    <col min="8449" max="8449" width="22.7109375" style="75" customWidth="1"/>
    <col min="8450" max="8450" width="15.42578125" style="75" customWidth="1"/>
    <col min="8451" max="8451" width="7.28515625" style="75" customWidth="1"/>
    <col min="8452" max="8452" width="11.5703125" style="75"/>
    <col min="8453" max="8453" width="5.7109375" style="75" customWidth="1"/>
    <col min="8454" max="8454" width="9.5703125" style="75" customWidth="1"/>
    <col min="8455" max="8455" width="14" style="75" customWidth="1"/>
    <col min="8456" max="8456" width="16.28515625" style="75" customWidth="1"/>
    <col min="8457" max="8457" width="15.85546875" style="75" customWidth="1"/>
    <col min="8458" max="8458" width="11.7109375" style="75" customWidth="1"/>
    <col min="8459" max="8459" width="8.28515625" style="75" customWidth="1"/>
    <col min="8460" max="8460" width="16.5703125" style="75" customWidth="1"/>
    <col min="8461" max="8704" width="11.5703125" style="75"/>
    <col min="8705" max="8705" width="22.7109375" style="75" customWidth="1"/>
    <col min="8706" max="8706" width="15.42578125" style="75" customWidth="1"/>
    <col min="8707" max="8707" width="7.28515625" style="75" customWidth="1"/>
    <col min="8708" max="8708" width="11.5703125" style="75"/>
    <col min="8709" max="8709" width="5.7109375" style="75" customWidth="1"/>
    <col min="8710" max="8710" width="9.5703125" style="75" customWidth="1"/>
    <col min="8711" max="8711" width="14" style="75" customWidth="1"/>
    <col min="8712" max="8712" width="16.28515625" style="75" customWidth="1"/>
    <col min="8713" max="8713" width="15.85546875" style="75" customWidth="1"/>
    <col min="8714" max="8714" width="11.7109375" style="75" customWidth="1"/>
    <col min="8715" max="8715" width="8.28515625" style="75" customWidth="1"/>
    <col min="8716" max="8716" width="16.5703125" style="75" customWidth="1"/>
    <col min="8717" max="8960" width="11.5703125" style="75"/>
    <col min="8961" max="8961" width="22.7109375" style="75" customWidth="1"/>
    <col min="8962" max="8962" width="15.42578125" style="75" customWidth="1"/>
    <col min="8963" max="8963" width="7.28515625" style="75" customWidth="1"/>
    <col min="8964" max="8964" width="11.5703125" style="75"/>
    <col min="8965" max="8965" width="5.7109375" style="75" customWidth="1"/>
    <col min="8966" max="8966" width="9.5703125" style="75" customWidth="1"/>
    <col min="8967" max="8967" width="14" style="75" customWidth="1"/>
    <col min="8968" max="8968" width="16.28515625" style="75" customWidth="1"/>
    <col min="8969" max="8969" width="15.85546875" style="75" customWidth="1"/>
    <col min="8970" max="8970" width="11.7109375" style="75" customWidth="1"/>
    <col min="8971" max="8971" width="8.28515625" style="75" customWidth="1"/>
    <col min="8972" max="8972" width="16.5703125" style="75" customWidth="1"/>
    <col min="8973" max="9216" width="11.5703125" style="75"/>
    <col min="9217" max="9217" width="22.7109375" style="75" customWidth="1"/>
    <col min="9218" max="9218" width="15.42578125" style="75" customWidth="1"/>
    <col min="9219" max="9219" width="7.28515625" style="75" customWidth="1"/>
    <col min="9220" max="9220" width="11.5703125" style="75"/>
    <col min="9221" max="9221" width="5.7109375" style="75" customWidth="1"/>
    <col min="9222" max="9222" width="9.5703125" style="75" customWidth="1"/>
    <col min="9223" max="9223" width="14" style="75" customWidth="1"/>
    <col min="9224" max="9224" width="16.28515625" style="75" customWidth="1"/>
    <col min="9225" max="9225" width="15.85546875" style="75" customWidth="1"/>
    <col min="9226" max="9226" width="11.7109375" style="75" customWidth="1"/>
    <col min="9227" max="9227" width="8.28515625" style="75" customWidth="1"/>
    <col min="9228" max="9228" width="16.5703125" style="75" customWidth="1"/>
    <col min="9229" max="9472" width="11.5703125" style="75"/>
    <col min="9473" max="9473" width="22.7109375" style="75" customWidth="1"/>
    <col min="9474" max="9474" width="15.42578125" style="75" customWidth="1"/>
    <col min="9475" max="9475" width="7.28515625" style="75" customWidth="1"/>
    <col min="9476" max="9476" width="11.5703125" style="75"/>
    <col min="9477" max="9477" width="5.7109375" style="75" customWidth="1"/>
    <col min="9478" max="9478" width="9.5703125" style="75" customWidth="1"/>
    <col min="9479" max="9479" width="14" style="75" customWidth="1"/>
    <col min="9480" max="9480" width="16.28515625" style="75" customWidth="1"/>
    <col min="9481" max="9481" width="15.85546875" style="75" customWidth="1"/>
    <col min="9482" max="9482" width="11.7109375" style="75" customWidth="1"/>
    <col min="9483" max="9483" width="8.28515625" style="75" customWidth="1"/>
    <col min="9484" max="9484" width="16.5703125" style="75" customWidth="1"/>
    <col min="9485" max="9728" width="11.5703125" style="75"/>
    <col min="9729" max="9729" width="22.7109375" style="75" customWidth="1"/>
    <col min="9730" max="9730" width="15.42578125" style="75" customWidth="1"/>
    <col min="9731" max="9731" width="7.28515625" style="75" customWidth="1"/>
    <col min="9732" max="9732" width="11.5703125" style="75"/>
    <col min="9733" max="9733" width="5.7109375" style="75" customWidth="1"/>
    <col min="9734" max="9734" width="9.5703125" style="75" customWidth="1"/>
    <col min="9735" max="9735" width="14" style="75" customWidth="1"/>
    <col min="9736" max="9736" width="16.28515625" style="75" customWidth="1"/>
    <col min="9737" max="9737" width="15.85546875" style="75" customWidth="1"/>
    <col min="9738" max="9738" width="11.7109375" style="75" customWidth="1"/>
    <col min="9739" max="9739" width="8.28515625" style="75" customWidth="1"/>
    <col min="9740" max="9740" width="16.5703125" style="75" customWidth="1"/>
    <col min="9741" max="9984" width="11.5703125" style="75"/>
    <col min="9985" max="9985" width="22.7109375" style="75" customWidth="1"/>
    <col min="9986" max="9986" width="15.42578125" style="75" customWidth="1"/>
    <col min="9987" max="9987" width="7.28515625" style="75" customWidth="1"/>
    <col min="9988" max="9988" width="11.5703125" style="75"/>
    <col min="9989" max="9989" width="5.7109375" style="75" customWidth="1"/>
    <col min="9990" max="9990" width="9.5703125" style="75" customWidth="1"/>
    <col min="9991" max="9991" width="14" style="75" customWidth="1"/>
    <col min="9992" max="9992" width="16.28515625" style="75" customWidth="1"/>
    <col min="9993" max="9993" width="15.85546875" style="75" customWidth="1"/>
    <col min="9994" max="9994" width="11.7109375" style="75" customWidth="1"/>
    <col min="9995" max="9995" width="8.28515625" style="75" customWidth="1"/>
    <col min="9996" max="9996" width="16.5703125" style="75" customWidth="1"/>
    <col min="9997" max="10240" width="11.5703125" style="75"/>
    <col min="10241" max="10241" width="22.7109375" style="75" customWidth="1"/>
    <col min="10242" max="10242" width="15.42578125" style="75" customWidth="1"/>
    <col min="10243" max="10243" width="7.28515625" style="75" customWidth="1"/>
    <col min="10244" max="10244" width="11.5703125" style="75"/>
    <col min="10245" max="10245" width="5.7109375" style="75" customWidth="1"/>
    <col min="10246" max="10246" width="9.5703125" style="75" customWidth="1"/>
    <col min="10247" max="10247" width="14" style="75" customWidth="1"/>
    <col min="10248" max="10248" width="16.28515625" style="75" customWidth="1"/>
    <col min="10249" max="10249" width="15.85546875" style="75" customWidth="1"/>
    <col min="10250" max="10250" width="11.7109375" style="75" customWidth="1"/>
    <col min="10251" max="10251" width="8.28515625" style="75" customWidth="1"/>
    <col min="10252" max="10252" width="16.5703125" style="75" customWidth="1"/>
    <col min="10253" max="10496" width="11.5703125" style="75"/>
    <col min="10497" max="10497" width="22.7109375" style="75" customWidth="1"/>
    <col min="10498" max="10498" width="15.42578125" style="75" customWidth="1"/>
    <col min="10499" max="10499" width="7.28515625" style="75" customWidth="1"/>
    <col min="10500" max="10500" width="11.5703125" style="75"/>
    <col min="10501" max="10501" width="5.7109375" style="75" customWidth="1"/>
    <col min="10502" max="10502" width="9.5703125" style="75" customWidth="1"/>
    <col min="10503" max="10503" width="14" style="75" customWidth="1"/>
    <col min="10504" max="10504" width="16.28515625" style="75" customWidth="1"/>
    <col min="10505" max="10505" width="15.85546875" style="75" customWidth="1"/>
    <col min="10506" max="10506" width="11.7109375" style="75" customWidth="1"/>
    <col min="10507" max="10507" width="8.28515625" style="75" customWidth="1"/>
    <col min="10508" max="10508" width="16.5703125" style="75" customWidth="1"/>
    <col min="10509" max="10752" width="11.5703125" style="75"/>
    <col min="10753" max="10753" width="22.7109375" style="75" customWidth="1"/>
    <col min="10754" max="10754" width="15.42578125" style="75" customWidth="1"/>
    <col min="10755" max="10755" width="7.28515625" style="75" customWidth="1"/>
    <col min="10756" max="10756" width="11.5703125" style="75"/>
    <col min="10757" max="10757" width="5.7109375" style="75" customWidth="1"/>
    <col min="10758" max="10758" width="9.5703125" style="75" customWidth="1"/>
    <col min="10759" max="10759" width="14" style="75" customWidth="1"/>
    <col min="10760" max="10760" width="16.28515625" style="75" customWidth="1"/>
    <col min="10761" max="10761" width="15.85546875" style="75" customWidth="1"/>
    <col min="10762" max="10762" width="11.7109375" style="75" customWidth="1"/>
    <col min="10763" max="10763" width="8.28515625" style="75" customWidth="1"/>
    <col min="10764" max="10764" width="16.5703125" style="75" customWidth="1"/>
    <col min="10765" max="11008" width="11.5703125" style="75"/>
    <col min="11009" max="11009" width="22.7109375" style="75" customWidth="1"/>
    <col min="11010" max="11010" width="15.42578125" style="75" customWidth="1"/>
    <col min="11011" max="11011" width="7.28515625" style="75" customWidth="1"/>
    <col min="11012" max="11012" width="11.5703125" style="75"/>
    <col min="11013" max="11013" width="5.7109375" style="75" customWidth="1"/>
    <col min="11014" max="11014" width="9.5703125" style="75" customWidth="1"/>
    <col min="11015" max="11015" width="14" style="75" customWidth="1"/>
    <col min="11016" max="11016" width="16.28515625" style="75" customWidth="1"/>
    <col min="11017" max="11017" width="15.85546875" style="75" customWidth="1"/>
    <col min="11018" max="11018" width="11.7109375" style="75" customWidth="1"/>
    <col min="11019" max="11019" width="8.28515625" style="75" customWidth="1"/>
    <col min="11020" max="11020" width="16.5703125" style="75" customWidth="1"/>
    <col min="11021" max="11264" width="11.5703125" style="75"/>
    <col min="11265" max="11265" width="22.7109375" style="75" customWidth="1"/>
    <col min="11266" max="11266" width="15.42578125" style="75" customWidth="1"/>
    <col min="11267" max="11267" width="7.28515625" style="75" customWidth="1"/>
    <col min="11268" max="11268" width="11.5703125" style="75"/>
    <col min="11269" max="11269" width="5.7109375" style="75" customWidth="1"/>
    <col min="11270" max="11270" width="9.5703125" style="75" customWidth="1"/>
    <col min="11271" max="11271" width="14" style="75" customWidth="1"/>
    <col min="11272" max="11272" width="16.28515625" style="75" customWidth="1"/>
    <col min="11273" max="11273" width="15.85546875" style="75" customWidth="1"/>
    <col min="11274" max="11274" width="11.7109375" style="75" customWidth="1"/>
    <col min="11275" max="11275" width="8.28515625" style="75" customWidth="1"/>
    <col min="11276" max="11276" width="16.5703125" style="75" customWidth="1"/>
    <col min="11277" max="11520" width="11.5703125" style="75"/>
    <col min="11521" max="11521" width="22.7109375" style="75" customWidth="1"/>
    <col min="11522" max="11522" width="15.42578125" style="75" customWidth="1"/>
    <col min="11523" max="11523" width="7.28515625" style="75" customWidth="1"/>
    <col min="11524" max="11524" width="11.5703125" style="75"/>
    <col min="11525" max="11525" width="5.7109375" style="75" customWidth="1"/>
    <col min="11526" max="11526" width="9.5703125" style="75" customWidth="1"/>
    <col min="11527" max="11527" width="14" style="75" customWidth="1"/>
    <col min="11528" max="11528" width="16.28515625" style="75" customWidth="1"/>
    <col min="11529" max="11529" width="15.85546875" style="75" customWidth="1"/>
    <col min="11530" max="11530" width="11.7109375" style="75" customWidth="1"/>
    <col min="11531" max="11531" width="8.28515625" style="75" customWidth="1"/>
    <col min="11532" max="11532" width="16.5703125" style="75" customWidth="1"/>
    <col min="11533" max="11776" width="11.5703125" style="75"/>
    <col min="11777" max="11777" width="22.7109375" style="75" customWidth="1"/>
    <col min="11778" max="11778" width="15.42578125" style="75" customWidth="1"/>
    <col min="11779" max="11779" width="7.28515625" style="75" customWidth="1"/>
    <col min="11780" max="11780" width="11.5703125" style="75"/>
    <col min="11781" max="11781" width="5.7109375" style="75" customWidth="1"/>
    <col min="11782" max="11782" width="9.5703125" style="75" customWidth="1"/>
    <col min="11783" max="11783" width="14" style="75" customWidth="1"/>
    <col min="11784" max="11784" width="16.28515625" style="75" customWidth="1"/>
    <col min="11785" max="11785" width="15.85546875" style="75" customWidth="1"/>
    <col min="11786" max="11786" width="11.7109375" style="75" customWidth="1"/>
    <col min="11787" max="11787" width="8.28515625" style="75" customWidth="1"/>
    <col min="11788" max="11788" width="16.5703125" style="75" customWidth="1"/>
    <col min="11789" max="12032" width="11.5703125" style="75"/>
    <col min="12033" max="12033" width="22.7109375" style="75" customWidth="1"/>
    <col min="12034" max="12034" width="15.42578125" style="75" customWidth="1"/>
    <col min="12035" max="12035" width="7.28515625" style="75" customWidth="1"/>
    <col min="12036" max="12036" width="11.5703125" style="75"/>
    <col min="12037" max="12037" width="5.7109375" style="75" customWidth="1"/>
    <col min="12038" max="12038" width="9.5703125" style="75" customWidth="1"/>
    <col min="12039" max="12039" width="14" style="75" customWidth="1"/>
    <col min="12040" max="12040" width="16.28515625" style="75" customWidth="1"/>
    <col min="12041" max="12041" width="15.85546875" style="75" customWidth="1"/>
    <col min="12042" max="12042" width="11.7109375" style="75" customWidth="1"/>
    <col min="12043" max="12043" width="8.28515625" style="75" customWidth="1"/>
    <col min="12044" max="12044" width="16.5703125" style="75" customWidth="1"/>
    <col min="12045" max="12288" width="11.5703125" style="75"/>
    <col min="12289" max="12289" width="22.7109375" style="75" customWidth="1"/>
    <col min="12290" max="12290" width="15.42578125" style="75" customWidth="1"/>
    <col min="12291" max="12291" width="7.28515625" style="75" customWidth="1"/>
    <col min="12292" max="12292" width="11.5703125" style="75"/>
    <col min="12293" max="12293" width="5.7109375" style="75" customWidth="1"/>
    <col min="12294" max="12294" width="9.5703125" style="75" customWidth="1"/>
    <col min="12295" max="12295" width="14" style="75" customWidth="1"/>
    <col min="12296" max="12296" width="16.28515625" style="75" customWidth="1"/>
    <col min="12297" max="12297" width="15.85546875" style="75" customWidth="1"/>
    <col min="12298" max="12298" width="11.7109375" style="75" customWidth="1"/>
    <col min="12299" max="12299" width="8.28515625" style="75" customWidth="1"/>
    <col min="12300" max="12300" width="16.5703125" style="75" customWidth="1"/>
    <col min="12301" max="12544" width="11.5703125" style="75"/>
    <col min="12545" max="12545" width="22.7109375" style="75" customWidth="1"/>
    <col min="12546" max="12546" width="15.42578125" style="75" customWidth="1"/>
    <col min="12547" max="12547" width="7.28515625" style="75" customWidth="1"/>
    <col min="12548" max="12548" width="11.5703125" style="75"/>
    <col min="12549" max="12549" width="5.7109375" style="75" customWidth="1"/>
    <col min="12550" max="12550" width="9.5703125" style="75" customWidth="1"/>
    <col min="12551" max="12551" width="14" style="75" customWidth="1"/>
    <col min="12552" max="12552" width="16.28515625" style="75" customWidth="1"/>
    <col min="12553" max="12553" width="15.85546875" style="75" customWidth="1"/>
    <col min="12554" max="12554" width="11.7109375" style="75" customWidth="1"/>
    <col min="12555" max="12555" width="8.28515625" style="75" customWidth="1"/>
    <col min="12556" max="12556" width="16.5703125" style="75" customWidth="1"/>
    <col min="12557" max="12800" width="11.5703125" style="75"/>
    <col min="12801" max="12801" width="22.7109375" style="75" customWidth="1"/>
    <col min="12802" max="12802" width="15.42578125" style="75" customWidth="1"/>
    <col min="12803" max="12803" width="7.28515625" style="75" customWidth="1"/>
    <col min="12804" max="12804" width="11.5703125" style="75"/>
    <col min="12805" max="12805" width="5.7109375" style="75" customWidth="1"/>
    <col min="12806" max="12806" width="9.5703125" style="75" customWidth="1"/>
    <col min="12807" max="12807" width="14" style="75" customWidth="1"/>
    <col min="12808" max="12808" width="16.28515625" style="75" customWidth="1"/>
    <col min="12809" max="12809" width="15.85546875" style="75" customWidth="1"/>
    <col min="12810" max="12810" width="11.7109375" style="75" customWidth="1"/>
    <col min="12811" max="12811" width="8.28515625" style="75" customWidth="1"/>
    <col min="12812" max="12812" width="16.5703125" style="75" customWidth="1"/>
    <col min="12813" max="13056" width="11.5703125" style="75"/>
    <col min="13057" max="13057" width="22.7109375" style="75" customWidth="1"/>
    <col min="13058" max="13058" width="15.42578125" style="75" customWidth="1"/>
    <col min="13059" max="13059" width="7.28515625" style="75" customWidth="1"/>
    <col min="13060" max="13060" width="11.5703125" style="75"/>
    <col min="13061" max="13061" width="5.7109375" style="75" customWidth="1"/>
    <col min="13062" max="13062" width="9.5703125" style="75" customWidth="1"/>
    <col min="13063" max="13063" width="14" style="75" customWidth="1"/>
    <col min="13064" max="13064" width="16.28515625" style="75" customWidth="1"/>
    <col min="13065" max="13065" width="15.85546875" style="75" customWidth="1"/>
    <col min="13066" max="13066" width="11.7109375" style="75" customWidth="1"/>
    <col min="13067" max="13067" width="8.28515625" style="75" customWidth="1"/>
    <col min="13068" max="13068" width="16.5703125" style="75" customWidth="1"/>
    <col min="13069" max="13312" width="11.5703125" style="75"/>
    <col min="13313" max="13313" width="22.7109375" style="75" customWidth="1"/>
    <col min="13314" max="13314" width="15.42578125" style="75" customWidth="1"/>
    <col min="13315" max="13315" width="7.28515625" style="75" customWidth="1"/>
    <col min="13316" max="13316" width="11.5703125" style="75"/>
    <col min="13317" max="13317" width="5.7109375" style="75" customWidth="1"/>
    <col min="13318" max="13318" width="9.5703125" style="75" customWidth="1"/>
    <col min="13319" max="13319" width="14" style="75" customWidth="1"/>
    <col min="13320" max="13320" width="16.28515625" style="75" customWidth="1"/>
    <col min="13321" max="13321" width="15.85546875" style="75" customWidth="1"/>
    <col min="13322" max="13322" width="11.7109375" style="75" customWidth="1"/>
    <col min="13323" max="13323" width="8.28515625" style="75" customWidth="1"/>
    <col min="13324" max="13324" width="16.5703125" style="75" customWidth="1"/>
    <col min="13325" max="13568" width="11.5703125" style="75"/>
    <col min="13569" max="13569" width="22.7109375" style="75" customWidth="1"/>
    <col min="13570" max="13570" width="15.42578125" style="75" customWidth="1"/>
    <col min="13571" max="13571" width="7.28515625" style="75" customWidth="1"/>
    <col min="13572" max="13572" width="11.5703125" style="75"/>
    <col min="13573" max="13573" width="5.7109375" style="75" customWidth="1"/>
    <col min="13574" max="13574" width="9.5703125" style="75" customWidth="1"/>
    <col min="13575" max="13575" width="14" style="75" customWidth="1"/>
    <col min="13576" max="13576" width="16.28515625" style="75" customWidth="1"/>
    <col min="13577" max="13577" width="15.85546875" style="75" customWidth="1"/>
    <col min="13578" max="13578" width="11.7109375" style="75" customWidth="1"/>
    <col min="13579" max="13579" width="8.28515625" style="75" customWidth="1"/>
    <col min="13580" max="13580" width="16.5703125" style="75" customWidth="1"/>
    <col min="13581" max="13824" width="11.5703125" style="75"/>
    <col min="13825" max="13825" width="22.7109375" style="75" customWidth="1"/>
    <col min="13826" max="13826" width="15.42578125" style="75" customWidth="1"/>
    <col min="13827" max="13827" width="7.28515625" style="75" customWidth="1"/>
    <col min="13828" max="13828" width="11.5703125" style="75"/>
    <col min="13829" max="13829" width="5.7109375" style="75" customWidth="1"/>
    <col min="13830" max="13830" width="9.5703125" style="75" customWidth="1"/>
    <col min="13831" max="13831" width="14" style="75" customWidth="1"/>
    <col min="13832" max="13832" width="16.28515625" style="75" customWidth="1"/>
    <col min="13833" max="13833" width="15.85546875" style="75" customWidth="1"/>
    <col min="13834" max="13834" width="11.7109375" style="75" customWidth="1"/>
    <col min="13835" max="13835" width="8.28515625" style="75" customWidth="1"/>
    <col min="13836" max="13836" width="16.5703125" style="75" customWidth="1"/>
    <col min="13837" max="14080" width="11.5703125" style="75"/>
    <col min="14081" max="14081" width="22.7109375" style="75" customWidth="1"/>
    <col min="14082" max="14082" width="15.42578125" style="75" customWidth="1"/>
    <col min="14083" max="14083" width="7.28515625" style="75" customWidth="1"/>
    <col min="14084" max="14084" width="11.5703125" style="75"/>
    <col min="14085" max="14085" width="5.7109375" style="75" customWidth="1"/>
    <col min="14086" max="14086" width="9.5703125" style="75" customWidth="1"/>
    <col min="14087" max="14087" width="14" style="75" customWidth="1"/>
    <col min="14088" max="14088" width="16.28515625" style="75" customWidth="1"/>
    <col min="14089" max="14089" width="15.85546875" style="75" customWidth="1"/>
    <col min="14090" max="14090" width="11.7109375" style="75" customWidth="1"/>
    <col min="14091" max="14091" width="8.28515625" style="75" customWidth="1"/>
    <col min="14092" max="14092" width="16.5703125" style="75" customWidth="1"/>
    <col min="14093" max="14336" width="11.5703125" style="75"/>
    <col min="14337" max="14337" width="22.7109375" style="75" customWidth="1"/>
    <col min="14338" max="14338" width="15.42578125" style="75" customWidth="1"/>
    <col min="14339" max="14339" width="7.28515625" style="75" customWidth="1"/>
    <col min="14340" max="14340" width="11.5703125" style="75"/>
    <col min="14341" max="14341" width="5.7109375" style="75" customWidth="1"/>
    <col min="14342" max="14342" width="9.5703125" style="75" customWidth="1"/>
    <col min="14343" max="14343" width="14" style="75" customWidth="1"/>
    <col min="14344" max="14344" width="16.28515625" style="75" customWidth="1"/>
    <col min="14345" max="14345" width="15.85546875" style="75" customWidth="1"/>
    <col min="14346" max="14346" width="11.7109375" style="75" customWidth="1"/>
    <col min="14347" max="14347" width="8.28515625" style="75" customWidth="1"/>
    <col min="14348" max="14348" width="16.5703125" style="75" customWidth="1"/>
    <col min="14349" max="14592" width="11.5703125" style="75"/>
    <col min="14593" max="14593" width="22.7109375" style="75" customWidth="1"/>
    <col min="14594" max="14594" width="15.42578125" style="75" customWidth="1"/>
    <col min="14595" max="14595" width="7.28515625" style="75" customWidth="1"/>
    <col min="14596" max="14596" width="11.5703125" style="75"/>
    <col min="14597" max="14597" width="5.7109375" style="75" customWidth="1"/>
    <col min="14598" max="14598" width="9.5703125" style="75" customWidth="1"/>
    <col min="14599" max="14599" width="14" style="75" customWidth="1"/>
    <col min="14600" max="14600" width="16.28515625" style="75" customWidth="1"/>
    <col min="14601" max="14601" width="15.85546875" style="75" customWidth="1"/>
    <col min="14602" max="14602" width="11.7109375" style="75" customWidth="1"/>
    <col min="14603" max="14603" width="8.28515625" style="75" customWidth="1"/>
    <col min="14604" max="14604" width="16.5703125" style="75" customWidth="1"/>
    <col min="14605" max="14848" width="11.5703125" style="75"/>
    <col min="14849" max="14849" width="22.7109375" style="75" customWidth="1"/>
    <col min="14850" max="14850" width="15.42578125" style="75" customWidth="1"/>
    <col min="14851" max="14851" width="7.28515625" style="75" customWidth="1"/>
    <col min="14852" max="14852" width="11.5703125" style="75"/>
    <col min="14853" max="14853" width="5.7109375" style="75" customWidth="1"/>
    <col min="14854" max="14854" width="9.5703125" style="75" customWidth="1"/>
    <col min="14855" max="14855" width="14" style="75" customWidth="1"/>
    <col min="14856" max="14856" width="16.28515625" style="75" customWidth="1"/>
    <col min="14857" max="14857" width="15.85546875" style="75" customWidth="1"/>
    <col min="14858" max="14858" width="11.7109375" style="75" customWidth="1"/>
    <col min="14859" max="14859" width="8.28515625" style="75" customWidth="1"/>
    <col min="14860" max="14860" width="16.5703125" style="75" customWidth="1"/>
    <col min="14861" max="15104" width="11.5703125" style="75"/>
    <col min="15105" max="15105" width="22.7109375" style="75" customWidth="1"/>
    <col min="15106" max="15106" width="15.42578125" style="75" customWidth="1"/>
    <col min="15107" max="15107" width="7.28515625" style="75" customWidth="1"/>
    <col min="15108" max="15108" width="11.5703125" style="75"/>
    <col min="15109" max="15109" width="5.7109375" style="75" customWidth="1"/>
    <col min="15110" max="15110" width="9.5703125" style="75" customWidth="1"/>
    <col min="15111" max="15111" width="14" style="75" customWidth="1"/>
    <col min="15112" max="15112" width="16.28515625" style="75" customWidth="1"/>
    <col min="15113" max="15113" width="15.85546875" style="75" customWidth="1"/>
    <col min="15114" max="15114" width="11.7109375" style="75" customWidth="1"/>
    <col min="15115" max="15115" width="8.28515625" style="75" customWidth="1"/>
    <col min="15116" max="15116" width="16.5703125" style="75" customWidth="1"/>
    <col min="15117" max="15360" width="11.5703125" style="75"/>
    <col min="15361" max="15361" width="22.7109375" style="75" customWidth="1"/>
    <col min="15362" max="15362" width="15.42578125" style="75" customWidth="1"/>
    <col min="15363" max="15363" width="7.28515625" style="75" customWidth="1"/>
    <col min="15364" max="15364" width="11.5703125" style="75"/>
    <col min="15365" max="15365" width="5.7109375" style="75" customWidth="1"/>
    <col min="15366" max="15366" width="9.5703125" style="75" customWidth="1"/>
    <col min="15367" max="15367" width="14" style="75" customWidth="1"/>
    <col min="15368" max="15368" width="16.28515625" style="75" customWidth="1"/>
    <col min="15369" max="15369" width="15.85546875" style="75" customWidth="1"/>
    <col min="15370" max="15370" width="11.7109375" style="75" customWidth="1"/>
    <col min="15371" max="15371" width="8.28515625" style="75" customWidth="1"/>
    <col min="15372" max="15372" width="16.5703125" style="75" customWidth="1"/>
    <col min="15373" max="15616" width="11.5703125" style="75"/>
    <col min="15617" max="15617" width="22.7109375" style="75" customWidth="1"/>
    <col min="15618" max="15618" width="15.42578125" style="75" customWidth="1"/>
    <col min="15619" max="15619" width="7.28515625" style="75" customWidth="1"/>
    <col min="15620" max="15620" width="11.5703125" style="75"/>
    <col min="15621" max="15621" width="5.7109375" style="75" customWidth="1"/>
    <col min="15622" max="15622" width="9.5703125" style="75" customWidth="1"/>
    <col min="15623" max="15623" width="14" style="75" customWidth="1"/>
    <col min="15624" max="15624" width="16.28515625" style="75" customWidth="1"/>
    <col min="15625" max="15625" width="15.85546875" style="75" customWidth="1"/>
    <col min="15626" max="15626" width="11.7109375" style="75" customWidth="1"/>
    <col min="15627" max="15627" width="8.28515625" style="75" customWidth="1"/>
    <col min="15628" max="15628" width="16.5703125" style="75" customWidth="1"/>
    <col min="15629" max="15872" width="11.5703125" style="75"/>
    <col min="15873" max="15873" width="22.7109375" style="75" customWidth="1"/>
    <col min="15874" max="15874" width="15.42578125" style="75" customWidth="1"/>
    <col min="15875" max="15875" width="7.28515625" style="75" customWidth="1"/>
    <col min="15876" max="15876" width="11.5703125" style="75"/>
    <col min="15877" max="15877" width="5.7109375" style="75" customWidth="1"/>
    <col min="15878" max="15878" width="9.5703125" style="75" customWidth="1"/>
    <col min="15879" max="15879" width="14" style="75" customWidth="1"/>
    <col min="15880" max="15880" width="16.28515625" style="75" customWidth="1"/>
    <col min="15881" max="15881" width="15.85546875" style="75" customWidth="1"/>
    <col min="15882" max="15882" width="11.7109375" style="75" customWidth="1"/>
    <col min="15883" max="15883" width="8.28515625" style="75" customWidth="1"/>
    <col min="15884" max="15884" width="16.5703125" style="75" customWidth="1"/>
    <col min="15885" max="16128" width="11.5703125" style="75"/>
    <col min="16129" max="16129" width="22.7109375" style="75" customWidth="1"/>
    <col min="16130" max="16130" width="15.42578125" style="75" customWidth="1"/>
    <col min="16131" max="16131" width="7.28515625" style="75" customWidth="1"/>
    <col min="16132" max="16132" width="11.5703125" style="75"/>
    <col min="16133" max="16133" width="5.7109375" style="75" customWidth="1"/>
    <col min="16134" max="16134" width="9.5703125" style="75" customWidth="1"/>
    <col min="16135" max="16135" width="14" style="75" customWidth="1"/>
    <col min="16136" max="16136" width="16.28515625" style="75" customWidth="1"/>
    <col min="16137" max="16137" width="15.85546875" style="75" customWidth="1"/>
    <col min="16138" max="16138" width="11.7109375" style="75" customWidth="1"/>
    <col min="16139" max="16139" width="8.28515625" style="75" customWidth="1"/>
    <col min="16140" max="16140" width="16.5703125" style="75" customWidth="1"/>
    <col min="16141" max="16384" width="11.5703125" style="75"/>
  </cols>
  <sheetData>
    <row r="1" spans="1:12">
      <c r="A1" s="875"/>
      <c r="B1" s="878"/>
      <c r="C1" s="879"/>
      <c r="D1" s="879"/>
      <c r="E1" s="879"/>
      <c r="F1" s="879"/>
      <c r="G1" s="879"/>
      <c r="H1" s="880"/>
      <c r="I1" s="881" t="s">
        <v>119</v>
      </c>
      <c r="J1" s="883" t="s">
        <v>120</v>
      </c>
      <c r="K1" s="884"/>
      <c r="L1" s="885"/>
    </row>
    <row r="2" spans="1:12">
      <c r="A2" s="876"/>
      <c r="B2" s="889" t="s">
        <v>2</v>
      </c>
      <c r="C2" s="890"/>
      <c r="D2" s="890"/>
      <c r="E2" s="890"/>
      <c r="F2" s="890"/>
      <c r="G2" s="890"/>
      <c r="H2" s="891"/>
      <c r="I2" s="882"/>
      <c r="J2" s="886"/>
      <c r="K2" s="887"/>
      <c r="L2" s="888"/>
    </row>
    <row r="3" spans="1:12">
      <c r="A3" s="876"/>
      <c r="B3" s="892" t="s">
        <v>121</v>
      </c>
      <c r="C3" s="893"/>
      <c r="D3" s="893"/>
      <c r="E3" s="893"/>
      <c r="F3" s="893"/>
      <c r="G3" s="893"/>
      <c r="H3" s="894"/>
      <c r="I3" s="895" t="s">
        <v>122</v>
      </c>
      <c r="J3" s="897">
        <v>1</v>
      </c>
      <c r="K3" s="898"/>
      <c r="L3" s="899"/>
    </row>
    <row r="4" spans="1:12">
      <c r="A4" s="876"/>
      <c r="B4" s="892" t="s">
        <v>123</v>
      </c>
      <c r="C4" s="893"/>
      <c r="D4" s="893"/>
      <c r="E4" s="893"/>
      <c r="F4" s="893"/>
      <c r="G4" s="893"/>
      <c r="H4" s="894"/>
      <c r="I4" s="896"/>
      <c r="J4" s="900"/>
      <c r="K4" s="901"/>
      <c r="L4" s="902"/>
    </row>
    <row r="5" spans="1:12">
      <c r="A5" s="876"/>
      <c r="B5" s="903" t="s">
        <v>124</v>
      </c>
      <c r="C5" s="904"/>
      <c r="D5" s="904"/>
      <c r="E5" s="904"/>
      <c r="F5" s="904"/>
      <c r="G5" s="904"/>
      <c r="H5" s="905"/>
      <c r="I5" s="895" t="s">
        <v>125</v>
      </c>
      <c r="J5" s="897"/>
      <c r="K5" s="898"/>
      <c r="L5" s="899"/>
    </row>
    <row r="6" spans="1:12" ht="13.5" customHeight="1" thickBot="1">
      <c r="A6" s="877"/>
      <c r="B6" s="910"/>
      <c r="C6" s="911"/>
      <c r="D6" s="911"/>
      <c r="E6" s="911"/>
      <c r="F6" s="911"/>
      <c r="G6" s="911"/>
      <c r="H6" s="912"/>
      <c r="I6" s="906"/>
      <c r="J6" s="907"/>
      <c r="K6" s="908"/>
      <c r="L6" s="909"/>
    </row>
    <row r="7" spans="1:12" s="80" customFormat="1" ht="9" thickBot="1">
      <c r="A7" s="76"/>
      <c r="B7" s="77"/>
      <c r="C7" s="77"/>
      <c r="D7" s="77"/>
      <c r="E7" s="77"/>
      <c r="F7" s="77"/>
      <c r="G7" s="77"/>
      <c r="H7" s="77"/>
      <c r="I7" s="77"/>
      <c r="J7" s="78"/>
      <c r="K7" s="78"/>
      <c r="L7" s="79"/>
    </row>
    <row r="8" spans="1:12" ht="21.95" customHeight="1">
      <c r="A8" s="81"/>
      <c r="B8" s="82"/>
      <c r="C8" s="82"/>
      <c r="D8" s="82"/>
      <c r="E8" s="82"/>
      <c r="F8" s="83"/>
      <c r="G8" s="82"/>
      <c r="H8" s="82"/>
      <c r="I8" s="84" t="s">
        <v>126</v>
      </c>
      <c r="J8" s="913"/>
      <c r="K8" s="914"/>
      <c r="L8" s="915"/>
    </row>
    <row r="9" spans="1:12" s="89" customFormat="1" ht="11.25">
      <c r="A9" s="85"/>
      <c r="B9" s="415"/>
      <c r="C9" s="415"/>
      <c r="D9" s="415"/>
      <c r="E9" s="415"/>
      <c r="F9" s="87"/>
      <c r="G9" s="415"/>
      <c r="H9" s="415"/>
      <c r="I9" s="88"/>
      <c r="J9" s="916" t="s">
        <v>127</v>
      </c>
      <c r="K9" s="916"/>
      <c r="L9" s="917"/>
    </row>
    <row r="10" spans="1:12" ht="27.75" customHeight="1">
      <c r="A10" s="90" t="s">
        <v>128</v>
      </c>
      <c r="B10" s="91"/>
      <c r="C10" s="91"/>
      <c r="E10" s="416"/>
      <c r="H10" s="91" t="s">
        <v>129</v>
      </c>
      <c r="I10" s="91"/>
      <c r="K10" s="93"/>
      <c r="L10" s="94"/>
    </row>
    <row r="11" spans="1:12" ht="24" customHeight="1">
      <c r="A11" s="95" t="s">
        <v>130</v>
      </c>
      <c r="B11" s="96"/>
      <c r="C11" s="97"/>
      <c r="D11" s="97"/>
      <c r="E11" s="412"/>
      <c r="F11" s="99"/>
      <c r="H11" s="100" t="s">
        <v>131</v>
      </c>
      <c r="I11" s="96"/>
      <c r="J11" s="96"/>
      <c r="K11" s="99"/>
      <c r="L11" s="101"/>
    </row>
    <row r="12" spans="1:12" ht="13.5" thickBot="1">
      <c r="A12" s="102"/>
      <c r="B12" s="103"/>
      <c r="C12" s="414"/>
      <c r="D12" s="414"/>
      <c r="E12" s="414"/>
      <c r="F12" s="103"/>
      <c r="G12" s="414"/>
      <c r="H12" s="103"/>
      <c r="I12" s="414"/>
      <c r="J12" s="873"/>
      <c r="K12" s="873"/>
      <c r="L12" s="874"/>
    </row>
    <row r="13" spans="1:12">
      <c r="A13" s="105"/>
      <c r="B13" s="106"/>
      <c r="C13" s="106"/>
      <c r="D13" s="106"/>
      <c r="E13" s="106"/>
      <c r="F13" s="106"/>
      <c r="G13" s="106"/>
      <c r="H13" s="106"/>
      <c r="I13" s="106"/>
      <c r="J13" s="106"/>
      <c r="K13" s="106"/>
      <c r="L13" s="107"/>
    </row>
    <row r="14" spans="1:12">
      <c r="A14" s="108" t="s">
        <v>132</v>
      </c>
      <c r="B14" s="850"/>
      <c r="C14" s="850"/>
      <c r="D14" s="109"/>
      <c r="F14" s="109"/>
      <c r="G14" s="109"/>
      <c r="H14" s="109"/>
      <c r="I14" s="109"/>
      <c r="J14" s="109"/>
      <c r="K14" s="109"/>
      <c r="L14" s="110"/>
    </row>
    <row r="15" spans="1:12">
      <c r="A15" s="108"/>
      <c r="B15" s="851" t="s">
        <v>133</v>
      </c>
      <c r="C15" s="851"/>
      <c r="D15" s="109"/>
      <c r="F15" s="109"/>
      <c r="G15" s="109"/>
      <c r="H15" s="109"/>
      <c r="I15" s="109"/>
      <c r="J15" s="109"/>
      <c r="K15" s="109"/>
      <c r="L15" s="110"/>
    </row>
    <row r="16" spans="1:12">
      <c r="A16" s="108"/>
      <c r="F16" s="109"/>
      <c r="G16" s="109"/>
      <c r="H16" s="109"/>
      <c r="I16" s="109"/>
      <c r="J16" s="109"/>
      <c r="K16" s="109"/>
      <c r="L16" s="110"/>
    </row>
    <row r="17" spans="1:12" ht="15" customHeight="1">
      <c r="A17" s="852" t="s">
        <v>134</v>
      </c>
      <c r="B17" s="853"/>
      <c r="C17" s="853"/>
      <c r="D17" s="853"/>
      <c r="E17" s="853"/>
      <c r="F17" s="853"/>
      <c r="G17" s="853"/>
      <c r="H17" s="853"/>
      <c r="I17" s="853"/>
      <c r="J17" s="853"/>
      <c r="K17" s="853"/>
      <c r="L17" s="854"/>
    </row>
    <row r="18" spans="1:12" ht="15" customHeight="1">
      <c r="A18" s="855"/>
      <c r="B18" s="856"/>
      <c r="C18" s="856"/>
      <c r="D18" s="856"/>
      <c r="E18" s="856"/>
      <c r="F18" s="856"/>
      <c r="G18" s="856"/>
      <c r="H18" s="856"/>
      <c r="I18" s="856"/>
      <c r="J18" s="856"/>
      <c r="K18" s="856"/>
      <c r="L18" s="857"/>
    </row>
    <row r="19" spans="1:12" ht="15" customHeight="1">
      <c r="A19" s="858"/>
      <c r="B19" s="859"/>
      <c r="C19" s="859"/>
      <c r="D19" s="859"/>
      <c r="E19" s="859"/>
      <c r="F19" s="859"/>
      <c r="G19" s="859"/>
      <c r="H19" s="859"/>
      <c r="I19" s="859"/>
      <c r="J19" s="859"/>
      <c r="K19" s="859"/>
      <c r="L19" s="860"/>
    </row>
    <row r="20" spans="1:12">
      <c r="A20" s="111"/>
      <c r="B20" s="112"/>
      <c r="C20" s="113"/>
      <c r="D20" s="113"/>
      <c r="E20" s="113"/>
      <c r="F20" s="113"/>
      <c r="G20" s="113"/>
      <c r="H20" s="113"/>
      <c r="I20" s="113"/>
      <c r="J20" s="113"/>
      <c r="K20" s="113"/>
      <c r="L20" s="114"/>
    </row>
    <row r="21" spans="1:12" ht="18" customHeight="1">
      <c r="A21" s="111" t="s">
        <v>135</v>
      </c>
      <c r="B21" s="96"/>
      <c r="C21" s="412"/>
      <c r="D21" s="412"/>
      <c r="E21" s="412"/>
      <c r="F21" s="412"/>
      <c r="G21" s="412"/>
      <c r="H21" s="115"/>
      <c r="I21" s="115"/>
      <c r="J21" s="115"/>
      <c r="K21" s="115"/>
      <c r="L21" s="116"/>
    </row>
    <row r="22" spans="1:12" ht="4.5" customHeight="1">
      <c r="A22" s="111"/>
      <c r="B22" s="117"/>
      <c r="C22" s="113"/>
      <c r="D22" s="113"/>
      <c r="E22" s="113"/>
      <c r="F22" s="113"/>
      <c r="G22" s="113"/>
      <c r="H22" s="113"/>
      <c r="I22" s="113"/>
      <c r="J22" s="113"/>
      <c r="K22" s="113"/>
      <c r="L22" s="114"/>
    </row>
    <row r="23" spans="1:12" ht="18.75" customHeight="1">
      <c r="A23" s="111" t="s">
        <v>136</v>
      </c>
      <c r="B23" s="96"/>
      <c r="C23" s="412"/>
      <c r="D23" s="412"/>
      <c r="E23" s="412"/>
      <c r="F23" s="412"/>
      <c r="G23" s="412"/>
      <c r="H23" s="412"/>
      <c r="I23" s="412"/>
      <c r="J23" s="412"/>
      <c r="K23" s="412"/>
      <c r="L23" s="118"/>
    </row>
    <row r="24" spans="1:12" ht="3.75" customHeight="1">
      <c r="A24" s="111"/>
      <c r="B24" s="117"/>
      <c r="C24" s="119"/>
      <c r="D24" s="119"/>
      <c r="E24" s="119"/>
      <c r="F24" s="119"/>
      <c r="G24" s="119"/>
      <c r="H24" s="119"/>
      <c r="I24" s="119"/>
      <c r="J24" s="119"/>
      <c r="K24" s="119"/>
      <c r="L24" s="101"/>
    </row>
    <row r="25" spans="1:12" ht="18" customHeight="1">
      <c r="A25" s="111" t="s">
        <v>137</v>
      </c>
      <c r="B25" s="96"/>
      <c r="C25" s="412"/>
      <c r="D25" s="412"/>
      <c r="E25" s="412"/>
      <c r="F25" s="412"/>
      <c r="G25" s="412"/>
      <c r="H25" s="412"/>
      <c r="I25" s="416" t="s">
        <v>138</v>
      </c>
      <c r="J25" s="850"/>
      <c r="K25" s="850"/>
      <c r="L25" s="101"/>
    </row>
    <row r="26" spans="1:12">
      <c r="A26" s="111"/>
      <c r="B26" s="112"/>
      <c r="C26" s="119"/>
      <c r="D26" s="119"/>
      <c r="E26" s="119"/>
      <c r="F26" s="119"/>
      <c r="G26" s="119"/>
      <c r="H26" s="119"/>
      <c r="I26" s="119"/>
      <c r="J26" s="851" t="s">
        <v>133</v>
      </c>
      <c r="K26" s="851"/>
      <c r="L26" s="101"/>
    </row>
    <row r="27" spans="1:12" ht="19.5" customHeight="1">
      <c r="A27" s="111" t="s">
        <v>139</v>
      </c>
      <c r="B27" s="112"/>
      <c r="C27" s="119"/>
      <c r="D27" s="119"/>
      <c r="F27" s="412"/>
      <c r="G27" s="412"/>
      <c r="H27" s="412"/>
      <c r="J27" s="119"/>
      <c r="K27" s="119"/>
      <c r="L27" s="101"/>
    </row>
    <row r="28" spans="1:12" s="123" customFormat="1" ht="11.25">
      <c r="A28" s="120"/>
      <c r="B28" s="121"/>
      <c r="C28" s="122"/>
      <c r="D28" s="122"/>
      <c r="F28" s="122" t="s">
        <v>140</v>
      </c>
      <c r="G28" s="122" t="s">
        <v>141</v>
      </c>
      <c r="H28" s="122" t="s">
        <v>142</v>
      </c>
      <c r="J28" s="122"/>
      <c r="K28" s="122"/>
      <c r="L28" s="124"/>
    </row>
    <row r="29" spans="1:12" ht="12.75" customHeight="1">
      <c r="A29" s="125"/>
      <c r="B29" s="109"/>
      <c r="C29" s="109"/>
      <c r="D29" s="109"/>
      <c r="E29" s="109"/>
      <c r="F29" s="109"/>
      <c r="G29" s="109"/>
      <c r="H29" s="109"/>
      <c r="I29" s="109"/>
      <c r="J29" s="109"/>
      <c r="K29" s="109"/>
      <c r="L29" s="110"/>
    </row>
    <row r="30" spans="1:12" ht="15">
      <c r="A30" s="861" t="s">
        <v>143</v>
      </c>
      <c r="B30" s="862"/>
      <c r="C30" s="862"/>
      <c r="D30" s="862"/>
      <c r="E30" s="862"/>
      <c r="F30" s="862"/>
      <c r="G30" s="862"/>
      <c r="H30" s="862"/>
      <c r="I30" s="862"/>
      <c r="J30" s="862"/>
      <c r="K30" s="862"/>
      <c r="L30" s="863"/>
    </row>
    <row r="31" spans="1:12" ht="13.5" thickBot="1">
      <c r="A31" s="125"/>
      <c r="L31" s="110"/>
    </row>
    <row r="32" spans="1:12" ht="30">
      <c r="A32" s="126" t="s">
        <v>144</v>
      </c>
      <c r="B32" s="864" t="s">
        <v>145</v>
      </c>
      <c r="C32" s="865"/>
      <c r="D32" s="865"/>
      <c r="E32" s="865"/>
      <c r="F32" s="865"/>
      <c r="G32" s="865"/>
      <c r="H32" s="866"/>
      <c r="I32" s="413" t="s">
        <v>146</v>
      </c>
      <c r="J32" s="867" t="s">
        <v>147</v>
      </c>
      <c r="K32" s="868"/>
      <c r="L32" s="126" t="s">
        <v>14</v>
      </c>
    </row>
    <row r="33" spans="1:15" ht="28.9" customHeight="1" thickBot="1">
      <c r="A33" s="353" t="str">
        <f>+Presupuesto!B34</f>
        <v>4.8</v>
      </c>
      <c r="B33" s="926" t="str">
        <f>+Presupuesto!E34</f>
        <v>Placa base de concreto E=8 cm de con manto impermeabilizante, incluye preparación de superficie, vaciado, acabado y curado</v>
      </c>
      <c r="C33" s="927"/>
      <c r="D33" s="927"/>
      <c r="E33" s="927"/>
      <c r="F33" s="927"/>
      <c r="G33" s="927"/>
      <c r="H33" s="928"/>
      <c r="I33" s="129"/>
      <c r="J33" s="871" t="s">
        <v>88</v>
      </c>
      <c r="K33" s="872"/>
      <c r="L33" s="130"/>
    </row>
    <row r="34" spans="1:15">
      <c r="A34" s="131"/>
      <c r="B34" s="132"/>
      <c r="C34" s="132"/>
      <c r="D34" s="132"/>
      <c r="E34" s="132"/>
      <c r="F34" s="132"/>
      <c r="G34" s="132"/>
      <c r="H34" s="132"/>
      <c r="I34" s="132"/>
      <c r="J34" s="132"/>
      <c r="K34" s="132"/>
      <c r="L34" s="133"/>
    </row>
    <row r="35" spans="1:15" s="137" customFormat="1" ht="15">
      <c r="A35" s="134" t="s">
        <v>148</v>
      </c>
      <c r="B35" s="135"/>
      <c r="C35" s="135"/>
      <c r="D35" s="135"/>
      <c r="E35" s="135"/>
      <c r="F35" s="135"/>
      <c r="G35" s="135"/>
      <c r="H35" s="135"/>
      <c r="I35" s="135"/>
      <c r="J35" s="135"/>
      <c r="K35" s="135"/>
      <c r="L35" s="136"/>
    </row>
    <row r="36" spans="1:15" ht="3.75" customHeight="1" thickBot="1">
      <c r="A36" s="138"/>
      <c r="B36" s="132"/>
      <c r="C36" s="132"/>
      <c r="D36" s="132"/>
      <c r="E36" s="132"/>
      <c r="F36" s="132"/>
      <c r="G36" s="139"/>
      <c r="H36" s="139"/>
      <c r="I36" s="132"/>
      <c r="J36" s="132"/>
      <c r="K36" s="132"/>
      <c r="L36" s="133"/>
    </row>
    <row r="37" spans="1:15" s="142" customFormat="1" ht="15" customHeight="1">
      <c r="A37" s="823" t="s">
        <v>145</v>
      </c>
      <c r="B37" s="824"/>
      <c r="C37" s="824"/>
      <c r="D37" s="824"/>
      <c r="E37" s="824"/>
      <c r="F37" s="833"/>
      <c r="G37" s="848" t="s">
        <v>149</v>
      </c>
      <c r="H37" s="849"/>
      <c r="I37" s="431" t="s">
        <v>150</v>
      </c>
      <c r="J37" s="834" t="s">
        <v>151</v>
      </c>
      <c r="K37" s="833"/>
      <c r="L37" s="141" t="s">
        <v>152</v>
      </c>
    </row>
    <row r="38" spans="1:15" s="142" customFormat="1" ht="15" customHeight="1">
      <c r="A38" s="835" t="s">
        <v>153</v>
      </c>
      <c r="B38" s="836"/>
      <c r="C38" s="836"/>
      <c r="D38" s="836"/>
      <c r="E38" s="836"/>
      <c r="F38" s="837"/>
      <c r="G38" s="842"/>
      <c r="H38" s="843"/>
      <c r="I38" s="143"/>
      <c r="J38" s="844"/>
      <c r="K38" s="845"/>
      <c r="L38" s="144">
        <f>+L62*10%</f>
        <v>949.45884999999998</v>
      </c>
    </row>
    <row r="39" spans="1:15" s="142" customFormat="1" ht="15" customHeight="1" thickBot="1">
      <c r="A39" s="829"/>
      <c r="B39" s="830"/>
      <c r="C39" s="830"/>
      <c r="D39" s="830"/>
      <c r="E39" s="830"/>
      <c r="F39" s="838"/>
      <c r="G39" s="846"/>
      <c r="H39" s="847"/>
      <c r="I39" s="145"/>
      <c r="J39" s="831"/>
      <c r="K39" s="832"/>
      <c r="L39" s="146"/>
    </row>
    <row r="40" spans="1:15" s="142" customFormat="1" ht="15" customHeight="1" thickBot="1">
      <c r="A40" s="808" t="s">
        <v>154</v>
      </c>
      <c r="B40" s="809"/>
      <c r="C40" s="809"/>
      <c r="D40" s="809"/>
      <c r="E40" s="809"/>
      <c r="F40" s="809"/>
      <c r="G40" s="809"/>
      <c r="H40" s="809"/>
      <c r="I40" s="809"/>
      <c r="J40" s="809"/>
      <c r="K40" s="810"/>
      <c r="L40" s="147">
        <f>SUM(L38:L39)</f>
        <v>949.45884999999998</v>
      </c>
    </row>
    <row r="41" spans="1:15" s="142" customFormat="1" ht="12">
      <c r="A41" s="148"/>
      <c r="B41" s="149"/>
      <c r="C41" s="149"/>
      <c r="D41" s="149"/>
      <c r="E41" s="149"/>
      <c r="F41" s="149"/>
      <c r="G41" s="149"/>
      <c r="H41" s="149"/>
      <c r="I41" s="149"/>
      <c r="J41" s="149"/>
      <c r="K41" s="149"/>
      <c r="L41" s="150"/>
    </row>
    <row r="42" spans="1:15" s="137" customFormat="1" ht="15">
      <c r="A42" s="151" t="s">
        <v>157</v>
      </c>
      <c r="B42" s="152"/>
      <c r="C42" s="152"/>
      <c r="D42" s="152"/>
      <c r="E42" s="152"/>
      <c r="F42" s="152"/>
      <c r="G42" s="152"/>
      <c r="H42" s="152"/>
      <c r="I42" s="152"/>
      <c r="J42" s="152"/>
      <c r="K42" s="152"/>
      <c r="L42" s="153"/>
    </row>
    <row r="43" spans="1:15" s="142" customFormat="1" ht="3.75" customHeight="1" thickBot="1">
      <c r="A43" s="154"/>
      <c r="B43" s="155"/>
      <c r="C43" s="155"/>
      <c r="D43" s="155"/>
      <c r="E43" s="155"/>
      <c r="F43" s="155"/>
      <c r="G43" s="155"/>
      <c r="H43" s="149"/>
      <c r="I43" s="149"/>
      <c r="J43" s="149"/>
      <c r="K43" s="149"/>
      <c r="L43" s="150"/>
    </row>
    <row r="44" spans="1:15" s="142" customFormat="1" ht="15" customHeight="1">
      <c r="A44" s="823" t="s">
        <v>145</v>
      </c>
      <c r="B44" s="824"/>
      <c r="C44" s="824"/>
      <c r="D44" s="824"/>
      <c r="E44" s="824"/>
      <c r="F44" s="824"/>
      <c r="G44" s="833"/>
      <c r="H44" s="411" t="s">
        <v>147</v>
      </c>
      <c r="I44" s="431" t="s">
        <v>14</v>
      </c>
      <c r="J44" s="834" t="s">
        <v>158</v>
      </c>
      <c r="K44" s="833"/>
      <c r="L44" s="141" t="s">
        <v>152</v>
      </c>
    </row>
    <row r="45" spans="1:15" s="142" customFormat="1" ht="15" customHeight="1">
      <c r="A45" s="835" t="str">
        <f>+'Precios Cotizacion'!B26</f>
        <v>Concreto de 3,000 psi Premezclado</v>
      </c>
      <c r="B45" s="836"/>
      <c r="C45" s="836"/>
      <c r="D45" s="836"/>
      <c r="E45" s="836"/>
      <c r="F45" s="836"/>
      <c r="G45" s="837"/>
      <c r="H45" s="157" t="str">
        <f>+'Precios Cotizacion'!C26</f>
        <v>M3</v>
      </c>
      <c r="I45" s="143">
        <v>0.08</v>
      </c>
      <c r="J45" s="685">
        <f>+'Precios Cotizacion'!D26</f>
        <v>394000</v>
      </c>
      <c r="K45" s="686"/>
      <c r="L45" s="144">
        <f>+I45*J45</f>
        <v>31520</v>
      </c>
      <c r="N45" s="142">
        <v>1</v>
      </c>
      <c r="O45" s="142">
        <f>+N45/I45</f>
        <v>12.5</v>
      </c>
    </row>
    <row r="46" spans="1:15" s="142" customFormat="1" ht="15" customHeight="1">
      <c r="A46" s="835" t="str">
        <f>+'Precios Cotizacion'!B27</f>
        <v>Manto impermeabilizante</v>
      </c>
      <c r="B46" s="836"/>
      <c r="C46" s="836"/>
      <c r="D46" s="836"/>
      <c r="E46" s="836"/>
      <c r="F46" s="836"/>
      <c r="G46" s="837"/>
      <c r="H46" s="157" t="str">
        <f>+'Precios Cotizacion'!C27</f>
        <v>M2</v>
      </c>
      <c r="I46" s="143">
        <v>1.2</v>
      </c>
      <c r="J46" s="685">
        <f>+'Precios Cotizacion'!D27</f>
        <v>29900</v>
      </c>
      <c r="K46" s="686"/>
      <c r="L46" s="144">
        <f>+I46*J46</f>
        <v>35880</v>
      </c>
    </row>
    <row r="47" spans="1:15" s="142" customFormat="1" ht="15" customHeight="1" thickBot="1">
      <c r="A47" s="829"/>
      <c r="B47" s="830"/>
      <c r="C47" s="830"/>
      <c r="D47" s="830"/>
      <c r="E47" s="830"/>
      <c r="F47" s="830"/>
      <c r="G47" s="838"/>
      <c r="H47" s="158"/>
      <c r="I47" s="159"/>
      <c r="J47" s="687"/>
      <c r="K47" s="688"/>
      <c r="L47" s="160"/>
    </row>
    <row r="48" spans="1:15" s="142" customFormat="1" ht="15" customHeight="1" thickBot="1">
      <c r="A48" s="808" t="s">
        <v>154</v>
      </c>
      <c r="B48" s="809"/>
      <c r="C48" s="809"/>
      <c r="D48" s="809"/>
      <c r="E48" s="809"/>
      <c r="F48" s="809"/>
      <c r="G48" s="809"/>
      <c r="H48" s="809"/>
      <c r="I48" s="809"/>
      <c r="J48" s="809"/>
      <c r="K48" s="810"/>
      <c r="L48" s="147">
        <f>SUM(L45:L47)</f>
        <v>67400</v>
      </c>
    </row>
    <row r="49" spans="1:12" s="142" customFormat="1" ht="12">
      <c r="A49" s="161"/>
      <c r="B49" s="149"/>
      <c r="C49" s="149"/>
      <c r="D49" s="149"/>
      <c r="E49" s="149"/>
      <c r="F49" s="149"/>
      <c r="G49" s="149"/>
      <c r="H49" s="149"/>
      <c r="I49" s="149"/>
      <c r="J49" s="149"/>
      <c r="K49" s="149"/>
      <c r="L49" s="150"/>
    </row>
    <row r="50" spans="1:12" s="137" customFormat="1" ht="15">
      <c r="A50" s="151" t="s">
        <v>159</v>
      </c>
      <c r="B50" s="152"/>
      <c r="C50" s="152"/>
      <c r="D50" s="152"/>
      <c r="E50" s="152"/>
      <c r="F50" s="152"/>
      <c r="G50" s="152"/>
      <c r="H50" s="152"/>
      <c r="I50" s="152"/>
      <c r="J50" s="152"/>
      <c r="K50" s="152"/>
      <c r="L50" s="153"/>
    </row>
    <row r="51" spans="1:12" s="142" customFormat="1" ht="3.75" customHeight="1" thickBot="1">
      <c r="A51" s="161"/>
      <c r="B51" s="149"/>
      <c r="C51" s="149"/>
      <c r="D51" s="149"/>
      <c r="E51" s="149"/>
      <c r="F51" s="149"/>
      <c r="G51" s="149"/>
      <c r="H51" s="149"/>
      <c r="I51" s="149"/>
      <c r="J51" s="149"/>
      <c r="K51" s="149"/>
      <c r="L51" s="150"/>
    </row>
    <row r="52" spans="1:12" ht="38.1" customHeight="1">
      <c r="A52" s="823" t="s">
        <v>160</v>
      </c>
      <c r="B52" s="824"/>
      <c r="C52" s="824"/>
      <c r="D52" s="824"/>
      <c r="E52" s="833"/>
      <c r="F52" s="431" t="s">
        <v>147</v>
      </c>
      <c r="G52" s="432" t="s">
        <v>161</v>
      </c>
      <c r="H52" s="163" t="s">
        <v>162</v>
      </c>
      <c r="I52" s="432" t="s">
        <v>163</v>
      </c>
      <c r="J52" s="834" t="s">
        <v>164</v>
      </c>
      <c r="K52" s="833"/>
      <c r="L52" s="141" t="s">
        <v>152</v>
      </c>
    </row>
    <row r="53" spans="1:12" ht="15" customHeight="1">
      <c r="A53" s="835"/>
      <c r="B53" s="836"/>
      <c r="C53" s="836"/>
      <c r="D53" s="836"/>
      <c r="E53" s="837"/>
      <c r="F53" s="143"/>
      <c r="G53" s="143"/>
      <c r="H53" s="157"/>
      <c r="I53" s="143"/>
      <c r="J53" s="685"/>
      <c r="K53" s="686"/>
      <c r="L53" s="144"/>
    </row>
    <row r="54" spans="1:12" ht="15" customHeight="1" thickBot="1">
      <c r="A54" s="829"/>
      <c r="B54" s="830"/>
      <c r="C54" s="830"/>
      <c r="D54" s="830"/>
      <c r="E54" s="838"/>
      <c r="F54" s="159"/>
      <c r="G54" s="145"/>
      <c r="H54" s="164"/>
      <c r="I54" s="145"/>
      <c r="J54" s="687"/>
      <c r="K54" s="688"/>
      <c r="L54" s="146"/>
    </row>
    <row r="55" spans="1:12" ht="15" customHeight="1" thickBot="1">
      <c r="A55" s="839" t="s">
        <v>154</v>
      </c>
      <c r="B55" s="840"/>
      <c r="C55" s="840"/>
      <c r="D55" s="840"/>
      <c r="E55" s="840"/>
      <c r="F55" s="840"/>
      <c r="G55" s="840"/>
      <c r="H55" s="840"/>
      <c r="I55" s="840"/>
      <c r="J55" s="840"/>
      <c r="K55" s="841"/>
      <c r="L55" s="165">
        <f>SUM(L53:L54)</f>
        <v>0</v>
      </c>
    </row>
    <row r="56" spans="1:12" s="142" customFormat="1" ht="12">
      <c r="A56" s="161"/>
      <c r="B56" s="149"/>
      <c r="C56" s="149"/>
      <c r="D56" s="149"/>
      <c r="E56" s="149"/>
      <c r="F56" s="149"/>
      <c r="G56" s="149"/>
      <c r="H56" s="149"/>
      <c r="I56" s="149"/>
      <c r="J56" s="149"/>
      <c r="K56" s="149"/>
      <c r="L56" s="150"/>
    </row>
    <row r="57" spans="1:12" s="137" customFormat="1" ht="15">
      <c r="A57" s="151" t="s">
        <v>167</v>
      </c>
      <c r="B57" s="152"/>
      <c r="C57" s="152"/>
      <c r="D57" s="152"/>
      <c r="E57" s="152"/>
      <c r="F57" s="152"/>
      <c r="G57" s="152"/>
      <c r="H57" s="152"/>
      <c r="I57" s="152"/>
      <c r="J57" s="152"/>
      <c r="K57" s="152"/>
      <c r="L57" s="153"/>
    </row>
    <row r="58" spans="1:12" s="142" customFormat="1" ht="3.75" customHeight="1" thickBot="1">
      <c r="A58" s="161"/>
      <c r="B58" s="149"/>
      <c r="C58" s="149"/>
      <c r="D58" s="149"/>
      <c r="E58" s="149"/>
      <c r="F58" s="149"/>
      <c r="G58" s="149"/>
      <c r="H58" s="149"/>
      <c r="I58" s="149"/>
      <c r="J58" s="149"/>
      <c r="K58" s="149"/>
      <c r="L58" s="150"/>
    </row>
    <row r="59" spans="1:12" ht="25.5" customHeight="1">
      <c r="A59" s="823" t="s">
        <v>145</v>
      </c>
      <c r="B59" s="824"/>
      <c r="C59" s="824"/>
      <c r="D59" s="824"/>
      <c r="E59" s="824"/>
      <c r="F59" s="833"/>
      <c r="G59" s="431" t="s">
        <v>168</v>
      </c>
      <c r="H59" s="163" t="s">
        <v>169</v>
      </c>
      <c r="I59" s="432" t="s">
        <v>170</v>
      </c>
      <c r="J59" s="825" t="s">
        <v>151</v>
      </c>
      <c r="K59" s="826"/>
      <c r="L59" s="166" t="s">
        <v>152</v>
      </c>
    </row>
    <row r="60" spans="1:12" ht="15" customHeight="1">
      <c r="A60" s="835" t="s">
        <v>253</v>
      </c>
      <c r="B60" s="836"/>
      <c r="C60" s="836"/>
      <c r="D60" s="836"/>
      <c r="E60" s="836"/>
      <c r="F60" s="836"/>
      <c r="G60" s="430">
        <f>+'Precios Cotizacion'!L4*3</f>
        <v>175090.5</v>
      </c>
      <c r="H60" s="168">
        <v>1.85</v>
      </c>
      <c r="I60" s="430">
        <f>+G60*H60</f>
        <v>323917.42499999999</v>
      </c>
      <c r="J60" s="723">
        <v>50</v>
      </c>
      <c r="K60" s="724"/>
      <c r="L60" s="169">
        <f>+I60/J60</f>
        <v>6478.3485000000001</v>
      </c>
    </row>
    <row r="61" spans="1:12" ht="15" customHeight="1" thickBot="1">
      <c r="A61" s="829" t="s">
        <v>229</v>
      </c>
      <c r="B61" s="830"/>
      <c r="C61" s="830"/>
      <c r="D61" s="830"/>
      <c r="E61" s="830"/>
      <c r="F61" s="830"/>
      <c r="G61" s="430">
        <f>+'Precios Cotizacion'!L5</f>
        <v>81520</v>
      </c>
      <c r="H61" s="168">
        <v>1.85</v>
      </c>
      <c r="I61" s="430">
        <f>+G61*H61</f>
        <v>150812</v>
      </c>
      <c r="J61" s="723">
        <v>50</v>
      </c>
      <c r="K61" s="724"/>
      <c r="L61" s="169">
        <f>+I61/J61</f>
        <v>3016.24</v>
      </c>
    </row>
    <row r="62" spans="1:12" ht="15" customHeight="1" thickBot="1">
      <c r="A62" s="808" t="s">
        <v>154</v>
      </c>
      <c r="B62" s="809"/>
      <c r="C62" s="809"/>
      <c r="D62" s="809"/>
      <c r="E62" s="809"/>
      <c r="F62" s="809"/>
      <c r="G62" s="809"/>
      <c r="H62" s="809"/>
      <c r="I62" s="809"/>
      <c r="J62" s="809"/>
      <c r="K62" s="810"/>
      <c r="L62" s="147">
        <f>SUM(L60:L61)</f>
        <v>9494.5884999999998</v>
      </c>
    </row>
    <row r="63" spans="1:12" s="142" customFormat="1" ht="8.25" customHeight="1" thickBot="1">
      <c r="A63" s="161"/>
      <c r="B63" s="149"/>
      <c r="C63" s="149"/>
      <c r="D63" s="149"/>
      <c r="E63" s="149"/>
      <c r="F63" s="149"/>
      <c r="G63" s="149"/>
      <c r="H63" s="149"/>
      <c r="I63" s="149"/>
      <c r="J63" s="149"/>
      <c r="K63" s="149"/>
      <c r="L63" s="150"/>
    </row>
    <row r="64" spans="1:12" s="142" customFormat="1" ht="15" customHeight="1" thickBot="1">
      <c r="A64" s="808" t="s">
        <v>172</v>
      </c>
      <c r="B64" s="809"/>
      <c r="C64" s="809"/>
      <c r="D64" s="809"/>
      <c r="E64" s="809"/>
      <c r="F64" s="809"/>
      <c r="G64" s="809"/>
      <c r="H64" s="809"/>
      <c r="I64" s="809"/>
      <c r="J64" s="809"/>
      <c r="K64" s="810"/>
      <c r="L64" s="147">
        <f>+L40+L48+L55+L62</f>
        <v>77844.047349999993</v>
      </c>
    </row>
    <row r="65" spans="1:12" s="142" customFormat="1" ht="9" customHeight="1">
      <c r="A65" s="161"/>
      <c r="B65" s="149"/>
      <c r="C65" s="149"/>
      <c r="D65" s="149"/>
      <c r="E65" s="149"/>
      <c r="F65" s="149"/>
      <c r="G65" s="149"/>
      <c r="H65" s="149"/>
      <c r="I65" s="149"/>
      <c r="J65" s="149"/>
      <c r="K65" s="149"/>
      <c r="L65" s="150"/>
    </row>
    <row r="66" spans="1:12" s="137" customFormat="1" ht="15">
      <c r="A66" s="151" t="s">
        <v>173</v>
      </c>
      <c r="B66" s="152"/>
      <c r="C66" s="152"/>
      <c r="D66" s="152"/>
      <c r="E66" s="152"/>
      <c r="F66" s="152"/>
      <c r="G66" s="152"/>
      <c r="H66" s="152"/>
      <c r="I66" s="152"/>
      <c r="J66" s="152"/>
      <c r="K66" s="152"/>
      <c r="L66" s="153"/>
    </row>
    <row r="67" spans="1:12" s="142" customFormat="1" ht="3.75" customHeight="1" thickBot="1">
      <c r="A67" s="161"/>
      <c r="B67" s="149"/>
      <c r="C67" s="149"/>
      <c r="D67" s="149"/>
      <c r="E67" s="149"/>
      <c r="F67" s="149"/>
      <c r="G67" s="149"/>
      <c r="H67" s="149"/>
      <c r="I67" s="149"/>
      <c r="J67" s="149"/>
      <c r="K67" s="149"/>
      <c r="L67" s="150"/>
    </row>
    <row r="68" spans="1:12" s="142" customFormat="1" ht="15" customHeight="1">
      <c r="A68" s="823" t="s">
        <v>145</v>
      </c>
      <c r="B68" s="824"/>
      <c r="C68" s="824"/>
      <c r="D68" s="824"/>
      <c r="E68" s="824"/>
      <c r="F68" s="824"/>
      <c r="G68" s="409"/>
      <c r="H68" s="410"/>
      <c r="I68" s="432" t="s">
        <v>174</v>
      </c>
      <c r="J68" s="825" t="s">
        <v>175</v>
      </c>
      <c r="K68" s="826"/>
      <c r="L68" s="166"/>
    </row>
    <row r="69" spans="1:12" s="142" customFormat="1" ht="15" customHeight="1">
      <c r="A69" s="827" t="s">
        <v>176</v>
      </c>
      <c r="B69" s="828"/>
      <c r="C69" s="828"/>
      <c r="D69" s="828"/>
      <c r="E69" s="828"/>
      <c r="F69" s="828"/>
      <c r="G69" s="173"/>
      <c r="H69" s="174"/>
      <c r="I69" s="175">
        <v>0.15</v>
      </c>
      <c r="J69" s="685">
        <f>+L64*I69</f>
        <v>11676.607102499998</v>
      </c>
      <c r="K69" s="686"/>
      <c r="L69" s="176"/>
    </row>
    <row r="70" spans="1:12" s="142" customFormat="1" ht="15" customHeight="1">
      <c r="A70" s="177" t="s">
        <v>177</v>
      </c>
      <c r="B70" s="178"/>
      <c r="C70" s="178"/>
      <c r="D70" s="178"/>
      <c r="E70" s="178"/>
      <c r="F70" s="178"/>
      <c r="G70" s="173"/>
      <c r="H70" s="174"/>
      <c r="I70" s="175">
        <v>0.03</v>
      </c>
      <c r="J70" s="685">
        <f>+L64*I70</f>
        <v>2335.3214204999999</v>
      </c>
      <c r="K70" s="686"/>
      <c r="L70" s="176"/>
    </row>
    <row r="71" spans="1:12" s="142" customFormat="1" ht="15" customHeight="1" thickBot="1">
      <c r="A71" s="179" t="s">
        <v>0</v>
      </c>
      <c r="B71" s="180"/>
      <c r="C71" s="180"/>
      <c r="D71" s="180"/>
      <c r="E71" s="180"/>
      <c r="F71" s="180"/>
      <c r="G71" s="181"/>
      <c r="H71" s="182"/>
      <c r="I71" s="175">
        <v>0.05</v>
      </c>
      <c r="J71" s="687">
        <f>+L64*I71</f>
        <v>3892.2023675</v>
      </c>
      <c r="K71" s="688"/>
      <c r="L71" s="176"/>
    </row>
    <row r="72" spans="1:12" s="142" customFormat="1" ht="15" customHeight="1" thickBot="1">
      <c r="A72" s="808" t="s">
        <v>154</v>
      </c>
      <c r="B72" s="809"/>
      <c r="C72" s="809"/>
      <c r="D72" s="809"/>
      <c r="E72" s="809"/>
      <c r="F72" s="809"/>
      <c r="G72" s="809"/>
      <c r="H72" s="809"/>
      <c r="I72" s="809"/>
      <c r="J72" s="809"/>
      <c r="K72" s="810"/>
      <c r="L72" s="147">
        <f>SUM(J69:K71)</f>
        <v>17904.130890499997</v>
      </c>
    </row>
    <row r="73" spans="1:12" s="142" customFormat="1" ht="7.5" customHeight="1" thickBot="1">
      <c r="A73" s="161"/>
      <c r="B73" s="149"/>
      <c r="C73" s="149"/>
      <c r="D73" s="149"/>
      <c r="E73" s="149"/>
      <c r="F73" s="149"/>
      <c r="G73" s="149"/>
      <c r="H73" s="149"/>
      <c r="I73" s="149"/>
      <c r="J73" s="149"/>
      <c r="K73" s="149"/>
      <c r="L73" s="150"/>
    </row>
    <row r="74" spans="1:12" s="149" customFormat="1" ht="15" customHeight="1" thickBot="1">
      <c r="A74" s="808" t="s">
        <v>178</v>
      </c>
      <c r="B74" s="809"/>
      <c r="C74" s="809"/>
      <c r="D74" s="809"/>
      <c r="E74" s="809"/>
      <c r="F74" s="809"/>
      <c r="G74" s="809"/>
      <c r="H74" s="809"/>
      <c r="I74" s="809"/>
      <c r="J74" s="809"/>
      <c r="K74" s="810"/>
      <c r="L74" s="147">
        <f>ROUND(L64+L72,0)</f>
        <v>95748</v>
      </c>
    </row>
    <row r="75" spans="1:12">
      <c r="A75" s="105"/>
      <c r="B75" s="106"/>
      <c r="C75" s="106"/>
      <c r="D75" s="106"/>
      <c r="E75" s="106"/>
      <c r="F75" s="106"/>
      <c r="G75" s="106"/>
      <c r="H75" s="106"/>
      <c r="I75" s="106"/>
      <c r="J75" s="106"/>
      <c r="K75" s="106"/>
      <c r="L75" s="107"/>
    </row>
    <row r="76" spans="1:12">
      <c r="A76" s="125"/>
      <c r="L76" s="110"/>
    </row>
    <row r="77" spans="1:12">
      <c r="A77" s="125"/>
      <c r="L77" s="110"/>
    </row>
    <row r="78" spans="1:12">
      <c r="A78" s="125"/>
      <c r="L78" s="110"/>
    </row>
    <row r="79" spans="1:12" s="142" customFormat="1" ht="12">
      <c r="A79" s="183"/>
      <c r="D79" s="184" t="s">
        <v>179</v>
      </c>
      <c r="E79" s="184"/>
      <c r="F79" s="184"/>
      <c r="G79" s="184"/>
      <c r="H79" s="184"/>
      <c r="L79" s="185"/>
    </row>
    <row r="80" spans="1:12" s="142" customFormat="1" ht="12">
      <c r="A80" s="183"/>
      <c r="D80" s="142" t="s">
        <v>180</v>
      </c>
      <c r="L80" s="185"/>
    </row>
    <row r="81" spans="1:12">
      <c r="A81" s="125"/>
      <c r="D81" s="75" t="s">
        <v>181</v>
      </c>
      <c r="L81" s="110"/>
    </row>
    <row r="82" spans="1:12">
      <c r="A82" s="125"/>
      <c r="D82" s="75" t="s">
        <v>182</v>
      </c>
      <c r="L82" s="110"/>
    </row>
    <row r="83" spans="1:12" ht="13.5" thickBot="1">
      <c r="A83" s="186"/>
      <c r="B83" s="187"/>
      <c r="C83" s="187"/>
      <c r="D83" s="187"/>
      <c r="E83" s="187" t="s">
        <v>183</v>
      </c>
      <c r="F83" s="187"/>
      <c r="G83" s="187"/>
      <c r="H83" s="187"/>
      <c r="I83" s="187"/>
      <c r="J83" s="187"/>
      <c r="K83" s="187"/>
      <c r="L83" s="188"/>
    </row>
    <row r="84" spans="1:12" ht="15" customHeight="1">
      <c r="A84" s="811" t="s">
        <v>184</v>
      </c>
      <c r="B84" s="812"/>
      <c r="C84" s="812"/>
      <c r="D84" s="812"/>
      <c r="E84" s="812"/>
      <c r="F84" s="812"/>
      <c r="G84" s="812"/>
      <c r="H84" s="812"/>
      <c r="I84" s="812"/>
      <c r="J84" s="812"/>
      <c r="K84" s="812"/>
      <c r="L84" s="813"/>
    </row>
    <row r="85" spans="1:12" ht="15" customHeight="1">
      <c r="A85" s="814"/>
      <c r="B85" s="815"/>
      <c r="C85" s="815"/>
      <c r="D85" s="815"/>
      <c r="E85" s="815"/>
      <c r="F85" s="815"/>
      <c r="G85" s="815"/>
      <c r="H85" s="815"/>
      <c r="I85" s="815"/>
      <c r="J85" s="815"/>
      <c r="K85" s="815"/>
      <c r="L85" s="816"/>
    </row>
    <row r="86" spans="1:12" ht="15" customHeight="1">
      <c r="A86" s="817"/>
      <c r="B86" s="818"/>
      <c r="C86" s="818"/>
      <c r="D86" s="818"/>
      <c r="E86" s="818"/>
      <c r="F86" s="818"/>
      <c r="G86" s="818"/>
      <c r="H86" s="818"/>
      <c r="I86" s="818"/>
      <c r="J86" s="818"/>
      <c r="K86" s="818"/>
      <c r="L86" s="819"/>
    </row>
    <row r="87" spans="1:12" ht="15" customHeight="1">
      <c r="A87" s="817"/>
      <c r="B87" s="818"/>
      <c r="C87" s="818"/>
      <c r="D87" s="818"/>
      <c r="E87" s="818"/>
      <c r="F87" s="818"/>
      <c r="G87" s="818"/>
      <c r="H87" s="818"/>
      <c r="I87" s="818"/>
      <c r="J87" s="818"/>
      <c r="K87" s="818"/>
      <c r="L87" s="819"/>
    </row>
    <row r="88" spans="1:12" ht="15" customHeight="1" thickBot="1">
      <c r="A88" s="820"/>
      <c r="B88" s="821"/>
      <c r="C88" s="821"/>
      <c r="D88" s="821"/>
      <c r="E88" s="821"/>
      <c r="F88" s="821"/>
      <c r="G88" s="821"/>
      <c r="H88" s="821"/>
      <c r="I88" s="821"/>
      <c r="J88" s="821"/>
      <c r="K88" s="821"/>
      <c r="L88" s="822"/>
    </row>
    <row r="89" spans="1:12">
      <c r="A89" s="125"/>
      <c r="L89" s="110"/>
    </row>
    <row r="90" spans="1:12">
      <c r="A90" s="95" t="s">
        <v>185</v>
      </c>
      <c r="B90" s="119"/>
      <c r="C90" s="119"/>
      <c r="D90" s="119"/>
      <c r="E90" s="119"/>
      <c r="F90" s="119"/>
      <c r="G90" s="119"/>
      <c r="H90" s="119"/>
      <c r="I90" s="119"/>
      <c r="J90" s="119"/>
      <c r="K90" s="119"/>
      <c r="L90" s="101"/>
    </row>
    <row r="91" spans="1:12" ht="17.25" customHeight="1">
      <c r="A91" s="801" t="s">
        <v>186</v>
      </c>
      <c r="B91" s="802"/>
      <c r="C91" s="802"/>
      <c r="D91" s="802"/>
      <c r="E91" s="802"/>
      <c r="F91" s="802"/>
      <c r="G91" s="802"/>
      <c r="H91" s="802"/>
      <c r="I91" s="802"/>
      <c r="J91" s="802"/>
      <c r="K91" s="802"/>
      <c r="L91" s="803"/>
    </row>
    <row r="92" spans="1:12" ht="17.25" customHeight="1">
      <c r="A92" s="801"/>
      <c r="B92" s="802"/>
      <c r="C92" s="802"/>
      <c r="D92" s="802"/>
      <c r="E92" s="802"/>
      <c r="F92" s="802"/>
      <c r="G92" s="802"/>
      <c r="H92" s="802"/>
      <c r="I92" s="802"/>
      <c r="J92" s="802"/>
      <c r="K92" s="802"/>
      <c r="L92" s="803"/>
    </row>
    <row r="93" spans="1:12" s="132" customFormat="1" ht="28.5" customHeight="1">
      <c r="A93" s="801" t="s">
        <v>187</v>
      </c>
      <c r="B93" s="802"/>
      <c r="C93" s="802"/>
      <c r="D93" s="802"/>
      <c r="E93" s="802"/>
      <c r="F93" s="802"/>
      <c r="G93" s="802"/>
      <c r="H93" s="802"/>
      <c r="I93" s="802"/>
      <c r="J93" s="802"/>
      <c r="K93" s="802"/>
      <c r="L93" s="803"/>
    </row>
    <row r="94" spans="1:12" s="132" customFormat="1" ht="28.5" customHeight="1">
      <c r="A94" s="801"/>
      <c r="B94" s="802"/>
      <c r="C94" s="802"/>
      <c r="D94" s="802"/>
      <c r="E94" s="802"/>
      <c r="F94" s="802"/>
      <c r="G94" s="802"/>
      <c r="H94" s="802"/>
      <c r="I94" s="802"/>
      <c r="J94" s="802"/>
      <c r="K94" s="802"/>
      <c r="L94" s="803"/>
    </row>
    <row r="95" spans="1:12" s="132" customFormat="1">
      <c r="A95" s="406"/>
      <c r="B95" s="407"/>
      <c r="C95" s="407"/>
      <c r="D95" s="407"/>
      <c r="E95" s="407"/>
      <c r="F95" s="407"/>
      <c r="G95" s="407"/>
      <c r="H95" s="407"/>
      <c r="I95" s="407"/>
      <c r="J95" s="407"/>
      <c r="K95" s="407"/>
      <c r="L95" s="408"/>
    </row>
    <row r="96" spans="1:12">
      <c r="A96" s="406"/>
      <c r="B96" s="407"/>
      <c r="C96" s="407"/>
      <c r="D96" s="407"/>
      <c r="E96" s="407"/>
      <c r="F96" s="407"/>
      <c r="G96" s="407"/>
      <c r="H96" s="407"/>
      <c r="I96" s="407"/>
      <c r="J96" s="407"/>
      <c r="K96" s="407"/>
      <c r="L96" s="408"/>
    </row>
    <row r="97" spans="1:12">
      <c r="A97" s="406"/>
      <c r="B97" s="407"/>
      <c r="C97" s="407"/>
      <c r="D97" s="407"/>
      <c r="E97" s="407"/>
      <c r="F97" s="407"/>
      <c r="G97" s="407"/>
      <c r="H97" s="407"/>
      <c r="I97" s="407"/>
      <c r="J97" s="407"/>
      <c r="K97" s="407"/>
      <c r="L97" s="408"/>
    </row>
    <row r="98" spans="1:12">
      <c r="A98" s="95"/>
      <c r="B98" s="119"/>
      <c r="C98" s="119"/>
      <c r="D98" s="119"/>
      <c r="E98" s="119"/>
      <c r="F98" s="119"/>
      <c r="G98" s="119"/>
      <c r="H98" s="119"/>
      <c r="I98" s="119"/>
      <c r="J98" s="119"/>
      <c r="K98" s="119"/>
      <c r="L98" s="101"/>
    </row>
    <row r="99" spans="1:12" s="142" customFormat="1" ht="12">
      <c r="A99" s="183"/>
      <c r="D99" s="142" t="s">
        <v>179</v>
      </c>
      <c r="E99" s="184"/>
      <c r="L99" s="185"/>
    </row>
    <row r="100" spans="1:12" s="142" customFormat="1" ht="12">
      <c r="A100" s="183"/>
      <c r="D100" s="192" t="s">
        <v>180</v>
      </c>
      <c r="F100" s="192"/>
      <c r="G100" s="192"/>
      <c r="H100" s="192"/>
      <c r="L100" s="185"/>
    </row>
    <row r="101" spans="1:12">
      <c r="A101" s="125"/>
      <c r="D101" s="193" t="s">
        <v>188</v>
      </c>
      <c r="F101" s="193"/>
      <c r="G101" s="193"/>
      <c r="H101" s="193"/>
      <c r="L101" s="110"/>
    </row>
    <row r="102" spans="1:12">
      <c r="A102" s="194"/>
      <c r="B102" s="119"/>
      <c r="C102" s="119"/>
      <c r="D102" s="75" t="s">
        <v>182</v>
      </c>
      <c r="I102" s="119"/>
      <c r="J102" s="119"/>
      <c r="K102" s="119"/>
      <c r="L102" s="101"/>
    </row>
    <row r="103" spans="1:12" ht="13.5" customHeight="1">
      <c r="A103" s="194"/>
      <c r="B103" s="119"/>
      <c r="C103" s="119"/>
      <c r="D103" s="119"/>
      <c r="I103" s="119"/>
      <c r="J103" s="119"/>
      <c r="K103" s="119"/>
      <c r="L103" s="101"/>
    </row>
    <row r="104" spans="1:12">
      <c r="A104" s="195" t="s">
        <v>189</v>
      </c>
      <c r="B104" s="196"/>
      <c r="C104" s="196"/>
      <c r="H104" s="804"/>
      <c r="I104" s="804"/>
      <c r="J104" s="804"/>
      <c r="K104" s="804"/>
      <c r="L104" s="805"/>
    </row>
    <row r="105" spans="1:12" ht="13.5" thickBot="1">
      <c r="A105" s="197" t="s">
        <v>190</v>
      </c>
      <c r="B105" s="198"/>
      <c r="C105" s="198"/>
      <c r="D105" s="187"/>
      <c r="E105" s="187"/>
      <c r="F105" s="187"/>
      <c r="G105" s="187"/>
      <c r="H105" s="806"/>
      <c r="I105" s="806"/>
      <c r="J105" s="806"/>
      <c r="K105" s="806"/>
      <c r="L105" s="807"/>
    </row>
  </sheetData>
  <mergeCells count="74">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G47"/>
    <mergeCell ref="J47:K47"/>
    <mergeCell ref="A48:K48"/>
    <mergeCell ref="A52:E52"/>
    <mergeCell ref="J52:K52"/>
    <mergeCell ref="A53:E53"/>
    <mergeCell ref="J53:K53"/>
    <mergeCell ref="A54:E54"/>
    <mergeCell ref="J54:K54"/>
    <mergeCell ref="A55:K55"/>
    <mergeCell ref="A59:F59"/>
    <mergeCell ref="J59:K59"/>
    <mergeCell ref="A74:K74"/>
    <mergeCell ref="A61:F61"/>
    <mergeCell ref="J61:K61"/>
    <mergeCell ref="A62:K62"/>
    <mergeCell ref="A64:K64"/>
    <mergeCell ref="A68:F68"/>
    <mergeCell ref="J68:K68"/>
    <mergeCell ref="A69:F69"/>
    <mergeCell ref="J69:K69"/>
    <mergeCell ref="J70:K70"/>
    <mergeCell ref="J71:K71"/>
    <mergeCell ref="A72:K72"/>
    <mergeCell ref="A84:L84"/>
    <mergeCell ref="A85:L88"/>
    <mergeCell ref="A91:L92"/>
    <mergeCell ref="A93:L94"/>
    <mergeCell ref="H104:L105"/>
  </mergeCells>
  <pageMargins left="0.7" right="0.7" top="0.75" bottom="0.75" header="0.3" footer="0.3"/>
  <drawing r:id="rId1"/>
  <legacyDrawing r:id="rId2"/>
  <oleObjects>
    <mc:AlternateContent xmlns:mc="http://schemas.openxmlformats.org/markup-compatibility/2006">
      <mc:Choice Requires="x14">
        <oleObject progId="PBrush" shapeId="40961" r:id="rId3">
          <objectPr defaultSize="0" autoPict="0" r:id="rId4">
            <anchor moveWithCells="1" sizeWithCells="1">
              <from>
                <xdr:col>0</xdr:col>
                <xdr:colOff>247650</xdr:colOff>
                <xdr:row>1</xdr:row>
                <xdr:rowOff>28575</xdr:rowOff>
              </from>
              <to>
                <xdr:col>0</xdr:col>
                <xdr:colOff>847725</xdr:colOff>
                <xdr:row>4</xdr:row>
                <xdr:rowOff>152400</xdr:rowOff>
              </to>
            </anchor>
          </objectPr>
        </oleObject>
      </mc:Choice>
      <mc:Fallback>
        <oleObject progId="PBrush" shapeId="40961" r:id="rId3"/>
      </mc:Fallback>
    </mc:AlternateContent>
  </oleObjects>
  <mc:AlternateContent xmlns:mc="http://schemas.openxmlformats.org/markup-compatibility/2006">
    <mc:Choice Requires="x14">
      <controls>
        <mc:AlternateContent xmlns:mc="http://schemas.openxmlformats.org/markup-compatibility/2006">
          <mc:Choice Requires="x14">
            <control shapeId="40962" r:id="rId5" name="Check Box 2">
              <controlPr defaultSize="0" autoFill="0" autoLine="0" autoPict="0">
                <anchor moveWithCells="1">
                  <from>
                    <xdr:col>2</xdr:col>
                    <xdr:colOff>76200</xdr:colOff>
                    <xdr:row>9</xdr:row>
                    <xdr:rowOff>38100</xdr:rowOff>
                  </from>
                  <to>
                    <xdr:col>2</xdr:col>
                    <xdr:colOff>381000</xdr:colOff>
                    <xdr:row>17</xdr:row>
                    <xdr:rowOff>104775</xdr:rowOff>
                  </to>
                </anchor>
              </controlPr>
            </control>
          </mc:Choice>
        </mc:AlternateContent>
        <mc:AlternateContent xmlns:mc="http://schemas.openxmlformats.org/markup-compatibility/2006">
          <mc:Choice Requires="x14">
            <control shapeId="40963" r:id="rId6" name="Check Box 3">
              <controlPr defaultSize="0" autoFill="0" autoLine="0" autoPict="0">
                <anchor moveWithCells="1">
                  <from>
                    <xdr:col>8</xdr:col>
                    <xdr:colOff>476250</xdr:colOff>
                    <xdr:row>9</xdr:row>
                    <xdr:rowOff>38100</xdr:rowOff>
                  </from>
                  <to>
                    <xdr:col>8</xdr:col>
                    <xdr:colOff>809625</xdr:colOff>
                    <xdr:row>17</xdr:row>
                    <xdr:rowOff>104775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FF00"/>
  </sheetPr>
  <dimension ref="A1:L108"/>
  <sheetViews>
    <sheetView topLeftCell="A58" zoomScale="70" zoomScaleNormal="70" workbookViewId="0">
      <selection activeCell="A63" sqref="A63:L64"/>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571"/>
      <c r="C9" s="571"/>
      <c r="D9" s="571"/>
      <c r="E9" s="571"/>
      <c r="F9" s="211"/>
      <c r="G9" s="571"/>
      <c r="H9" s="571"/>
      <c r="I9" s="212"/>
      <c r="J9" s="799" t="s">
        <v>127</v>
      </c>
      <c r="K9" s="799"/>
      <c r="L9" s="800"/>
    </row>
    <row r="10" spans="1:12" s="199" customFormat="1" ht="27.75" customHeight="1">
      <c r="A10" s="214" t="s">
        <v>128</v>
      </c>
      <c r="B10" s="215"/>
      <c r="C10" s="215"/>
      <c r="E10" s="572"/>
      <c r="H10" s="215" t="s">
        <v>129</v>
      </c>
      <c r="I10" s="215"/>
      <c r="K10" s="217"/>
      <c r="L10" s="218"/>
    </row>
    <row r="11" spans="1:12" s="199" customFormat="1" ht="24" customHeight="1">
      <c r="A11" s="219" t="s">
        <v>130</v>
      </c>
      <c r="B11" s="220"/>
      <c r="C11" s="221"/>
      <c r="D11" s="221"/>
      <c r="E11" s="575"/>
      <c r="F11" s="223"/>
      <c r="H11" s="224" t="s">
        <v>131</v>
      </c>
      <c r="I11" s="220"/>
      <c r="J11" s="220"/>
      <c r="K11" s="223"/>
      <c r="L11" s="225"/>
    </row>
    <row r="12" spans="1:12" s="199" customFormat="1" ht="13.5" thickBot="1">
      <c r="A12" s="226"/>
      <c r="B12" s="227"/>
      <c r="C12" s="570"/>
      <c r="D12" s="570"/>
      <c r="E12" s="570"/>
      <c r="F12" s="227"/>
      <c r="G12" s="570"/>
      <c r="H12" s="227"/>
      <c r="I12" s="570"/>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575"/>
      <c r="D21" s="575"/>
      <c r="E21" s="575"/>
      <c r="F21" s="575"/>
      <c r="G21" s="575"/>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575"/>
      <c r="D23" s="575"/>
      <c r="E23" s="575"/>
      <c r="F23" s="575"/>
      <c r="G23" s="575"/>
      <c r="H23" s="575"/>
      <c r="I23" s="575"/>
      <c r="J23" s="575"/>
      <c r="K23" s="575"/>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575"/>
      <c r="D25" s="575"/>
      <c r="E25" s="575"/>
      <c r="F25" s="575"/>
      <c r="G25" s="575"/>
      <c r="H25" s="575"/>
      <c r="I25" s="572"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575"/>
      <c r="G27" s="575"/>
      <c r="H27" s="575"/>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576" t="s">
        <v>146</v>
      </c>
      <c r="J32" s="750" t="s">
        <v>147</v>
      </c>
      <c r="K32" s="751"/>
      <c r="L32" s="253" t="s">
        <v>14</v>
      </c>
    </row>
    <row r="33" spans="1:12" ht="37.15" customHeight="1" thickBot="1">
      <c r="A33" s="255" t="str">
        <f>+Presupuesto!B35</f>
        <v>4.9</v>
      </c>
      <c r="B33" s="930" t="str">
        <f>+Presupuesto!E35</f>
        <v>Suministro e Instalación Malla Metálica Tipo Angeo con Marco De Aluminio (Incluye Anclajes, Tornillería Y Sellado).</v>
      </c>
      <c r="C33" s="931"/>
      <c r="D33" s="931"/>
      <c r="E33" s="931"/>
      <c r="F33" s="931"/>
      <c r="G33" s="931"/>
      <c r="H33" s="932"/>
      <c r="I33" s="581"/>
      <c r="J33" s="929" t="s">
        <v>88</v>
      </c>
      <c r="K33" s="755"/>
      <c r="L33" s="255"/>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153</v>
      </c>
      <c r="B38" s="717"/>
      <c r="C38" s="717"/>
      <c r="D38" s="717"/>
      <c r="E38" s="717"/>
      <c r="F38" s="718"/>
      <c r="G38" s="725"/>
      <c r="H38" s="726"/>
      <c r="I38" s="269"/>
      <c r="J38" s="727"/>
      <c r="K38" s="728"/>
      <c r="L38" s="144">
        <f>+L65*10%</f>
        <v>2587.8447500000002</v>
      </c>
    </row>
    <row r="39" spans="1:12" s="268" customFormat="1" ht="15" customHeight="1" thickBot="1">
      <c r="A39" s="710" t="str">
        <f>+'Precios Cotizacion'!F4</f>
        <v>Andamio Tubular Fijo Seccion Incluye Crucetas</v>
      </c>
      <c r="B39" s="711"/>
      <c r="C39" s="711"/>
      <c r="D39" s="711"/>
      <c r="E39" s="711"/>
      <c r="F39" s="719"/>
      <c r="G39" s="729"/>
      <c r="H39" s="730"/>
      <c r="I39" s="270">
        <f>+'Precios Cotizacion'!H4</f>
        <v>1850</v>
      </c>
      <c r="J39" s="712">
        <v>0.5</v>
      </c>
      <c r="K39" s="713"/>
      <c r="L39" s="146">
        <f>+I39*J39</f>
        <v>925</v>
      </c>
    </row>
    <row r="40" spans="1:12" s="268" customFormat="1" ht="15" customHeight="1" thickBot="1">
      <c r="A40" s="689" t="s">
        <v>154</v>
      </c>
      <c r="B40" s="690"/>
      <c r="C40" s="690"/>
      <c r="D40" s="690"/>
      <c r="E40" s="690"/>
      <c r="F40" s="690"/>
      <c r="G40" s="690"/>
      <c r="H40" s="690"/>
      <c r="I40" s="690"/>
      <c r="J40" s="690"/>
      <c r="K40" s="691"/>
      <c r="L40" s="147">
        <f>SUM(L38:L39)</f>
        <v>3512.8447500000002</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574" t="s">
        <v>147</v>
      </c>
      <c r="I44" s="266" t="s">
        <v>14</v>
      </c>
      <c r="J44" s="715" t="s">
        <v>158</v>
      </c>
      <c r="K44" s="714"/>
      <c r="L44" s="267" t="s">
        <v>152</v>
      </c>
    </row>
    <row r="45" spans="1:12" s="268" customFormat="1" ht="15" customHeight="1">
      <c r="A45" s="716" t="str">
        <f>+'Precios Cotizacion'!B58</f>
        <v>Perfil aluminio 1"x1"x1,2 mm</v>
      </c>
      <c r="B45" s="717"/>
      <c r="C45" s="717"/>
      <c r="D45" s="717"/>
      <c r="E45" s="717"/>
      <c r="F45" s="717"/>
      <c r="G45" s="718"/>
      <c r="H45" s="280" t="str">
        <f>+'Precios Cotizacion'!C58</f>
        <v>M</v>
      </c>
      <c r="I45" s="269">
        <v>4.9000000000000004</v>
      </c>
      <c r="J45" s="685">
        <f>+'Precios Cotizacion'!D58</f>
        <v>18000</v>
      </c>
      <c r="K45" s="686"/>
      <c r="L45" s="144">
        <f>+I45*J45</f>
        <v>88200</v>
      </c>
    </row>
    <row r="46" spans="1:12" s="268" customFormat="1" ht="15" customHeight="1">
      <c r="A46" s="716" t="str">
        <f>+'Precios Cotizacion'!B59</f>
        <v>Malla galvanizada calibre 22</v>
      </c>
      <c r="B46" s="717"/>
      <c r="C46" s="717"/>
      <c r="D46" s="717"/>
      <c r="E46" s="717"/>
      <c r="F46" s="717"/>
      <c r="G46" s="718"/>
      <c r="H46" s="280" t="str">
        <f>+'Precios Cotizacion'!C59</f>
        <v>M2</v>
      </c>
      <c r="I46" s="527">
        <v>1.1000000000000001</v>
      </c>
      <c r="J46" s="685">
        <f>+'Precios Cotizacion'!D59</f>
        <v>22000</v>
      </c>
      <c r="K46" s="686"/>
      <c r="L46" s="144">
        <f t="shared" ref="L46:L49" si="0">+I46*J46</f>
        <v>24200.000000000004</v>
      </c>
    </row>
    <row r="47" spans="1:12" s="268" customFormat="1" ht="15" customHeight="1">
      <c r="A47" s="716" t="str">
        <f>+'Precios Cotizacion'!B60</f>
        <v>Tornillería + remaches + chazos</v>
      </c>
      <c r="B47" s="717"/>
      <c r="C47" s="717"/>
      <c r="D47" s="717"/>
      <c r="E47" s="717"/>
      <c r="F47" s="717"/>
      <c r="G47" s="718"/>
      <c r="H47" s="280" t="str">
        <f>+'Precios Cotizacion'!C60</f>
        <v>UND</v>
      </c>
      <c r="I47" s="527">
        <v>1</v>
      </c>
      <c r="J47" s="685">
        <f>+'Precios Cotizacion'!D60</f>
        <v>12000</v>
      </c>
      <c r="K47" s="686"/>
      <c r="L47" s="144">
        <f t="shared" si="0"/>
        <v>12000</v>
      </c>
    </row>
    <row r="48" spans="1:12" s="268" customFormat="1" ht="15" customHeight="1">
      <c r="A48" s="716"/>
      <c r="B48" s="717"/>
      <c r="C48" s="717"/>
      <c r="D48" s="717"/>
      <c r="E48" s="717"/>
      <c r="F48" s="717"/>
      <c r="G48" s="718"/>
      <c r="H48" s="281"/>
      <c r="I48" s="527"/>
      <c r="J48" s="685"/>
      <c r="K48" s="686"/>
      <c r="L48" s="144">
        <f t="shared" si="0"/>
        <v>0</v>
      </c>
    </row>
    <row r="49" spans="1:12" s="268" customFormat="1" ht="15" customHeight="1">
      <c r="A49" s="716"/>
      <c r="B49" s="717"/>
      <c r="C49" s="717"/>
      <c r="D49" s="717"/>
      <c r="E49" s="717"/>
      <c r="F49" s="717"/>
      <c r="G49" s="718"/>
      <c r="H49" s="281"/>
      <c r="I49" s="527"/>
      <c r="J49" s="685"/>
      <c r="K49" s="686"/>
      <c r="L49" s="144">
        <f t="shared" si="0"/>
        <v>0</v>
      </c>
    </row>
    <row r="50" spans="1:12" s="268" customFormat="1" ht="15" customHeight="1" thickBot="1">
      <c r="A50" s="710"/>
      <c r="B50" s="711"/>
      <c r="C50" s="711"/>
      <c r="D50" s="711"/>
      <c r="E50" s="711"/>
      <c r="F50" s="711"/>
      <c r="G50" s="719"/>
      <c r="H50" s="281"/>
      <c r="I50" s="282"/>
      <c r="J50" s="687"/>
      <c r="K50" s="688"/>
      <c r="L50" s="160">
        <f>+I50*J50</f>
        <v>0</v>
      </c>
    </row>
    <row r="51" spans="1:12" s="268" customFormat="1" ht="15" customHeight="1" thickBot="1">
      <c r="A51" s="689" t="s">
        <v>154</v>
      </c>
      <c r="B51" s="690"/>
      <c r="C51" s="690"/>
      <c r="D51" s="690"/>
      <c r="E51" s="690"/>
      <c r="F51" s="690"/>
      <c r="G51" s="690"/>
      <c r="H51" s="690"/>
      <c r="I51" s="690"/>
      <c r="J51" s="690"/>
      <c r="K51" s="691"/>
      <c r="L51" s="147">
        <f>SUM(L45:L50)</f>
        <v>124400</v>
      </c>
    </row>
    <row r="52" spans="1:12" s="268" customFormat="1" ht="12">
      <c r="A52" s="283"/>
      <c r="B52" s="272"/>
      <c r="C52" s="272"/>
      <c r="D52" s="272"/>
      <c r="E52" s="272"/>
      <c r="F52" s="272"/>
      <c r="G52" s="272"/>
      <c r="H52" s="272"/>
      <c r="I52" s="272"/>
      <c r="J52" s="272"/>
      <c r="K52" s="272"/>
      <c r="L52" s="273"/>
    </row>
    <row r="53" spans="1:12" s="263" customFormat="1" ht="15">
      <c r="A53" s="274" t="s">
        <v>159</v>
      </c>
      <c r="B53" s="275"/>
      <c r="C53" s="275"/>
      <c r="D53" s="275"/>
      <c r="E53" s="275"/>
      <c r="F53" s="275"/>
      <c r="G53" s="275"/>
      <c r="H53" s="275"/>
      <c r="I53" s="275"/>
      <c r="J53" s="275"/>
      <c r="K53" s="275"/>
      <c r="L53" s="276"/>
    </row>
    <row r="54" spans="1:12" s="268" customFormat="1" ht="3.75" customHeight="1" thickBot="1">
      <c r="A54" s="283"/>
      <c r="B54" s="272"/>
      <c r="C54" s="272"/>
      <c r="D54" s="272"/>
      <c r="E54" s="272"/>
      <c r="F54" s="272"/>
      <c r="G54" s="272"/>
      <c r="H54" s="272"/>
      <c r="I54" s="272"/>
      <c r="J54" s="272"/>
      <c r="K54" s="272"/>
      <c r="L54" s="273"/>
    </row>
    <row r="55" spans="1:12" ht="38.1" customHeight="1">
      <c r="A55" s="704" t="s">
        <v>160</v>
      </c>
      <c r="B55" s="705"/>
      <c r="C55" s="705"/>
      <c r="D55" s="705"/>
      <c r="E55" s="714"/>
      <c r="F55" s="266" t="s">
        <v>147</v>
      </c>
      <c r="G55" s="284" t="s">
        <v>161</v>
      </c>
      <c r="H55" s="285" t="s">
        <v>162</v>
      </c>
      <c r="I55" s="284" t="s">
        <v>163</v>
      </c>
      <c r="J55" s="715" t="s">
        <v>164</v>
      </c>
      <c r="K55" s="714"/>
      <c r="L55" s="267" t="s">
        <v>152</v>
      </c>
    </row>
    <row r="56" spans="1:12" ht="15" customHeight="1">
      <c r="A56" s="716"/>
      <c r="B56" s="717"/>
      <c r="C56" s="717"/>
      <c r="D56" s="717"/>
      <c r="E56" s="718"/>
      <c r="F56" s="269"/>
      <c r="G56" s="269"/>
      <c r="H56" s="280"/>
      <c r="I56" s="269"/>
      <c r="J56" s="685"/>
      <c r="K56" s="686"/>
      <c r="L56" s="144"/>
    </row>
    <row r="57" spans="1:12" ht="15" customHeight="1" thickBot="1">
      <c r="A57" s="710"/>
      <c r="B57" s="711"/>
      <c r="C57" s="711"/>
      <c r="D57" s="711"/>
      <c r="E57" s="719"/>
      <c r="F57" s="282"/>
      <c r="G57" s="270"/>
      <c r="H57" s="286"/>
      <c r="I57" s="270"/>
      <c r="J57" s="687"/>
      <c r="K57" s="688"/>
      <c r="L57" s="146"/>
    </row>
    <row r="58" spans="1:12" ht="15" customHeight="1" thickBot="1">
      <c r="A58" s="720" t="s">
        <v>154</v>
      </c>
      <c r="B58" s="721"/>
      <c r="C58" s="721"/>
      <c r="D58" s="721"/>
      <c r="E58" s="721"/>
      <c r="F58" s="721"/>
      <c r="G58" s="721"/>
      <c r="H58" s="721"/>
      <c r="I58" s="721"/>
      <c r="J58" s="721"/>
      <c r="K58" s="722"/>
      <c r="L58" s="165">
        <f>SUM(L56:L57)</f>
        <v>0</v>
      </c>
    </row>
    <row r="59" spans="1:12" s="268" customFormat="1" ht="12">
      <c r="A59" s="283"/>
      <c r="B59" s="272"/>
      <c r="C59" s="272"/>
      <c r="D59" s="272"/>
      <c r="E59" s="272"/>
      <c r="F59" s="272"/>
      <c r="G59" s="272"/>
      <c r="H59" s="272"/>
      <c r="I59" s="272"/>
      <c r="J59" s="272"/>
      <c r="K59" s="272"/>
      <c r="L59" s="273"/>
    </row>
    <row r="60" spans="1:12" s="263" customFormat="1" ht="15">
      <c r="A60" s="274" t="s">
        <v>167</v>
      </c>
      <c r="B60" s="275"/>
      <c r="C60" s="275"/>
      <c r="D60" s="275"/>
      <c r="E60" s="275"/>
      <c r="F60" s="275"/>
      <c r="G60" s="275"/>
      <c r="H60" s="275"/>
      <c r="I60" s="275"/>
      <c r="J60" s="275"/>
      <c r="K60" s="275"/>
      <c r="L60" s="276"/>
    </row>
    <row r="61" spans="1:12" s="268" customFormat="1" ht="3.75" customHeight="1" thickBot="1">
      <c r="A61" s="283"/>
      <c r="B61" s="272"/>
      <c r="C61" s="272"/>
      <c r="D61" s="272"/>
      <c r="E61" s="272"/>
      <c r="F61" s="272"/>
      <c r="G61" s="272"/>
      <c r="H61" s="272"/>
      <c r="I61" s="272"/>
      <c r="J61" s="272"/>
      <c r="K61" s="272"/>
      <c r="L61" s="273"/>
    </row>
    <row r="62" spans="1:12" ht="25.5" customHeight="1">
      <c r="A62" s="704" t="s">
        <v>145</v>
      </c>
      <c r="B62" s="705"/>
      <c r="C62" s="705"/>
      <c r="D62" s="705"/>
      <c r="E62" s="705"/>
      <c r="F62" s="714"/>
      <c r="G62" s="266" t="s">
        <v>168</v>
      </c>
      <c r="H62" s="285" t="s">
        <v>169</v>
      </c>
      <c r="I62" s="284" t="s">
        <v>170</v>
      </c>
      <c r="J62" s="706" t="s">
        <v>151</v>
      </c>
      <c r="K62" s="707"/>
      <c r="L62" s="287" t="s">
        <v>152</v>
      </c>
    </row>
    <row r="63" spans="1:12" ht="15" customHeight="1">
      <c r="A63" s="716" t="s">
        <v>209</v>
      </c>
      <c r="B63" s="717"/>
      <c r="C63" s="717"/>
      <c r="D63" s="717"/>
      <c r="E63" s="717"/>
      <c r="F63" s="717"/>
      <c r="G63" s="582">
        <f>+'Precios Cotizacion'!L4</f>
        <v>58363.5</v>
      </c>
      <c r="H63" s="168">
        <v>1.85</v>
      </c>
      <c r="I63" s="582">
        <f>+G63*H63</f>
        <v>107972.47500000001</v>
      </c>
      <c r="J63" s="723">
        <v>10</v>
      </c>
      <c r="K63" s="724"/>
      <c r="L63" s="169">
        <f>+I63/J63</f>
        <v>10797.247500000001</v>
      </c>
    </row>
    <row r="64" spans="1:12" ht="15" customHeight="1" thickBot="1">
      <c r="A64" s="710" t="s">
        <v>229</v>
      </c>
      <c r="B64" s="711"/>
      <c r="C64" s="711"/>
      <c r="D64" s="711"/>
      <c r="E64" s="711"/>
      <c r="F64" s="711"/>
      <c r="G64" s="582">
        <f>+'Precios Cotizacion'!L5</f>
        <v>81520</v>
      </c>
      <c r="H64" s="168">
        <v>1.85</v>
      </c>
      <c r="I64" s="582">
        <f>+G64*H64</f>
        <v>150812</v>
      </c>
      <c r="J64" s="723">
        <v>10</v>
      </c>
      <c r="K64" s="724"/>
      <c r="L64" s="169">
        <f>+I64/J64</f>
        <v>15081.2</v>
      </c>
    </row>
    <row r="65" spans="1:12" ht="15" customHeight="1" thickBot="1">
      <c r="A65" s="689" t="s">
        <v>154</v>
      </c>
      <c r="B65" s="690"/>
      <c r="C65" s="690"/>
      <c r="D65" s="690"/>
      <c r="E65" s="690"/>
      <c r="F65" s="690"/>
      <c r="G65" s="690"/>
      <c r="H65" s="690"/>
      <c r="I65" s="690"/>
      <c r="J65" s="690"/>
      <c r="K65" s="691"/>
      <c r="L65" s="147">
        <f>SUM(L63:L64)</f>
        <v>25878.447500000002</v>
      </c>
    </row>
    <row r="66" spans="1:12" s="268" customFormat="1" ht="8.25" customHeight="1" thickBot="1">
      <c r="A66" s="283"/>
      <c r="B66" s="272"/>
      <c r="C66" s="272"/>
      <c r="D66" s="272"/>
      <c r="E66" s="272"/>
      <c r="F66" s="272"/>
      <c r="G66" s="272"/>
      <c r="H66" s="272"/>
      <c r="I66" s="272"/>
      <c r="J66" s="272"/>
      <c r="K66" s="272"/>
      <c r="L66" s="273"/>
    </row>
    <row r="67" spans="1:12" s="268" customFormat="1" ht="15" customHeight="1" thickBot="1">
      <c r="A67" s="689" t="s">
        <v>172</v>
      </c>
      <c r="B67" s="690"/>
      <c r="C67" s="690"/>
      <c r="D67" s="690"/>
      <c r="E67" s="690"/>
      <c r="F67" s="690"/>
      <c r="G67" s="690"/>
      <c r="H67" s="690"/>
      <c r="I67" s="690"/>
      <c r="J67" s="690"/>
      <c r="K67" s="691"/>
      <c r="L67" s="147">
        <f>+L40+L51+L58+L65</f>
        <v>153791.29225</v>
      </c>
    </row>
    <row r="68" spans="1:12" s="268" customFormat="1" ht="9" customHeight="1">
      <c r="A68" s="283"/>
      <c r="B68" s="272"/>
      <c r="C68" s="272"/>
      <c r="D68" s="272"/>
      <c r="E68" s="272"/>
      <c r="F68" s="272"/>
      <c r="G68" s="272"/>
      <c r="H68" s="272"/>
      <c r="I68" s="272"/>
      <c r="J68" s="272"/>
      <c r="K68" s="272"/>
      <c r="L68" s="273"/>
    </row>
    <row r="69" spans="1:12" s="263" customFormat="1" ht="15">
      <c r="A69" s="274" t="s">
        <v>173</v>
      </c>
      <c r="B69" s="275"/>
      <c r="C69" s="275"/>
      <c r="D69" s="275"/>
      <c r="E69" s="275"/>
      <c r="F69" s="275"/>
      <c r="G69" s="275"/>
      <c r="H69" s="275"/>
      <c r="I69" s="275"/>
      <c r="J69" s="275"/>
      <c r="K69" s="275"/>
      <c r="L69" s="276"/>
    </row>
    <row r="70" spans="1:12" s="268" customFormat="1" ht="3.75" customHeight="1" thickBot="1">
      <c r="A70" s="283"/>
      <c r="B70" s="272"/>
      <c r="C70" s="272"/>
      <c r="D70" s="272"/>
      <c r="E70" s="272"/>
      <c r="F70" s="272"/>
      <c r="G70" s="272"/>
      <c r="H70" s="272"/>
      <c r="I70" s="272"/>
      <c r="J70" s="272"/>
      <c r="K70" s="272"/>
      <c r="L70" s="273"/>
    </row>
    <row r="71" spans="1:12" s="268" customFormat="1" ht="15" customHeight="1">
      <c r="A71" s="704" t="s">
        <v>145</v>
      </c>
      <c r="B71" s="705"/>
      <c r="C71" s="705"/>
      <c r="D71" s="705"/>
      <c r="E71" s="705"/>
      <c r="F71" s="705"/>
      <c r="G71" s="573"/>
      <c r="H71" s="577"/>
      <c r="I71" s="284" t="s">
        <v>174</v>
      </c>
      <c r="J71" s="706" t="s">
        <v>175</v>
      </c>
      <c r="K71" s="707"/>
      <c r="L71" s="287"/>
    </row>
    <row r="72" spans="1:12" s="268" customFormat="1" ht="15" customHeight="1">
      <c r="A72" s="708" t="s">
        <v>176</v>
      </c>
      <c r="B72" s="709"/>
      <c r="C72" s="709"/>
      <c r="D72" s="709"/>
      <c r="E72" s="709"/>
      <c r="F72" s="709"/>
      <c r="G72" s="173"/>
      <c r="H72" s="174"/>
      <c r="I72" s="290">
        <v>0.15</v>
      </c>
      <c r="J72" s="685">
        <f>+L67*I72</f>
        <v>23068.693837499999</v>
      </c>
      <c r="K72" s="686"/>
      <c r="L72" s="176"/>
    </row>
    <row r="73" spans="1:12" s="268" customFormat="1" ht="15" customHeight="1">
      <c r="A73" s="291" t="s">
        <v>177</v>
      </c>
      <c r="B73" s="292"/>
      <c r="C73" s="292"/>
      <c r="D73" s="292"/>
      <c r="E73" s="292"/>
      <c r="F73" s="292"/>
      <c r="G73" s="173"/>
      <c r="H73" s="174"/>
      <c r="I73" s="290">
        <v>0.03</v>
      </c>
      <c r="J73" s="685">
        <f>+L67*I73</f>
        <v>4613.7387675</v>
      </c>
      <c r="K73" s="686"/>
      <c r="L73" s="176"/>
    </row>
    <row r="74" spans="1:12" s="268" customFormat="1" ht="15" customHeight="1" thickBot="1">
      <c r="A74" s="293" t="s">
        <v>0</v>
      </c>
      <c r="B74" s="294"/>
      <c r="C74" s="294"/>
      <c r="D74" s="294"/>
      <c r="E74" s="294"/>
      <c r="F74" s="294"/>
      <c r="G74" s="181"/>
      <c r="H74" s="182"/>
      <c r="I74" s="290">
        <v>0.05</v>
      </c>
      <c r="J74" s="687">
        <f>+L67*I74</f>
        <v>7689.5646125000003</v>
      </c>
      <c r="K74" s="688"/>
      <c r="L74" s="176"/>
    </row>
    <row r="75" spans="1:12" s="268" customFormat="1" ht="15" customHeight="1" thickBot="1">
      <c r="A75" s="689" t="s">
        <v>154</v>
      </c>
      <c r="B75" s="690"/>
      <c r="C75" s="690"/>
      <c r="D75" s="690"/>
      <c r="E75" s="690"/>
      <c r="F75" s="690"/>
      <c r="G75" s="690"/>
      <c r="H75" s="690"/>
      <c r="I75" s="690"/>
      <c r="J75" s="690"/>
      <c r="K75" s="691"/>
      <c r="L75" s="147">
        <f>SUM(J72:K74)</f>
        <v>35371.9972175</v>
      </c>
    </row>
    <row r="76" spans="1:12" s="268" customFormat="1" ht="7.5" customHeight="1" thickBot="1">
      <c r="A76" s="283"/>
      <c r="B76" s="272"/>
      <c r="C76" s="272"/>
      <c r="D76" s="272"/>
      <c r="E76" s="272"/>
      <c r="F76" s="272"/>
      <c r="G76" s="272"/>
      <c r="H76" s="272"/>
      <c r="I76" s="272"/>
      <c r="J76" s="272"/>
      <c r="K76" s="272"/>
      <c r="L76" s="273"/>
    </row>
    <row r="77" spans="1:12" s="295" customFormat="1" ht="15" customHeight="1" thickBot="1">
      <c r="A77" s="689" t="s">
        <v>178</v>
      </c>
      <c r="B77" s="690"/>
      <c r="C77" s="690"/>
      <c r="D77" s="690"/>
      <c r="E77" s="690"/>
      <c r="F77" s="690"/>
      <c r="G77" s="690"/>
      <c r="H77" s="690"/>
      <c r="I77" s="690"/>
      <c r="J77" s="690"/>
      <c r="K77" s="691"/>
      <c r="L77" s="147">
        <f>ROUND(L67+L75,0)</f>
        <v>189163</v>
      </c>
    </row>
    <row r="78" spans="1:12">
      <c r="A78" s="229"/>
      <c r="B78" s="230"/>
      <c r="C78" s="230"/>
      <c r="D78" s="230"/>
      <c r="E78" s="230"/>
      <c r="F78" s="230"/>
      <c r="G78" s="230"/>
      <c r="H78" s="230"/>
      <c r="I78" s="230"/>
      <c r="J78" s="230"/>
      <c r="K78" s="230"/>
      <c r="L78" s="231"/>
    </row>
    <row r="79" spans="1:12">
      <c r="A79" s="252"/>
      <c r="B79" s="199"/>
      <c r="C79" s="199"/>
      <c r="D79" s="199"/>
      <c r="E79" s="199"/>
      <c r="F79" s="199"/>
      <c r="G79" s="199"/>
      <c r="H79" s="199"/>
      <c r="I79" s="199"/>
      <c r="J79" s="199"/>
      <c r="K79" s="199"/>
      <c r="L79" s="234"/>
    </row>
    <row r="80" spans="1:12">
      <c r="A80" s="252"/>
      <c r="B80" s="199"/>
      <c r="C80" s="199"/>
      <c r="D80" s="199"/>
      <c r="E80" s="199"/>
      <c r="F80" s="199"/>
      <c r="G80" s="199"/>
      <c r="H80" s="199"/>
      <c r="I80" s="199"/>
      <c r="J80" s="199"/>
      <c r="K80" s="199"/>
      <c r="L80" s="234"/>
    </row>
    <row r="81" spans="1:12">
      <c r="A81" s="252"/>
      <c r="B81" s="199"/>
      <c r="C81" s="199"/>
      <c r="D81" s="199"/>
      <c r="E81" s="199"/>
      <c r="F81" s="199"/>
      <c r="G81" s="199"/>
      <c r="H81" s="199"/>
      <c r="I81" s="199"/>
      <c r="J81" s="199"/>
      <c r="K81" s="199"/>
      <c r="L81" s="234"/>
    </row>
    <row r="82" spans="1:12" s="268" customFormat="1" ht="12">
      <c r="A82" s="296"/>
      <c r="B82" s="297"/>
      <c r="C82" s="297"/>
      <c r="D82" s="298" t="s">
        <v>179</v>
      </c>
      <c r="E82" s="298"/>
      <c r="F82" s="298"/>
      <c r="G82" s="298"/>
      <c r="H82" s="298"/>
      <c r="I82" s="297"/>
      <c r="J82" s="297"/>
      <c r="K82" s="297"/>
      <c r="L82" s="299"/>
    </row>
    <row r="83" spans="1:12" s="268" customFormat="1" ht="12">
      <c r="A83" s="296"/>
      <c r="B83" s="297"/>
      <c r="C83" s="297"/>
      <c r="D83" s="297" t="s">
        <v>180</v>
      </c>
      <c r="E83" s="297"/>
      <c r="F83" s="297"/>
      <c r="G83" s="297"/>
      <c r="H83" s="297"/>
      <c r="I83" s="297"/>
      <c r="J83" s="297"/>
      <c r="K83" s="297"/>
      <c r="L83" s="299"/>
    </row>
    <row r="84" spans="1:12">
      <c r="A84" s="252"/>
      <c r="B84" s="199"/>
      <c r="C84" s="199"/>
      <c r="D84" s="199" t="s">
        <v>181</v>
      </c>
      <c r="E84" s="199"/>
      <c r="F84" s="199"/>
      <c r="G84" s="199"/>
      <c r="H84" s="199"/>
      <c r="I84" s="199"/>
      <c r="J84" s="199"/>
      <c r="K84" s="199"/>
      <c r="L84" s="234"/>
    </row>
    <row r="85" spans="1:12">
      <c r="A85" s="252"/>
      <c r="B85" s="199"/>
      <c r="C85" s="199"/>
      <c r="D85" s="199" t="s">
        <v>182</v>
      </c>
      <c r="E85" s="199"/>
      <c r="F85" s="199"/>
      <c r="G85" s="199"/>
      <c r="H85" s="199"/>
      <c r="I85" s="199"/>
      <c r="J85" s="199"/>
      <c r="K85" s="199"/>
      <c r="L85" s="234"/>
    </row>
    <row r="86" spans="1:12" ht="13.5" thickBot="1">
      <c r="A86" s="300"/>
      <c r="B86" s="301"/>
      <c r="C86" s="301"/>
      <c r="D86" s="301"/>
      <c r="E86" s="301" t="s">
        <v>183</v>
      </c>
      <c r="F86" s="301"/>
      <c r="G86" s="301"/>
      <c r="H86" s="301"/>
      <c r="I86" s="301"/>
      <c r="J86" s="301"/>
      <c r="K86" s="301"/>
      <c r="L86" s="302"/>
    </row>
    <row r="87" spans="1:12" ht="15" customHeight="1">
      <c r="A87" s="692" t="s">
        <v>184</v>
      </c>
      <c r="B87" s="693"/>
      <c r="C87" s="693"/>
      <c r="D87" s="693"/>
      <c r="E87" s="693"/>
      <c r="F87" s="693"/>
      <c r="G87" s="693"/>
      <c r="H87" s="693"/>
      <c r="I87" s="693"/>
      <c r="J87" s="693"/>
      <c r="K87" s="693"/>
      <c r="L87" s="694"/>
    </row>
    <row r="88" spans="1:12" ht="15" customHeight="1">
      <c r="A88" s="695"/>
      <c r="B88" s="696"/>
      <c r="C88" s="696"/>
      <c r="D88" s="696"/>
      <c r="E88" s="696"/>
      <c r="F88" s="696"/>
      <c r="G88" s="696"/>
      <c r="H88" s="696"/>
      <c r="I88" s="696"/>
      <c r="J88" s="696"/>
      <c r="K88" s="696"/>
      <c r="L88" s="697"/>
    </row>
    <row r="89" spans="1:12" ht="15" customHeight="1">
      <c r="A89" s="698"/>
      <c r="B89" s="699"/>
      <c r="C89" s="699"/>
      <c r="D89" s="699"/>
      <c r="E89" s="699"/>
      <c r="F89" s="699"/>
      <c r="G89" s="699"/>
      <c r="H89" s="699"/>
      <c r="I89" s="699"/>
      <c r="J89" s="699"/>
      <c r="K89" s="699"/>
      <c r="L89" s="700"/>
    </row>
    <row r="90" spans="1:12" ht="15" customHeight="1">
      <c r="A90" s="698"/>
      <c r="B90" s="699"/>
      <c r="C90" s="699"/>
      <c r="D90" s="699"/>
      <c r="E90" s="699"/>
      <c r="F90" s="699"/>
      <c r="G90" s="699"/>
      <c r="H90" s="699"/>
      <c r="I90" s="699"/>
      <c r="J90" s="699"/>
      <c r="K90" s="699"/>
      <c r="L90" s="700"/>
    </row>
    <row r="91" spans="1:12" ht="15" customHeight="1" thickBot="1">
      <c r="A91" s="701"/>
      <c r="B91" s="702"/>
      <c r="C91" s="702"/>
      <c r="D91" s="702"/>
      <c r="E91" s="702"/>
      <c r="F91" s="702"/>
      <c r="G91" s="702"/>
      <c r="H91" s="702"/>
      <c r="I91" s="702"/>
      <c r="J91" s="702"/>
      <c r="K91" s="702"/>
      <c r="L91" s="703"/>
    </row>
    <row r="92" spans="1:12">
      <c r="A92" s="303"/>
      <c r="B92" s="245"/>
      <c r="C92" s="245"/>
      <c r="D92" s="245"/>
      <c r="E92" s="245"/>
      <c r="F92" s="245"/>
      <c r="G92" s="245"/>
      <c r="H92" s="245"/>
      <c r="I92" s="245"/>
      <c r="J92" s="245"/>
      <c r="K92" s="245"/>
      <c r="L92" s="304"/>
    </row>
    <row r="93" spans="1:12">
      <c r="A93" s="219" t="s">
        <v>185</v>
      </c>
      <c r="B93" s="244"/>
      <c r="C93" s="244"/>
      <c r="D93" s="244"/>
      <c r="E93" s="244"/>
      <c r="F93" s="244"/>
      <c r="G93" s="244"/>
      <c r="H93" s="244"/>
      <c r="I93" s="244"/>
      <c r="J93" s="244"/>
      <c r="K93" s="244"/>
      <c r="L93" s="225"/>
    </row>
    <row r="94" spans="1:12" ht="17.25" customHeight="1">
      <c r="A94" s="678" t="s">
        <v>186</v>
      </c>
      <c r="B94" s="679"/>
      <c r="C94" s="679"/>
      <c r="D94" s="679"/>
      <c r="E94" s="679"/>
      <c r="F94" s="679"/>
      <c r="G94" s="679"/>
      <c r="H94" s="679"/>
      <c r="I94" s="679"/>
      <c r="J94" s="679"/>
      <c r="K94" s="679"/>
      <c r="L94" s="680"/>
    </row>
    <row r="95" spans="1:12" ht="17.25" customHeight="1">
      <c r="A95" s="678"/>
      <c r="B95" s="679"/>
      <c r="C95" s="679"/>
      <c r="D95" s="679"/>
      <c r="E95" s="679"/>
      <c r="F95" s="679"/>
      <c r="G95" s="679"/>
      <c r="H95" s="679"/>
      <c r="I95" s="679"/>
      <c r="J95" s="679"/>
      <c r="K95" s="679"/>
      <c r="L95" s="680"/>
    </row>
    <row r="96" spans="1:12" s="305" customFormat="1" ht="28.5" customHeight="1">
      <c r="A96" s="678" t="s">
        <v>187</v>
      </c>
      <c r="B96" s="679"/>
      <c r="C96" s="679"/>
      <c r="D96" s="679"/>
      <c r="E96" s="679"/>
      <c r="F96" s="679"/>
      <c r="G96" s="679"/>
      <c r="H96" s="679"/>
      <c r="I96" s="679"/>
      <c r="J96" s="679"/>
      <c r="K96" s="679"/>
      <c r="L96" s="680"/>
    </row>
    <row r="97" spans="1:12" s="305" customFormat="1" ht="28.5" customHeight="1">
      <c r="A97" s="678"/>
      <c r="B97" s="679"/>
      <c r="C97" s="679"/>
      <c r="D97" s="679"/>
      <c r="E97" s="679"/>
      <c r="F97" s="679"/>
      <c r="G97" s="679"/>
      <c r="H97" s="679"/>
      <c r="I97" s="679"/>
      <c r="J97" s="679"/>
      <c r="K97" s="679"/>
      <c r="L97" s="680"/>
    </row>
    <row r="98" spans="1:12" s="305" customFormat="1">
      <c r="A98" s="578"/>
      <c r="B98" s="579"/>
      <c r="C98" s="579"/>
      <c r="D98" s="579"/>
      <c r="E98" s="579"/>
      <c r="F98" s="579"/>
      <c r="G98" s="579"/>
      <c r="H98" s="579"/>
      <c r="I98" s="579"/>
      <c r="J98" s="579"/>
      <c r="K98" s="579"/>
      <c r="L98" s="580"/>
    </row>
    <row r="99" spans="1:12">
      <c r="A99" s="578"/>
      <c r="B99" s="579"/>
      <c r="C99" s="579"/>
      <c r="D99" s="579"/>
      <c r="E99" s="579"/>
      <c r="F99" s="579"/>
      <c r="G99" s="579"/>
      <c r="H99" s="579"/>
      <c r="I99" s="579"/>
      <c r="J99" s="579"/>
      <c r="K99" s="579"/>
      <c r="L99" s="580"/>
    </row>
    <row r="100" spans="1:12">
      <c r="A100" s="578"/>
      <c r="B100" s="579"/>
      <c r="C100" s="579"/>
      <c r="D100" s="579"/>
      <c r="E100" s="579"/>
      <c r="F100" s="579"/>
      <c r="G100" s="579"/>
      <c r="H100" s="579"/>
      <c r="I100" s="579"/>
      <c r="J100" s="579"/>
      <c r="K100" s="579"/>
      <c r="L100" s="580"/>
    </row>
    <row r="101" spans="1:12">
      <c r="A101" s="219"/>
      <c r="B101" s="244"/>
      <c r="C101" s="244"/>
      <c r="D101" s="244"/>
      <c r="E101" s="244"/>
      <c r="F101" s="244"/>
      <c r="G101" s="244"/>
      <c r="H101" s="244"/>
      <c r="I101" s="244"/>
      <c r="J101" s="244"/>
      <c r="K101" s="244"/>
      <c r="L101" s="225"/>
    </row>
    <row r="102" spans="1:12" s="268" customFormat="1" ht="12">
      <c r="A102" s="296"/>
      <c r="B102" s="297"/>
      <c r="C102" s="297"/>
      <c r="D102" s="297" t="s">
        <v>179</v>
      </c>
      <c r="E102" s="298"/>
      <c r="F102" s="297"/>
      <c r="G102" s="297"/>
      <c r="H102" s="297"/>
      <c r="I102" s="297"/>
      <c r="J102" s="297"/>
      <c r="K102" s="297"/>
      <c r="L102" s="299"/>
    </row>
    <row r="103" spans="1:12" s="268" customFormat="1" ht="12">
      <c r="A103" s="296"/>
      <c r="B103" s="297"/>
      <c r="C103" s="297"/>
      <c r="D103" s="309" t="s">
        <v>180</v>
      </c>
      <c r="E103" s="297"/>
      <c r="F103" s="309"/>
      <c r="G103" s="309"/>
      <c r="H103" s="309"/>
      <c r="I103" s="297"/>
      <c r="J103" s="297"/>
      <c r="K103" s="297"/>
      <c r="L103" s="299"/>
    </row>
    <row r="104" spans="1:12">
      <c r="A104" s="252"/>
      <c r="B104" s="199"/>
      <c r="C104" s="199"/>
      <c r="D104" s="310" t="s">
        <v>188</v>
      </c>
      <c r="E104" s="199"/>
      <c r="F104" s="310"/>
      <c r="G104" s="310"/>
      <c r="H104" s="310"/>
      <c r="I104" s="199"/>
      <c r="J104" s="199"/>
      <c r="K104" s="199"/>
      <c r="L104" s="234"/>
    </row>
    <row r="105" spans="1:12">
      <c r="A105" s="311"/>
      <c r="B105" s="244"/>
      <c r="C105" s="244"/>
      <c r="D105" s="199" t="s">
        <v>182</v>
      </c>
      <c r="E105" s="199"/>
      <c r="F105" s="199"/>
      <c r="G105" s="199"/>
      <c r="H105" s="199"/>
      <c r="I105" s="244"/>
      <c r="J105" s="244"/>
      <c r="K105" s="244"/>
      <c r="L105" s="225"/>
    </row>
    <row r="106" spans="1:12" ht="13.5" customHeight="1">
      <c r="A106" s="311"/>
      <c r="B106" s="244"/>
      <c r="C106" s="244"/>
      <c r="D106" s="244"/>
      <c r="E106" s="199"/>
      <c r="F106" s="199"/>
      <c r="G106" s="199"/>
      <c r="H106" s="199"/>
      <c r="I106" s="244"/>
      <c r="J106" s="244"/>
      <c r="K106" s="244"/>
      <c r="L106" s="225"/>
    </row>
    <row r="107" spans="1:12">
      <c r="A107" s="312" t="s">
        <v>189</v>
      </c>
      <c r="B107" s="313"/>
      <c r="C107" s="313"/>
      <c r="D107" s="199"/>
      <c r="E107" s="199"/>
      <c r="F107" s="199"/>
      <c r="G107" s="199"/>
      <c r="H107" s="681"/>
      <c r="I107" s="681"/>
      <c r="J107" s="681"/>
      <c r="K107" s="681"/>
      <c r="L107" s="682"/>
    </row>
    <row r="108" spans="1:12" ht="13.5" thickBot="1">
      <c r="A108" s="314" t="s">
        <v>190</v>
      </c>
      <c r="B108" s="315"/>
      <c r="C108" s="315"/>
      <c r="D108" s="301"/>
      <c r="E108" s="301"/>
      <c r="F108" s="301"/>
      <c r="G108" s="301"/>
      <c r="H108" s="683"/>
      <c r="I108" s="683"/>
      <c r="J108" s="683"/>
      <c r="K108" s="683"/>
      <c r="L108" s="684"/>
    </row>
  </sheetData>
  <mergeCells count="80">
    <mergeCell ref="A94:L95"/>
    <mergeCell ref="A96:L97"/>
    <mergeCell ref="H107:L108"/>
    <mergeCell ref="A46:G46"/>
    <mergeCell ref="A47:G47"/>
    <mergeCell ref="A48:G48"/>
    <mergeCell ref="A49:G49"/>
    <mergeCell ref="J46:K46"/>
    <mergeCell ref="J47:K47"/>
    <mergeCell ref="J48:K48"/>
    <mergeCell ref="J73:K73"/>
    <mergeCell ref="J74:K74"/>
    <mergeCell ref="A75:K75"/>
    <mergeCell ref="A77:K77"/>
    <mergeCell ref="A87:L87"/>
    <mergeCell ref="A88:L91"/>
    <mergeCell ref="A65:K65"/>
    <mergeCell ref="A67:K67"/>
    <mergeCell ref="A71:F71"/>
    <mergeCell ref="J71:K71"/>
    <mergeCell ref="A72:F72"/>
    <mergeCell ref="J72:K72"/>
    <mergeCell ref="A64:F64"/>
    <mergeCell ref="J64:K64"/>
    <mergeCell ref="A51:K51"/>
    <mergeCell ref="A55:E55"/>
    <mergeCell ref="J55:K55"/>
    <mergeCell ref="A56:E56"/>
    <mergeCell ref="J56:K56"/>
    <mergeCell ref="A57:E57"/>
    <mergeCell ref="J57:K57"/>
    <mergeCell ref="A58:K58"/>
    <mergeCell ref="A62:F62"/>
    <mergeCell ref="J62:K62"/>
    <mergeCell ref="A63:F63"/>
    <mergeCell ref="J63:K63"/>
    <mergeCell ref="A50:G50"/>
    <mergeCell ref="J50:K50"/>
    <mergeCell ref="J49:K49"/>
    <mergeCell ref="A38:F38"/>
    <mergeCell ref="G38:H38"/>
    <mergeCell ref="J38:K38"/>
    <mergeCell ref="A39:F39"/>
    <mergeCell ref="G39:H39"/>
    <mergeCell ref="J39:K39"/>
    <mergeCell ref="A40:K40"/>
    <mergeCell ref="A44:G44"/>
    <mergeCell ref="J44:K44"/>
    <mergeCell ref="A45:G45"/>
    <mergeCell ref="J45:K45"/>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64513" r:id="rId3">
          <objectPr defaultSize="0" autoPict="0" r:id="rId4">
            <anchor moveWithCells="1" sizeWithCells="1">
              <from>
                <xdr:col>0</xdr:col>
                <xdr:colOff>123825</xdr:colOff>
                <xdr:row>0</xdr:row>
                <xdr:rowOff>161925</xdr:rowOff>
              </from>
              <to>
                <xdr:col>0</xdr:col>
                <xdr:colOff>1333500</xdr:colOff>
                <xdr:row>4</xdr:row>
                <xdr:rowOff>95250</xdr:rowOff>
              </to>
            </anchor>
          </objectPr>
        </oleObject>
      </mc:Choice>
      <mc:Fallback>
        <oleObject progId="PBrush" shapeId="64513" r:id="rId3"/>
      </mc:Fallback>
    </mc:AlternateContent>
  </oleObjects>
  <mc:AlternateContent xmlns:mc="http://schemas.openxmlformats.org/markup-compatibility/2006">
    <mc:Choice Requires="x14">
      <controls>
        <mc:AlternateContent xmlns:mc="http://schemas.openxmlformats.org/markup-compatibility/2006">
          <mc:Choice Requires="x14">
            <control shapeId="64514" r:id="rId5" name="Check Box 2">
              <controlPr defaultSize="0" autoFill="0" autoLine="0" autoPict="0">
                <anchor moveWithCells="1">
                  <from>
                    <xdr:col>2</xdr:col>
                    <xdr:colOff>76200</xdr:colOff>
                    <xdr:row>9</xdr:row>
                    <xdr:rowOff>38100</xdr:rowOff>
                  </from>
                  <to>
                    <xdr:col>2</xdr:col>
                    <xdr:colOff>381000</xdr:colOff>
                    <xdr:row>18</xdr:row>
                    <xdr:rowOff>66675</xdr:rowOff>
                  </to>
                </anchor>
              </controlPr>
            </control>
          </mc:Choice>
        </mc:AlternateContent>
        <mc:AlternateContent xmlns:mc="http://schemas.openxmlformats.org/markup-compatibility/2006">
          <mc:Choice Requires="x14">
            <control shapeId="64515" r:id="rId6" name="Check Box 3">
              <controlPr defaultSize="0" autoFill="0" autoLine="0" autoPict="0">
                <anchor moveWithCells="1">
                  <from>
                    <xdr:col>8</xdr:col>
                    <xdr:colOff>476250</xdr:colOff>
                    <xdr:row>9</xdr:row>
                    <xdr:rowOff>38100</xdr:rowOff>
                  </from>
                  <to>
                    <xdr:col>8</xdr:col>
                    <xdr:colOff>809625</xdr:colOff>
                    <xdr:row>18</xdr:row>
                    <xdr:rowOff>66675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FF00"/>
  </sheetPr>
  <dimension ref="A1:L107"/>
  <sheetViews>
    <sheetView topLeftCell="A40" zoomScale="70" zoomScaleNormal="70" workbookViewId="0">
      <selection activeCell="G80" sqref="G80"/>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571"/>
      <c r="C9" s="571"/>
      <c r="D9" s="571"/>
      <c r="E9" s="571"/>
      <c r="F9" s="211"/>
      <c r="G9" s="571"/>
      <c r="H9" s="571"/>
      <c r="I9" s="212"/>
      <c r="J9" s="799" t="s">
        <v>127</v>
      </c>
      <c r="K9" s="799"/>
      <c r="L9" s="800"/>
    </row>
    <row r="10" spans="1:12" s="199" customFormat="1" ht="27.75" customHeight="1">
      <c r="A10" s="214" t="s">
        <v>128</v>
      </c>
      <c r="B10" s="215"/>
      <c r="C10" s="215"/>
      <c r="E10" s="572"/>
      <c r="H10" s="215" t="s">
        <v>129</v>
      </c>
      <c r="I10" s="215"/>
      <c r="K10" s="217"/>
      <c r="L10" s="218"/>
    </row>
    <row r="11" spans="1:12" s="199" customFormat="1" ht="24" customHeight="1">
      <c r="A11" s="219" t="s">
        <v>130</v>
      </c>
      <c r="B11" s="220"/>
      <c r="C11" s="221"/>
      <c r="D11" s="221"/>
      <c r="E11" s="575"/>
      <c r="F11" s="223"/>
      <c r="H11" s="224" t="s">
        <v>131</v>
      </c>
      <c r="I11" s="220"/>
      <c r="J11" s="220"/>
      <c r="K11" s="223"/>
      <c r="L11" s="225"/>
    </row>
    <row r="12" spans="1:12" s="199" customFormat="1" ht="13.5" thickBot="1">
      <c r="A12" s="226"/>
      <c r="B12" s="227"/>
      <c r="C12" s="570"/>
      <c r="D12" s="570"/>
      <c r="E12" s="570"/>
      <c r="F12" s="227"/>
      <c r="G12" s="570"/>
      <c r="H12" s="227"/>
      <c r="I12" s="570"/>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575"/>
      <c r="D21" s="575"/>
      <c r="E21" s="575"/>
      <c r="F21" s="575"/>
      <c r="G21" s="575"/>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575"/>
      <c r="D23" s="575"/>
      <c r="E23" s="575"/>
      <c r="F23" s="575"/>
      <c r="G23" s="575"/>
      <c r="H23" s="575"/>
      <c r="I23" s="575"/>
      <c r="J23" s="575"/>
      <c r="K23" s="575"/>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575"/>
      <c r="D25" s="575"/>
      <c r="E25" s="575"/>
      <c r="F25" s="575"/>
      <c r="G25" s="575"/>
      <c r="H25" s="575"/>
      <c r="I25" s="572"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575"/>
      <c r="G27" s="575"/>
      <c r="H27" s="575"/>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576" t="s">
        <v>146</v>
      </c>
      <c r="J32" s="750" t="s">
        <v>147</v>
      </c>
      <c r="K32" s="751"/>
      <c r="L32" s="253" t="s">
        <v>14</v>
      </c>
    </row>
    <row r="33" spans="1:12" ht="15.75" customHeight="1" thickBot="1">
      <c r="A33" s="255" t="str">
        <f>+Presupuesto!B36</f>
        <v>4.10</v>
      </c>
      <c r="B33" s="752" t="str">
        <f>+Presupuesto!E36</f>
        <v>Suministro e instalación de barrera en lámina de acero para control de ingreso de aves en cubierta, h = 0.20 m, incluye pintura</v>
      </c>
      <c r="C33" s="711"/>
      <c r="D33" s="711"/>
      <c r="E33" s="711"/>
      <c r="F33" s="711"/>
      <c r="G33" s="711"/>
      <c r="H33" s="753"/>
      <c r="I33" s="581"/>
      <c r="J33" s="754" t="str">
        <f>+Presupuesto!F36</f>
        <v>M</v>
      </c>
      <c r="K33" s="755"/>
      <c r="L33" s="255"/>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153</v>
      </c>
      <c r="B38" s="717"/>
      <c r="C38" s="717"/>
      <c r="D38" s="717"/>
      <c r="E38" s="717"/>
      <c r="F38" s="718"/>
      <c r="G38" s="725"/>
      <c r="H38" s="726"/>
      <c r="I38" s="269"/>
      <c r="J38" s="727"/>
      <c r="K38" s="728"/>
      <c r="L38" s="144">
        <f>+L64*10%</f>
        <v>1293.9223750000001</v>
      </c>
    </row>
    <row r="39" spans="1:12" s="268" customFormat="1" ht="15" customHeight="1" thickBot="1">
      <c r="A39" s="710" t="str">
        <f>+'Precios Cotizacion'!F4</f>
        <v>Andamio Tubular Fijo Seccion Incluye Crucetas</v>
      </c>
      <c r="B39" s="711"/>
      <c r="C39" s="711"/>
      <c r="D39" s="711"/>
      <c r="E39" s="711"/>
      <c r="F39" s="719"/>
      <c r="G39" s="729"/>
      <c r="H39" s="730"/>
      <c r="I39" s="270">
        <f>+'Precios Cotizacion'!H4</f>
        <v>1850</v>
      </c>
      <c r="J39" s="712">
        <v>0.5</v>
      </c>
      <c r="K39" s="713"/>
      <c r="L39" s="146">
        <f>+I39*J39</f>
        <v>925</v>
      </c>
    </row>
    <row r="40" spans="1:12" s="268" customFormat="1" ht="15" customHeight="1" thickBot="1">
      <c r="A40" s="689" t="s">
        <v>154</v>
      </c>
      <c r="B40" s="690"/>
      <c r="C40" s="690"/>
      <c r="D40" s="690"/>
      <c r="E40" s="690"/>
      <c r="F40" s="690"/>
      <c r="G40" s="690"/>
      <c r="H40" s="690"/>
      <c r="I40" s="690"/>
      <c r="J40" s="690"/>
      <c r="K40" s="691"/>
      <c r="L40" s="147">
        <f>SUM(L38:L39)</f>
        <v>2218.9223750000001</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574" t="s">
        <v>147</v>
      </c>
      <c r="I44" s="266" t="s">
        <v>14</v>
      </c>
      <c r="J44" s="715" t="s">
        <v>158</v>
      </c>
      <c r="K44" s="714"/>
      <c r="L44" s="267" t="s">
        <v>152</v>
      </c>
    </row>
    <row r="45" spans="1:12" s="268" customFormat="1" ht="15" customHeight="1">
      <c r="A45" s="716" t="str">
        <f>+'Precios Cotizacion'!B61</f>
        <v>Lámina galvanizada cal.22</v>
      </c>
      <c r="B45" s="717"/>
      <c r="C45" s="717"/>
      <c r="D45" s="717"/>
      <c r="E45" s="717"/>
      <c r="F45" s="717"/>
      <c r="G45" s="718"/>
      <c r="H45" s="280" t="str">
        <f>+'Precios Cotizacion'!C61</f>
        <v>M2</v>
      </c>
      <c r="I45" s="269">
        <v>0.2</v>
      </c>
      <c r="J45" s="685">
        <f>+'Precios Cotizacion'!D61</f>
        <v>55000</v>
      </c>
      <c r="K45" s="686"/>
      <c r="L45" s="144">
        <f>+I45*J45</f>
        <v>11000</v>
      </c>
    </row>
    <row r="46" spans="1:12" s="268" customFormat="1" ht="15" customHeight="1">
      <c r="A46" s="716" t="str">
        <f>+'Precios Cotizacion'!B62</f>
        <v>Tornillo autoperforante</v>
      </c>
      <c r="B46" s="717"/>
      <c r="C46" s="717"/>
      <c r="D46" s="717"/>
      <c r="E46" s="717"/>
      <c r="F46" s="717"/>
      <c r="G46" s="718"/>
      <c r="H46" s="280" t="str">
        <f>+'Precios Cotizacion'!C62</f>
        <v>UND</v>
      </c>
      <c r="I46" s="527">
        <v>6</v>
      </c>
      <c r="J46" s="685">
        <f>+'Precios Cotizacion'!D62</f>
        <v>350</v>
      </c>
      <c r="K46" s="686"/>
      <c r="L46" s="144">
        <f t="shared" ref="L46:L48" si="0">+I46*J46</f>
        <v>2100</v>
      </c>
    </row>
    <row r="47" spans="1:12" s="268" customFormat="1" ht="15" customHeight="1">
      <c r="A47" s="716" t="str">
        <f>+'Precios Cotizacion'!B34</f>
        <v>Pintura anticorrosiva</v>
      </c>
      <c r="B47" s="717"/>
      <c r="C47" s="717"/>
      <c r="D47" s="717"/>
      <c r="E47" s="717"/>
      <c r="F47" s="717"/>
      <c r="G47" s="718"/>
      <c r="H47" s="281" t="str">
        <f>+'Precios Cotizacion'!C34</f>
        <v>GALON</v>
      </c>
      <c r="I47" s="527">
        <v>0.02</v>
      </c>
      <c r="J47" s="685">
        <f>+'Precios Cotizacion'!D34</f>
        <v>139900</v>
      </c>
      <c r="K47" s="686"/>
      <c r="L47" s="144">
        <f t="shared" si="0"/>
        <v>2798</v>
      </c>
    </row>
    <row r="48" spans="1:12" s="268" customFormat="1" ht="15" customHeight="1">
      <c r="A48" s="716" t="str">
        <f>+'Precios Cotizacion'!B35</f>
        <v xml:space="preserve">Pintura de proteccion </v>
      </c>
      <c r="B48" s="717"/>
      <c r="C48" s="717"/>
      <c r="D48" s="717"/>
      <c r="E48" s="717"/>
      <c r="F48" s="717"/>
      <c r="G48" s="718"/>
      <c r="H48" s="281" t="str">
        <f>+'Precios Cotizacion'!C35</f>
        <v>GALON</v>
      </c>
      <c r="I48" s="527">
        <v>0.02</v>
      </c>
      <c r="J48" s="685">
        <f>+'Precios Cotizacion'!D35</f>
        <v>122900</v>
      </c>
      <c r="K48" s="686"/>
      <c r="L48" s="144">
        <f t="shared" si="0"/>
        <v>2458</v>
      </c>
    </row>
    <row r="49" spans="1:12" s="268" customFormat="1" ht="15" customHeight="1" thickBot="1">
      <c r="A49" s="710"/>
      <c r="B49" s="711"/>
      <c r="C49" s="711"/>
      <c r="D49" s="711"/>
      <c r="E49" s="711"/>
      <c r="F49" s="711"/>
      <c r="G49" s="719"/>
      <c r="H49" s="281"/>
      <c r="I49" s="282"/>
      <c r="J49" s="687"/>
      <c r="K49" s="688"/>
      <c r="L49" s="160">
        <f>+I49*J49</f>
        <v>0</v>
      </c>
    </row>
    <row r="50" spans="1:12" s="268" customFormat="1" ht="15" customHeight="1" thickBot="1">
      <c r="A50" s="689" t="s">
        <v>154</v>
      </c>
      <c r="B50" s="690"/>
      <c r="C50" s="690"/>
      <c r="D50" s="690"/>
      <c r="E50" s="690"/>
      <c r="F50" s="690"/>
      <c r="G50" s="690"/>
      <c r="H50" s="690"/>
      <c r="I50" s="690"/>
      <c r="J50" s="690"/>
      <c r="K50" s="691"/>
      <c r="L50" s="147">
        <f>SUM(L45:L49)</f>
        <v>18356</v>
      </c>
    </row>
    <row r="51" spans="1:12" s="268" customFormat="1" ht="12">
      <c r="A51" s="283"/>
      <c r="B51" s="272"/>
      <c r="C51" s="272"/>
      <c r="D51" s="272"/>
      <c r="E51" s="272"/>
      <c r="F51" s="272"/>
      <c r="G51" s="272"/>
      <c r="H51" s="272"/>
      <c r="I51" s="272"/>
      <c r="J51" s="272"/>
      <c r="K51" s="272"/>
      <c r="L51" s="273"/>
    </row>
    <row r="52" spans="1:12" s="263" customFormat="1" ht="15">
      <c r="A52" s="274" t="s">
        <v>159</v>
      </c>
      <c r="B52" s="275"/>
      <c r="C52" s="275"/>
      <c r="D52" s="275"/>
      <c r="E52" s="275"/>
      <c r="F52" s="275"/>
      <c r="G52" s="275"/>
      <c r="H52" s="275"/>
      <c r="I52" s="275"/>
      <c r="J52" s="275"/>
      <c r="K52" s="275"/>
      <c r="L52" s="276"/>
    </row>
    <row r="53" spans="1:12" s="268" customFormat="1" ht="3.75" customHeight="1" thickBot="1">
      <c r="A53" s="283"/>
      <c r="B53" s="272"/>
      <c r="C53" s="272"/>
      <c r="D53" s="272"/>
      <c r="E53" s="272"/>
      <c r="F53" s="272"/>
      <c r="G53" s="272"/>
      <c r="H53" s="272"/>
      <c r="I53" s="272"/>
      <c r="J53" s="272"/>
      <c r="K53" s="272"/>
      <c r="L53" s="273"/>
    </row>
    <row r="54" spans="1:12" ht="38.1" customHeight="1">
      <c r="A54" s="704" t="s">
        <v>160</v>
      </c>
      <c r="B54" s="705"/>
      <c r="C54" s="705"/>
      <c r="D54" s="705"/>
      <c r="E54" s="714"/>
      <c r="F54" s="266" t="s">
        <v>147</v>
      </c>
      <c r="G54" s="284" t="s">
        <v>161</v>
      </c>
      <c r="H54" s="285" t="s">
        <v>162</v>
      </c>
      <c r="I54" s="284" t="s">
        <v>163</v>
      </c>
      <c r="J54" s="715" t="s">
        <v>164</v>
      </c>
      <c r="K54" s="714"/>
      <c r="L54" s="267" t="s">
        <v>152</v>
      </c>
    </row>
    <row r="55" spans="1:12" ht="15" customHeight="1">
      <c r="A55" s="716"/>
      <c r="B55" s="717"/>
      <c r="C55" s="717"/>
      <c r="D55" s="717"/>
      <c r="E55" s="718"/>
      <c r="F55" s="269"/>
      <c r="G55" s="269"/>
      <c r="H55" s="280"/>
      <c r="I55" s="269"/>
      <c r="J55" s="685"/>
      <c r="K55" s="686"/>
      <c r="L55" s="144"/>
    </row>
    <row r="56" spans="1:12" ht="15" customHeight="1" thickBot="1">
      <c r="A56" s="710"/>
      <c r="B56" s="711"/>
      <c r="C56" s="711"/>
      <c r="D56" s="711"/>
      <c r="E56" s="719"/>
      <c r="F56" s="282"/>
      <c r="G56" s="270"/>
      <c r="H56" s="286"/>
      <c r="I56" s="270"/>
      <c r="J56" s="687"/>
      <c r="K56" s="688"/>
      <c r="L56" s="146"/>
    </row>
    <row r="57" spans="1:12" ht="15" customHeight="1" thickBot="1">
      <c r="A57" s="720" t="s">
        <v>154</v>
      </c>
      <c r="B57" s="721"/>
      <c r="C57" s="721"/>
      <c r="D57" s="721"/>
      <c r="E57" s="721"/>
      <c r="F57" s="721"/>
      <c r="G57" s="721"/>
      <c r="H57" s="721"/>
      <c r="I57" s="721"/>
      <c r="J57" s="721"/>
      <c r="K57" s="722"/>
      <c r="L57" s="165">
        <f>SUM(L55:L56)</f>
        <v>0</v>
      </c>
    </row>
    <row r="58" spans="1:12" s="268" customFormat="1" ht="12">
      <c r="A58" s="283"/>
      <c r="B58" s="272"/>
      <c r="C58" s="272"/>
      <c r="D58" s="272"/>
      <c r="E58" s="272"/>
      <c r="F58" s="272"/>
      <c r="G58" s="272"/>
      <c r="H58" s="272"/>
      <c r="I58" s="272"/>
      <c r="J58" s="272"/>
      <c r="K58" s="272"/>
      <c r="L58" s="273"/>
    </row>
    <row r="59" spans="1:12" s="263" customFormat="1" ht="15">
      <c r="A59" s="274" t="s">
        <v>167</v>
      </c>
      <c r="B59" s="275"/>
      <c r="C59" s="275"/>
      <c r="D59" s="275"/>
      <c r="E59" s="275"/>
      <c r="F59" s="275"/>
      <c r="G59" s="275"/>
      <c r="H59" s="275"/>
      <c r="I59" s="275"/>
      <c r="J59" s="275"/>
      <c r="K59" s="275"/>
      <c r="L59" s="276"/>
    </row>
    <row r="60" spans="1:12" s="268" customFormat="1" ht="3.75" customHeight="1" thickBot="1">
      <c r="A60" s="283"/>
      <c r="B60" s="272"/>
      <c r="C60" s="272"/>
      <c r="D60" s="272"/>
      <c r="E60" s="272"/>
      <c r="F60" s="272"/>
      <c r="G60" s="272"/>
      <c r="H60" s="272"/>
      <c r="I60" s="272"/>
      <c r="J60" s="272"/>
      <c r="K60" s="272"/>
      <c r="L60" s="273"/>
    </row>
    <row r="61" spans="1:12" ht="25.5" customHeight="1">
      <c r="A61" s="704" t="s">
        <v>145</v>
      </c>
      <c r="B61" s="705"/>
      <c r="C61" s="705"/>
      <c r="D61" s="705"/>
      <c r="E61" s="705"/>
      <c r="F61" s="714"/>
      <c r="G61" s="266" t="s">
        <v>168</v>
      </c>
      <c r="H61" s="285" t="s">
        <v>169</v>
      </c>
      <c r="I61" s="284" t="s">
        <v>170</v>
      </c>
      <c r="J61" s="706" t="s">
        <v>151</v>
      </c>
      <c r="K61" s="707"/>
      <c r="L61" s="287" t="s">
        <v>152</v>
      </c>
    </row>
    <row r="62" spans="1:12" ht="15" customHeight="1">
      <c r="A62" s="716" t="s">
        <v>209</v>
      </c>
      <c r="B62" s="717"/>
      <c r="C62" s="717"/>
      <c r="D62" s="717"/>
      <c r="E62" s="717"/>
      <c r="F62" s="717"/>
      <c r="G62" s="582">
        <f>+'Precios Cotizacion'!L4</f>
        <v>58363.5</v>
      </c>
      <c r="H62" s="168">
        <v>1.85</v>
      </c>
      <c r="I62" s="582">
        <f>+G62*H62</f>
        <v>107972.47500000001</v>
      </c>
      <c r="J62" s="723">
        <v>20</v>
      </c>
      <c r="K62" s="724"/>
      <c r="L62" s="169">
        <f>+I62/J62</f>
        <v>5398.6237500000007</v>
      </c>
    </row>
    <row r="63" spans="1:12" ht="15" customHeight="1" thickBot="1">
      <c r="A63" s="710" t="s">
        <v>229</v>
      </c>
      <c r="B63" s="711"/>
      <c r="C63" s="711"/>
      <c r="D63" s="711"/>
      <c r="E63" s="711"/>
      <c r="F63" s="711"/>
      <c r="G63" s="582">
        <f>+'Precios Cotizacion'!L5</f>
        <v>81520</v>
      </c>
      <c r="H63" s="168">
        <v>1.85</v>
      </c>
      <c r="I63" s="582">
        <f>+G63*H63</f>
        <v>150812</v>
      </c>
      <c r="J63" s="723">
        <v>20</v>
      </c>
      <c r="K63" s="724"/>
      <c r="L63" s="169">
        <f>+I63/J63</f>
        <v>7540.6</v>
      </c>
    </row>
    <row r="64" spans="1:12" ht="15" customHeight="1" thickBot="1">
      <c r="A64" s="689" t="s">
        <v>154</v>
      </c>
      <c r="B64" s="690"/>
      <c r="C64" s="690"/>
      <c r="D64" s="690"/>
      <c r="E64" s="690"/>
      <c r="F64" s="690"/>
      <c r="G64" s="690"/>
      <c r="H64" s="690"/>
      <c r="I64" s="690"/>
      <c r="J64" s="690"/>
      <c r="K64" s="691"/>
      <c r="L64" s="147">
        <f>SUM(L62:L63)</f>
        <v>12939.223750000001</v>
      </c>
    </row>
    <row r="65" spans="1:12" s="268" customFormat="1" ht="8.25" customHeight="1" thickBot="1">
      <c r="A65" s="283"/>
      <c r="B65" s="272"/>
      <c r="C65" s="272"/>
      <c r="D65" s="272"/>
      <c r="E65" s="272"/>
      <c r="F65" s="272"/>
      <c r="G65" s="272"/>
      <c r="H65" s="272"/>
      <c r="I65" s="272"/>
      <c r="J65" s="272"/>
      <c r="K65" s="272"/>
      <c r="L65" s="273"/>
    </row>
    <row r="66" spans="1:12" s="268" customFormat="1" ht="15" customHeight="1" thickBot="1">
      <c r="A66" s="689" t="s">
        <v>172</v>
      </c>
      <c r="B66" s="690"/>
      <c r="C66" s="690"/>
      <c r="D66" s="690"/>
      <c r="E66" s="690"/>
      <c r="F66" s="690"/>
      <c r="G66" s="690"/>
      <c r="H66" s="690"/>
      <c r="I66" s="690"/>
      <c r="J66" s="690"/>
      <c r="K66" s="691"/>
      <c r="L66" s="147">
        <f>+L40+L50+L57+L64</f>
        <v>33514.146124999999</v>
      </c>
    </row>
    <row r="67" spans="1:12" s="268" customFormat="1" ht="9" customHeight="1">
      <c r="A67" s="283"/>
      <c r="B67" s="272"/>
      <c r="C67" s="272"/>
      <c r="D67" s="272"/>
      <c r="E67" s="272"/>
      <c r="F67" s="272"/>
      <c r="G67" s="272"/>
      <c r="H67" s="272"/>
      <c r="I67" s="272"/>
      <c r="J67" s="272"/>
      <c r="K67" s="272"/>
      <c r="L67" s="273"/>
    </row>
    <row r="68" spans="1:12" s="263" customFormat="1" ht="15">
      <c r="A68" s="274" t="s">
        <v>173</v>
      </c>
      <c r="B68" s="275"/>
      <c r="C68" s="275"/>
      <c r="D68" s="275"/>
      <c r="E68" s="275"/>
      <c r="F68" s="275"/>
      <c r="G68" s="275"/>
      <c r="H68" s="275"/>
      <c r="I68" s="275"/>
      <c r="J68" s="275"/>
      <c r="K68" s="275"/>
      <c r="L68" s="276"/>
    </row>
    <row r="69" spans="1:12" s="268" customFormat="1" ht="3.75" customHeight="1" thickBot="1">
      <c r="A69" s="283"/>
      <c r="B69" s="272"/>
      <c r="C69" s="272"/>
      <c r="D69" s="272"/>
      <c r="E69" s="272"/>
      <c r="F69" s="272"/>
      <c r="G69" s="272"/>
      <c r="H69" s="272"/>
      <c r="I69" s="272"/>
      <c r="J69" s="272"/>
      <c r="K69" s="272"/>
      <c r="L69" s="273"/>
    </row>
    <row r="70" spans="1:12" s="268" customFormat="1" ht="15" customHeight="1">
      <c r="A70" s="704" t="s">
        <v>145</v>
      </c>
      <c r="B70" s="705"/>
      <c r="C70" s="705"/>
      <c r="D70" s="705"/>
      <c r="E70" s="705"/>
      <c r="F70" s="705"/>
      <c r="G70" s="573"/>
      <c r="H70" s="577"/>
      <c r="I70" s="284" t="s">
        <v>174</v>
      </c>
      <c r="J70" s="706" t="s">
        <v>175</v>
      </c>
      <c r="K70" s="707"/>
      <c r="L70" s="287"/>
    </row>
    <row r="71" spans="1:12" s="268" customFormat="1" ht="15" customHeight="1">
      <c r="A71" s="708" t="s">
        <v>176</v>
      </c>
      <c r="B71" s="709"/>
      <c r="C71" s="709"/>
      <c r="D71" s="709"/>
      <c r="E71" s="709"/>
      <c r="F71" s="709"/>
      <c r="G71" s="173"/>
      <c r="H71" s="174"/>
      <c r="I71" s="290">
        <v>0.15</v>
      </c>
      <c r="J71" s="685">
        <f>+L66*I71</f>
        <v>5027.1219187500001</v>
      </c>
      <c r="K71" s="686"/>
      <c r="L71" s="176"/>
    </row>
    <row r="72" spans="1:12" s="268" customFormat="1" ht="15" customHeight="1">
      <c r="A72" s="291" t="s">
        <v>177</v>
      </c>
      <c r="B72" s="292"/>
      <c r="C72" s="292"/>
      <c r="D72" s="292"/>
      <c r="E72" s="292"/>
      <c r="F72" s="292"/>
      <c r="G72" s="173"/>
      <c r="H72" s="174"/>
      <c r="I72" s="290">
        <v>0.03</v>
      </c>
      <c r="J72" s="685">
        <f>+L66*I72</f>
        <v>1005.4243837499999</v>
      </c>
      <c r="K72" s="686"/>
      <c r="L72" s="176"/>
    </row>
    <row r="73" spans="1:12" s="268" customFormat="1" ht="15" customHeight="1" thickBot="1">
      <c r="A73" s="293" t="s">
        <v>0</v>
      </c>
      <c r="B73" s="294"/>
      <c r="C73" s="294"/>
      <c r="D73" s="294"/>
      <c r="E73" s="294"/>
      <c r="F73" s="294"/>
      <c r="G73" s="181"/>
      <c r="H73" s="182"/>
      <c r="I73" s="290">
        <v>0.05</v>
      </c>
      <c r="J73" s="687">
        <f>+L66*I73</f>
        <v>1675.7073062500001</v>
      </c>
      <c r="K73" s="688"/>
      <c r="L73" s="176"/>
    </row>
    <row r="74" spans="1:12" s="268" customFormat="1" ht="15" customHeight="1" thickBot="1">
      <c r="A74" s="689" t="s">
        <v>154</v>
      </c>
      <c r="B74" s="690"/>
      <c r="C74" s="690"/>
      <c r="D74" s="690"/>
      <c r="E74" s="690"/>
      <c r="F74" s="690"/>
      <c r="G74" s="690"/>
      <c r="H74" s="690"/>
      <c r="I74" s="690"/>
      <c r="J74" s="690"/>
      <c r="K74" s="691"/>
      <c r="L74" s="147">
        <f>SUM(J71:K73)</f>
        <v>7708.2536087500002</v>
      </c>
    </row>
    <row r="75" spans="1:12" s="268" customFormat="1" ht="7.5" customHeight="1" thickBot="1">
      <c r="A75" s="283"/>
      <c r="B75" s="272"/>
      <c r="C75" s="272"/>
      <c r="D75" s="272"/>
      <c r="E75" s="272"/>
      <c r="F75" s="272"/>
      <c r="G75" s="272"/>
      <c r="H75" s="272"/>
      <c r="I75" s="272"/>
      <c r="J75" s="272"/>
      <c r="K75" s="272"/>
      <c r="L75" s="273"/>
    </row>
    <row r="76" spans="1:12" s="295" customFormat="1" ht="15" customHeight="1" thickBot="1">
      <c r="A76" s="689" t="s">
        <v>178</v>
      </c>
      <c r="B76" s="690"/>
      <c r="C76" s="690"/>
      <c r="D76" s="690"/>
      <c r="E76" s="690"/>
      <c r="F76" s="690"/>
      <c r="G76" s="690"/>
      <c r="H76" s="690"/>
      <c r="I76" s="690"/>
      <c r="J76" s="690"/>
      <c r="K76" s="691"/>
      <c r="L76" s="147">
        <f>ROUND(L66+L74,0)</f>
        <v>41222</v>
      </c>
    </row>
    <row r="77" spans="1:12">
      <c r="A77" s="229"/>
      <c r="B77" s="230"/>
      <c r="C77" s="230"/>
      <c r="D77" s="230"/>
      <c r="E77" s="230"/>
      <c r="F77" s="230"/>
      <c r="G77" s="230"/>
      <c r="H77" s="230"/>
      <c r="I77" s="230"/>
      <c r="J77" s="230"/>
      <c r="K77" s="230"/>
      <c r="L77" s="231"/>
    </row>
    <row r="78" spans="1:12">
      <c r="A78" s="252"/>
      <c r="B78" s="199"/>
      <c r="C78" s="199"/>
      <c r="D78" s="199"/>
      <c r="E78" s="199"/>
      <c r="F78" s="199"/>
      <c r="G78" s="199"/>
      <c r="H78" s="199"/>
      <c r="I78" s="199"/>
      <c r="J78" s="199"/>
      <c r="K78" s="199"/>
      <c r="L78" s="234"/>
    </row>
    <row r="79" spans="1:12">
      <c r="A79" s="252"/>
      <c r="B79" s="199"/>
      <c r="C79" s="199"/>
      <c r="D79" s="199"/>
      <c r="E79" s="199"/>
      <c r="F79" s="199"/>
      <c r="G79" s="199"/>
      <c r="H79" s="199"/>
      <c r="I79" s="199"/>
      <c r="J79" s="199"/>
      <c r="K79" s="199"/>
      <c r="L79" s="234"/>
    </row>
    <row r="80" spans="1:12">
      <c r="A80" s="252"/>
      <c r="B80" s="199"/>
      <c r="C80" s="199"/>
      <c r="D80" s="199"/>
      <c r="E80" s="199"/>
      <c r="F80" s="199"/>
      <c r="G80" s="199"/>
      <c r="H80" s="199"/>
      <c r="I80" s="199"/>
      <c r="J80" s="199"/>
      <c r="K80" s="199"/>
      <c r="L80" s="234"/>
    </row>
    <row r="81" spans="1:12" s="268" customFormat="1" ht="12">
      <c r="A81" s="296"/>
      <c r="B81" s="297"/>
      <c r="C81" s="297"/>
      <c r="D81" s="298" t="s">
        <v>179</v>
      </c>
      <c r="E81" s="298"/>
      <c r="F81" s="298"/>
      <c r="G81" s="298"/>
      <c r="H81" s="298"/>
      <c r="I81" s="297"/>
      <c r="J81" s="297"/>
      <c r="K81" s="297"/>
      <c r="L81" s="299"/>
    </row>
    <row r="82" spans="1:12" s="268" customFormat="1" ht="12">
      <c r="A82" s="296"/>
      <c r="B82" s="297"/>
      <c r="C82" s="297"/>
      <c r="D82" s="297" t="s">
        <v>180</v>
      </c>
      <c r="E82" s="297"/>
      <c r="F82" s="297"/>
      <c r="G82" s="297"/>
      <c r="H82" s="297"/>
      <c r="I82" s="297"/>
      <c r="J82" s="297"/>
      <c r="K82" s="297"/>
      <c r="L82" s="299"/>
    </row>
    <row r="83" spans="1:12">
      <c r="A83" s="252"/>
      <c r="B83" s="199"/>
      <c r="C83" s="199"/>
      <c r="D83" s="199" t="s">
        <v>181</v>
      </c>
      <c r="E83" s="199"/>
      <c r="F83" s="199"/>
      <c r="G83" s="199"/>
      <c r="H83" s="199"/>
      <c r="I83" s="199"/>
      <c r="J83" s="199"/>
      <c r="K83" s="199"/>
      <c r="L83" s="234"/>
    </row>
    <row r="84" spans="1:12">
      <c r="A84" s="252"/>
      <c r="B84" s="199"/>
      <c r="C84" s="199"/>
      <c r="D84" s="199" t="s">
        <v>182</v>
      </c>
      <c r="E84" s="199"/>
      <c r="F84" s="199"/>
      <c r="G84" s="199"/>
      <c r="H84" s="199"/>
      <c r="I84" s="199"/>
      <c r="J84" s="199"/>
      <c r="K84" s="199"/>
      <c r="L84" s="234"/>
    </row>
    <row r="85" spans="1:12" ht="13.5" thickBot="1">
      <c r="A85" s="300"/>
      <c r="B85" s="301"/>
      <c r="C85" s="301"/>
      <c r="D85" s="301"/>
      <c r="E85" s="301" t="s">
        <v>183</v>
      </c>
      <c r="F85" s="301"/>
      <c r="G85" s="301"/>
      <c r="H85" s="301"/>
      <c r="I85" s="301"/>
      <c r="J85" s="301"/>
      <c r="K85" s="301"/>
      <c r="L85" s="302"/>
    </row>
    <row r="86" spans="1:12" ht="15" customHeight="1">
      <c r="A86" s="692" t="s">
        <v>184</v>
      </c>
      <c r="B86" s="693"/>
      <c r="C86" s="693"/>
      <c r="D86" s="693"/>
      <c r="E86" s="693"/>
      <c r="F86" s="693"/>
      <c r="G86" s="693"/>
      <c r="H86" s="693"/>
      <c r="I86" s="693"/>
      <c r="J86" s="693"/>
      <c r="K86" s="693"/>
      <c r="L86" s="694"/>
    </row>
    <row r="87" spans="1:12" ht="15" customHeight="1">
      <c r="A87" s="695"/>
      <c r="B87" s="696"/>
      <c r="C87" s="696"/>
      <c r="D87" s="696"/>
      <c r="E87" s="696"/>
      <c r="F87" s="696"/>
      <c r="G87" s="696"/>
      <c r="H87" s="696"/>
      <c r="I87" s="696"/>
      <c r="J87" s="696"/>
      <c r="K87" s="696"/>
      <c r="L87" s="697"/>
    </row>
    <row r="88" spans="1:12" ht="15" customHeight="1">
      <c r="A88" s="698"/>
      <c r="B88" s="699"/>
      <c r="C88" s="699"/>
      <c r="D88" s="699"/>
      <c r="E88" s="699"/>
      <c r="F88" s="699"/>
      <c r="G88" s="699"/>
      <c r="H88" s="699"/>
      <c r="I88" s="699"/>
      <c r="J88" s="699"/>
      <c r="K88" s="699"/>
      <c r="L88" s="700"/>
    </row>
    <row r="89" spans="1:12" ht="15" customHeight="1">
      <c r="A89" s="698"/>
      <c r="B89" s="699"/>
      <c r="C89" s="699"/>
      <c r="D89" s="699"/>
      <c r="E89" s="699"/>
      <c r="F89" s="699"/>
      <c r="G89" s="699"/>
      <c r="H89" s="699"/>
      <c r="I89" s="699"/>
      <c r="J89" s="699"/>
      <c r="K89" s="699"/>
      <c r="L89" s="700"/>
    </row>
    <row r="90" spans="1:12" ht="15" customHeight="1" thickBot="1">
      <c r="A90" s="701"/>
      <c r="B90" s="702"/>
      <c r="C90" s="702"/>
      <c r="D90" s="702"/>
      <c r="E90" s="702"/>
      <c r="F90" s="702"/>
      <c r="G90" s="702"/>
      <c r="H90" s="702"/>
      <c r="I90" s="702"/>
      <c r="J90" s="702"/>
      <c r="K90" s="702"/>
      <c r="L90" s="703"/>
    </row>
    <row r="91" spans="1:12">
      <c r="A91" s="303"/>
      <c r="B91" s="245"/>
      <c r="C91" s="245"/>
      <c r="D91" s="245"/>
      <c r="E91" s="245"/>
      <c r="F91" s="245"/>
      <c r="G91" s="245"/>
      <c r="H91" s="245"/>
      <c r="I91" s="245"/>
      <c r="J91" s="245"/>
      <c r="K91" s="245"/>
      <c r="L91" s="304"/>
    </row>
    <row r="92" spans="1:12">
      <c r="A92" s="219" t="s">
        <v>185</v>
      </c>
      <c r="B92" s="244"/>
      <c r="C92" s="244"/>
      <c r="D92" s="244"/>
      <c r="E92" s="244"/>
      <c r="F92" s="244"/>
      <c r="G92" s="244"/>
      <c r="H92" s="244"/>
      <c r="I92" s="244"/>
      <c r="J92" s="244"/>
      <c r="K92" s="244"/>
      <c r="L92" s="225"/>
    </row>
    <row r="93" spans="1:12" ht="17.25" customHeight="1">
      <c r="A93" s="678" t="s">
        <v>186</v>
      </c>
      <c r="B93" s="679"/>
      <c r="C93" s="679"/>
      <c r="D93" s="679"/>
      <c r="E93" s="679"/>
      <c r="F93" s="679"/>
      <c r="G93" s="679"/>
      <c r="H93" s="679"/>
      <c r="I93" s="679"/>
      <c r="J93" s="679"/>
      <c r="K93" s="679"/>
      <c r="L93" s="680"/>
    </row>
    <row r="94" spans="1:12" ht="17.25" customHeight="1">
      <c r="A94" s="678"/>
      <c r="B94" s="679"/>
      <c r="C94" s="679"/>
      <c r="D94" s="679"/>
      <c r="E94" s="679"/>
      <c r="F94" s="679"/>
      <c r="G94" s="679"/>
      <c r="H94" s="679"/>
      <c r="I94" s="679"/>
      <c r="J94" s="679"/>
      <c r="K94" s="679"/>
      <c r="L94" s="680"/>
    </row>
    <row r="95" spans="1:12" s="305" customFormat="1" ht="28.5" customHeight="1">
      <c r="A95" s="678" t="s">
        <v>187</v>
      </c>
      <c r="B95" s="679"/>
      <c r="C95" s="679"/>
      <c r="D95" s="679"/>
      <c r="E95" s="679"/>
      <c r="F95" s="679"/>
      <c r="G95" s="679"/>
      <c r="H95" s="679"/>
      <c r="I95" s="679"/>
      <c r="J95" s="679"/>
      <c r="K95" s="679"/>
      <c r="L95" s="680"/>
    </row>
    <row r="96" spans="1:12" s="305" customFormat="1" ht="28.5" customHeight="1">
      <c r="A96" s="678"/>
      <c r="B96" s="679"/>
      <c r="C96" s="679"/>
      <c r="D96" s="679"/>
      <c r="E96" s="679"/>
      <c r="F96" s="679"/>
      <c r="G96" s="679"/>
      <c r="H96" s="679"/>
      <c r="I96" s="679"/>
      <c r="J96" s="679"/>
      <c r="K96" s="679"/>
      <c r="L96" s="680"/>
    </row>
    <row r="97" spans="1:12" s="305" customFormat="1">
      <c r="A97" s="578"/>
      <c r="B97" s="579"/>
      <c r="C97" s="579"/>
      <c r="D97" s="579"/>
      <c r="E97" s="579"/>
      <c r="F97" s="579"/>
      <c r="G97" s="579"/>
      <c r="H97" s="579"/>
      <c r="I97" s="579"/>
      <c r="J97" s="579"/>
      <c r="K97" s="579"/>
      <c r="L97" s="580"/>
    </row>
    <row r="98" spans="1:12">
      <c r="A98" s="578"/>
      <c r="B98" s="579"/>
      <c r="C98" s="579"/>
      <c r="D98" s="579"/>
      <c r="E98" s="579"/>
      <c r="F98" s="579"/>
      <c r="G98" s="579"/>
      <c r="H98" s="579"/>
      <c r="I98" s="579"/>
      <c r="J98" s="579"/>
      <c r="K98" s="579"/>
      <c r="L98" s="580"/>
    </row>
    <row r="99" spans="1:12">
      <c r="A99" s="578"/>
      <c r="B99" s="579"/>
      <c r="C99" s="579"/>
      <c r="D99" s="579"/>
      <c r="E99" s="579"/>
      <c r="F99" s="579"/>
      <c r="G99" s="579"/>
      <c r="H99" s="579"/>
      <c r="I99" s="579"/>
      <c r="J99" s="579"/>
      <c r="K99" s="579"/>
      <c r="L99" s="580"/>
    </row>
    <row r="100" spans="1:12">
      <c r="A100" s="219"/>
      <c r="B100" s="244"/>
      <c r="C100" s="244"/>
      <c r="D100" s="244"/>
      <c r="E100" s="244"/>
      <c r="F100" s="244"/>
      <c r="G100" s="244"/>
      <c r="H100" s="244"/>
      <c r="I100" s="244"/>
      <c r="J100" s="244"/>
      <c r="K100" s="244"/>
      <c r="L100" s="225"/>
    </row>
    <row r="101" spans="1:12" s="268" customFormat="1" ht="12">
      <c r="A101" s="296"/>
      <c r="B101" s="297"/>
      <c r="C101" s="297"/>
      <c r="D101" s="297" t="s">
        <v>179</v>
      </c>
      <c r="E101" s="298"/>
      <c r="F101" s="297"/>
      <c r="G101" s="297"/>
      <c r="H101" s="297"/>
      <c r="I101" s="297"/>
      <c r="J101" s="297"/>
      <c r="K101" s="297"/>
      <c r="L101" s="299"/>
    </row>
    <row r="102" spans="1:12" s="268" customFormat="1" ht="12">
      <c r="A102" s="296"/>
      <c r="B102" s="297"/>
      <c r="C102" s="297"/>
      <c r="D102" s="309" t="s">
        <v>180</v>
      </c>
      <c r="E102" s="297"/>
      <c r="F102" s="309"/>
      <c r="G102" s="309"/>
      <c r="H102" s="309"/>
      <c r="I102" s="297"/>
      <c r="J102" s="297"/>
      <c r="K102" s="297"/>
      <c r="L102" s="299"/>
    </row>
    <row r="103" spans="1:12">
      <c r="A103" s="252"/>
      <c r="B103" s="199"/>
      <c r="C103" s="199"/>
      <c r="D103" s="310" t="s">
        <v>188</v>
      </c>
      <c r="E103" s="199"/>
      <c r="F103" s="310"/>
      <c r="G103" s="310"/>
      <c r="H103" s="310"/>
      <c r="I103" s="199"/>
      <c r="J103" s="199"/>
      <c r="K103" s="199"/>
      <c r="L103" s="234"/>
    </row>
    <row r="104" spans="1:12">
      <c r="A104" s="311"/>
      <c r="B104" s="244"/>
      <c r="C104" s="244"/>
      <c r="D104" s="199" t="s">
        <v>182</v>
      </c>
      <c r="E104" s="199"/>
      <c r="F104" s="199"/>
      <c r="G104" s="199"/>
      <c r="H104" s="199"/>
      <c r="I104" s="244"/>
      <c r="J104" s="244"/>
      <c r="K104" s="244"/>
      <c r="L104" s="225"/>
    </row>
    <row r="105" spans="1:12" ht="13.5" customHeight="1">
      <c r="A105" s="311"/>
      <c r="B105" s="244"/>
      <c r="C105" s="244"/>
      <c r="D105" s="244"/>
      <c r="E105" s="199"/>
      <c r="F105" s="199"/>
      <c r="G105" s="199"/>
      <c r="H105" s="199"/>
      <c r="I105" s="244"/>
      <c r="J105" s="244"/>
      <c r="K105" s="244"/>
      <c r="L105" s="225"/>
    </row>
    <row r="106" spans="1:12">
      <c r="A106" s="312" t="s">
        <v>189</v>
      </c>
      <c r="B106" s="313"/>
      <c r="C106" s="313"/>
      <c r="D106" s="199"/>
      <c r="E106" s="199"/>
      <c r="F106" s="199"/>
      <c r="G106" s="199"/>
      <c r="H106" s="681"/>
      <c r="I106" s="681"/>
      <c r="J106" s="681"/>
      <c r="K106" s="681"/>
      <c r="L106" s="682"/>
    </row>
    <row r="107" spans="1:12" ht="13.5" thickBot="1">
      <c r="A107" s="314" t="s">
        <v>190</v>
      </c>
      <c r="B107" s="315"/>
      <c r="C107" s="315"/>
      <c r="D107" s="301"/>
      <c r="E107" s="301"/>
      <c r="F107" s="301"/>
      <c r="G107" s="301"/>
      <c r="H107" s="683"/>
      <c r="I107" s="683"/>
      <c r="J107" s="683"/>
      <c r="K107" s="683"/>
      <c r="L107" s="684"/>
    </row>
  </sheetData>
  <mergeCells count="78">
    <mergeCell ref="A93:L94"/>
    <mergeCell ref="A95:L96"/>
    <mergeCell ref="H106:L107"/>
    <mergeCell ref="A46:G46"/>
    <mergeCell ref="A47:G47"/>
    <mergeCell ref="A48:G48"/>
    <mergeCell ref="J46:K46"/>
    <mergeCell ref="J47:K47"/>
    <mergeCell ref="J48:K48"/>
    <mergeCell ref="J72:K72"/>
    <mergeCell ref="J73:K73"/>
    <mergeCell ref="A74:K74"/>
    <mergeCell ref="A76:K76"/>
    <mergeCell ref="A86:L86"/>
    <mergeCell ref="A87:L90"/>
    <mergeCell ref="A64:K64"/>
    <mergeCell ref="A66:K66"/>
    <mergeCell ref="A70:F70"/>
    <mergeCell ref="J70:K70"/>
    <mergeCell ref="A71:F71"/>
    <mergeCell ref="J71:K71"/>
    <mergeCell ref="A63:F63"/>
    <mergeCell ref="J63:K63"/>
    <mergeCell ref="A50:K50"/>
    <mergeCell ref="A54:E54"/>
    <mergeCell ref="J54:K54"/>
    <mergeCell ref="A55:E55"/>
    <mergeCell ref="J55:K55"/>
    <mergeCell ref="A56:E56"/>
    <mergeCell ref="J56:K56"/>
    <mergeCell ref="A57:K57"/>
    <mergeCell ref="A61:F61"/>
    <mergeCell ref="J61:K61"/>
    <mergeCell ref="A62:F62"/>
    <mergeCell ref="J62:K62"/>
    <mergeCell ref="A49:G49"/>
    <mergeCell ref="J49:K49"/>
    <mergeCell ref="A38:F38"/>
    <mergeCell ref="G38:H38"/>
    <mergeCell ref="J38:K38"/>
    <mergeCell ref="A39:F39"/>
    <mergeCell ref="G39:H39"/>
    <mergeCell ref="J39:K39"/>
    <mergeCell ref="A40:K40"/>
    <mergeCell ref="A44:G44"/>
    <mergeCell ref="J44:K44"/>
    <mergeCell ref="A45:G45"/>
    <mergeCell ref="J45:K45"/>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65537" r:id="rId3">
          <objectPr defaultSize="0" autoPict="0" r:id="rId4">
            <anchor moveWithCells="1" sizeWithCells="1">
              <from>
                <xdr:col>0</xdr:col>
                <xdr:colOff>247650</xdr:colOff>
                <xdr:row>1</xdr:row>
                <xdr:rowOff>28575</xdr:rowOff>
              </from>
              <to>
                <xdr:col>0</xdr:col>
                <xdr:colOff>1390650</xdr:colOff>
                <xdr:row>4</xdr:row>
                <xdr:rowOff>152400</xdr:rowOff>
              </to>
            </anchor>
          </objectPr>
        </oleObject>
      </mc:Choice>
      <mc:Fallback>
        <oleObject progId="PBrush" shapeId="65537" r:id="rId3"/>
      </mc:Fallback>
    </mc:AlternateContent>
  </oleObjects>
  <mc:AlternateContent xmlns:mc="http://schemas.openxmlformats.org/markup-compatibility/2006">
    <mc:Choice Requires="x14">
      <controls>
        <mc:AlternateContent xmlns:mc="http://schemas.openxmlformats.org/markup-compatibility/2006">
          <mc:Choice Requires="x14">
            <control shapeId="65538" r:id="rId5" name="Check Box 2">
              <controlPr defaultSize="0" autoFill="0" autoLine="0" autoPict="0">
                <anchor moveWithCells="1">
                  <from>
                    <xdr:col>2</xdr:col>
                    <xdr:colOff>76200</xdr:colOff>
                    <xdr:row>9</xdr:row>
                    <xdr:rowOff>38100</xdr:rowOff>
                  </from>
                  <to>
                    <xdr:col>2</xdr:col>
                    <xdr:colOff>381000</xdr:colOff>
                    <xdr:row>18</xdr:row>
                    <xdr:rowOff>66675</xdr:rowOff>
                  </to>
                </anchor>
              </controlPr>
            </control>
          </mc:Choice>
        </mc:AlternateContent>
        <mc:AlternateContent xmlns:mc="http://schemas.openxmlformats.org/markup-compatibility/2006">
          <mc:Choice Requires="x14">
            <control shapeId="65539" r:id="rId6" name="Check Box 3">
              <controlPr defaultSize="0" autoFill="0" autoLine="0" autoPict="0">
                <anchor moveWithCells="1">
                  <from>
                    <xdr:col>8</xdr:col>
                    <xdr:colOff>476250</xdr:colOff>
                    <xdr:row>9</xdr:row>
                    <xdr:rowOff>38100</xdr:rowOff>
                  </from>
                  <to>
                    <xdr:col>8</xdr:col>
                    <xdr:colOff>809625</xdr:colOff>
                    <xdr:row>18</xdr:row>
                    <xdr:rowOff>66675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FF00"/>
  </sheetPr>
  <dimension ref="A1:L105"/>
  <sheetViews>
    <sheetView topLeftCell="A33" zoomScale="70" zoomScaleNormal="70" workbookViewId="0">
      <selection activeCell="R60" sqref="R60"/>
    </sheetView>
  </sheetViews>
  <sheetFormatPr baseColWidth="10" defaultRowHeight="12.75"/>
  <cols>
    <col min="1" max="1" width="22.7109375" style="75" customWidth="1"/>
    <col min="2" max="2" width="15.42578125" style="75" customWidth="1"/>
    <col min="3" max="3" width="7.28515625" style="75" customWidth="1"/>
    <col min="4" max="4" width="11.5703125" style="75"/>
    <col min="5" max="5" width="5.7109375" style="75" customWidth="1"/>
    <col min="6" max="6" width="9.5703125" style="75" customWidth="1"/>
    <col min="7" max="7" width="14" style="75" customWidth="1"/>
    <col min="8" max="8" width="16.28515625" style="75" customWidth="1"/>
    <col min="9" max="9" width="15.85546875" style="75" customWidth="1"/>
    <col min="10" max="10" width="11.7109375" style="75" customWidth="1"/>
    <col min="11" max="11" width="8.28515625" style="75" customWidth="1"/>
    <col min="12" max="12" width="16.5703125" style="75" customWidth="1"/>
    <col min="13" max="256" width="11.5703125" style="75"/>
    <col min="257" max="257" width="22.7109375" style="75" customWidth="1"/>
    <col min="258" max="258" width="15.42578125" style="75" customWidth="1"/>
    <col min="259" max="259" width="7.28515625" style="75" customWidth="1"/>
    <col min="260" max="260" width="11.5703125" style="75"/>
    <col min="261" max="261" width="5.7109375" style="75" customWidth="1"/>
    <col min="262" max="262" width="9.5703125" style="75" customWidth="1"/>
    <col min="263" max="263" width="14" style="75" customWidth="1"/>
    <col min="264" max="264" width="16.28515625" style="75" customWidth="1"/>
    <col min="265" max="265" width="15.85546875" style="75" customWidth="1"/>
    <col min="266" max="266" width="11.7109375" style="75" customWidth="1"/>
    <col min="267" max="267" width="8.28515625" style="75" customWidth="1"/>
    <col min="268" max="268" width="16.5703125" style="75" customWidth="1"/>
    <col min="269" max="512" width="11.5703125" style="75"/>
    <col min="513" max="513" width="22.7109375" style="75" customWidth="1"/>
    <col min="514" max="514" width="15.42578125" style="75" customWidth="1"/>
    <col min="515" max="515" width="7.28515625" style="75" customWidth="1"/>
    <col min="516" max="516" width="11.5703125" style="75"/>
    <col min="517" max="517" width="5.7109375" style="75" customWidth="1"/>
    <col min="518" max="518" width="9.5703125" style="75" customWidth="1"/>
    <col min="519" max="519" width="14" style="75" customWidth="1"/>
    <col min="520" max="520" width="16.28515625" style="75" customWidth="1"/>
    <col min="521" max="521" width="15.85546875" style="75" customWidth="1"/>
    <col min="522" max="522" width="11.7109375" style="75" customWidth="1"/>
    <col min="523" max="523" width="8.28515625" style="75" customWidth="1"/>
    <col min="524" max="524" width="16.5703125" style="75" customWidth="1"/>
    <col min="525" max="768" width="11.5703125" style="75"/>
    <col min="769" max="769" width="22.7109375" style="75" customWidth="1"/>
    <col min="770" max="770" width="15.42578125" style="75" customWidth="1"/>
    <col min="771" max="771" width="7.28515625" style="75" customWidth="1"/>
    <col min="772" max="772" width="11.5703125" style="75"/>
    <col min="773" max="773" width="5.7109375" style="75" customWidth="1"/>
    <col min="774" max="774" width="9.5703125" style="75" customWidth="1"/>
    <col min="775" max="775" width="14" style="75" customWidth="1"/>
    <col min="776" max="776" width="16.28515625" style="75" customWidth="1"/>
    <col min="777" max="777" width="15.85546875" style="75" customWidth="1"/>
    <col min="778" max="778" width="11.7109375" style="75" customWidth="1"/>
    <col min="779" max="779" width="8.28515625" style="75" customWidth="1"/>
    <col min="780" max="780" width="16.5703125" style="75" customWidth="1"/>
    <col min="781" max="1024" width="11.5703125" style="75"/>
    <col min="1025" max="1025" width="22.7109375" style="75" customWidth="1"/>
    <col min="1026" max="1026" width="15.42578125" style="75" customWidth="1"/>
    <col min="1027" max="1027" width="7.28515625" style="75" customWidth="1"/>
    <col min="1028" max="1028" width="11.5703125" style="75"/>
    <col min="1029" max="1029" width="5.7109375" style="75" customWidth="1"/>
    <col min="1030" max="1030" width="9.5703125" style="75" customWidth="1"/>
    <col min="1031" max="1031" width="14" style="75" customWidth="1"/>
    <col min="1032" max="1032" width="16.28515625" style="75" customWidth="1"/>
    <col min="1033" max="1033" width="15.85546875" style="75" customWidth="1"/>
    <col min="1034" max="1034" width="11.7109375" style="75" customWidth="1"/>
    <col min="1035" max="1035" width="8.28515625" style="75" customWidth="1"/>
    <col min="1036" max="1036" width="16.5703125" style="75" customWidth="1"/>
    <col min="1037" max="1280" width="11.5703125" style="75"/>
    <col min="1281" max="1281" width="22.7109375" style="75" customWidth="1"/>
    <col min="1282" max="1282" width="15.42578125" style="75" customWidth="1"/>
    <col min="1283" max="1283" width="7.28515625" style="75" customWidth="1"/>
    <col min="1284" max="1284" width="11.5703125" style="75"/>
    <col min="1285" max="1285" width="5.7109375" style="75" customWidth="1"/>
    <col min="1286" max="1286" width="9.5703125" style="75" customWidth="1"/>
    <col min="1287" max="1287" width="14" style="75" customWidth="1"/>
    <col min="1288" max="1288" width="16.28515625" style="75" customWidth="1"/>
    <col min="1289" max="1289" width="15.85546875" style="75" customWidth="1"/>
    <col min="1290" max="1290" width="11.7109375" style="75" customWidth="1"/>
    <col min="1291" max="1291" width="8.28515625" style="75" customWidth="1"/>
    <col min="1292" max="1292" width="16.5703125" style="75" customWidth="1"/>
    <col min="1293" max="1536" width="11.5703125" style="75"/>
    <col min="1537" max="1537" width="22.7109375" style="75" customWidth="1"/>
    <col min="1538" max="1538" width="15.42578125" style="75" customWidth="1"/>
    <col min="1539" max="1539" width="7.28515625" style="75" customWidth="1"/>
    <col min="1540" max="1540" width="11.5703125" style="75"/>
    <col min="1541" max="1541" width="5.7109375" style="75" customWidth="1"/>
    <col min="1542" max="1542" width="9.5703125" style="75" customWidth="1"/>
    <col min="1543" max="1543" width="14" style="75" customWidth="1"/>
    <col min="1544" max="1544" width="16.28515625" style="75" customWidth="1"/>
    <col min="1545" max="1545" width="15.85546875" style="75" customWidth="1"/>
    <col min="1546" max="1546" width="11.7109375" style="75" customWidth="1"/>
    <col min="1547" max="1547" width="8.28515625" style="75" customWidth="1"/>
    <col min="1548" max="1548" width="16.5703125" style="75" customWidth="1"/>
    <col min="1549" max="1792" width="11.5703125" style="75"/>
    <col min="1793" max="1793" width="22.7109375" style="75" customWidth="1"/>
    <col min="1794" max="1794" width="15.42578125" style="75" customWidth="1"/>
    <col min="1795" max="1795" width="7.28515625" style="75" customWidth="1"/>
    <col min="1796" max="1796" width="11.5703125" style="75"/>
    <col min="1797" max="1797" width="5.7109375" style="75" customWidth="1"/>
    <col min="1798" max="1798" width="9.5703125" style="75" customWidth="1"/>
    <col min="1799" max="1799" width="14" style="75" customWidth="1"/>
    <col min="1800" max="1800" width="16.28515625" style="75" customWidth="1"/>
    <col min="1801" max="1801" width="15.85546875" style="75" customWidth="1"/>
    <col min="1802" max="1802" width="11.7109375" style="75" customWidth="1"/>
    <col min="1803" max="1803" width="8.28515625" style="75" customWidth="1"/>
    <col min="1804" max="1804" width="16.5703125" style="75" customWidth="1"/>
    <col min="1805" max="2048" width="11.5703125" style="75"/>
    <col min="2049" max="2049" width="22.7109375" style="75" customWidth="1"/>
    <col min="2050" max="2050" width="15.42578125" style="75" customWidth="1"/>
    <col min="2051" max="2051" width="7.28515625" style="75" customWidth="1"/>
    <col min="2052" max="2052" width="11.5703125" style="75"/>
    <col min="2053" max="2053" width="5.7109375" style="75" customWidth="1"/>
    <col min="2054" max="2054" width="9.5703125" style="75" customWidth="1"/>
    <col min="2055" max="2055" width="14" style="75" customWidth="1"/>
    <col min="2056" max="2056" width="16.28515625" style="75" customWidth="1"/>
    <col min="2057" max="2057" width="15.85546875" style="75" customWidth="1"/>
    <col min="2058" max="2058" width="11.7109375" style="75" customWidth="1"/>
    <col min="2059" max="2059" width="8.28515625" style="75" customWidth="1"/>
    <col min="2060" max="2060" width="16.5703125" style="75" customWidth="1"/>
    <col min="2061" max="2304" width="11.5703125" style="75"/>
    <col min="2305" max="2305" width="22.7109375" style="75" customWidth="1"/>
    <col min="2306" max="2306" width="15.42578125" style="75" customWidth="1"/>
    <col min="2307" max="2307" width="7.28515625" style="75" customWidth="1"/>
    <col min="2308" max="2308" width="11.5703125" style="75"/>
    <col min="2309" max="2309" width="5.7109375" style="75" customWidth="1"/>
    <col min="2310" max="2310" width="9.5703125" style="75" customWidth="1"/>
    <col min="2311" max="2311" width="14" style="75" customWidth="1"/>
    <col min="2312" max="2312" width="16.28515625" style="75" customWidth="1"/>
    <col min="2313" max="2313" width="15.85546875" style="75" customWidth="1"/>
    <col min="2314" max="2314" width="11.7109375" style="75" customWidth="1"/>
    <col min="2315" max="2315" width="8.28515625" style="75" customWidth="1"/>
    <col min="2316" max="2316" width="16.5703125" style="75" customWidth="1"/>
    <col min="2317" max="2560" width="11.5703125" style="75"/>
    <col min="2561" max="2561" width="22.7109375" style="75" customWidth="1"/>
    <col min="2562" max="2562" width="15.42578125" style="75" customWidth="1"/>
    <col min="2563" max="2563" width="7.28515625" style="75" customWidth="1"/>
    <col min="2564" max="2564" width="11.5703125" style="75"/>
    <col min="2565" max="2565" width="5.7109375" style="75" customWidth="1"/>
    <col min="2566" max="2566" width="9.5703125" style="75" customWidth="1"/>
    <col min="2567" max="2567" width="14" style="75" customWidth="1"/>
    <col min="2568" max="2568" width="16.28515625" style="75" customWidth="1"/>
    <col min="2569" max="2569" width="15.85546875" style="75" customWidth="1"/>
    <col min="2570" max="2570" width="11.7109375" style="75" customWidth="1"/>
    <col min="2571" max="2571" width="8.28515625" style="75" customWidth="1"/>
    <col min="2572" max="2572" width="16.5703125" style="75" customWidth="1"/>
    <col min="2573" max="2816" width="11.5703125" style="75"/>
    <col min="2817" max="2817" width="22.7109375" style="75" customWidth="1"/>
    <col min="2818" max="2818" width="15.42578125" style="75" customWidth="1"/>
    <col min="2819" max="2819" width="7.28515625" style="75" customWidth="1"/>
    <col min="2820" max="2820" width="11.5703125" style="75"/>
    <col min="2821" max="2821" width="5.7109375" style="75" customWidth="1"/>
    <col min="2822" max="2822" width="9.5703125" style="75" customWidth="1"/>
    <col min="2823" max="2823" width="14" style="75" customWidth="1"/>
    <col min="2824" max="2824" width="16.28515625" style="75" customWidth="1"/>
    <col min="2825" max="2825" width="15.85546875" style="75" customWidth="1"/>
    <col min="2826" max="2826" width="11.7109375" style="75" customWidth="1"/>
    <col min="2827" max="2827" width="8.28515625" style="75" customWidth="1"/>
    <col min="2828" max="2828" width="16.5703125" style="75" customWidth="1"/>
    <col min="2829" max="3072" width="11.5703125" style="75"/>
    <col min="3073" max="3073" width="22.7109375" style="75" customWidth="1"/>
    <col min="3074" max="3074" width="15.42578125" style="75" customWidth="1"/>
    <col min="3075" max="3075" width="7.28515625" style="75" customWidth="1"/>
    <col min="3076" max="3076" width="11.5703125" style="75"/>
    <col min="3077" max="3077" width="5.7109375" style="75" customWidth="1"/>
    <col min="3078" max="3078" width="9.5703125" style="75" customWidth="1"/>
    <col min="3079" max="3079" width="14" style="75" customWidth="1"/>
    <col min="3080" max="3080" width="16.28515625" style="75" customWidth="1"/>
    <col min="3081" max="3081" width="15.85546875" style="75" customWidth="1"/>
    <col min="3082" max="3082" width="11.7109375" style="75" customWidth="1"/>
    <col min="3083" max="3083" width="8.28515625" style="75" customWidth="1"/>
    <col min="3084" max="3084" width="16.5703125" style="75" customWidth="1"/>
    <col min="3085" max="3328" width="11.5703125" style="75"/>
    <col min="3329" max="3329" width="22.7109375" style="75" customWidth="1"/>
    <col min="3330" max="3330" width="15.42578125" style="75" customWidth="1"/>
    <col min="3331" max="3331" width="7.28515625" style="75" customWidth="1"/>
    <col min="3332" max="3332" width="11.5703125" style="75"/>
    <col min="3333" max="3333" width="5.7109375" style="75" customWidth="1"/>
    <col min="3334" max="3334" width="9.5703125" style="75" customWidth="1"/>
    <col min="3335" max="3335" width="14" style="75" customWidth="1"/>
    <col min="3336" max="3336" width="16.28515625" style="75" customWidth="1"/>
    <col min="3337" max="3337" width="15.85546875" style="75" customWidth="1"/>
    <col min="3338" max="3338" width="11.7109375" style="75" customWidth="1"/>
    <col min="3339" max="3339" width="8.28515625" style="75" customWidth="1"/>
    <col min="3340" max="3340" width="16.5703125" style="75" customWidth="1"/>
    <col min="3341" max="3584" width="11.5703125" style="75"/>
    <col min="3585" max="3585" width="22.7109375" style="75" customWidth="1"/>
    <col min="3586" max="3586" width="15.42578125" style="75" customWidth="1"/>
    <col min="3587" max="3587" width="7.28515625" style="75" customWidth="1"/>
    <col min="3588" max="3588" width="11.5703125" style="75"/>
    <col min="3589" max="3589" width="5.7109375" style="75" customWidth="1"/>
    <col min="3590" max="3590" width="9.5703125" style="75" customWidth="1"/>
    <col min="3591" max="3591" width="14" style="75" customWidth="1"/>
    <col min="3592" max="3592" width="16.28515625" style="75" customWidth="1"/>
    <col min="3593" max="3593" width="15.85546875" style="75" customWidth="1"/>
    <col min="3594" max="3594" width="11.7109375" style="75" customWidth="1"/>
    <col min="3595" max="3595" width="8.28515625" style="75" customWidth="1"/>
    <col min="3596" max="3596" width="16.5703125" style="75" customWidth="1"/>
    <col min="3597" max="3840" width="11.5703125" style="75"/>
    <col min="3841" max="3841" width="22.7109375" style="75" customWidth="1"/>
    <col min="3842" max="3842" width="15.42578125" style="75" customWidth="1"/>
    <col min="3843" max="3843" width="7.28515625" style="75" customWidth="1"/>
    <col min="3844" max="3844" width="11.5703125" style="75"/>
    <col min="3845" max="3845" width="5.7109375" style="75" customWidth="1"/>
    <col min="3846" max="3846" width="9.5703125" style="75" customWidth="1"/>
    <col min="3847" max="3847" width="14" style="75" customWidth="1"/>
    <col min="3848" max="3848" width="16.28515625" style="75" customWidth="1"/>
    <col min="3849" max="3849" width="15.85546875" style="75" customWidth="1"/>
    <col min="3850" max="3850" width="11.7109375" style="75" customWidth="1"/>
    <col min="3851" max="3851" width="8.28515625" style="75" customWidth="1"/>
    <col min="3852" max="3852" width="16.5703125" style="75" customWidth="1"/>
    <col min="3853" max="4096" width="11.5703125" style="75"/>
    <col min="4097" max="4097" width="22.7109375" style="75" customWidth="1"/>
    <col min="4098" max="4098" width="15.42578125" style="75" customWidth="1"/>
    <col min="4099" max="4099" width="7.28515625" style="75" customWidth="1"/>
    <col min="4100" max="4100" width="11.5703125" style="75"/>
    <col min="4101" max="4101" width="5.7109375" style="75" customWidth="1"/>
    <col min="4102" max="4102" width="9.5703125" style="75" customWidth="1"/>
    <col min="4103" max="4103" width="14" style="75" customWidth="1"/>
    <col min="4104" max="4104" width="16.28515625" style="75" customWidth="1"/>
    <col min="4105" max="4105" width="15.85546875" style="75" customWidth="1"/>
    <col min="4106" max="4106" width="11.7109375" style="75" customWidth="1"/>
    <col min="4107" max="4107" width="8.28515625" style="75" customWidth="1"/>
    <col min="4108" max="4108" width="16.5703125" style="75" customWidth="1"/>
    <col min="4109" max="4352" width="11.5703125" style="75"/>
    <col min="4353" max="4353" width="22.7109375" style="75" customWidth="1"/>
    <col min="4354" max="4354" width="15.42578125" style="75" customWidth="1"/>
    <col min="4355" max="4355" width="7.28515625" style="75" customWidth="1"/>
    <col min="4356" max="4356" width="11.5703125" style="75"/>
    <col min="4357" max="4357" width="5.7109375" style="75" customWidth="1"/>
    <col min="4358" max="4358" width="9.5703125" style="75" customWidth="1"/>
    <col min="4359" max="4359" width="14" style="75" customWidth="1"/>
    <col min="4360" max="4360" width="16.28515625" style="75" customWidth="1"/>
    <col min="4361" max="4361" width="15.85546875" style="75" customWidth="1"/>
    <col min="4362" max="4362" width="11.7109375" style="75" customWidth="1"/>
    <col min="4363" max="4363" width="8.28515625" style="75" customWidth="1"/>
    <col min="4364" max="4364" width="16.5703125" style="75" customWidth="1"/>
    <col min="4365" max="4608" width="11.5703125" style="75"/>
    <col min="4609" max="4609" width="22.7109375" style="75" customWidth="1"/>
    <col min="4610" max="4610" width="15.42578125" style="75" customWidth="1"/>
    <col min="4611" max="4611" width="7.28515625" style="75" customWidth="1"/>
    <col min="4612" max="4612" width="11.5703125" style="75"/>
    <col min="4613" max="4613" width="5.7109375" style="75" customWidth="1"/>
    <col min="4614" max="4614" width="9.5703125" style="75" customWidth="1"/>
    <col min="4615" max="4615" width="14" style="75" customWidth="1"/>
    <col min="4616" max="4616" width="16.28515625" style="75" customWidth="1"/>
    <col min="4617" max="4617" width="15.85546875" style="75" customWidth="1"/>
    <col min="4618" max="4618" width="11.7109375" style="75" customWidth="1"/>
    <col min="4619" max="4619" width="8.28515625" style="75" customWidth="1"/>
    <col min="4620" max="4620" width="16.5703125" style="75" customWidth="1"/>
    <col min="4621" max="4864" width="11.5703125" style="75"/>
    <col min="4865" max="4865" width="22.7109375" style="75" customWidth="1"/>
    <col min="4866" max="4866" width="15.42578125" style="75" customWidth="1"/>
    <col min="4867" max="4867" width="7.28515625" style="75" customWidth="1"/>
    <col min="4868" max="4868" width="11.5703125" style="75"/>
    <col min="4869" max="4869" width="5.7109375" style="75" customWidth="1"/>
    <col min="4870" max="4870" width="9.5703125" style="75" customWidth="1"/>
    <col min="4871" max="4871" width="14" style="75" customWidth="1"/>
    <col min="4872" max="4872" width="16.28515625" style="75" customWidth="1"/>
    <col min="4873" max="4873" width="15.85546875" style="75" customWidth="1"/>
    <col min="4874" max="4874" width="11.7109375" style="75" customWidth="1"/>
    <col min="4875" max="4875" width="8.28515625" style="75" customWidth="1"/>
    <col min="4876" max="4876" width="16.5703125" style="75" customWidth="1"/>
    <col min="4877" max="5120" width="11.5703125" style="75"/>
    <col min="5121" max="5121" width="22.7109375" style="75" customWidth="1"/>
    <col min="5122" max="5122" width="15.42578125" style="75" customWidth="1"/>
    <col min="5123" max="5123" width="7.28515625" style="75" customWidth="1"/>
    <col min="5124" max="5124" width="11.5703125" style="75"/>
    <col min="5125" max="5125" width="5.7109375" style="75" customWidth="1"/>
    <col min="5126" max="5126" width="9.5703125" style="75" customWidth="1"/>
    <col min="5127" max="5127" width="14" style="75" customWidth="1"/>
    <col min="5128" max="5128" width="16.28515625" style="75" customWidth="1"/>
    <col min="5129" max="5129" width="15.85546875" style="75" customWidth="1"/>
    <col min="5130" max="5130" width="11.7109375" style="75" customWidth="1"/>
    <col min="5131" max="5131" width="8.28515625" style="75" customWidth="1"/>
    <col min="5132" max="5132" width="16.5703125" style="75" customWidth="1"/>
    <col min="5133" max="5376" width="11.5703125" style="75"/>
    <col min="5377" max="5377" width="22.7109375" style="75" customWidth="1"/>
    <col min="5378" max="5378" width="15.42578125" style="75" customWidth="1"/>
    <col min="5379" max="5379" width="7.28515625" style="75" customWidth="1"/>
    <col min="5380" max="5380" width="11.5703125" style="75"/>
    <col min="5381" max="5381" width="5.7109375" style="75" customWidth="1"/>
    <col min="5382" max="5382" width="9.5703125" style="75" customWidth="1"/>
    <col min="5383" max="5383" width="14" style="75" customWidth="1"/>
    <col min="5384" max="5384" width="16.28515625" style="75" customWidth="1"/>
    <col min="5385" max="5385" width="15.85546875" style="75" customWidth="1"/>
    <col min="5386" max="5386" width="11.7109375" style="75" customWidth="1"/>
    <col min="5387" max="5387" width="8.28515625" style="75" customWidth="1"/>
    <col min="5388" max="5388" width="16.5703125" style="75" customWidth="1"/>
    <col min="5389" max="5632" width="11.5703125" style="75"/>
    <col min="5633" max="5633" width="22.7109375" style="75" customWidth="1"/>
    <col min="5634" max="5634" width="15.42578125" style="75" customWidth="1"/>
    <col min="5635" max="5635" width="7.28515625" style="75" customWidth="1"/>
    <col min="5636" max="5636" width="11.5703125" style="75"/>
    <col min="5637" max="5637" width="5.7109375" style="75" customWidth="1"/>
    <col min="5638" max="5638" width="9.5703125" style="75" customWidth="1"/>
    <col min="5639" max="5639" width="14" style="75" customWidth="1"/>
    <col min="5640" max="5640" width="16.28515625" style="75" customWidth="1"/>
    <col min="5641" max="5641" width="15.85546875" style="75" customWidth="1"/>
    <col min="5642" max="5642" width="11.7109375" style="75" customWidth="1"/>
    <col min="5643" max="5643" width="8.28515625" style="75" customWidth="1"/>
    <col min="5644" max="5644" width="16.5703125" style="75" customWidth="1"/>
    <col min="5645" max="5888" width="11.5703125" style="75"/>
    <col min="5889" max="5889" width="22.7109375" style="75" customWidth="1"/>
    <col min="5890" max="5890" width="15.42578125" style="75" customWidth="1"/>
    <col min="5891" max="5891" width="7.28515625" style="75" customWidth="1"/>
    <col min="5892" max="5892" width="11.5703125" style="75"/>
    <col min="5893" max="5893" width="5.7109375" style="75" customWidth="1"/>
    <col min="5894" max="5894" width="9.5703125" style="75" customWidth="1"/>
    <col min="5895" max="5895" width="14" style="75" customWidth="1"/>
    <col min="5896" max="5896" width="16.28515625" style="75" customWidth="1"/>
    <col min="5897" max="5897" width="15.85546875" style="75" customWidth="1"/>
    <col min="5898" max="5898" width="11.7109375" style="75" customWidth="1"/>
    <col min="5899" max="5899" width="8.28515625" style="75" customWidth="1"/>
    <col min="5900" max="5900" width="16.5703125" style="75" customWidth="1"/>
    <col min="5901" max="6144" width="11.5703125" style="75"/>
    <col min="6145" max="6145" width="22.7109375" style="75" customWidth="1"/>
    <col min="6146" max="6146" width="15.42578125" style="75" customWidth="1"/>
    <col min="6147" max="6147" width="7.28515625" style="75" customWidth="1"/>
    <col min="6148" max="6148" width="11.5703125" style="75"/>
    <col min="6149" max="6149" width="5.7109375" style="75" customWidth="1"/>
    <col min="6150" max="6150" width="9.5703125" style="75" customWidth="1"/>
    <col min="6151" max="6151" width="14" style="75" customWidth="1"/>
    <col min="6152" max="6152" width="16.28515625" style="75" customWidth="1"/>
    <col min="6153" max="6153" width="15.85546875" style="75" customWidth="1"/>
    <col min="6154" max="6154" width="11.7109375" style="75" customWidth="1"/>
    <col min="6155" max="6155" width="8.28515625" style="75" customWidth="1"/>
    <col min="6156" max="6156" width="16.5703125" style="75" customWidth="1"/>
    <col min="6157" max="6400" width="11.5703125" style="75"/>
    <col min="6401" max="6401" width="22.7109375" style="75" customWidth="1"/>
    <col min="6402" max="6402" width="15.42578125" style="75" customWidth="1"/>
    <col min="6403" max="6403" width="7.28515625" style="75" customWidth="1"/>
    <col min="6404" max="6404" width="11.5703125" style="75"/>
    <col min="6405" max="6405" width="5.7109375" style="75" customWidth="1"/>
    <col min="6406" max="6406" width="9.5703125" style="75" customWidth="1"/>
    <col min="6407" max="6407" width="14" style="75" customWidth="1"/>
    <col min="6408" max="6408" width="16.28515625" style="75" customWidth="1"/>
    <col min="6409" max="6409" width="15.85546875" style="75" customWidth="1"/>
    <col min="6410" max="6410" width="11.7109375" style="75" customWidth="1"/>
    <col min="6411" max="6411" width="8.28515625" style="75" customWidth="1"/>
    <col min="6412" max="6412" width="16.5703125" style="75" customWidth="1"/>
    <col min="6413" max="6656" width="11.5703125" style="75"/>
    <col min="6657" max="6657" width="22.7109375" style="75" customWidth="1"/>
    <col min="6658" max="6658" width="15.42578125" style="75" customWidth="1"/>
    <col min="6659" max="6659" width="7.28515625" style="75" customWidth="1"/>
    <col min="6660" max="6660" width="11.5703125" style="75"/>
    <col min="6661" max="6661" width="5.7109375" style="75" customWidth="1"/>
    <col min="6662" max="6662" width="9.5703125" style="75" customWidth="1"/>
    <col min="6663" max="6663" width="14" style="75" customWidth="1"/>
    <col min="6664" max="6664" width="16.28515625" style="75" customWidth="1"/>
    <col min="6665" max="6665" width="15.85546875" style="75" customWidth="1"/>
    <col min="6666" max="6666" width="11.7109375" style="75" customWidth="1"/>
    <col min="6667" max="6667" width="8.28515625" style="75" customWidth="1"/>
    <col min="6668" max="6668" width="16.5703125" style="75" customWidth="1"/>
    <col min="6669" max="6912" width="11.5703125" style="75"/>
    <col min="6913" max="6913" width="22.7109375" style="75" customWidth="1"/>
    <col min="6914" max="6914" width="15.42578125" style="75" customWidth="1"/>
    <col min="6915" max="6915" width="7.28515625" style="75" customWidth="1"/>
    <col min="6916" max="6916" width="11.5703125" style="75"/>
    <col min="6917" max="6917" width="5.7109375" style="75" customWidth="1"/>
    <col min="6918" max="6918" width="9.5703125" style="75" customWidth="1"/>
    <col min="6919" max="6919" width="14" style="75" customWidth="1"/>
    <col min="6920" max="6920" width="16.28515625" style="75" customWidth="1"/>
    <col min="6921" max="6921" width="15.85546875" style="75" customWidth="1"/>
    <col min="6922" max="6922" width="11.7109375" style="75" customWidth="1"/>
    <col min="6923" max="6923" width="8.28515625" style="75" customWidth="1"/>
    <col min="6924" max="6924" width="16.5703125" style="75" customWidth="1"/>
    <col min="6925" max="7168" width="11.5703125" style="75"/>
    <col min="7169" max="7169" width="22.7109375" style="75" customWidth="1"/>
    <col min="7170" max="7170" width="15.42578125" style="75" customWidth="1"/>
    <col min="7171" max="7171" width="7.28515625" style="75" customWidth="1"/>
    <col min="7172" max="7172" width="11.5703125" style="75"/>
    <col min="7173" max="7173" width="5.7109375" style="75" customWidth="1"/>
    <col min="7174" max="7174" width="9.5703125" style="75" customWidth="1"/>
    <col min="7175" max="7175" width="14" style="75" customWidth="1"/>
    <col min="7176" max="7176" width="16.28515625" style="75" customWidth="1"/>
    <col min="7177" max="7177" width="15.85546875" style="75" customWidth="1"/>
    <col min="7178" max="7178" width="11.7109375" style="75" customWidth="1"/>
    <col min="7179" max="7179" width="8.28515625" style="75" customWidth="1"/>
    <col min="7180" max="7180" width="16.5703125" style="75" customWidth="1"/>
    <col min="7181" max="7424" width="11.5703125" style="75"/>
    <col min="7425" max="7425" width="22.7109375" style="75" customWidth="1"/>
    <col min="7426" max="7426" width="15.42578125" style="75" customWidth="1"/>
    <col min="7427" max="7427" width="7.28515625" style="75" customWidth="1"/>
    <col min="7428" max="7428" width="11.5703125" style="75"/>
    <col min="7429" max="7429" width="5.7109375" style="75" customWidth="1"/>
    <col min="7430" max="7430" width="9.5703125" style="75" customWidth="1"/>
    <col min="7431" max="7431" width="14" style="75" customWidth="1"/>
    <col min="7432" max="7432" width="16.28515625" style="75" customWidth="1"/>
    <col min="7433" max="7433" width="15.85546875" style="75" customWidth="1"/>
    <col min="7434" max="7434" width="11.7109375" style="75" customWidth="1"/>
    <col min="7435" max="7435" width="8.28515625" style="75" customWidth="1"/>
    <col min="7436" max="7436" width="16.5703125" style="75" customWidth="1"/>
    <col min="7437" max="7680" width="11.5703125" style="75"/>
    <col min="7681" max="7681" width="22.7109375" style="75" customWidth="1"/>
    <col min="7682" max="7682" width="15.42578125" style="75" customWidth="1"/>
    <col min="7683" max="7683" width="7.28515625" style="75" customWidth="1"/>
    <col min="7684" max="7684" width="11.5703125" style="75"/>
    <col min="7685" max="7685" width="5.7109375" style="75" customWidth="1"/>
    <col min="7686" max="7686" width="9.5703125" style="75" customWidth="1"/>
    <col min="7687" max="7687" width="14" style="75" customWidth="1"/>
    <col min="7688" max="7688" width="16.28515625" style="75" customWidth="1"/>
    <col min="7689" max="7689" width="15.85546875" style="75" customWidth="1"/>
    <col min="7690" max="7690" width="11.7109375" style="75" customWidth="1"/>
    <col min="7691" max="7691" width="8.28515625" style="75" customWidth="1"/>
    <col min="7692" max="7692" width="16.5703125" style="75" customWidth="1"/>
    <col min="7693" max="7936" width="11.5703125" style="75"/>
    <col min="7937" max="7937" width="22.7109375" style="75" customWidth="1"/>
    <col min="7938" max="7938" width="15.42578125" style="75" customWidth="1"/>
    <col min="7939" max="7939" width="7.28515625" style="75" customWidth="1"/>
    <col min="7940" max="7940" width="11.5703125" style="75"/>
    <col min="7941" max="7941" width="5.7109375" style="75" customWidth="1"/>
    <col min="7942" max="7942" width="9.5703125" style="75" customWidth="1"/>
    <col min="7943" max="7943" width="14" style="75" customWidth="1"/>
    <col min="7944" max="7944" width="16.28515625" style="75" customWidth="1"/>
    <col min="7945" max="7945" width="15.85546875" style="75" customWidth="1"/>
    <col min="7946" max="7946" width="11.7109375" style="75" customWidth="1"/>
    <col min="7947" max="7947" width="8.28515625" style="75" customWidth="1"/>
    <col min="7948" max="7948" width="16.5703125" style="75" customWidth="1"/>
    <col min="7949" max="8192" width="11.5703125" style="75"/>
    <col min="8193" max="8193" width="22.7109375" style="75" customWidth="1"/>
    <col min="8194" max="8194" width="15.42578125" style="75" customWidth="1"/>
    <col min="8195" max="8195" width="7.28515625" style="75" customWidth="1"/>
    <col min="8196" max="8196" width="11.5703125" style="75"/>
    <col min="8197" max="8197" width="5.7109375" style="75" customWidth="1"/>
    <col min="8198" max="8198" width="9.5703125" style="75" customWidth="1"/>
    <col min="8199" max="8199" width="14" style="75" customWidth="1"/>
    <col min="8200" max="8200" width="16.28515625" style="75" customWidth="1"/>
    <col min="8201" max="8201" width="15.85546875" style="75" customWidth="1"/>
    <col min="8202" max="8202" width="11.7109375" style="75" customWidth="1"/>
    <col min="8203" max="8203" width="8.28515625" style="75" customWidth="1"/>
    <col min="8204" max="8204" width="16.5703125" style="75" customWidth="1"/>
    <col min="8205" max="8448" width="11.5703125" style="75"/>
    <col min="8449" max="8449" width="22.7109375" style="75" customWidth="1"/>
    <col min="8450" max="8450" width="15.42578125" style="75" customWidth="1"/>
    <col min="8451" max="8451" width="7.28515625" style="75" customWidth="1"/>
    <col min="8452" max="8452" width="11.5703125" style="75"/>
    <col min="8453" max="8453" width="5.7109375" style="75" customWidth="1"/>
    <col min="8454" max="8454" width="9.5703125" style="75" customWidth="1"/>
    <col min="8455" max="8455" width="14" style="75" customWidth="1"/>
    <col min="8456" max="8456" width="16.28515625" style="75" customWidth="1"/>
    <col min="8457" max="8457" width="15.85546875" style="75" customWidth="1"/>
    <col min="8458" max="8458" width="11.7109375" style="75" customWidth="1"/>
    <col min="8459" max="8459" width="8.28515625" style="75" customWidth="1"/>
    <col min="8460" max="8460" width="16.5703125" style="75" customWidth="1"/>
    <col min="8461" max="8704" width="11.5703125" style="75"/>
    <col min="8705" max="8705" width="22.7109375" style="75" customWidth="1"/>
    <col min="8706" max="8706" width="15.42578125" style="75" customWidth="1"/>
    <col min="8707" max="8707" width="7.28515625" style="75" customWidth="1"/>
    <col min="8708" max="8708" width="11.5703125" style="75"/>
    <col min="8709" max="8709" width="5.7109375" style="75" customWidth="1"/>
    <col min="8710" max="8710" width="9.5703125" style="75" customWidth="1"/>
    <col min="8711" max="8711" width="14" style="75" customWidth="1"/>
    <col min="8712" max="8712" width="16.28515625" style="75" customWidth="1"/>
    <col min="8713" max="8713" width="15.85546875" style="75" customWidth="1"/>
    <col min="8714" max="8714" width="11.7109375" style="75" customWidth="1"/>
    <col min="8715" max="8715" width="8.28515625" style="75" customWidth="1"/>
    <col min="8716" max="8716" width="16.5703125" style="75" customWidth="1"/>
    <col min="8717" max="8960" width="11.5703125" style="75"/>
    <col min="8961" max="8961" width="22.7109375" style="75" customWidth="1"/>
    <col min="8962" max="8962" width="15.42578125" style="75" customWidth="1"/>
    <col min="8963" max="8963" width="7.28515625" style="75" customWidth="1"/>
    <col min="8964" max="8964" width="11.5703125" style="75"/>
    <col min="8965" max="8965" width="5.7109375" style="75" customWidth="1"/>
    <col min="8966" max="8966" width="9.5703125" style="75" customWidth="1"/>
    <col min="8967" max="8967" width="14" style="75" customWidth="1"/>
    <col min="8968" max="8968" width="16.28515625" style="75" customWidth="1"/>
    <col min="8969" max="8969" width="15.85546875" style="75" customWidth="1"/>
    <col min="8970" max="8970" width="11.7109375" style="75" customWidth="1"/>
    <col min="8971" max="8971" width="8.28515625" style="75" customWidth="1"/>
    <col min="8972" max="8972" width="16.5703125" style="75" customWidth="1"/>
    <col min="8973" max="9216" width="11.5703125" style="75"/>
    <col min="9217" max="9217" width="22.7109375" style="75" customWidth="1"/>
    <col min="9218" max="9218" width="15.42578125" style="75" customWidth="1"/>
    <col min="9219" max="9219" width="7.28515625" style="75" customWidth="1"/>
    <col min="9220" max="9220" width="11.5703125" style="75"/>
    <col min="9221" max="9221" width="5.7109375" style="75" customWidth="1"/>
    <col min="9222" max="9222" width="9.5703125" style="75" customWidth="1"/>
    <col min="9223" max="9223" width="14" style="75" customWidth="1"/>
    <col min="9224" max="9224" width="16.28515625" style="75" customWidth="1"/>
    <col min="9225" max="9225" width="15.85546875" style="75" customWidth="1"/>
    <col min="9226" max="9226" width="11.7109375" style="75" customWidth="1"/>
    <col min="9227" max="9227" width="8.28515625" style="75" customWidth="1"/>
    <col min="9228" max="9228" width="16.5703125" style="75" customWidth="1"/>
    <col min="9229" max="9472" width="11.5703125" style="75"/>
    <col min="9473" max="9473" width="22.7109375" style="75" customWidth="1"/>
    <col min="9474" max="9474" width="15.42578125" style="75" customWidth="1"/>
    <col min="9475" max="9475" width="7.28515625" style="75" customWidth="1"/>
    <col min="9476" max="9476" width="11.5703125" style="75"/>
    <col min="9477" max="9477" width="5.7109375" style="75" customWidth="1"/>
    <col min="9478" max="9478" width="9.5703125" style="75" customWidth="1"/>
    <col min="9479" max="9479" width="14" style="75" customWidth="1"/>
    <col min="9480" max="9480" width="16.28515625" style="75" customWidth="1"/>
    <col min="9481" max="9481" width="15.85546875" style="75" customWidth="1"/>
    <col min="9482" max="9482" width="11.7109375" style="75" customWidth="1"/>
    <col min="9483" max="9483" width="8.28515625" style="75" customWidth="1"/>
    <col min="9484" max="9484" width="16.5703125" style="75" customWidth="1"/>
    <col min="9485" max="9728" width="11.5703125" style="75"/>
    <col min="9729" max="9729" width="22.7109375" style="75" customWidth="1"/>
    <col min="9730" max="9730" width="15.42578125" style="75" customWidth="1"/>
    <col min="9731" max="9731" width="7.28515625" style="75" customWidth="1"/>
    <col min="9732" max="9732" width="11.5703125" style="75"/>
    <col min="9733" max="9733" width="5.7109375" style="75" customWidth="1"/>
    <col min="9734" max="9734" width="9.5703125" style="75" customWidth="1"/>
    <col min="9735" max="9735" width="14" style="75" customWidth="1"/>
    <col min="9736" max="9736" width="16.28515625" style="75" customWidth="1"/>
    <col min="9737" max="9737" width="15.85546875" style="75" customWidth="1"/>
    <col min="9738" max="9738" width="11.7109375" style="75" customWidth="1"/>
    <col min="9739" max="9739" width="8.28515625" style="75" customWidth="1"/>
    <col min="9740" max="9740" width="16.5703125" style="75" customWidth="1"/>
    <col min="9741" max="9984" width="11.5703125" style="75"/>
    <col min="9985" max="9985" width="22.7109375" style="75" customWidth="1"/>
    <col min="9986" max="9986" width="15.42578125" style="75" customWidth="1"/>
    <col min="9987" max="9987" width="7.28515625" style="75" customWidth="1"/>
    <col min="9988" max="9988" width="11.5703125" style="75"/>
    <col min="9989" max="9989" width="5.7109375" style="75" customWidth="1"/>
    <col min="9990" max="9990" width="9.5703125" style="75" customWidth="1"/>
    <col min="9991" max="9991" width="14" style="75" customWidth="1"/>
    <col min="9992" max="9992" width="16.28515625" style="75" customWidth="1"/>
    <col min="9993" max="9993" width="15.85546875" style="75" customWidth="1"/>
    <col min="9994" max="9994" width="11.7109375" style="75" customWidth="1"/>
    <col min="9995" max="9995" width="8.28515625" style="75" customWidth="1"/>
    <col min="9996" max="9996" width="16.5703125" style="75" customWidth="1"/>
    <col min="9997" max="10240" width="11.5703125" style="75"/>
    <col min="10241" max="10241" width="22.7109375" style="75" customWidth="1"/>
    <col min="10242" max="10242" width="15.42578125" style="75" customWidth="1"/>
    <col min="10243" max="10243" width="7.28515625" style="75" customWidth="1"/>
    <col min="10244" max="10244" width="11.5703125" style="75"/>
    <col min="10245" max="10245" width="5.7109375" style="75" customWidth="1"/>
    <col min="10246" max="10246" width="9.5703125" style="75" customWidth="1"/>
    <col min="10247" max="10247" width="14" style="75" customWidth="1"/>
    <col min="10248" max="10248" width="16.28515625" style="75" customWidth="1"/>
    <col min="10249" max="10249" width="15.85546875" style="75" customWidth="1"/>
    <col min="10250" max="10250" width="11.7109375" style="75" customWidth="1"/>
    <col min="10251" max="10251" width="8.28515625" style="75" customWidth="1"/>
    <col min="10252" max="10252" width="16.5703125" style="75" customWidth="1"/>
    <col min="10253" max="10496" width="11.5703125" style="75"/>
    <col min="10497" max="10497" width="22.7109375" style="75" customWidth="1"/>
    <col min="10498" max="10498" width="15.42578125" style="75" customWidth="1"/>
    <col min="10499" max="10499" width="7.28515625" style="75" customWidth="1"/>
    <col min="10500" max="10500" width="11.5703125" style="75"/>
    <col min="10501" max="10501" width="5.7109375" style="75" customWidth="1"/>
    <col min="10502" max="10502" width="9.5703125" style="75" customWidth="1"/>
    <col min="10503" max="10503" width="14" style="75" customWidth="1"/>
    <col min="10504" max="10504" width="16.28515625" style="75" customWidth="1"/>
    <col min="10505" max="10505" width="15.85546875" style="75" customWidth="1"/>
    <col min="10506" max="10506" width="11.7109375" style="75" customWidth="1"/>
    <col min="10507" max="10507" width="8.28515625" style="75" customWidth="1"/>
    <col min="10508" max="10508" width="16.5703125" style="75" customWidth="1"/>
    <col min="10509" max="10752" width="11.5703125" style="75"/>
    <col min="10753" max="10753" width="22.7109375" style="75" customWidth="1"/>
    <col min="10754" max="10754" width="15.42578125" style="75" customWidth="1"/>
    <col min="10755" max="10755" width="7.28515625" style="75" customWidth="1"/>
    <col min="10756" max="10756" width="11.5703125" style="75"/>
    <col min="10757" max="10757" width="5.7109375" style="75" customWidth="1"/>
    <col min="10758" max="10758" width="9.5703125" style="75" customWidth="1"/>
    <col min="10759" max="10759" width="14" style="75" customWidth="1"/>
    <col min="10760" max="10760" width="16.28515625" style="75" customWidth="1"/>
    <col min="10761" max="10761" width="15.85546875" style="75" customWidth="1"/>
    <col min="10762" max="10762" width="11.7109375" style="75" customWidth="1"/>
    <col min="10763" max="10763" width="8.28515625" style="75" customWidth="1"/>
    <col min="10764" max="10764" width="16.5703125" style="75" customWidth="1"/>
    <col min="10765" max="11008" width="11.5703125" style="75"/>
    <col min="11009" max="11009" width="22.7109375" style="75" customWidth="1"/>
    <col min="11010" max="11010" width="15.42578125" style="75" customWidth="1"/>
    <col min="11011" max="11011" width="7.28515625" style="75" customWidth="1"/>
    <col min="11012" max="11012" width="11.5703125" style="75"/>
    <col min="11013" max="11013" width="5.7109375" style="75" customWidth="1"/>
    <col min="11014" max="11014" width="9.5703125" style="75" customWidth="1"/>
    <col min="11015" max="11015" width="14" style="75" customWidth="1"/>
    <col min="11016" max="11016" width="16.28515625" style="75" customWidth="1"/>
    <col min="11017" max="11017" width="15.85546875" style="75" customWidth="1"/>
    <col min="11018" max="11018" width="11.7109375" style="75" customWidth="1"/>
    <col min="11019" max="11019" width="8.28515625" style="75" customWidth="1"/>
    <col min="11020" max="11020" width="16.5703125" style="75" customWidth="1"/>
    <col min="11021" max="11264" width="11.5703125" style="75"/>
    <col min="11265" max="11265" width="22.7109375" style="75" customWidth="1"/>
    <col min="11266" max="11266" width="15.42578125" style="75" customWidth="1"/>
    <col min="11267" max="11267" width="7.28515625" style="75" customWidth="1"/>
    <col min="11268" max="11268" width="11.5703125" style="75"/>
    <col min="11269" max="11269" width="5.7109375" style="75" customWidth="1"/>
    <col min="11270" max="11270" width="9.5703125" style="75" customWidth="1"/>
    <col min="11271" max="11271" width="14" style="75" customWidth="1"/>
    <col min="11272" max="11272" width="16.28515625" style="75" customWidth="1"/>
    <col min="11273" max="11273" width="15.85546875" style="75" customWidth="1"/>
    <col min="11274" max="11274" width="11.7109375" style="75" customWidth="1"/>
    <col min="11275" max="11275" width="8.28515625" style="75" customWidth="1"/>
    <col min="11276" max="11276" width="16.5703125" style="75" customWidth="1"/>
    <col min="11277" max="11520" width="11.5703125" style="75"/>
    <col min="11521" max="11521" width="22.7109375" style="75" customWidth="1"/>
    <col min="11522" max="11522" width="15.42578125" style="75" customWidth="1"/>
    <col min="11523" max="11523" width="7.28515625" style="75" customWidth="1"/>
    <col min="11524" max="11524" width="11.5703125" style="75"/>
    <col min="11525" max="11525" width="5.7109375" style="75" customWidth="1"/>
    <col min="11526" max="11526" width="9.5703125" style="75" customWidth="1"/>
    <col min="11527" max="11527" width="14" style="75" customWidth="1"/>
    <col min="11528" max="11528" width="16.28515625" style="75" customWidth="1"/>
    <col min="11529" max="11529" width="15.85546875" style="75" customWidth="1"/>
    <col min="11530" max="11530" width="11.7109375" style="75" customWidth="1"/>
    <col min="11531" max="11531" width="8.28515625" style="75" customWidth="1"/>
    <col min="11532" max="11532" width="16.5703125" style="75" customWidth="1"/>
    <col min="11533" max="11776" width="11.5703125" style="75"/>
    <col min="11777" max="11777" width="22.7109375" style="75" customWidth="1"/>
    <col min="11778" max="11778" width="15.42578125" style="75" customWidth="1"/>
    <col min="11779" max="11779" width="7.28515625" style="75" customWidth="1"/>
    <col min="11780" max="11780" width="11.5703125" style="75"/>
    <col min="11781" max="11781" width="5.7109375" style="75" customWidth="1"/>
    <col min="11782" max="11782" width="9.5703125" style="75" customWidth="1"/>
    <col min="11783" max="11783" width="14" style="75" customWidth="1"/>
    <col min="11784" max="11784" width="16.28515625" style="75" customWidth="1"/>
    <col min="11785" max="11785" width="15.85546875" style="75" customWidth="1"/>
    <col min="11786" max="11786" width="11.7109375" style="75" customWidth="1"/>
    <col min="11787" max="11787" width="8.28515625" style="75" customWidth="1"/>
    <col min="11788" max="11788" width="16.5703125" style="75" customWidth="1"/>
    <col min="11789" max="12032" width="11.5703125" style="75"/>
    <col min="12033" max="12033" width="22.7109375" style="75" customWidth="1"/>
    <col min="12034" max="12034" width="15.42578125" style="75" customWidth="1"/>
    <col min="12035" max="12035" width="7.28515625" style="75" customWidth="1"/>
    <col min="12036" max="12036" width="11.5703125" style="75"/>
    <col min="12037" max="12037" width="5.7109375" style="75" customWidth="1"/>
    <col min="12038" max="12038" width="9.5703125" style="75" customWidth="1"/>
    <col min="12039" max="12039" width="14" style="75" customWidth="1"/>
    <col min="12040" max="12040" width="16.28515625" style="75" customWidth="1"/>
    <col min="12041" max="12041" width="15.85546875" style="75" customWidth="1"/>
    <col min="12042" max="12042" width="11.7109375" style="75" customWidth="1"/>
    <col min="12043" max="12043" width="8.28515625" style="75" customWidth="1"/>
    <col min="12044" max="12044" width="16.5703125" style="75" customWidth="1"/>
    <col min="12045" max="12288" width="11.5703125" style="75"/>
    <col min="12289" max="12289" width="22.7109375" style="75" customWidth="1"/>
    <col min="12290" max="12290" width="15.42578125" style="75" customWidth="1"/>
    <col min="12291" max="12291" width="7.28515625" style="75" customWidth="1"/>
    <col min="12292" max="12292" width="11.5703125" style="75"/>
    <col min="12293" max="12293" width="5.7109375" style="75" customWidth="1"/>
    <col min="12294" max="12294" width="9.5703125" style="75" customWidth="1"/>
    <col min="12295" max="12295" width="14" style="75" customWidth="1"/>
    <col min="12296" max="12296" width="16.28515625" style="75" customWidth="1"/>
    <col min="12297" max="12297" width="15.85546875" style="75" customWidth="1"/>
    <col min="12298" max="12298" width="11.7109375" style="75" customWidth="1"/>
    <col min="12299" max="12299" width="8.28515625" style="75" customWidth="1"/>
    <col min="12300" max="12300" width="16.5703125" style="75" customWidth="1"/>
    <col min="12301" max="12544" width="11.5703125" style="75"/>
    <col min="12545" max="12545" width="22.7109375" style="75" customWidth="1"/>
    <col min="12546" max="12546" width="15.42578125" style="75" customWidth="1"/>
    <col min="12547" max="12547" width="7.28515625" style="75" customWidth="1"/>
    <col min="12548" max="12548" width="11.5703125" style="75"/>
    <col min="12549" max="12549" width="5.7109375" style="75" customWidth="1"/>
    <col min="12550" max="12550" width="9.5703125" style="75" customWidth="1"/>
    <col min="12551" max="12551" width="14" style="75" customWidth="1"/>
    <col min="12552" max="12552" width="16.28515625" style="75" customWidth="1"/>
    <col min="12553" max="12553" width="15.85546875" style="75" customWidth="1"/>
    <col min="12554" max="12554" width="11.7109375" style="75" customWidth="1"/>
    <col min="12555" max="12555" width="8.28515625" style="75" customWidth="1"/>
    <col min="12556" max="12556" width="16.5703125" style="75" customWidth="1"/>
    <col min="12557" max="12800" width="11.5703125" style="75"/>
    <col min="12801" max="12801" width="22.7109375" style="75" customWidth="1"/>
    <col min="12802" max="12802" width="15.42578125" style="75" customWidth="1"/>
    <col min="12803" max="12803" width="7.28515625" style="75" customWidth="1"/>
    <col min="12804" max="12804" width="11.5703125" style="75"/>
    <col min="12805" max="12805" width="5.7109375" style="75" customWidth="1"/>
    <col min="12806" max="12806" width="9.5703125" style="75" customWidth="1"/>
    <col min="12807" max="12807" width="14" style="75" customWidth="1"/>
    <col min="12808" max="12808" width="16.28515625" style="75" customWidth="1"/>
    <col min="12809" max="12809" width="15.85546875" style="75" customWidth="1"/>
    <col min="12810" max="12810" width="11.7109375" style="75" customWidth="1"/>
    <col min="12811" max="12811" width="8.28515625" style="75" customWidth="1"/>
    <col min="12812" max="12812" width="16.5703125" style="75" customWidth="1"/>
    <col min="12813" max="13056" width="11.5703125" style="75"/>
    <col min="13057" max="13057" width="22.7109375" style="75" customWidth="1"/>
    <col min="13058" max="13058" width="15.42578125" style="75" customWidth="1"/>
    <col min="13059" max="13059" width="7.28515625" style="75" customWidth="1"/>
    <col min="13060" max="13060" width="11.5703125" style="75"/>
    <col min="13061" max="13061" width="5.7109375" style="75" customWidth="1"/>
    <col min="13062" max="13062" width="9.5703125" style="75" customWidth="1"/>
    <col min="13063" max="13063" width="14" style="75" customWidth="1"/>
    <col min="13064" max="13064" width="16.28515625" style="75" customWidth="1"/>
    <col min="13065" max="13065" width="15.85546875" style="75" customWidth="1"/>
    <col min="13066" max="13066" width="11.7109375" style="75" customWidth="1"/>
    <col min="13067" max="13067" width="8.28515625" style="75" customWidth="1"/>
    <col min="13068" max="13068" width="16.5703125" style="75" customWidth="1"/>
    <col min="13069" max="13312" width="11.5703125" style="75"/>
    <col min="13313" max="13313" width="22.7109375" style="75" customWidth="1"/>
    <col min="13314" max="13314" width="15.42578125" style="75" customWidth="1"/>
    <col min="13315" max="13315" width="7.28515625" style="75" customWidth="1"/>
    <col min="13316" max="13316" width="11.5703125" style="75"/>
    <col min="13317" max="13317" width="5.7109375" style="75" customWidth="1"/>
    <col min="13318" max="13318" width="9.5703125" style="75" customWidth="1"/>
    <col min="13319" max="13319" width="14" style="75" customWidth="1"/>
    <col min="13320" max="13320" width="16.28515625" style="75" customWidth="1"/>
    <col min="13321" max="13321" width="15.85546875" style="75" customWidth="1"/>
    <col min="13322" max="13322" width="11.7109375" style="75" customWidth="1"/>
    <col min="13323" max="13323" width="8.28515625" style="75" customWidth="1"/>
    <col min="13324" max="13324" width="16.5703125" style="75" customWidth="1"/>
    <col min="13325" max="13568" width="11.5703125" style="75"/>
    <col min="13569" max="13569" width="22.7109375" style="75" customWidth="1"/>
    <col min="13570" max="13570" width="15.42578125" style="75" customWidth="1"/>
    <col min="13571" max="13571" width="7.28515625" style="75" customWidth="1"/>
    <col min="13572" max="13572" width="11.5703125" style="75"/>
    <col min="13573" max="13573" width="5.7109375" style="75" customWidth="1"/>
    <col min="13574" max="13574" width="9.5703125" style="75" customWidth="1"/>
    <col min="13575" max="13575" width="14" style="75" customWidth="1"/>
    <col min="13576" max="13576" width="16.28515625" style="75" customWidth="1"/>
    <col min="13577" max="13577" width="15.85546875" style="75" customWidth="1"/>
    <col min="13578" max="13578" width="11.7109375" style="75" customWidth="1"/>
    <col min="13579" max="13579" width="8.28515625" style="75" customWidth="1"/>
    <col min="13580" max="13580" width="16.5703125" style="75" customWidth="1"/>
    <col min="13581" max="13824" width="11.5703125" style="75"/>
    <col min="13825" max="13825" width="22.7109375" style="75" customWidth="1"/>
    <col min="13826" max="13826" width="15.42578125" style="75" customWidth="1"/>
    <col min="13827" max="13827" width="7.28515625" style="75" customWidth="1"/>
    <col min="13828" max="13828" width="11.5703125" style="75"/>
    <col min="13829" max="13829" width="5.7109375" style="75" customWidth="1"/>
    <col min="13830" max="13830" width="9.5703125" style="75" customWidth="1"/>
    <col min="13831" max="13831" width="14" style="75" customWidth="1"/>
    <col min="13832" max="13832" width="16.28515625" style="75" customWidth="1"/>
    <col min="13833" max="13833" width="15.85546875" style="75" customWidth="1"/>
    <col min="13834" max="13834" width="11.7109375" style="75" customWidth="1"/>
    <col min="13835" max="13835" width="8.28515625" style="75" customWidth="1"/>
    <col min="13836" max="13836" width="16.5703125" style="75" customWidth="1"/>
    <col min="13837" max="14080" width="11.5703125" style="75"/>
    <col min="14081" max="14081" width="22.7109375" style="75" customWidth="1"/>
    <col min="14082" max="14082" width="15.42578125" style="75" customWidth="1"/>
    <col min="14083" max="14083" width="7.28515625" style="75" customWidth="1"/>
    <col min="14084" max="14084" width="11.5703125" style="75"/>
    <col min="14085" max="14085" width="5.7109375" style="75" customWidth="1"/>
    <col min="14086" max="14086" width="9.5703125" style="75" customWidth="1"/>
    <col min="14087" max="14087" width="14" style="75" customWidth="1"/>
    <col min="14088" max="14088" width="16.28515625" style="75" customWidth="1"/>
    <col min="14089" max="14089" width="15.85546875" style="75" customWidth="1"/>
    <col min="14090" max="14090" width="11.7109375" style="75" customWidth="1"/>
    <col min="14091" max="14091" width="8.28515625" style="75" customWidth="1"/>
    <col min="14092" max="14092" width="16.5703125" style="75" customWidth="1"/>
    <col min="14093" max="14336" width="11.5703125" style="75"/>
    <col min="14337" max="14337" width="22.7109375" style="75" customWidth="1"/>
    <col min="14338" max="14338" width="15.42578125" style="75" customWidth="1"/>
    <col min="14339" max="14339" width="7.28515625" style="75" customWidth="1"/>
    <col min="14340" max="14340" width="11.5703125" style="75"/>
    <col min="14341" max="14341" width="5.7109375" style="75" customWidth="1"/>
    <col min="14342" max="14342" width="9.5703125" style="75" customWidth="1"/>
    <col min="14343" max="14343" width="14" style="75" customWidth="1"/>
    <col min="14344" max="14344" width="16.28515625" style="75" customWidth="1"/>
    <col min="14345" max="14345" width="15.85546875" style="75" customWidth="1"/>
    <col min="14346" max="14346" width="11.7109375" style="75" customWidth="1"/>
    <col min="14347" max="14347" width="8.28515625" style="75" customWidth="1"/>
    <col min="14348" max="14348" width="16.5703125" style="75" customWidth="1"/>
    <col min="14349" max="14592" width="11.5703125" style="75"/>
    <col min="14593" max="14593" width="22.7109375" style="75" customWidth="1"/>
    <col min="14594" max="14594" width="15.42578125" style="75" customWidth="1"/>
    <col min="14595" max="14595" width="7.28515625" style="75" customWidth="1"/>
    <col min="14596" max="14596" width="11.5703125" style="75"/>
    <col min="14597" max="14597" width="5.7109375" style="75" customWidth="1"/>
    <col min="14598" max="14598" width="9.5703125" style="75" customWidth="1"/>
    <col min="14599" max="14599" width="14" style="75" customWidth="1"/>
    <col min="14600" max="14600" width="16.28515625" style="75" customWidth="1"/>
    <col min="14601" max="14601" width="15.85546875" style="75" customWidth="1"/>
    <col min="14602" max="14602" width="11.7109375" style="75" customWidth="1"/>
    <col min="14603" max="14603" width="8.28515625" style="75" customWidth="1"/>
    <col min="14604" max="14604" width="16.5703125" style="75" customWidth="1"/>
    <col min="14605" max="14848" width="11.5703125" style="75"/>
    <col min="14849" max="14849" width="22.7109375" style="75" customWidth="1"/>
    <col min="14850" max="14850" width="15.42578125" style="75" customWidth="1"/>
    <col min="14851" max="14851" width="7.28515625" style="75" customWidth="1"/>
    <col min="14852" max="14852" width="11.5703125" style="75"/>
    <col min="14853" max="14853" width="5.7109375" style="75" customWidth="1"/>
    <col min="14854" max="14854" width="9.5703125" style="75" customWidth="1"/>
    <col min="14855" max="14855" width="14" style="75" customWidth="1"/>
    <col min="14856" max="14856" width="16.28515625" style="75" customWidth="1"/>
    <col min="14857" max="14857" width="15.85546875" style="75" customWidth="1"/>
    <col min="14858" max="14858" width="11.7109375" style="75" customWidth="1"/>
    <col min="14859" max="14859" width="8.28515625" style="75" customWidth="1"/>
    <col min="14860" max="14860" width="16.5703125" style="75" customWidth="1"/>
    <col min="14861" max="15104" width="11.5703125" style="75"/>
    <col min="15105" max="15105" width="22.7109375" style="75" customWidth="1"/>
    <col min="15106" max="15106" width="15.42578125" style="75" customWidth="1"/>
    <col min="15107" max="15107" width="7.28515625" style="75" customWidth="1"/>
    <col min="15108" max="15108" width="11.5703125" style="75"/>
    <col min="15109" max="15109" width="5.7109375" style="75" customWidth="1"/>
    <col min="15110" max="15110" width="9.5703125" style="75" customWidth="1"/>
    <col min="15111" max="15111" width="14" style="75" customWidth="1"/>
    <col min="15112" max="15112" width="16.28515625" style="75" customWidth="1"/>
    <col min="15113" max="15113" width="15.85546875" style="75" customWidth="1"/>
    <col min="15114" max="15114" width="11.7109375" style="75" customWidth="1"/>
    <col min="15115" max="15115" width="8.28515625" style="75" customWidth="1"/>
    <col min="15116" max="15116" width="16.5703125" style="75" customWidth="1"/>
    <col min="15117" max="15360" width="11.5703125" style="75"/>
    <col min="15361" max="15361" width="22.7109375" style="75" customWidth="1"/>
    <col min="15362" max="15362" width="15.42578125" style="75" customWidth="1"/>
    <col min="15363" max="15363" width="7.28515625" style="75" customWidth="1"/>
    <col min="15364" max="15364" width="11.5703125" style="75"/>
    <col min="15365" max="15365" width="5.7109375" style="75" customWidth="1"/>
    <col min="15366" max="15366" width="9.5703125" style="75" customWidth="1"/>
    <col min="15367" max="15367" width="14" style="75" customWidth="1"/>
    <col min="15368" max="15368" width="16.28515625" style="75" customWidth="1"/>
    <col min="15369" max="15369" width="15.85546875" style="75" customWidth="1"/>
    <col min="15370" max="15370" width="11.7109375" style="75" customWidth="1"/>
    <col min="15371" max="15371" width="8.28515625" style="75" customWidth="1"/>
    <col min="15372" max="15372" width="16.5703125" style="75" customWidth="1"/>
    <col min="15373" max="15616" width="11.5703125" style="75"/>
    <col min="15617" max="15617" width="22.7109375" style="75" customWidth="1"/>
    <col min="15618" max="15618" width="15.42578125" style="75" customWidth="1"/>
    <col min="15619" max="15619" width="7.28515625" style="75" customWidth="1"/>
    <col min="15620" max="15620" width="11.5703125" style="75"/>
    <col min="15621" max="15621" width="5.7109375" style="75" customWidth="1"/>
    <col min="15622" max="15622" width="9.5703125" style="75" customWidth="1"/>
    <col min="15623" max="15623" width="14" style="75" customWidth="1"/>
    <col min="15624" max="15624" width="16.28515625" style="75" customWidth="1"/>
    <col min="15625" max="15625" width="15.85546875" style="75" customWidth="1"/>
    <col min="15626" max="15626" width="11.7109375" style="75" customWidth="1"/>
    <col min="15627" max="15627" width="8.28515625" style="75" customWidth="1"/>
    <col min="15628" max="15628" width="16.5703125" style="75" customWidth="1"/>
    <col min="15629" max="15872" width="11.5703125" style="75"/>
    <col min="15873" max="15873" width="22.7109375" style="75" customWidth="1"/>
    <col min="15874" max="15874" width="15.42578125" style="75" customWidth="1"/>
    <col min="15875" max="15875" width="7.28515625" style="75" customWidth="1"/>
    <col min="15876" max="15876" width="11.5703125" style="75"/>
    <col min="15877" max="15877" width="5.7109375" style="75" customWidth="1"/>
    <col min="15878" max="15878" width="9.5703125" style="75" customWidth="1"/>
    <col min="15879" max="15879" width="14" style="75" customWidth="1"/>
    <col min="15880" max="15880" width="16.28515625" style="75" customWidth="1"/>
    <col min="15881" max="15881" width="15.85546875" style="75" customWidth="1"/>
    <col min="15882" max="15882" width="11.7109375" style="75" customWidth="1"/>
    <col min="15883" max="15883" width="8.28515625" style="75" customWidth="1"/>
    <col min="15884" max="15884" width="16.5703125" style="75" customWidth="1"/>
    <col min="15885" max="16128" width="11.5703125" style="75"/>
    <col min="16129" max="16129" width="22.7109375" style="75" customWidth="1"/>
    <col min="16130" max="16130" width="15.42578125" style="75" customWidth="1"/>
    <col min="16131" max="16131" width="7.28515625" style="75" customWidth="1"/>
    <col min="16132" max="16132" width="11.5703125" style="75"/>
    <col min="16133" max="16133" width="5.7109375" style="75" customWidth="1"/>
    <col min="16134" max="16134" width="9.5703125" style="75" customWidth="1"/>
    <col min="16135" max="16135" width="14" style="75" customWidth="1"/>
    <col min="16136" max="16136" width="16.28515625" style="75" customWidth="1"/>
    <col min="16137" max="16137" width="15.85546875" style="75" customWidth="1"/>
    <col min="16138" max="16138" width="11.7109375" style="75" customWidth="1"/>
    <col min="16139" max="16139" width="8.28515625" style="75" customWidth="1"/>
    <col min="16140" max="16140" width="16.5703125" style="75" customWidth="1"/>
    <col min="16141" max="16384" width="11.5703125" style="75"/>
  </cols>
  <sheetData>
    <row r="1" spans="1:12">
      <c r="A1" s="875"/>
      <c r="B1" s="878"/>
      <c r="C1" s="879"/>
      <c r="D1" s="879"/>
      <c r="E1" s="879"/>
      <c r="F1" s="879"/>
      <c r="G1" s="879"/>
      <c r="H1" s="880"/>
      <c r="I1" s="881" t="s">
        <v>119</v>
      </c>
      <c r="J1" s="883" t="s">
        <v>120</v>
      </c>
      <c r="K1" s="884"/>
      <c r="L1" s="885"/>
    </row>
    <row r="2" spans="1:12">
      <c r="A2" s="876"/>
      <c r="B2" s="889" t="s">
        <v>2</v>
      </c>
      <c r="C2" s="890"/>
      <c r="D2" s="890"/>
      <c r="E2" s="890"/>
      <c r="F2" s="890"/>
      <c r="G2" s="890"/>
      <c r="H2" s="891"/>
      <c r="I2" s="882"/>
      <c r="J2" s="886"/>
      <c r="K2" s="887"/>
      <c r="L2" s="888"/>
    </row>
    <row r="3" spans="1:12">
      <c r="A3" s="876"/>
      <c r="B3" s="892" t="s">
        <v>121</v>
      </c>
      <c r="C3" s="893"/>
      <c r="D3" s="893"/>
      <c r="E3" s="893"/>
      <c r="F3" s="893"/>
      <c r="G3" s="893"/>
      <c r="H3" s="894"/>
      <c r="I3" s="895" t="s">
        <v>122</v>
      </c>
      <c r="J3" s="897">
        <v>1</v>
      </c>
      <c r="K3" s="898"/>
      <c r="L3" s="899"/>
    </row>
    <row r="4" spans="1:12">
      <c r="A4" s="876"/>
      <c r="B4" s="892" t="s">
        <v>123</v>
      </c>
      <c r="C4" s="893"/>
      <c r="D4" s="893"/>
      <c r="E4" s="893"/>
      <c r="F4" s="893"/>
      <c r="G4" s="893"/>
      <c r="H4" s="894"/>
      <c r="I4" s="896"/>
      <c r="J4" s="900"/>
      <c r="K4" s="901"/>
      <c r="L4" s="902"/>
    </row>
    <row r="5" spans="1:12">
      <c r="A5" s="876"/>
      <c r="B5" s="903" t="s">
        <v>124</v>
      </c>
      <c r="C5" s="904"/>
      <c r="D5" s="904"/>
      <c r="E5" s="904"/>
      <c r="F5" s="904"/>
      <c r="G5" s="904"/>
      <c r="H5" s="905"/>
      <c r="I5" s="895" t="s">
        <v>125</v>
      </c>
      <c r="J5" s="897"/>
      <c r="K5" s="898"/>
      <c r="L5" s="899"/>
    </row>
    <row r="6" spans="1:12" ht="13.5" customHeight="1" thickBot="1">
      <c r="A6" s="877"/>
      <c r="B6" s="910"/>
      <c r="C6" s="911"/>
      <c r="D6" s="911"/>
      <c r="E6" s="911"/>
      <c r="F6" s="911"/>
      <c r="G6" s="911"/>
      <c r="H6" s="912"/>
      <c r="I6" s="906"/>
      <c r="J6" s="907"/>
      <c r="K6" s="908"/>
      <c r="L6" s="909"/>
    </row>
    <row r="7" spans="1:12" s="80" customFormat="1" ht="9" thickBot="1">
      <c r="A7" s="76"/>
      <c r="B7" s="77"/>
      <c r="C7" s="77"/>
      <c r="D7" s="77"/>
      <c r="E7" s="77"/>
      <c r="F7" s="77"/>
      <c r="G7" s="77"/>
      <c r="H7" s="77"/>
      <c r="I7" s="77"/>
      <c r="J7" s="78"/>
      <c r="K7" s="78"/>
      <c r="L7" s="79"/>
    </row>
    <row r="8" spans="1:12" ht="21.95" customHeight="1">
      <c r="A8" s="81"/>
      <c r="B8" s="82"/>
      <c r="C8" s="82"/>
      <c r="D8" s="82"/>
      <c r="E8" s="82"/>
      <c r="F8" s="83"/>
      <c r="G8" s="82"/>
      <c r="H8" s="82"/>
      <c r="I8" s="84" t="s">
        <v>126</v>
      </c>
      <c r="J8" s="913"/>
      <c r="K8" s="914"/>
      <c r="L8" s="915"/>
    </row>
    <row r="9" spans="1:12" s="89" customFormat="1" ht="11.25">
      <c r="A9" s="85"/>
      <c r="B9" s="415"/>
      <c r="C9" s="415"/>
      <c r="D9" s="415"/>
      <c r="E9" s="415"/>
      <c r="F9" s="87"/>
      <c r="G9" s="415"/>
      <c r="H9" s="415"/>
      <c r="I9" s="88"/>
      <c r="J9" s="916" t="s">
        <v>127</v>
      </c>
      <c r="K9" s="916"/>
      <c r="L9" s="917"/>
    </row>
    <row r="10" spans="1:12" ht="27.75" customHeight="1">
      <c r="A10" s="90" t="s">
        <v>128</v>
      </c>
      <c r="B10" s="91"/>
      <c r="C10" s="91"/>
      <c r="E10" s="416"/>
      <c r="H10" s="91" t="s">
        <v>129</v>
      </c>
      <c r="I10" s="91"/>
      <c r="K10" s="93"/>
      <c r="L10" s="94"/>
    </row>
    <row r="11" spans="1:12" ht="24" customHeight="1">
      <c r="A11" s="95" t="s">
        <v>130</v>
      </c>
      <c r="B11" s="96"/>
      <c r="C11" s="97"/>
      <c r="D11" s="97"/>
      <c r="E11" s="412"/>
      <c r="F11" s="99"/>
      <c r="H11" s="100" t="s">
        <v>131</v>
      </c>
      <c r="I11" s="96"/>
      <c r="J11" s="96"/>
      <c r="K11" s="99"/>
      <c r="L11" s="101"/>
    </row>
    <row r="12" spans="1:12" ht="13.5" thickBot="1">
      <c r="A12" s="102"/>
      <c r="B12" s="103"/>
      <c r="C12" s="414"/>
      <c r="D12" s="414"/>
      <c r="E12" s="414"/>
      <c r="F12" s="103"/>
      <c r="G12" s="414"/>
      <c r="H12" s="103"/>
      <c r="I12" s="414"/>
      <c r="J12" s="873"/>
      <c r="K12" s="873"/>
      <c r="L12" s="874"/>
    </row>
    <row r="13" spans="1:12">
      <c r="A13" s="105"/>
      <c r="B13" s="106"/>
      <c r="C13" s="106"/>
      <c r="D13" s="106"/>
      <c r="E13" s="106"/>
      <c r="F13" s="106"/>
      <c r="G13" s="106"/>
      <c r="H13" s="106"/>
      <c r="I13" s="106"/>
      <c r="J13" s="106"/>
      <c r="K13" s="106"/>
      <c r="L13" s="107"/>
    </row>
    <row r="14" spans="1:12">
      <c r="A14" s="108" t="s">
        <v>132</v>
      </c>
      <c r="B14" s="850"/>
      <c r="C14" s="850"/>
      <c r="D14" s="109"/>
      <c r="F14" s="109"/>
      <c r="G14" s="109"/>
      <c r="H14" s="109"/>
      <c r="I14" s="109"/>
      <c r="J14" s="109"/>
      <c r="K14" s="109"/>
      <c r="L14" s="110"/>
    </row>
    <row r="15" spans="1:12">
      <c r="A15" s="108"/>
      <c r="B15" s="851" t="s">
        <v>133</v>
      </c>
      <c r="C15" s="851"/>
      <c r="D15" s="109"/>
      <c r="F15" s="109"/>
      <c r="G15" s="109"/>
      <c r="H15" s="109"/>
      <c r="I15" s="109"/>
      <c r="J15" s="109"/>
      <c r="K15" s="109"/>
      <c r="L15" s="110"/>
    </row>
    <row r="16" spans="1:12">
      <c r="A16" s="108"/>
      <c r="F16" s="109"/>
      <c r="G16" s="109"/>
      <c r="H16" s="109"/>
      <c r="I16" s="109"/>
      <c r="J16" s="109"/>
      <c r="K16" s="109"/>
      <c r="L16" s="110"/>
    </row>
    <row r="17" spans="1:12" ht="15" customHeight="1">
      <c r="A17" s="852" t="s">
        <v>134</v>
      </c>
      <c r="B17" s="853"/>
      <c r="C17" s="853"/>
      <c r="D17" s="853"/>
      <c r="E17" s="853"/>
      <c r="F17" s="853"/>
      <c r="G17" s="853"/>
      <c r="H17" s="853"/>
      <c r="I17" s="853"/>
      <c r="J17" s="853"/>
      <c r="K17" s="853"/>
      <c r="L17" s="854"/>
    </row>
    <row r="18" spans="1:12" ht="15" customHeight="1">
      <c r="A18" s="855"/>
      <c r="B18" s="856"/>
      <c r="C18" s="856"/>
      <c r="D18" s="856"/>
      <c r="E18" s="856"/>
      <c r="F18" s="856"/>
      <c r="G18" s="856"/>
      <c r="H18" s="856"/>
      <c r="I18" s="856"/>
      <c r="J18" s="856"/>
      <c r="K18" s="856"/>
      <c r="L18" s="857"/>
    </row>
    <row r="19" spans="1:12" ht="15" customHeight="1">
      <c r="A19" s="858"/>
      <c r="B19" s="859"/>
      <c r="C19" s="859"/>
      <c r="D19" s="859"/>
      <c r="E19" s="859"/>
      <c r="F19" s="859"/>
      <c r="G19" s="859"/>
      <c r="H19" s="859"/>
      <c r="I19" s="859"/>
      <c r="J19" s="859"/>
      <c r="K19" s="859"/>
      <c r="L19" s="860"/>
    </row>
    <row r="20" spans="1:12">
      <c r="A20" s="111"/>
      <c r="B20" s="112"/>
      <c r="C20" s="113"/>
      <c r="D20" s="113"/>
      <c r="E20" s="113"/>
      <c r="F20" s="113"/>
      <c r="G20" s="113"/>
      <c r="H20" s="113"/>
      <c r="I20" s="113"/>
      <c r="J20" s="113"/>
      <c r="K20" s="113"/>
      <c r="L20" s="114"/>
    </row>
    <row r="21" spans="1:12" ht="18" customHeight="1">
      <c r="A21" s="111" t="s">
        <v>135</v>
      </c>
      <c r="B21" s="96"/>
      <c r="C21" s="412"/>
      <c r="D21" s="412"/>
      <c r="E21" s="412"/>
      <c r="F21" s="412"/>
      <c r="G21" s="412"/>
      <c r="H21" s="115"/>
      <c r="I21" s="115"/>
      <c r="J21" s="115"/>
      <c r="K21" s="115"/>
      <c r="L21" s="116"/>
    </row>
    <row r="22" spans="1:12" ht="4.5" customHeight="1">
      <c r="A22" s="111"/>
      <c r="B22" s="117"/>
      <c r="C22" s="113"/>
      <c r="D22" s="113"/>
      <c r="E22" s="113"/>
      <c r="F22" s="113"/>
      <c r="G22" s="113"/>
      <c r="H22" s="113"/>
      <c r="I22" s="113"/>
      <c r="J22" s="113"/>
      <c r="K22" s="113"/>
      <c r="L22" s="114"/>
    </row>
    <row r="23" spans="1:12" ht="18.75" customHeight="1">
      <c r="A23" s="111" t="s">
        <v>136</v>
      </c>
      <c r="B23" s="96"/>
      <c r="C23" s="412"/>
      <c r="D23" s="412"/>
      <c r="E23" s="412"/>
      <c r="F23" s="412"/>
      <c r="G23" s="412"/>
      <c r="H23" s="412"/>
      <c r="I23" s="412"/>
      <c r="J23" s="412"/>
      <c r="K23" s="412"/>
      <c r="L23" s="118"/>
    </row>
    <row r="24" spans="1:12" ht="3.75" customHeight="1">
      <c r="A24" s="111"/>
      <c r="B24" s="117"/>
      <c r="C24" s="119"/>
      <c r="D24" s="119"/>
      <c r="E24" s="119"/>
      <c r="F24" s="119"/>
      <c r="G24" s="119"/>
      <c r="H24" s="119"/>
      <c r="I24" s="119"/>
      <c r="J24" s="119"/>
      <c r="K24" s="119"/>
      <c r="L24" s="101"/>
    </row>
    <row r="25" spans="1:12" ht="18" customHeight="1">
      <c r="A25" s="111" t="s">
        <v>137</v>
      </c>
      <c r="B25" s="96"/>
      <c r="C25" s="412"/>
      <c r="D25" s="412"/>
      <c r="E25" s="412"/>
      <c r="F25" s="412"/>
      <c r="G25" s="412"/>
      <c r="H25" s="412"/>
      <c r="I25" s="416" t="s">
        <v>138</v>
      </c>
      <c r="J25" s="850"/>
      <c r="K25" s="850"/>
      <c r="L25" s="101"/>
    </row>
    <row r="26" spans="1:12">
      <c r="A26" s="111"/>
      <c r="B26" s="112"/>
      <c r="C26" s="119"/>
      <c r="D26" s="119"/>
      <c r="E26" s="119"/>
      <c r="F26" s="119"/>
      <c r="G26" s="119"/>
      <c r="H26" s="119"/>
      <c r="I26" s="119"/>
      <c r="J26" s="851" t="s">
        <v>133</v>
      </c>
      <c r="K26" s="851"/>
      <c r="L26" s="101"/>
    </row>
    <row r="27" spans="1:12" ht="19.5" customHeight="1">
      <c r="A27" s="111" t="s">
        <v>139</v>
      </c>
      <c r="B27" s="112"/>
      <c r="C27" s="119"/>
      <c r="D27" s="119"/>
      <c r="F27" s="412"/>
      <c r="G27" s="412"/>
      <c r="H27" s="412"/>
      <c r="J27" s="119"/>
      <c r="K27" s="119"/>
      <c r="L27" s="101"/>
    </row>
    <row r="28" spans="1:12" s="123" customFormat="1" ht="11.25">
      <c r="A28" s="120"/>
      <c r="B28" s="121"/>
      <c r="C28" s="122"/>
      <c r="D28" s="122"/>
      <c r="F28" s="122" t="s">
        <v>140</v>
      </c>
      <c r="G28" s="122" t="s">
        <v>141</v>
      </c>
      <c r="H28" s="122" t="s">
        <v>142</v>
      </c>
      <c r="J28" s="122"/>
      <c r="K28" s="122"/>
      <c r="L28" s="124"/>
    </row>
    <row r="29" spans="1:12" ht="12.75" customHeight="1">
      <c r="A29" s="125"/>
      <c r="B29" s="109"/>
      <c r="C29" s="109"/>
      <c r="D29" s="109"/>
      <c r="E29" s="109"/>
      <c r="F29" s="109"/>
      <c r="G29" s="109"/>
      <c r="H29" s="109"/>
      <c r="I29" s="109"/>
      <c r="J29" s="109"/>
      <c r="K29" s="109"/>
      <c r="L29" s="110"/>
    </row>
    <row r="30" spans="1:12" ht="15">
      <c r="A30" s="861" t="s">
        <v>143</v>
      </c>
      <c r="B30" s="862"/>
      <c r="C30" s="862"/>
      <c r="D30" s="862"/>
      <c r="E30" s="862"/>
      <c r="F30" s="862"/>
      <c r="G30" s="862"/>
      <c r="H30" s="862"/>
      <c r="I30" s="862"/>
      <c r="J30" s="862"/>
      <c r="K30" s="862"/>
      <c r="L30" s="863"/>
    </row>
    <row r="31" spans="1:12" ht="13.5" thickBot="1">
      <c r="A31" s="125"/>
      <c r="L31" s="110"/>
    </row>
    <row r="32" spans="1:12" ht="30">
      <c r="A32" s="126" t="s">
        <v>144</v>
      </c>
      <c r="B32" s="864" t="s">
        <v>145</v>
      </c>
      <c r="C32" s="865"/>
      <c r="D32" s="865"/>
      <c r="E32" s="865"/>
      <c r="F32" s="865"/>
      <c r="G32" s="865"/>
      <c r="H32" s="866"/>
      <c r="I32" s="413" t="s">
        <v>146</v>
      </c>
      <c r="J32" s="867" t="s">
        <v>147</v>
      </c>
      <c r="K32" s="868"/>
      <c r="L32" s="126" t="s">
        <v>14</v>
      </c>
    </row>
    <row r="33" spans="1:12" ht="15.75" customHeight="1" thickBot="1">
      <c r="A33" s="353"/>
      <c r="B33" s="869" t="str">
        <f>+Presupuesto!E37</f>
        <v>Mantenimiento y lavado de fachada</v>
      </c>
      <c r="C33" s="830"/>
      <c r="D33" s="830"/>
      <c r="E33" s="830"/>
      <c r="F33" s="830"/>
      <c r="G33" s="830"/>
      <c r="H33" s="870"/>
      <c r="I33" s="129"/>
      <c r="J33" s="871" t="s">
        <v>88</v>
      </c>
      <c r="K33" s="872"/>
      <c r="L33" s="130"/>
    </row>
    <row r="34" spans="1:12">
      <c r="A34" s="131"/>
      <c r="B34" s="132"/>
      <c r="C34" s="132"/>
      <c r="D34" s="132"/>
      <c r="E34" s="132"/>
      <c r="F34" s="132"/>
      <c r="G34" s="132"/>
      <c r="H34" s="132"/>
      <c r="I34" s="132"/>
      <c r="J34" s="132"/>
      <c r="K34" s="132"/>
      <c r="L34" s="133"/>
    </row>
    <row r="35" spans="1:12" s="137" customFormat="1" ht="15">
      <c r="A35" s="134" t="s">
        <v>148</v>
      </c>
      <c r="B35" s="135"/>
      <c r="C35" s="135"/>
      <c r="D35" s="135"/>
      <c r="E35" s="135"/>
      <c r="F35" s="135"/>
      <c r="G35" s="135"/>
      <c r="H35" s="135"/>
      <c r="I35" s="135"/>
      <c r="J35" s="135"/>
      <c r="K35" s="135"/>
      <c r="L35" s="136"/>
    </row>
    <row r="36" spans="1:12" ht="3.75" customHeight="1" thickBot="1">
      <c r="A36" s="138"/>
      <c r="B36" s="132"/>
      <c r="C36" s="132"/>
      <c r="D36" s="132"/>
      <c r="E36" s="132"/>
      <c r="F36" s="132"/>
      <c r="G36" s="139"/>
      <c r="H36" s="139"/>
      <c r="I36" s="132"/>
      <c r="J36" s="132"/>
      <c r="K36" s="132"/>
      <c r="L36" s="133"/>
    </row>
    <row r="37" spans="1:12" s="142" customFormat="1" ht="15" customHeight="1">
      <c r="A37" s="823" t="s">
        <v>145</v>
      </c>
      <c r="B37" s="824"/>
      <c r="C37" s="824"/>
      <c r="D37" s="824"/>
      <c r="E37" s="824"/>
      <c r="F37" s="833"/>
      <c r="G37" s="848" t="s">
        <v>149</v>
      </c>
      <c r="H37" s="849"/>
      <c r="I37" s="431" t="s">
        <v>150</v>
      </c>
      <c r="J37" s="834" t="s">
        <v>151</v>
      </c>
      <c r="K37" s="833"/>
      <c r="L37" s="141" t="s">
        <v>152</v>
      </c>
    </row>
    <row r="38" spans="1:12" s="142" customFormat="1" ht="15" customHeight="1">
      <c r="A38" s="835" t="s">
        <v>208</v>
      </c>
      <c r="B38" s="836"/>
      <c r="C38" s="836"/>
      <c r="D38" s="836"/>
      <c r="E38" s="836"/>
      <c r="F38" s="837"/>
      <c r="G38" s="842"/>
      <c r="H38" s="843"/>
      <c r="I38" s="143"/>
      <c r="J38" s="844"/>
      <c r="K38" s="845"/>
      <c r="L38" s="144">
        <f>+L62*20%</f>
        <v>323.91742500000004</v>
      </c>
    </row>
    <row r="39" spans="1:12" s="142" customFormat="1" ht="15" customHeight="1">
      <c r="A39" s="835" t="str">
        <f>+'Precios Cotizacion'!F11</f>
        <v>Hidrolavadora</v>
      </c>
      <c r="B39" s="836"/>
      <c r="C39" s="836"/>
      <c r="D39" s="836"/>
      <c r="E39" s="836"/>
      <c r="F39" s="837"/>
      <c r="G39" s="842"/>
      <c r="H39" s="843"/>
      <c r="I39" s="563">
        <f>+'Precios Cotizacion'!H11</f>
        <v>6806.0173818727844</v>
      </c>
      <c r="J39" s="946">
        <f>1/30</f>
        <v>3.3333333333333333E-2</v>
      </c>
      <c r="K39" s="947"/>
      <c r="L39" s="562">
        <f>+I39*J39</f>
        <v>226.86724606242615</v>
      </c>
    </row>
    <row r="40" spans="1:12" s="142" customFormat="1" ht="15" customHeight="1" thickBot="1">
      <c r="A40" s="829" t="str">
        <f>+'Precios Cotizacion'!F4</f>
        <v>Andamio Tubular Fijo Seccion Incluye Crucetas</v>
      </c>
      <c r="B40" s="830"/>
      <c r="C40" s="830"/>
      <c r="D40" s="830"/>
      <c r="E40" s="830"/>
      <c r="F40" s="838"/>
      <c r="G40" s="846"/>
      <c r="H40" s="847"/>
      <c r="I40" s="145">
        <f>+'Precios Cotizacion'!H4</f>
        <v>1850</v>
      </c>
      <c r="J40" s="831">
        <v>0.5</v>
      </c>
      <c r="K40" s="832"/>
      <c r="L40" s="146">
        <f>+I40*J40</f>
        <v>925</v>
      </c>
    </row>
    <row r="41" spans="1:12" s="142" customFormat="1" ht="15" customHeight="1" thickBot="1">
      <c r="A41" s="808" t="s">
        <v>154</v>
      </c>
      <c r="B41" s="809"/>
      <c r="C41" s="809"/>
      <c r="D41" s="809"/>
      <c r="E41" s="809"/>
      <c r="F41" s="809"/>
      <c r="G41" s="809"/>
      <c r="H41" s="809"/>
      <c r="I41" s="809"/>
      <c r="J41" s="809"/>
      <c r="K41" s="810"/>
      <c r="L41" s="147">
        <f>SUM(L38:L40)</f>
        <v>1475.7846710624262</v>
      </c>
    </row>
    <row r="42" spans="1:12" s="142" customFormat="1" ht="12">
      <c r="A42" s="148"/>
      <c r="B42" s="149"/>
      <c r="C42" s="149"/>
      <c r="D42" s="149"/>
      <c r="E42" s="149"/>
      <c r="F42" s="149"/>
      <c r="G42" s="149"/>
      <c r="H42" s="149"/>
      <c r="I42" s="149"/>
      <c r="J42" s="149"/>
      <c r="K42" s="149"/>
      <c r="L42" s="150"/>
    </row>
    <row r="43" spans="1:12" s="137" customFormat="1" ht="15">
      <c r="A43" s="151" t="s">
        <v>157</v>
      </c>
      <c r="B43" s="152"/>
      <c r="C43" s="152"/>
      <c r="D43" s="152"/>
      <c r="E43" s="152"/>
      <c r="F43" s="152"/>
      <c r="G43" s="152"/>
      <c r="H43" s="152"/>
      <c r="I43" s="152"/>
      <c r="J43" s="152"/>
      <c r="K43" s="152"/>
      <c r="L43" s="153"/>
    </row>
    <row r="44" spans="1:12" s="142" customFormat="1" ht="3.75" customHeight="1" thickBot="1">
      <c r="A44" s="154"/>
      <c r="B44" s="155"/>
      <c r="C44" s="155"/>
      <c r="D44" s="155"/>
      <c r="E44" s="155"/>
      <c r="F44" s="155"/>
      <c r="G44" s="155"/>
      <c r="H44" s="149"/>
      <c r="I44" s="149"/>
      <c r="J44" s="149"/>
      <c r="K44" s="149"/>
      <c r="L44" s="150"/>
    </row>
    <row r="45" spans="1:12" s="142" customFormat="1" ht="15" customHeight="1">
      <c r="A45" s="823" t="s">
        <v>145</v>
      </c>
      <c r="B45" s="824"/>
      <c r="C45" s="824"/>
      <c r="D45" s="824"/>
      <c r="E45" s="824"/>
      <c r="F45" s="824"/>
      <c r="G45" s="833"/>
      <c r="H45" s="411" t="s">
        <v>147</v>
      </c>
      <c r="I45" s="431" t="s">
        <v>14</v>
      </c>
      <c r="J45" s="834" t="s">
        <v>158</v>
      </c>
      <c r="K45" s="833"/>
      <c r="L45" s="141" t="s">
        <v>152</v>
      </c>
    </row>
    <row r="46" spans="1:12" s="142" customFormat="1" ht="15" customHeight="1">
      <c r="A46" s="835"/>
      <c r="B46" s="836"/>
      <c r="C46" s="836"/>
      <c r="D46" s="836"/>
      <c r="E46" s="836"/>
      <c r="F46" s="836"/>
      <c r="G46" s="837"/>
      <c r="H46" s="157" t="s">
        <v>212</v>
      </c>
      <c r="I46" s="143"/>
      <c r="J46" s="685"/>
      <c r="K46" s="686"/>
      <c r="L46" s="144">
        <f>+I46*J46</f>
        <v>0</v>
      </c>
    </row>
    <row r="47" spans="1:12" s="142" customFormat="1" ht="15" customHeight="1" thickBot="1">
      <c r="A47" s="829"/>
      <c r="B47" s="830"/>
      <c r="C47" s="830"/>
      <c r="D47" s="830"/>
      <c r="E47" s="830"/>
      <c r="F47" s="830"/>
      <c r="G47" s="838"/>
      <c r="H47" s="158"/>
      <c r="I47" s="159"/>
      <c r="J47" s="687"/>
      <c r="K47" s="688"/>
      <c r="L47" s="160">
        <f>+I47*J47</f>
        <v>0</v>
      </c>
    </row>
    <row r="48" spans="1:12" s="142" customFormat="1" ht="15" customHeight="1" thickBot="1">
      <c r="A48" s="808" t="s">
        <v>154</v>
      </c>
      <c r="B48" s="809"/>
      <c r="C48" s="809"/>
      <c r="D48" s="809"/>
      <c r="E48" s="809"/>
      <c r="F48" s="809"/>
      <c r="G48" s="809"/>
      <c r="H48" s="809"/>
      <c r="I48" s="809"/>
      <c r="J48" s="809"/>
      <c r="K48" s="810"/>
      <c r="L48" s="147">
        <f>SUM(L46:L47)</f>
        <v>0</v>
      </c>
    </row>
    <row r="49" spans="1:12" s="142" customFormat="1" ht="12">
      <c r="A49" s="161"/>
      <c r="B49" s="149"/>
      <c r="C49" s="149"/>
      <c r="D49" s="149"/>
      <c r="E49" s="149"/>
      <c r="F49" s="149"/>
      <c r="G49" s="149"/>
      <c r="H49" s="149"/>
      <c r="I49" s="149"/>
      <c r="J49" s="149"/>
      <c r="K49" s="149"/>
      <c r="L49" s="150"/>
    </row>
    <row r="50" spans="1:12" s="137" customFormat="1" ht="15">
      <c r="A50" s="151" t="s">
        <v>159</v>
      </c>
      <c r="B50" s="152"/>
      <c r="C50" s="152"/>
      <c r="D50" s="152"/>
      <c r="E50" s="152"/>
      <c r="F50" s="152"/>
      <c r="G50" s="152"/>
      <c r="H50" s="152"/>
      <c r="I50" s="152"/>
      <c r="J50" s="152"/>
      <c r="K50" s="152"/>
      <c r="L50" s="153"/>
    </row>
    <row r="51" spans="1:12" s="142" customFormat="1" ht="3.75" customHeight="1" thickBot="1">
      <c r="A51" s="161"/>
      <c r="B51" s="149"/>
      <c r="C51" s="149"/>
      <c r="D51" s="149"/>
      <c r="E51" s="149"/>
      <c r="F51" s="149"/>
      <c r="G51" s="149"/>
      <c r="H51" s="149"/>
      <c r="I51" s="149"/>
      <c r="J51" s="149"/>
      <c r="K51" s="149"/>
      <c r="L51" s="150"/>
    </row>
    <row r="52" spans="1:12" ht="38.1" customHeight="1">
      <c r="A52" s="823" t="s">
        <v>160</v>
      </c>
      <c r="B52" s="824"/>
      <c r="C52" s="824"/>
      <c r="D52" s="824"/>
      <c r="E52" s="833"/>
      <c r="F52" s="431" t="s">
        <v>147</v>
      </c>
      <c r="G52" s="432" t="s">
        <v>161</v>
      </c>
      <c r="H52" s="163" t="s">
        <v>162</v>
      </c>
      <c r="I52" s="432" t="s">
        <v>163</v>
      </c>
      <c r="J52" s="834" t="s">
        <v>164</v>
      </c>
      <c r="K52" s="833"/>
      <c r="L52" s="141" t="s">
        <v>152</v>
      </c>
    </row>
    <row r="53" spans="1:12" ht="15" customHeight="1">
      <c r="A53" s="835"/>
      <c r="B53" s="836"/>
      <c r="C53" s="836"/>
      <c r="D53" s="836"/>
      <c r="E53" s="837"/>
      <c r="F53" s="143"/>
      <c r="G53" s="143"/>
      <c r="H53" s="157"/>
      <c r="I53" s="143"/>
      <c r="J53" s="685"/>
      <c r="K53" s="686"/>
      <c r="L53" s="144"/>
    </row>
    <row r="54" spans="1:12" ht="15" customHeight="1" thickBot="1">
      <c r="A54" s="829"/>
      <c r="B54" s="830"/>
      <c r="C54" s="830"/>
      <c r="D54" s="830"/>
      <c r="E54" s="838"/>
      <c r="F54" s="159"/>
      <c r="G54" s="145"/>
      <c r="H54" s="164"/>
      <c r="I54" s="145"/>
      <c r="J54" s="687"/>
      <c r="K54" s="688"/>
      <c r="L54" s="146"/>
    </row>
    <row r="55" spans="1:12" ht="15" customHeight="1" thickBot="1">
      <c r="A55" s="839" t="s">
        <v>154</v>
      </c>
      <c r="B55" s="840"/>
      <c r="C55" s="840"/>
      <c r="D55" s="840"/>
      <c r="E55" s="840"/>
      <c r="F55" s="840"/>
      <c r="G55" s="840"/>
      <c r="H55" s="840"/>
      <c r="I55" s="840"/>
      <c r="J55" s="840"/>
      <c r="K55" s="841"/>
      <c r="L55" s="165">
        <f>SUM(L53:L54)</f>
        <v>0</v>
      </c>
    </row>
    <row r="56" spans="1:12" s="142" customFormat="1" ht="12">
      <c r="A56" s="161"/>
      <c r="B56" s="149"/>
      <c r="C56" s="149"/>
      <c r="D56" s="149"/>
      <c r="E56" s="149"/>
      <c r="F56" s="149"/>
      <c r="G56" s="149"/>
      <c r="H56" s="149"/>
      <c r="I56" s="149"/>
      <c r="J56" s="149"/>
      <c r="K56" s="149"/>
      <c r="L56" s="150"/>
    </row>
    <row r="57" spans="1:12" s="137" customFormat="1" ht="15">
      <c r="A57" s="151" t="s">
        <v>167</v>
      </c>
      <c r="B57" s="152"/>
      <c r="C57" s="152"/>
      <c r="D57" s="152"/>
      <c r="E57" s="152"/>
      <c r="F57" s="152"/>
      <c r="G57" s="152"/>
      <c r="H57" s="152"/>
      <c r="I57" s="152"/>
      <c r="J57" s="152"/>
      <c r="K57" s="152"/>
      <c r="L57" s="153"/>
    </row>
    <row r="58" spans="1:12" s="142" customFormat="1" ht="3.75" customHeight="1" thickBot="1">
      <c r="A58" s="161"/>
      <c r="B58" s="149"/>
      <c r="C58" s="149"/>
      <c r="D58" s="149"/>
      <c r="E58" s="149"/>
      <c r="F58" s="149"/>
      <c r="G58" s="149"/>
      <c r="H58" s="149"/>
      <c r="I58" s="149"/>
      <c r="J58" s="149"/>
      <c r="K58" s="149"/>
      <c r="L58" s="150"/>
    </row>
    <row r="59" spans="1:12" ht="25.5" customHeight="1">
      <c r="A59" s="823" t="s">
        <v>145</v>
      </c>
      <c r="B59" s="824"/>
      <c r="C59" s="824"/>
      <c r="D59" s="824"/>
      <c r="E59" s="824"/>
      <c r="F59" s="833"/>
      <c r="G59" s="431" t="s">
        <v>168</v>
      </c>
      <c r="H59" s="163" t="s">
        <v>169</v>
      </c>
      <c r="I59" s="432" t="s">
        <v>170</v>
      </c>
      <c r="J59" s="825" t="s">
        <v>151</v>
      </c>
      <c r="K59" s="826"/>
      <c r="L59" s="166" t="s">
        <v>152</v>
      </c>
    </row>
    <row r="60" spans="1:12" ht="15" customHeight="1">
      <c r="A60" s="835"/>
      <c r="B60" s="836"/>
      <c r="C60" s="836"/>
      <c r="D60" s="836"/>
      <c r="E60" s="836"/>
      <c r="F60" s="836"/>
      <c r="G60" s="430"/>
      <c r="H60" s="168"/>
      <c r="I60" s="430"/>
      <c r="J60" s="723"/>
      <c r="K60" s="724"/>
      <c r="L60" s="169"/>
    </row>
    <row r="61" spans="1:12" ht="15" customHeight="1" thickBot="1">
      <c r="A61" s="829" t="s">
        <v>171</v>
      </c>
      <c r="B61" s="830"/>
      <c r="C61" s="830"/>
      <c r="D61" s="830"/>
      <c r="E61" s="830"/>
      <c r="F61" s="830"/>
      <c r="G61" s="430">
        <f>+'Precios Cotizacion'!L4*3</f>
        <v>175090.5</v>
      </c>
      <c r="H61" s="168">
        <v>1.85</v>
      </c>
      <c r="I61" s="430">
        <f>+G61*H61</f>
        <v>323917.42499999999</v>
      </c>
      <c r="J61" s="723">
        <v>200</v>
      </c>
      <c r="K61" s="724"/>
      <c r="L61" s="169">
        <f>+I61/J61</f>
        <v>1619.587125</v>
      </c>
    </row>
    <row r="62" spans="1:12" ht="15" customHeight="1" thickBot="1">
      <c r="A62" s="808" t="s">
        <v>154</v>
      </c>
      <c r="B62" s="809"/>
      <c r="C62" s="809"/>
      <c r="D62" s="809"/>
      <c r="E62" s="809"/>
      <c r="F62" s="809"/>
      <c r="G62" s="809"/>
      <c r="H62" s="809"/>
      <c r="I62" s="809"/>
      <c r="J62" s="809"/>
      <c r="K62" s="810"/>
      <c r="L62" s="147">
        <f>SUM(L60:L61)</f>
        <v>1619.587125</v>
      </c>
    </row>
    <row r="63" spans="1:12" s="142" customFormat="1" ht="8.25" customHeight="1" thickBot="1">
      <c r="A63" s="161"/>
      <c r="B63" s="149"/>
      <c r="C63" s="149"/>
      <c r="D63" s="149"/>
      <c r="E63" s="149"/>
      <c r="F63" s="149"/>
      <c r="G63" s="149"/>
      <c r="H63" s="149"/>
      <c r="I63" s="149"/>
      <c r="J63" s="149"/>
      <c r="K63" s="149"/>
      <c r="L63" s="150"/>
    </row>
    <row r="64" spans="1:12" s="142" customFormat="1" ht="15" customHeight="1" thickBot="1">
      <c r="A64" s="808" t="s">
        <v>172</v>
      </c>
      <c r="B64" s="809"/>
      <c r="C64" s="809"/>
      <c r="D64" s="809"/>
      <c r="E64" s="809"/>
      <c r="F64" s="809"/>
      <c r="G64" s="809"/>
      <c r="H64" s="809"/>
      <c r="I64" s="809"/>
      <c r="J64" s="809"/>
      <c r="K64" s="810"/>
      <c r="L64" s="147">
        <f>+L41+L48+L55+L62</f>
        <v>3095.3717960624263</v>
      </c>
    </row>
    <row r="65" spans="1:12" s="142" customFormat="1" ht="9" customHeight="1">
      <c r="A65" s="161"/>
      <c r="B65" s="149"/>
      <c r="C65" s="149"/>
      <c r="D65" s="149"/>
      <c r="E65" s="149"/>
      <c r="F65" s="149"/>
      <c r="G65" s="149"/>
      <c r="H65" s="149"/>
      <c r="I65" s="149"/>
      <c r="J65" s="149"/>
      <c r="K65" s="149"/>
      <c r="L65" s="150"/>
    </row>
    <row r="66" spans="1:12" s="137" customFormat="1" ht="15">
      <c r="A66" s="151" t="s">
        <v>173</v>
      </c>
      <c r="B66" s="152"/>
      <c r="C66" s="152"/>
      <c r="D66" s="152"/>
      <c r="E66" s="152"/>
      <c r="F66" s="152"/>
      <c r="G66" s="152"/>
      <c r="H66" s="152"/>
      <c r="I66" s="152"/>
      <c r="J66" s="152"/>
      <c r="K66" s="152"/>
      <c r="L66" s="153"/>
    </row>
    <row r="67" spans="1:12" s="142" customFormat="1" ht="3.75" customHeight="1" thickBot="1">
      <c r="A67" s="161"/>
      <c r="B67" s="149"/>
      <c r="C67" s="149"/>
      <c r="D67" s="149"/>
      <c r="E67" s="149"/>
      <c r="F67" s="149"/>
      <c r="G67" s="149"/>
      <c r="H67" s="149"/>
      <c r="I67" s="149"/>
      <c r="J67" s="149"/>
      <c r="K67" s="149"/>
      <c r="L67" s="150"/>
    </row>
    <row r="68" spans="1:12" s="142" customFormat="1" ht="15" customHeight="1">
      <c r="A68" s="823" t="s">
        <v>145</v>
      </c>
      <c r="B68" s="824"/>
      <c r="C68" s="824"/>
      <c r="D68" s="824"/>
      <c r="E68" s="824"/>
      <c r="F68" s="824"/>
      <c r="G68" s="409"/>
      <c r="H68" s="410"/>
      <c r="I68" s="432" t="s">
        <v>174</v>
      </c>
      <c r="J68" s="825" t="s">
        <v>175</v>
      </c>
      <c r="K68" s="826"/>
      <c r="L68" s="166"/>
    </row>
    <row r="69" spans="1:12" s="142" customFormat="1" ht="15" customHeight="1">
      <c r="A69" s="827" t="s">
        <v>176</v>
      </c>
      <c r="B69" s="828"/>
      <c r="C69" s="828"/>
      <c r="D69" s="828"/>
      <c r="E69" s="828"/>
      <c r="F69" s="828"/>
      <c r="G69" s="173"/>
      <c r="H69" s="174"/>
      <c r="I69" s="175">
        <v>0.15</v>
      </c>
      <c r="J69" s="685">
        <f>+L64*I69</f>
        <v>464.3057694093639</v>
      </c>
      <c r="K69" s="686"/>
      <c r="L69" s="176"/>
    </row>
    <row r="70" spans="1:12" s="142" customFormat="1" ht="15" customHeight="1">
      <c r="A70" s="177" t="s">
        <v>177</v>
      </c>
      <c r="B70" s="178"/>
      <c r="C70" s="178"/>
      <c r="D70" s="178"/>
      <c r="E70" s="178"/>
      <c r="F70" s="178"/>
      <c r="G70" s="173"/>
      <c r="H70" s="174"/>
      <c r="I70" s="175">
        <v>0.03</v>
      </c>
      <c r="J70" s="685">
        <f>+L64*I70</f>
        <v>92.861153881872781</v>
      </c>
      <c r="K70" s="686"/>
      <c r="L70" s="176"/>
    </row>
    <row r="71" spans="1:12" s="142" customFormat="1" ht="15" customHeight="1" thickBot="1">
      <c r="A71" s="179" t="s">
        <v>0</v>
      </c>
      <c r="B71" s="180"/>
      <c r="C71" s="180"/>
      <c r="D71" s="180"/>
      <c r="E71" s="180"/>
      <c r="F71" s="180"/>
      <c r="G71" s="181"/>
      <c r="H71" s="182"/>
      <c r="I71" s="175">
        <v>0.05</v>
      </c>
      <c r="J71" s="687">
        <f>+L64*I71</f>
        <v>154.76858980312133</v>
      </c>
      <c r="K71" s="688"/>
      <c r="L71" s="176"/>
    </row>
    <row r="72" spans="1:12" s="142" customFormat="1" ht="15" customHeight="1" thickBot="1">
      <c r="A72" s="808" t="s">
        <v>154</v>
      </c>
      <c r="B72" s="809"/>
      <c r="C72" s="809"/>
      <c r="D72" s="809"/>
      <c r="E72" s="809"/>
      <c r="F72" s="809"/>
      <c r="G72" s="809"/>
      <c r="H72" s="809"/>
      <c r="I72" s="809"/>
      <c r="J72" s="809"/>
      <c r="K72" s="810"/>
      <c r="L72" s="147">
        <f>SUM(J69:K71)</f>
        <v>711.93551309435804</v>
      </c>
    </row>
    <row r="73" spans="1:12" s="142" customFormat="1" ht="7.5" customHeight="1" thickBot="1">
      <c r="A73" s="161"/>
      <c r="B73" s="149"/>
      <c r="C73" s="149"/>
      <c r="D73" s="149"/>
      <c r="E73" s="149"/>
      <c r="F73" s="149"/>
      <c r="G73" s="149"/>
      <c r="H73" s="149"/>
      <c r="I73" s="149"/>
      <c r="J73" s="149"/>
      <c r="K73" s="149"/>
      <c r="L73" s="150"/>
    </row>
    <row r="74" spans="1:12" s="149" customFormat="1" ht="15" customHeight="1" thickBot="1">
      <c r="A74" s="808" t="s">
        <v>178</v>
      </c>
      <c r="B74" s="809"/>
      <c r="C74" s="809"/>
      <c r="D74" s="809"/>
      <c r="E74" s="809"/>
      <c r="F74" s="809"/>
      <c r="G74" s="809"/>
      <c r="H74" s="809"/>
      <c r="I74" s="809"/>
      <c r="J74" s="809"/>
      <c r="K74" s="810"/>
      <c r="L74" s="147">
        <f>ROUND(L64+L72,0)</f>
        <v>3807</v>
      </c>
    </row>
    <row r="75" spans="1:12">
      <c r="A75" s="105"/>
      <c r="B75" s="106"/>
      <c r="C75" s="106"/>
      <c r="D75" s="106"/>
      <c r="E75" s="106"/>
      <c r="F75" s="106"/>
      <c r="G75" s="106"/>
      <c r="H75" s="106"/>
      <c r="I75" s="106"/>
      <c r="J75" s="106"/>
      <c r="K75" s="106"/>
      <c r="L75" s="107"/>
    </row>
    <row r="76" spans="1:12">
      <c r="A76" s="125"/>
      <c r="L76" s="110"/>
    </row>
    <row r="77" spans="1:12">
      <c r="A77" s="125"/>
      <c r="L77" s="110"/>
    </row>
    <row r="78" spans="1:12">
      <c r="A78" s="125"/>
      <c r="L78" s="110"/>
    </row>
    <row r="79" spans="1:12" s="142" customFormat="1" ht="12">
      <c r="A79" s="183"/>
      <c r="D79" s="184" t="s">
        <v>179</v>
      </c>
      <c r="E79" s="184"/>
      <c r="F79" s="184"/>
      <c r="G79" s="184"/>
      <c r="H79" s="184"/>
      <c r="L79" s="185"/>
    </row>
    <row r="80" spans="1:12" s="142" customFormat="1" ht="12">
      <c r="A80" s="183"/>
      <c r="D80" s="142" t="s">
        <v>180</v>
      </c>
      <c r="L80" s="185"/>
    </row>
    <row r="81" spans="1:12">
      <c r="A81" s="125"/>
      <c r="D81" s="75" t="s">
        <v>181</v>
      </c>
      <c r="L81" s="110"/>
    </row>
    <row r="82" spans="1:12">
      <c r="A82" s="125"/>
      <c r="D82" s="75" t="s">
        <v>182</v>
      </c>
      <c r="L82" s="110"/>
    </row>
    <row r="83" spans="1:12" ht="13.5" thickBot="1">
      <c r="A83" s="186"/>
      <c r="B83" s="187"/>
      <c r="C83" s="187"/>
      <c r="D83" s="187"/>
      <c r="E83" s="187" t="s">
        <v>183</v>
      </c>
      <c r="F83" s="187"/>
      <c r="G83" s="187"/>
      <c r="H83" s="187"/>
      <c r="I83" s="187"/>
      <c r="J83" s="187"/>
      <c r="K83" s="187"/>
      <c r="L83" s="188"/>
    </row>
    <row r="84" spans="1:12" ht="15" customHeight="1">
      <c r="A84" s="811" t="s">
        <v>184</v>
      </c>
      <c r="B84" s="812"/>
      <c r="C84" s="812"/>
      <c r="D84" s="812"/>
      <c r="E84" s="812"/>
      <c r="F84" s="812"/>
      <c r="G84" s="812"/>
      <c r="H84" s="812"/>
      <c r="I84" s="812"/>
      <c r="J84" s="812"/>
      <c r="K84" s="812"/>
      <c r="L84" s="813"/>
    </row>
    <row r="85" spans="1:12" ht="15" customHeight="1">
      <c r="A85" s="814"/>
      <c r="B85" s="815"/>
      <c r="C85" s="815"/>
      <c r="D85" s="815"/>
      <c r="E85" s="815"/>
      <c r="F85" s="815"/>
      <c r="G85" s="815"/>
      <c r="H85" s="815"/>
      <c r="I85" s="815"/>
      <c r="J85" s="815"/>
      <c r="K85" s="815"/>
      <c r="L85" s="816"/>
    </row>
    <row r="86" spans="1:12" ht="15" customHeight="1">
      <c r="A86" s="817"/>
      <c r="B86" s="818"/>
      <c r="C86" s="818"/>
      <c r="D86" s="818"/>
      <c r="E86" s="818"/>
      <c r="F86" s="818"/>
      <c r="G86" s="818"/>
      <c r="H86" s="818"/>
      <c r="I86" s="818"/>
      <c r="J86" s="818"/>
      <c r="K86" s="818"/>
      <c r="L86" s="819"/>
    </row>
    <row r="87" spans="1:12" ht="15" customHeight="1">
      <c r="A87" s="817"/>
      <c r="B87" s="818"/>
      <c r="C87" s="818"/>
      <c r="D87" s="818"/>
      <c r="E87" s="818"/>
      <c r="F87" s="818"/>
      <c r="G87" s="818"/>
      <c r="H87" s="818"/>
      <c r="I87" s="818"/>
      <c r="J87" s="818"/>
      <c r="K87" s="818"/>
      <c r="L87" s="819"/>
    </row>
    <row r="88" spans="1:12" ht="15" customHeight="1" thickBot="1">
      <c r="A88" s="820"/>
      <c r="B88" s="821"/>
      <c r="C88" s="821"/>
      <c r="D88" s="821"/>
      <c r="E88" s="821"/>
      <c r="F88" s="821"/>
      <c r="G88" s="821"/>
      <c r="H88" s="821"/>
      <c r="I88" s="821"/>
      <c r="J88" s="821"/>
      <c r="K88" s="821"/>
      <c r="L88" s="822"/>
    </row>
    <row r="89" spans="1:12">
      <c r="A89" s="125"/>
      <c r="L89" s="110"/>
    </row>
    <row r="90" spans="1:12">
      <c r="A90" s="95" t="s">
        <v>185</v>
      </c>
      <c r="B90" s="119"/>
      <c r="C90" s="119"/>
      <c r="D90" s="119"/>
      <c r="E90" s="119"/>
      <c r="F90" s="119"/>
      <c r="G90" s="119"/>
      <c r="H90" s="119"/>
      <c r="I90" s="119"/>
      <c r="J90" s="119"/>
      <c r="K90" s="119"/>
      <c r="L90" s="101"/>
    </row>
    <row r="91" spans="1:12" ht="17.25" customHeight="1">
      <c r="A91" s="801" t="s">
        <v>186</v>
      </c>
      <c r="B91" s="802"/>
      <c r="C91" s="802"/>
      <c r="D91" s="802"/>
      <c r="E91" s="802"/>
      <c r="F91" s="802"/>
      <c r="G91" s="802"/>
      <c r="H91" s="802"/>
      <c r="I91" s="802"/>
      <c r="J91" s="802"/>
      <c r="K91" s="802"/>
      <c r="L91" s="803"/>
    </row>
    <row r="92" spans="1:12" ht="17.25" customHeight="1">
      <c r="A92" s="801"/>
      <c r="B92" s="802"/>
      <c r="C92" s="802"/>
      <c r="D92" s="802"/>
      <c r="E92" s="802"/>
      <c r="F92" s="802"/>
      <c r="G92" s="802"/>
      <c r="H92" s="802"/>
      <c r="I92" s="802"/>
      <c r="J92" s="802"/>
      <c r="K92" s="802"/>
      <c r="L92" s="803"/>
    </row>
    <row r="93" spans="1:12" s="132" customFormat="1" ht="28.5" customHeight="1">
      <c r="A93" s="801" t="s">
        <v>187</v>
      </c>
      <c r="B93" s="802"/>
      <c r="C93" s="802"/>
      <c r="D93" s="802"/>
      <c r="E93" s="802"/>
      <c r="F93" s="802"/>
      <c r="G93" s="802"/>
      <c r="H93" s="802"/>
      <c r="I93" s="802"/>
      <c r="J93" s="802"/>
      <c r="K93" s="802"/>
      <c r="L93" s="803"/>
    </row>
    <row r="94" spans="1:12" s="132" customFormat="1" ht="28.5" customHeight="1">
      <c r="A94" s="801"/>
      <c r="B94" s="802"/>
      <c r="C94" s="802"/>
      <c r="D94" s="802"/>
      <c r="E94" s="802"/>
      <c r="F94" s="802"/>
      <c r="G94" s="802"/>
      <c r="H94" s="802"/>
      <c r="I94" s="802"/>
      <c r="J94" s="802"/>
      <c r="K94" s="802"/>
      <c r="L94" s="803"/>
    </row>
    <row r="95" spans="1:12" s="132" customFormat="1">
      <c r="A95" s="406"/>
      <c r="B95" s="407"/>
      <c r="C95" s="407"/>
      <c r="D95" s="407"/>
      <c r="E95" s="407"/>
      <c r="F95" s="407"/>
      <c r="G95" s="407"/>
      <c r="H95" s="407"/>
      <c r="I95" s="407"/>
      <c r="J95" s="407"/>
      <c r="K95" s="407"/>
      <c r="L95" s="408"/>
    </row>
    <row r="96" spans="1:12">
      <c r="A96" s="406"/>
      <c r="B96" s="407"/>
      <c r="C96" s="407"/>
      <c r="D96" s="407"/>
      <c r="E96" s="407"/>
      <c r="F96" s="407"/>
      <c r="G96" s="407"/>
      <c r="H96" s="407"/>
      <c r="I96" s="407"/>
      <c r="J96" s="407"/>
      <c r="K96" s="407"/>
      <c r="L96" s="408"/>
    </row>
    <row r="97" spans="1:12">
      <c r="A97" s="406"/>
      <c r="B97" s="407"/>
      <c r="C97" s="407"/>
      <c r="D97" s="407"/>
      <c r="E97" s="407"/>
      <c r="F97" s="407"/>
      <c r="G97" s="407"/>
      <c r="H97" s="407"/>
      <c r="I97" s="407"/>
      <c r="J97" s="407"/>
      <c r="K97" s="407"/>
      <c r="L97" s="408"/>
    </row>
    <row r="98" spans="1:12">
      <c r="A98" s="95"/>
      <c r="B98" s="119"/>
      <c r="C98" s="119"/>
      <c r="D98" s="119"/>
      <c r="E98" s="119"/>
      <c r="F98" s="119"/>
      <c r="G98" s="119"/>
      <c r="H98" s="119"/>
      <c r="I98" s="119"/>
      <c r="J98" s="119"/>
      <c r="K98" s="119"/>
      <c r="L98" s="101"/>
    </row>
    <row r="99" spans="1:12" s="142" customFormat="1" ht="12">
      <c r="A99" s="183"/>
      <c r="D99" s="142" t="s">
        <v>179</v>
      </c>
      <c r="E99" s="184"/>
      <c r="L99" s="185"/>
    </row>
    <row r="100" spans="1:12" s="142" customFormat="1" ht="12">
      <c r="A100" s="183"/>
      <c r="D100" s="192" t="s">
        <v>180</v>
      </c>
      <c r="F100" s="192"/>
      <c r="G100" s="192"/>
      <c r="H100" s="192"/>
      <c r="L100" s="185"/>
    </row>
    <row r="101" spans="1:12">
      <c r="A101" s="125"/>
      <c r="D101" s="193" t="s">
        <v>188</v>
      </c>
      <c r="F101" s="193"/>
      <c r="G101" s="193"/>
      <c r="H101" s="193"/>
      <c r="L101" s="110"/>
    </row>
    <row r="102" spans="1:12">
      <c r="A102" s="194"/>
      <c r="B102" s="119"/>
      <c r="C102" s="119"/>
      <c r="D102" s="75" t="s">
        <v>182</v>
      </c>
      <c r="I102" s="119"/>
      <c r="J102" s="119"/>
      <c r="K102" s="119"/>
      <c r="L102" s="101"/>
    </row>
    <row r="103" spans="1:12" ht="13.5" customHeight="1">
      <c r="A103" s="194"/>
      <c r="B103" s="119"/>
      <c r="C103" s="119"/>
      <c r="D103" s="119"/>
      <c r="I103" s="119"/>
      <c r="J103" s="119"/>
      <c r="K103" s="119"/>
      <c r="L103" s="101"/>
    </row>
    <row r="104" spans="1:12">
      <c r="A104" s="195" t="s">
        <v>189</v>
      </c>
      <c r="B104" s="196"/>
      <c r="C104" s="196"/>
      <c r="H104" s="804"/>
      <c r="I104" s="804"/>
      <c r="J104" s="804"/>
      <c r="K104" s="804"/>
      <c r="L104" s="805"/>
    </row>
    <row r="105" spans="1:12" ht="13.5" thickBot="1">
      <c r="A105" s="197" t="s">
        <v>190</v>
      </c>
      <c r="B105" s="198"/>
      <c r="C105" s="198"/>
      <c r="D105" s="187"/>
      <c r="E105" s="187"/>
      <c r="F105" s="187"/>
      <c r="G105" s="187"/>
      <c r="H105" s="806"/>
      <c r="I105" s="806"/>
      <c r="J105" s="806"/>
      <c r="K105" s="806"/>
      <c r="L105" s="807"/>
    </row>
  </sheetData>
  <mergeCells count="75">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7:G47"/>
    <mergeCell ref="J47:K47"/>
    <mergeCell ref="A38:F38"/>
    <mergeCell ref="G38:H38"/>
    <mergeCell ref="J38:K38"/>
    <mergeCell ref="A40:F40"/>
    <mergeCell ref="G40:H40"/>
    <mergeCell ref="J40:K40"/>
    <mergeCell ref="A41:K41"/>
    <mergeCell ref="A45:G45"/>
    <mergeCell ref="J45:K45"/>
    <mergeCell ref="A46:G46"/>
    <mergeCell ref="J46:K46"/>
    <mergeCell ref="A39:F39"/>
    <mergeCell ref="G39:H39"/>
    <mergeCell ref="J39:K39"/>
    <mergeCell ref="A61:F61"/>
    <mergeCell ref="J61:K61"/>
    <mergeCell ref="A48:K48"/>
    <mergeCell ref="A52:E52"/>
    <mergeCell ref="J52:K52"/>
    <mergeCell ref="A53:E53"/>
    <mergeCell ref="J53:K53"/>
    <mergeCell ref="A54:E54"/>
    <mergeCell ref="J54:K54"/>
    <mergeCell ref="A55:K55"/>
    <mergeCell ref="A59:F59"/>
    <mergeCell ref="J59:K59"/>
    <mergeCell ref="A60:F60"/>
    <mergeCell ref="J60:K60"/>
    <mergeCell ref="A62:K62"/>
    <mergeCell ref="A64:K64"/>
    <mergeCell ref="A68:F68"/>
    <mergeCell ref="J68:K68"/>
    <mergeCell ref="A69:F69"/>
    <mergeCell ref="J69:K69"/>
    <mergeCell ref="A91:L92"/>
    <mergeCell ref="A93:L94"/>
    <mergeCell ref="H104:L105"/>
    <mergeCell ref="J70:K70"/>
    <mergeCell ref="J71:K71"/>
    <mergeCell ref="A72:K72"/>
    <mergeCell ref="A74:K74"/>
    <mergeCell ref="A84:L84"/>
    <mergeCell ref="A85:L88"/>
  </mergeCells>
  <pageMargins left="0.7" right="0.7" top="0.75" bottom="0.75" header="0.3" footer="0.3"/>
  <drawing r:id="rId1"/>
  <legacyDrawing r:id="rId2"/>
  <oleObjects>
    <mc:AlternateContent xmlns:mc="http://schemas.openxmlformats.org/markup-compatibility/2006">
      <mc:Choice Requires="x14">
        <oleObject progId="PBrush" shapeId="41985" r:id="rId3">
          <objectPr defaultSize="0" autoPict="0" r:id="rId4">
            <anchor moveWithCells="1" sizeWithCells="1">
              <from>
                <xdr:col>0</xdr:col>
                <xdr:colOff>247650</xdr:colOff>
                <xdr:row>1</xdr:row>
                <xdr:rowOff>28575</xdr:rowOff>
              </from>
              <to>
                <xdr:col>1</xdr:col>
                <xdr:colOff>857250</xdr:colOff>
                <xdr:row>4</xdr:row>
                <xdr:rowOff>152400</xdr:rowOff>
              </to>
            </anchor>
          </objectPr>
        </oleObject>
      </mc:Choice>
      <mc:Fallback>
        <oleObject progId="PBrush" shapeId="41985" r:id="rId3"/>
      </mc:Fallback>
    </mc:AlternateContent>
  </oleObjects>
  <mc:AlternateContent xmlns:mc="http://schemas.openxmlformats.org/markup-compatibility/2006">
    <mc:Choice Requires="x14">
      <controls>
        <mc:AlternateContent xmlns:mc="http://schemas.openxmlformats.org/markup-compatibility/2006">
          <mc:Choice Requires="x14">
            <control shapeId="41986" r:id="rId5" name="Check Box 2">
              <controlPr defaultSize="0" autoFill="0" autoLine="0" autoPict="0">
                <anchor moveWithCells="1">
                  <from>
                    <xdr:col>2</xdr:col>
                    <xdr:colOff>76200</xdr:colOff>
                    <xdr:row>9</xdr:row>
                    <xdr:rowOff>38100</xdr:rowOff>
                  </from>
                  <to>
                    <xdr:col>2</xdr:col>
                    <xdr:colOff>381000</xdr:colOff>
                    <xdr:row>19</xdr:row>
                    <xdr:rowOff>152400</xdr:rowOff>
                  </to>
                </anchor>
              </controlPr>
            </control>
          </mc:Choice>
        </mc:AlternateContent>
        <mc:AlternateContent xmlns:mc="http://schemas.openxmlformats.org/markup-compatibility/2006">
          <mc:Choice Requires="x14">
            <control shapeId="41987" r:id="rId6" name="Check Box 3">
              <controlPr defaultSize="0" autoFill="0" autoLine="0" autoPict="0">
                <anchor moveWithCells="1">
                  <from>
                    <xdr:col>8</xdr:col>
                    <xdr:colOff>476250</xdr:colOff>
                    <xdr:row>9</xdr:row>
                    <xdr:rowOff>38100</xdr:rowOff>
                  </from>
                  <to>
                    <xdr:col>8</xdr:col>
                    <xdr:colOff>809625</xdr:colOff>
                    <xdr:row>19</xdr:row>
                    <xdr:rowOff>152400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7030A0"/>
  </sheetPr>
  <dimension ref="A1:L104"/>
  <sheetViews>
    <sheetView topLeftCell="A37" zoomScale="70" zoomScaleNormal="70" workbookViewId="0">
      <selection activeCell="G60" sqref="G60"/>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04"/>
      <c r="C9" s="404"/>
      <c r="D9" s="404"/>
      <c r="E9" s="404"/>
      <c r="F9" s="211"/>
      <c r="G9" s="404"/>
      <c r="H9" s="404"/>
      <c r="I9" s="212"/>
      <c r="J9" s="799" t="s">
        <v>127</v>
      </c>
      <c r="K9" s="799"/>
      <c r="L9" s="800"/>
    </row>
    <row r="10" spans="1:12" s="199" customFormat="1" ht="27.75" customHeight="1">
      <c r="A10" s="214" t="s">
        <v>128</v>
      </c>
      <c r="B10" s="215"/>
      <c r="C10" s="215"/>
      <c r="E10" s="405"/>
      <c r="H10" s="215" t="s">
        <v>129</v>
      </c>
      <c r="I10" s="215"/>
      <c r="K10" s="217"/>
      <c r="L10" s="218"/>
    </row>
    <row r="11" spans="1:12" s="199" customFormat="1" ht="24" customHeight="1">
      <c r="A11" s="219" t="s">
        <v>130</v>
      </c>
      <c r="B11" s="220"/>
      <c r="C11" s="221"/>
      <c r="D11" s="221"/>
      <c r="E11" s="401"/>
      <c r="F11" s="223"/>
      <c r="H11" s="224" t="s">
        <v>131</v>
      </c>
      <c r="I11" s="220"/>
      <c r="J11" s="220"/>
      <c r="K11" s="223"/>
      <c r="L11" s="225"/>
    </row>
    <row r="12" spans="1:12" s="199" customFormat="1" ht="13.5" thickBot="1">
      <c r="A12" s="226"/>
      <c r="B12" s="227"/>
      <c r="C12" s="403"/>
      <c r="D12" s="403"/>
      <c r="E12" s="403"/>
      <c r="F12" s="227"/>
      <c r="G12" s="403"/>
      <c r="H12" s="227"/>
      <c r="I12" s="403"/>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01"/>
      <c r="D21" s="401"/>
      <c r="E21" s="401"/>
      <c r="F21" s="401"/>
      <c r="G21" s="401"/>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01"/>
      <c r="D23" s="401"/>
      <c r="E23" s="401"/>
      <c r="F23" s="401"/>
      <c r="G23" s="401"/>
      <c r="H23" s="401"/>
      <c r="I23" s="401"/>
      <c r="J23" s="401"/>
      <c r="K23" s="401"/>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01"/>
      <c r="D25" s="401"/>
      <c r="E25" s="401"/>
      <c r="F25" s="401"/>
      <c r="G25" s="401"/>
      <c r="H25" s="401"/>
      <c r="I25" s="405"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01"/>
      <c r="G27" s="401"/>
      <c r="H27" s="401"/>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02" t="s">
        <v>146</v>
      </c>
      <c r="J32" s="750" t="s">
        <v>147</v>
      </c>
      <c r="K32" s="751"/>
      <c r="L32" s="253" t="s">
        <v>14</v>
      </c>
    </row>
    <row r="33" spans="1:12" ht="15.75" customHeight="1" thickBot="1">
      <c r="A33" s="255"/>
      <c r="B33" s="752" t="str">
        <f>+Presupuesto!E39</f>
        <v>Excavación manual en material común</v>
      </c>
      <c r="C33" s="711"/>
      <c r="D33" s="711"/>
      <c r="E33" s="711"/>
      <c r="F33" s="711"/>
      <c r="G33" s="711"/>
      <c r="H33" s="753"/>
      <c r="I33" s="417"/>
      <c r="J33" s="929" t="s">
        <v>87</v>
      </c>
      <c r="K33" s="755"/>
      <c r="L33" s="255"/>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153</v>
      </c>
      <c r="B38" s="717"/>
      <c r="C38" s="717"/>
      <c r="D38" s="717"/>
      <c r="E38" s="717"/>
      <c r="F38" s="718"/>
      <c r="G38" s="725"/>
      <c r="H38" s="726"/>
      <c r="I38" s="269"/>
      <c r="J38" s="727"/>
      <c r="K38" s="728"/>
      <c r="L38" s="144">
        <f>+L61*10%</f>
        <v>4798.7766666666676</v>
      </c>
    </row>
    <row r="39" spans="1:12" s="268" customFormat="1" ht="15" customHeight="1" thickBot="1">
      <c r="A39" s="710"/>
      <c r="B39" s="711"/>
      <c r="C39" s="711"/>
      <c r="D39" s="711"/>
      <c r="E39" s="711"/>
      <c r="F39" s="719"/>
      <c r="G39" s="729"/>
      <c r="H39" s="730"/>
      <c r="I39" s="270"/>
      <c r="J39" s="712"/>
      <c r="K39" s="713"/>
      <c r="L39" s="146"/>
    </row>
    <row r="40" spans="1:12" s="268" customFormat="1" ht="15" customHeight="1" thickBot="1">
      <c r="A40" s="689" t="s">
        <v>154</v>
      </c>
      <c r="B40" s="690"/>
      <c r="C40" s="690"/>
      <c r="D40" s="690"/>
      <c r="E40" s="690"/>
      <c r="F40" s="690"/>
      <c r="G40" s="690"/>
      <c r="H40" s="690"/>
      <c r="I40" s="690"/>
      <c r="J40" s="690"/>
      <c r="K40" s="691"/>
      <c r="L40" s="147">
        <f>SUM(L38:L39)</f>
        <v>4798.7766666666676</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400" t="s">
        <v>147</v>
      </c>
      <c r="I44" s="266" t="s">
        <v>14</v>
      </c>
      <c r="J44" s="715" t="s">
        <v>158</v>
      </c>
      <c r="K44" s="714"/>
      <c r="L44" s="267" t="s">
        <v>152</v>
      </c>
    </row>
    <row r="45" spans="1:12" s="268" customFormat="1" ht="15" customHeight="1">
      <c r="A45" s="716"/>
      <c r="B45" s="717"/>
      <c r="C45" s="717"/>
      <c r="D45" s="717"/>
      <c r="E45" s="717"/>
      <c r="F45" s="717"/>
      <c r="G45" s="718"/>
      <c r="H45" s="280" t="s">
        <v>212</v>
      </c>
      <c r="I45" s="269"/>
      <c r="J45" s="685"/>
      <c r="K45" s="686"/>
      <c r="L45" s="144">
        <f>+I45*J45</f>
        <v>0</v>
      </c>
    </row>
    <row r="46" spans="1:12" s="268" customFormat="1" ht="15" customHeight="1" thickBot="1">
      <c r="A46" s="710"/>
      <c r="B46" s="711"/>
      <c r="C46" s="711"/>
      <c r="D46" s="711"/>
      <c r="E46" s="711"/>
      <c r="F46" s="711"/>
      <c r="G46" s="719"/>
      <c r="H46" s="281"/>
      <c r="I46" s="282"/>
      <c r="J46" s="687"/>
      <c r="K46" s="688"/>
      <c r="L46" s="160">
        <f>+I46*J46</f>
        <v>0</v>
      </c>
    </row>
    <row r="47" spans="1:12" s="268" customFormat="1" ht="15" customHeight="1" thickBot="1">
      <c r="A47" s="689" t="s">
        <v>154</v>
      </c>
      <c r="B47" s="690"/>
      <c r="C47" s="690"/>
      <c r="D47" s="690"/>
      <c r="E47" s="690"/>
      <c r="F47" s="690"/>
      <c r="G47" s="690"/>
      <c r="H47" s="690"/>
      <c r="I47" s="690"/>
      <c r="J47" s="690"/>
      <c r="K47" s="691"/>
      <c r="L47" s="147">
        <f>SUM(L45:L46)</f>
        <v>0</v>
      </c>
    </row>
    <row r="48" spans="1:12" s="268" customFormat="1" ht="12">
      <c r="A48" s="283"/>
      <c r="B48" s="272"/>
      <c r="C48" s="272"/>
      <c r="D48" s="272"/>
      <c r="E48" s="272"/>
      <c r="F48" s="272"/>
      <c r="G48" s="272"/>
      <c r="H48" s="272"/>
      <c r="I48" s="272"/>
      <c r="J48" s="272"/>
      <c r="K48" s="272"/>
      <c r="L48" s="273"/>
    </row>
    <row r="49" spans="1:12" s="263" customFormat="1" ht="15">
      <c r="A49" s="274" t="s">
        <v>159</v>
      </c>
      <c r="B49" s="275"/>
      <c r="C49" s="275"/>
      <c r="D49" s="275"/>
      <c r="E49" s="275"/>
      <c r="F49" s="275"/>
      <c r="G49" s="275"/>
      <c r="H49" s="275"/>
      <c r="I49" s="275"/>
      <c r="J49" s="275"/>
      <c r="K49" s="275"/>
      <c r="L49" s="276"/>
    </row>
    <row r="50" spans="1:12" s="268" customFormat="1" ht="3.75" customHeight="1" thickBot="1">
      <c r="A50" s="283"/>
      <c r="B50" s="272"/>
      <c r="C50" s="272"/>
      <c r="D50" s="272"/>
      <c r="E50" s="272"/>
      <c r="F50" s="272"/>
      <c r="G50" s="272"/>
      <c r="H50" s="272"/>
      <c r="I50" s="272"/>
      <c r="J50" s="272"/>
      <c r="K50" s="272"/>
      <c r="L50" s="273"/>
    </row>
    <row r="51" spans="1:12" ht="38.1" customHeight="1">
      <c r="A51" s="704" t="s">
        <v>160</v>
      </c>
      <c r="B51" s="705"/>
      <c r="C51" s="705"/>
      <c r="D51" s="705"/>
      <c r="E51" s="714"/>
      <c r="F51" s="266" t="s">
        <v>147</v>
      </c>
      <c r="G51" s="284" t="s">
        <v>161</v>
      </c>
      <c r="H51" s="285" t="s">
        <v>162</v>
      </c>
      <c r="I51" s="284" t="s">
        <v>163</v>
      </c>
      <c r="J51" s="715" t="s">
        <v>164</v>
      </c>
      <c r="K51" s="714"/>
      <c r="L51" s="267" t="s">
        <v>152</v>
      </c>
    </row>
    <row r="52" spans="1:12" ht="15" customHeight="1">
      <c r="A52" s="716"/>
      <c r="B52" s="717"/>
      <c r="C52" s="717"/>
      <c r="D52" s="717"/>
      <c r="E52" s="718"/>
      <c r="F52" s="269"/>
      <c r="G52" s="269"/>
      <c r="H52" s="280"/>
      <c r="I52" s="269"/>
      <c r="J52" s="685"/>
      <c r="K52" s="686"/>
      <c r="L52" s="144"/>
    </row>
    <row r="53" spans="1:12" ht="15" customHeight="1" thickBot="1">
      <c r="A53" s="710"/>
      <c r="B53" s="711"/>
      <c r="C53" s="711"/>
      <c r="D53" s="711"/>
      <c r="E53" s="719"/>
      <c r="F53" s="282"/>
      <c r="G53" s="270"/>
      <c r="H53" s="286"/>
      <c r="I53" s="270"/>
      <c r="J53" s="687"/>
      <c r="K53" s="688"/>
      <c r="L53" s="146"/>
    </row>
    <row r="54" spans="1:12" ht="15" customHeight="1" thickBot="1">
      <c r="A54" s="720" t="s">
        <v>154</v>
      </c>
      <c r="B54" s="721"/>
      <c r="C54" s="721"/>
      <c r="D54" s="721"/>
      <c r="E54" s="721"/>
      <c r="F54" s="721"/>
      <c r="G54" s="721"/>
      <c r="H54" s="721"/>
      <c r="I54" s="721"/>
      <c r="J54" s="721"/>
      <c r="K54" s="722"/>
      <c r="L54" s="165">
        <f>SUM(L52:L53)</f>
        <v>0</v>
      </c>
    </row>
    <row r="55" spans="1:12" s="268" customFormat="1" ht="12">
      <c r="A55" s="283"/>
      <c r="B55" s="272"/>
      <c r="C55" s="272"/>
      <c r="D55" s="272"/>
      <c r="E55" s="272"/>
      <c r="F55" s="272"/>
      <c r="G55" s="272"/>
      <c r="H55" s="272"/>
      <c r="I55" s="272"/>
      <c r="J55" s="272"/>
      <c r="K55" s="272"/>
      <c r="L55" s="273"/>
    </row>
    <row r="56" spans="1:12" s="263" customFormat="1" ht="15">
      <c r="A56" s="274" t="s">
        <v>167</v>
      </c>
      <c r="B56" s="275"/>
      <c r="C56" s="275"/>
      <c r="D56" s="275"/>
      <c r="E56" s="275"/>
      <c r="F56" s="275"/>
      <c r="G56" s="275"/>
      <c r="H56" s="275"/>
      <c r="I56" s="275"/>
      <c r="J56" s="275"/>
      <c r="K56" s="275"/>
      <c r="L56" s="276"/>
    </row>
    <row r="57" spans="1:12" s="268" customFormat="1" ht="3.75" customHeight="1" thickBot="1">
      <c r="A57" s="283"/>
      <c r="B57" s="272"/>
      <c r="C57" s="272"/>
      <c r="D57" s="272"/>
      <c r="E57" s="272"/>
      <c r="F57" s="272"/>
      <c r="G57" s="272"/>
      <c r="H57" s="272"/>
      <c r="I57" s="272"/>
      <c r="J57" s="272"/>
      <c r="K57" s="272"/>
      <c r="L57" s="273"/>
    </row>
    <row r="58" spans="1:12" ht="25.5" customHeight="1">
      <c r="A58" s="704" t="s">
        <v>145</v>
      </c>
      <c r="B58" s="705"/>
      <c r="C58" s="705"/>
      <c r="D58" s="705"/>
      <c r="E58" s="705"/>
      <c r="F58" s="714"/>
      <c r="G58" s="266" t="s">
        <v>168</v>
      </c>
      <c r="H58" s="285" t="s">
        <v>169</v>
      </c>
      <c r="I58" s="284" t="s">
        <v>170</v>
      </c>
      <c r="J58" s="706" t="s">
        <v>151</v>
      </c>
      <c r="K58" s="707"/>
      <c r="L58" s="287" t="s">
        <v>152</v>
      </c>
    </row>
    <row r="59" spans="1:12" ht="15" customHeight="1">
      <c r="A59" s="716"/>
      <c r="B59" s="717"/>
      <c r="C59" s="717"/>
      <c r="D59" s="717"/>
      <c r="E59" s="717"/>
      <c r="F59" s="717"/>
      <c r="G59" s="430"/>
      <c r="H59" s="168"/>
      <c r="I59" s="430"/>
      <c r="J59" s="723"/>
      <c r="K59" s="724"/>
      <c r="L59" s="169"/>
    </row>
    <row r="60" spans="1:12" ht="15" customHeight="1" thickBot="1">
      <c r="A60" s="710" t="s">
        <v>171</v>
      </c>
      <c r="B60" s="711"/>
      <c r="C60" s="711"/>
      <c r="D60" s="711"/>
      <c r="E60" s="711"/>
      <c r="F60" s="711"/>
      <c r="G60" s="430">
        <f>+'Precios Cotizacion'!L4*2</f>
        <v>116727</v>
      </c>
      <c r="H60" s="168">
        <v>1.85</v>
      </c>
      <c r="I60" s="430">
        <f>+G60*H60</f>
        <v>215944.95</v>
      </c>
      <c r="J60" s="723">
        <v>4.5</v>
      </c>
      <c r="K60" s="724"/>
      <c r="L60" s="169">
        <f>+I60/J60</f>
        <v>47987.76666666667</v>
      </c>
    </row>
    <row r="61" spans="1:12" ht="15" customHeight="1" thickBot="1">
      <c r="A61" s="689" t="s">
        <v>154</v>
      </c>
      <c r="B61" s="690"/>
      <c r="C61" s="690"/>
      <c r="D61" s="690"/>
      <c r="E61" s="690"/>
      <c r="F61" s="690"/>
      <c r="G61" s="690"/>
      <c r="H61" s="690"/>
      <c r="I61" s="690"/>
      <c r="J61" s="690"/>
      <c r="K61" s="691"/>
      <c r="L61" s="147">
        <f>SUM(L59:L60)</f>
        <v>47987.76666666667</v>
      </c>
    </row>
    <row r="62" spans="1:12" s="268" customFormat="1" ht="8.25" customHeight="1" thickBot="1">
      <c r="A62" s="283"/>
      <c r="B62" s="272"/>
      <c r="C62" s="272"/>
      <c r="D62" s="272"/>
      <c r="E62" s="272"/>
      <c r="F62" s="272"/>
      <c r="G62" s="272"/>
      <c r="H62" s="272"/>
      <c r="I62" s="272"/>
      <c r="J62" s="272"/>
      <c r="K62" s="272"/>
      <c r="L62" s="273"/>
    </row>
    <row r="63" spans="1:12" s="268" customFormat="1" ht="15" customHeight="1" thickBot="1">
      <c r="A63" s="689" t="s">
        <v>172</v>
      </c>
      <c r="B63" s="690"/>
      <c r="C63" s="690"/>
      <c r="D63" s="690"/>
      <c r="E63" s="690"/>
      <c r="F63" s="690"/>
      <c r="G63" s="690"/>
      <c r="H63" s="690"/>
      <c r="I63" s="690"/>
      <c r="J63" s="690"/>
      <c r="K63" s="691"/>
      <c r="L63" s="147">
        <f>+L40+L47+L54+L61</f>
        <v>52786.543333333335</v>
      </c>
    </row>
    <row r="64" spans="1:12" s="268" customFormat="1" ht="9" customHeight="1">
      <c r="A64" s="283"/>
      <c r="B64" s="272"/>
      <c r="C64" s="272"/>
      <c r="D64" s="272"/>
      <c r="E64" s="272"/>
      <c r="F64" s="272"/>
      <c r="G64" s="272"/>
      <c r="H64" s="272"/>
      <c r="I64" s="272"/>
      <c r="J64" s="272"/>
      <c r="K64" s="272"/>
      <c r="L64" s="273"/>
    </row>
    <row r="65" spans="1:12" s="263" customFormat="1" ht="15">
      <c r="A65" s="274" t="s">
        <v>173</v>
      </c>
      <c r="B65" s="275"/>
      <c r="C65" s="275"/>
      <c r="D65" s="275"/>
      <c r="E65" s="275"/>
      <c r="F65" s="275"/>
      <c r="G65" s="275"/>
      <c r="H65" s="275"/>
      <c r="I65" s="275"/>
      <c r="J65" s="275"/>
      <c r="K65" s="275"/>
      <c r="L65" s="276"/>
    </row>
    <row r="66" spans="1:12" s="268" customFormat="1" ht="3.75" customHeight="1" thickBot="1">
      <c r="A66" s="283"/>
      <c r="B66" s="272"/>
      <c r="C66" s="272"/>
      <c r="D66" s="272"/>
      <c r="E66" s="272"/>
      <c r="F66" s="272"/>
      <c r="G66" s="272"/>
      <c r="H66" s="272"/>
      <c r="I66" s="272"/>
      <c r="J66" s="272"/>
      <c r="K66" s="272"/>
      <c r="L66" s="273"/>
    </row>
    <row r="67" spans="1:12" s="268" customFormat="1" ht="15" customHeight="1">
      <c r="A67" s="704" t="s">
        <v>145</v>
      </c>
      <c r="B67" s="705"/>
      <c r="C67" s="705"/>
      <c r="D67" s="705"/>
      <c r="E67" s="705"/>
      <c r="F67" s="705"/>
      <c r="G67" s="398"/>
      <c r="H67" s="399"/>
      <c r="I67" s="284" t="s">
        <v>174</v>
      </c>
      <c r="J67" s="706" t="s">
        <v>175</v>
      </c>
      <c r="K67" s="707"/>
      <c r="L67" s="287"/>
    </row>
    <row r="68" spans="1:12" s="268" customFormat="1" ht="15" customHeight="1">
      <c r="A68" s="708" t="s">
        <v>176</v>
      </c>
      <c r="B68" s="709"/>
      <c r="C68" s="709"/>
      <c r="D68" s="709"/>
      <c r="E68" s="709"/>
      <c r="F68" s="709"/>
      <c r="G68" s="173"/>
      <c r="H68" s="174"/>
      <c r="I68" s="290">
        <v>0.15</v>
      </c>
      <c r="J68" s="685">
        <f>+L63*I68</f>
        <v>7917.9814999999999</v>
      </c>
      <c r="K68" s="686"/>
      <c r="L68" s="176"/>
    </row>
    <row r="69" spans="1:12" s="268" customFormat="1" ht="15" customHeight="1">
      <c r="A69" s="291" t="s">
        <v>177</v>
      </c>
      <c r="B69" s="292"/>
      <c r="C69" s="292"/>
      <c r="D69" s="292"/>
      <c r="E69" s="292"/>
      <c r="F69" s="292"/>
      <c r="G69" s="173"/>
      <c r="H69" s="174"/>
      <c r="I69" s="290">
        <v>0.03</v>
      </c>
      <c r="J69" s="685">
        <f>+L63*I69</f>
        <v>1583.5962999999999</v>
      </c>
      <c r="K69" s="686"/>
      <c r="L69" s="176"/>
    </row>
    <row r="70" spans="1:12" s="268" customFormat="1" ht="15" customHeight="1" thickBot="1">
      <c r="A70" s="293" t="s">
        <v>0</v>
      </c>
      <c r="B70" s="294"/>
      <c r="C70" s="294"/>
      <c r="D70" s="294"/>
      <c r="E70" s="294"/>
      <c r="F70" s="294"/>
      <c r="G70" s="181"/>
      <c r="H70" s="182"/>
      <c r="I70" s="290">
        <v>0.05</v>
      </c>
      <c r="J70" s="687">
        <f>+L63*I70</f>
        <v>2639.3271666666669</v>
      </c>
      <c r="K70" s="688"/>
      <c r="L70" s="176"/>
    </row>
    <row r="71" spans="1:12" s="268" customFormat="1" ht="15" customHeight="1" thickBot="1">
      <c r="A71" s="689" t="s">
        <v>154</v>
      </c>
      <c r="B71" s="690"/>
      <c r="C71" s="690"/>
      <c r="D71" s="690"/>
      <c r="E71" s="690"/>
      <c r="F71" s="690"/>
      <c r="G71" s="690"/>
      <c r="H71" s="690"/>
      <c r="I71" s="690"/>
      <c r="J71" s="690"/>
      <c r="K71" s="691"/>
      <c r="L71" s="147">
        <f>SUM(J68:K70)</f>
        <v>12140.904966666665</v>
      </c>
    </row>
    <row r="72" spans="1:12" s="268" customFormat="1" ht="7.5" customHeight="1" thickBot="1">
      <c r="A72" s="283"/>
      <c r="B72" s="272"/>
      <c r="C72" s="272"/>
      <c r="D72" s="272"/>
      <c r="E72" s="272"/>
      <c r="F72" s="272"/>
      <c r="G72" s="272"/>
      <c r="H72" s="272"/>
      <c r="I72" s="272"/>
      <c r="J72" s="272"/>
      <c r="K72" s="272"/>
      <c r="L72" s="273"/>
    </row>
    <row r="73" spans="1:12" s="295" customFormat="1" ht="15" customHeight="1" thickBot="1">
      <c r="A73" s="689" t="s">
        <v>178</v>
      </c>
      <c r="B73" s="690"/>
      <c r="C73" s="690"/>
      <c r="D73" s="690"/>
      <c r="E73" s="690"/>
      <c r="F73" s="690"/>
      <c r="G73" s="690"/>
      <c r="H73" s="690"/>
      <c r="I73" s="690"/>
      <c r="J73" s="690"/>
      <c r="K73" s="691"/>
      <c r="L73" s="147">
        <f>ROUND(L63+L71,0)</f>
        <v>64927</v>
      </c>
    </row>
    <row r="74" spans="1:12">
      <c r="A74" s="229"/>
      <c r="B74" s="230"/>
      <c r="C74" s="230"/>
      <c r="D74" s="230"/>
      <c r="E74" s="230"/>
      <c r="F74" s="230"/>
      <c r="G74" s="230"/>
      <c r="H74" s="230"/>
      <c r="I74" s="230"/>
      <c r="J74" s="230"/>
      <c r="K74" s="230"/>
      <c r="L74" s="231"/>
    </row>
    <row r="75" spans="1:12">
      <c r="A75" s="252"/>
      <c r="B75" s="199"/>
      <c r="C75" s="199"/>
      <c r="D75" s="199"/>
      <c r="E75" s="199"/>
      <c r="F75" s="199"/>
      <c r="G75" s="199"/>
      <c r="H75" s="199"/>
      <c r="I75" s="199"/>
      <c r="J75" s="199"/>
      <c r="K75" s="199"/>
      <c r="L75" s="234"/>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s="268" customFormat="1" ht="12">
      <c r="A78" s="296"/>
      <c r="B78" s="297"/>
      <c r="C78" s="297"/>
      <c r="D78" s="298" t="s">
        <v>179</v>
      </c>
      <c r="E78" s="298"/>
      <c r="F78" s="298"/>
      <c r="G78" s="298"/>
      <c r="H78" s="298"/>
      <c r="I78" s="297"/>
      <c r="J78" s="297"/>
      <c r="K78" s="297"/>
      <c r="L78" s="299"/>
    </row>
    <row r="79" spans="1:12" s="268" customFormat="1" ht="12">
      <c r="A79" s="296"/>
      <c r="B79" s="297"/>
      <c r="C79" s="297"/>
      <c r="D79" s="297" t="s">
        <v>180</v>
      </c>
      <c r="E79" s="297"/>
      <c r="F79" s="297"/>
      <c r="G79" s="297"/>
      <c r="H79" s="297"/>
      <c r="I79" s="297"/>
      <c r="J79" s="297"/>
      <c r="K79" s="297"/>
      <c r="L79" s="299"/>
    </row>
    <row r="80" spans="1:12">
      <c r="A80" s="252"/>
      <c r="B80" s="199"/>
      <c r="C80" s="199"/>
      <c r="D80" s="199" t="s">
        <v>181</v>
      </c>
      <c r="E80" s="199"/>
      <c r="F80" s="199"/>
      <c r="G80" s="199"/>
      <c r="H80" s="199"/>
      <c r="I80" s="199"/>
      <c r="J80" s="199"/>
      <c r="K80" s="199"/>
      <c r="L80" s="234"/>
    </row>
    <row r="81" spans="1:12">
      <c r="A81" s="252"/>
      <c r="B81" s="199"/>
      <c r="C81" s="199"/>
      <c r="D81" s="199" t="s">
        <v>182</v>
      </c>
      <c r="E81" s="199"/>
      <c r="F81" s="199"/>
      <c r="G81" s="199"/>
      <c r="H81" s="199"/>
      <c r="I81" s="199"/>
      <c r="J81" s="199"/>
      <c r="K81" s="199"/>
      <c r="L81" s="234"/>
    </row>
    <row r="82" spans="1:12" ht="13.5" thickBot="1">
      <c r="A82" s="300"/>
      <c r="B82" s="301"/>
      <c r="C82" s="301"/>
      <c r="D82" s="301"/>
      <c r="E82" s="301" t="s">
        <v>183</v>
      </c>
      <c r="F82" s="301"/>
      <c r="G82" s="301"/>
      <c r="H82" s="301"/>
      <c r="I82" s="301"/>
      <c r="J82" s="301"/>
      <c r="K82" s="301"/>
      <c r="L82" s="302"/>
    </row>
    <row r="83" spans="1:12" ht="15" customHeight="1">
      <c r="A83" s="692" t="s">
        <v>184</v>
      </c>
      <c r="B83" s="693"/>
      <c r="C83" s="693"/>
      <c r="D83" s="693"/>
      <c r="E83" s="693"/>
      <c r="F83" s="693"/>
      <c r="G83" s="693"/>
      <c r="H83" s="693"/>
      <c r="I83" s="693"/>
      <c r="J83" s="693"/>
      <c r="K83" s="693"/>
      <c r="L83" s="694"/>
    </row>
    <row r="84" spans="1:12" ht="15" customHeight="1">
      <c r="A84" s="695"/>
      <c r="B84" s="696"/>
      <c r="C84" s="696"/>
      <c r="D84" s="696"/>
      <c r="E84" s="696"/>
      <c r="F84" s="696"/>
      <c r="G84" s="696"/>
      <c r="H84" s="696"/>
      <c r="I84" s="696"/>
      <c r="J84" s="696"/>
      <c r="K84" s="696"/>
      <c r="L84" s="697"/>
    </row>
    <row r="85" spans="1:12" ht="15" customHeight="1">
      <c r="A85" s="698"/>
      <c r="B85" s="699"/>
      <c r="C85" s="699"/>
      <c r="D85" s="699"/>
      <c r="E85" s="699"/>
      <c r="F85" s="699"/>
      <c r="G85" s="699"/>
      <c r="H85" s="699"/>
      <c r="I85" s="699"/>
      <c r="J85" s="699"/>
      <c r="K85" s="699"/>
      <c r="L85" s="700"/>
    </row>
    <row r="86" spans="1:12" ht="15" customHeight="1">
      <c r="A86" s="698"/>
      <c r="B86" s="699"/>
      <c r="C86" s="699"/>
      <c r="D86" s="699"/>
      <c r="E86" s="699"/>
      <c r="F86" s="699"/>
      <c r="G86" s="699"/>
      <c r="H86" s="699"/>
      <c r="I86" s="699"/>
      <c r="J86" s="699"/>
      <c r="K86" s="699"/>
      <c r="L86" s="700"/>
    </row>
    <row r="87" spans="1:12" ht="15" customHeight="1" thickBot="1">
      <c r="A87" s="701"/>
      <c r="B87" s="702"/>
      <c r="C87" s="702"/>
      <c r="D87" s="702"/>
      <c r="E87" s="702"/>
      <c r="F87" s="702"/>
      <c r="G87" s="702"/>
      <c r="H87" s="702"/>
      <c r="I87" s="702"/>
      <c r="J87" s="702"/>
      <c r="K87" s="702"/>
      <c r="L87" s="703"/>
    </row>
    <row r="88" spans="1:12">
      <c r="A88" s="303"/>
      <c r="B88" s="245"/>
      <c r="C88" s="245"/>
      <c r="D88" s="245"/>
      <c r="E88" s="245"/>
      <c r="F88" s="245"/>
      <c r="G88" s="245"/>
      <c r="H88" s="245"/>
      <c r="I88" s="245"/>
      <c r="J88" s="245"/>
      <c r="K88" s="245"/>
      <c r="L88" s="304"/>
    </row>
    <row r="89" spans="1:12">
      <c r="A89" s="219" t="s">
        <v>185</v>
      </c>
      <c r="B89" s="244"/>
      <c r="C89" s="244"/>
      <c r="D89" s="244"/>
      <c r="E89" s="244"/>
      <c r="F89" s="244"/>
      <c r="G89" s="244"/>
      <c r="H89" s="244"/>
      <c r="I89" s="244"/>
      <c r="J89" s="244"/>
      <c r="K89" s="244"/>
      <c r="L89" s="225"/>
    </row>
    <row r="90" spans="1:12" ht="17.25" customHeight="1">
      <c r="A90" s="678" t="s">
        <v>186</v>
      </c>
      <c r="B90" s="679"/>
      <c r="C90" s="679"/>
      <c r="D90" s="679"/>
      <c r="E90" s="679"/>
      <c r="F90" s="679"/>
      <c r="G90" s="679"/>
      <c r="H90" s="679"/>
      <c r="I90" s="679"/>
      <c r="J90" s="679"/>
      <c r="K90" s="679"/>
      <c r="L90" s="680"/>
    </row>
    <row r="91" spans="1:12" ht="17.25" customHeight="1">
      <c r="A91" s="678"/>
      <c r="B91" s="679"/>
      <c r="C91" s="679"/>
      <c r="D91" s="679"/>
      <c r="E91" s="679"/>
      <c r="F91" s="679"/>
      <c r="G91" s="679"/>
      <c r="H91" s="679"/>
      <c r="I91" s="679"/>
      <c r="J91" s="679"/>
      <c r="K91" s="679"/>
      <c r="L91" s="680"/>
    </row>
    <row r="92" spans="1:12" s="305" customFormat="1" ht="28.5" customHeight="1">
      <c r="A92" s="678" t="s">
        <v>187</v>
      </c>
      <c r="B92" s="679"/>
      <c r="C92" s="679"/>
      <c r="D92" s="679"/>
      <c r="E92" s="679"/>
      <c r="F92" s="679"/>
      <c r="G92" s="679"/>
      <c r="H92" s="679"/>
      <c r="I92" s="679"/>
      <c r="J92" s="679"/>
      <c r="K92" s="679"/>
      <c r="L92" s="680"/>
    </row>
    <row r="93" spans="1:12" s="305" customFormat="1" ht="28.5" customHeight="1">
      <c r="A93" s="678"/>
      <c r="B93" s="679"/>
      <c r="C93" s="679"/>
      <c r="D93" s="679"/>
      <c r="E93" s="679"/>
      <c r="F93" s="679"/>
      <c r="G93" s="679"/>
      <c r="H93" s="679"/>
      <c r="I93" s="679"/>
      <c r="J93" s="679"/>
      <c r="K93" s="679"/>
      <c r="L93" s="680"/>
    </row>
    <row r="94" spans="1:12" s="305" customFormat="1">
      <c r="A94" s="395"/>
      <c r="B94" s="396"/>
      <c r="C94" s="396"/>
      <c r="D94" s="396"/>
      <c r="E94" s="396"/>
      <c r="F94" s="396"/>
      <c r="G94" s="396"/>
      <c r="H94" s="396"/>
      <c r="I94" s="396"/>
      <c r="J94" s="396"/>
      <c r="K94" s="396"/>
      <c r="L94" s="397"/>
    </row>
    <row r="95" spans="1:12">
      <c r="A95" s="395"/>
      <c r="B95" s="396"/>
      <c r="C95" s="396"/>
      <c r="D95" s="396"/>
      <c r="E95" s="396"/>
      <c r="F95" s="396"/>
      <c r="G95" s="396"/>
      <c r="H95" s="396"/>
      <c r="I95" s="396"/>
      <c r="J95" s="396"/>
      <c r="K95" s="396"/>
      <c r="L95" s="397"/>
    </row>
    <row r="96" spans="1:12">
      <c r="A96" s="395"/>
      <c r="B96" s="396"/>
      <c r="C96" s="396"/>
      <c r="D96" s="396"/>
      <c r="E96" s="396"/>
      <c r="F96" s="396"/>
      <c r="G96" s="396"/>
      <c r="H96" s="396"/>
      <c r="I96" s="396"/>
      <c r="J96" s="396"/>
      <c r="K96" s="396"/>
      <c r="L96" s="397"/>
    </row>
    <row r="97" spans="1:12">
      <c r="A97" s="219"/>
      <c r="B97" s="244"/>
      <c r="C97" s="244"/>
      <c r="D97" s="244"/>
      <c r="E97" s="244"/>
      <c r="F97" s="244"/>
      <c r="G97" s="244"/>
      <c r="H97" s="244"/>
      <c r="I97" s="244"/>
      <c r="J97" s="244"/>
      <c r="K97" s="244"/>
      <c r="L97" s="225"/>
    </row>
    <row r="98" spans="1:12" s="268" customFormat="1" ht="12">
      <c r="A98" s="296"/>
      <c r="B98" s="297"/>
      <c r="C98" s="297"/>
      <c r="D98" s="297" t="s">
        <v>179</v>
      </c>
      <c r="E98" s="298"/>
      <c r="F98" s="297"/>
      <c r="G98" s="297"/>
      <c r="H98" s="297"/>
      <c r="I98" s="297"/>
      <c r="J98" s="297"/>
      <c r="K98" s="297"/>
      <c r="L98" s="299"/>
    </row>
    <row r="99" spans="1:12" s="268" customFormat="1" ht="12">
      <c r="A99" s="296"/>
      <c r="B99" s="297"/>
      <c r="C99" s="297"/>
      <c r="D99" s="309" t="s">
        <v>180</v>
      </c>
      <c r="E99" s="297"/>
      <c r="F99" s="309"/>
      <c r="G99" s="309"/>
      <c r="H99" s="309"/>
      <c r="I99" s="297"/>
      <c r="J99" s="297"/>
      <c r="K99" s="297"/>
      <c r="L99" s="299"/>
    </row>
    <row r="100" spans="1:12">
      <c r="A100" s="252"/>
      <c r="B100" s="199"/>
      <c r="C100" s="199"/>
      <c r="D100" s="310" t="s">
        <v>188</v>
      </c>
      <c r="E100" s="199"/>
      <c r="F100" s="310"/>
      <c r="G100" s="310"/>
      <c r="H100" s="310"/>
      <c r="I100" s="199"/>
      <c r="J100" s="199"/>
      <c r="K100" s="199"/>
      <c r="L100" s="234"/>
    </row>
    <row r="101" spans="1:12">
      <c r="A101" s="311"/>
      <c r="B101" s="244"/>
      <c r="C101" s="244"/>
      <c r="D101" s="199" t="s">
        <v>182</v>
      </c>
      <c r="E101" s="199"/>
      <c r="F101" s="199"/>
      <c r="G101" s="199"/>
      <c r="H101" s="199"/>
      <c r="I101" s="244"/>
      <c r="J101" s="244"/>
      <c r="K101" s="244"/>
      <c r="L101" s="225"/>
    </row>
    <row r="102" spans="1:12" ht="13.5" customHeight="1">
      <c r="A102" s="311"/>
      <c r="B102" s="244"/>
      <c r="C102" s="244"/>
      <c r="D102" s="244"/>
      <c r="E102" s="199"/>
      <c r="F102" s="199"/>
      <c r="G102" s="199"/>
      <c r="H102" s="199"/>
      <c r="I102" s="244"/>
      <c r="J102" s="244"/>
      <c r="K102" s="244"/>
      <c r="L102" s="225"/>
    </row>
    <row r="103" spans="1:12">
      <c r="A103" s="312" t="s">
        <v>189</v>
      </c>
      <c r="B103" s="313"/>
      <c r="C103" s="313"/>
      <c r="D103" s="199"/>
      <c r="E103" s="199"/>
      <c r="F103" s="199"/>
      <c r="G103" s="199"/>
      <c r="H103" s="681"/>
      <c r="I103" s="681"/>
      <c r="J103" s="681"/>
      <c r="K103" s="681"/>
      <c r="L103" s="682"/>
    </row>
    <row r="104" spans="1:12" ht="13.5" thickBot="1">
      <c r="A104" s="314" t="s">
        <v>190</v>
      </c>
      <c r="B104" s="315"/>
      <c r="C104" s="315"/>
      <c r="D104" s="301"/>
      <c r="E104" s="301"/>
      <c r="F104" s="301"/>
      <c r="G104" s="301"/>
      <c r="H104" s="683"/>
      <c r="I104" s="683"/>
      <c r="J104" s="683"/>
      <c r="K104" s="683"/>
      <c r="L104" s="684"/>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drawing r:id="rId1"/>
  <legacyDrawing r:id="rId2"/>
  <oleObjects>
    <mc:AlternateContent xmlns:mc="http://schemas.openxmlformats.org/markup-compatibility/2006">
      <mc:Choice Requires="x14">
        <oleObject progId="PBrush" shapeId="43009" r:id="rId3">
          <objectPr defaultSize="0" autoPict="0" r:id="rId4">
            <anchor moveWithCells="1" sizeWithCells="1">
              <from>
                <xdr:col>0</xdr:col>
                <xdr:colOff>247650</xdr:colOff>
                <xdr:row>1</xdr:row>
                <xdr:rowOff>28575</xdr:rowOff>
              </from>
              <to>
                <xdr:col>1</xdr:col>
                <xdr:colOff>857250</xdr:colOff>
                <xdr:row>4</xdr:row>
                <xdr:rowOff>152400</xdr:rowOff>
              </to>
            </anchor>
          </objectPr>
        </oleObject>
      </mc:Choice>
      <mc:Fallback>
        <oleObject progId="PBrush" shapeId="43009" r:id="rId3"/>
      </mc:Fallback>
    </mc:AlternateContent>
  </oleObjects>
  <mc:AlternateContent xmlns:mc="http://schemas.openxmlformats.org/markup-compatibility/2006">
    <mc:Choice Requires="x14">
      <controls>
        <mc:AlternateContent xmlns:mc="http://schemas.openxmlformats.org/markup-compatibility/2006">
          <mc:Choice Requires="x14">
            <control shapeId="43010" r:id="rId5" name="Check Box 2">
              <controlPr defaultSize="0" autoFill="0" autoLine="0" autoPict="0">
                <anchor moveWithCells="1">
                  <from>
                    <xdr:col>2</xdr:col>
                    <xdr:colOff>76200</xdr:colOff>
                    <xdr:row>9</xdr:row>
                    <xdr:rowOff>38100</xdr:rowOff>
                  </from>
                  <to>
                    <xdr:col>2</xdr:col>
                    <xdr:colOff>381000</xdr:colOff>
                    <xdr:row>19</xdr:row>
                    <xdr:rowOff>152400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8</xdr:col>
                    <xdr:colOff>476250</xdr:colOff>
                    <xdr:row>9</xdr:row>
                    <xdr:rowOff>38100</xdr:rowOff>
                  </from>
                  <to>
                    <xdr:col>8</xdr:col>
                    <xdr:colOff>809625</xdr:colOff>
                    <xdr:row>19</xdr:row>
                    <xdr:rowOff>152400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7030A0"/>
  </sheetPr>
  <dimension ref="A1:O104"/>
  <sheetViews>
    <sheetView topLeftCell="A46" zoomScale="70" zoomScaleNormal="70" workbookViewId="0">
      <selection activeCell="A61" sqref="A61:K61"/>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04"/>
      <c r="C9" s="404"/>
      <c r="D9" s="404"/>
      <c r="E9" s="404"/>
      <c r="F9" s="211"/>
      <c r="G9" s="404"/>
      <c r="H9" s="404"/>
      <c r="I9" s="212"/>
      <c r="J9" s="799" t="s">
        <v>127</v>
      </c>
      <c r="K9" s="799"/>
      <c r="L9" s="800"/>
    </row>
    <row r="10" spans="1:12" s="199" customFormat="1" ht="27.75" customHeight="1">
      <c r="A10" s="214" t="s">
        <v>128</v>
      </c>
      <c r="B10" s="215"/>
      <c r="C10" s="215"/>
      <c r="E10" s="405"/>
      <c r="H10" s="215" t="s">
        <v>129</v>
      </c>
      <c r="I10" s="215"/>
      <c r="K10" s="217"/>
      <c r="L10" s="218"/>
    </row>
    <row r="11" spans="1:12" s="199" customFormat="1" ht="24" customHeight="1">
      <c r="A11" s="219" t="s">
        <v>130</v>
      </c>
      <c r="B11" s="220"/>
      <c r="C11" s="221"/>
      <c r="D11" s="221"/>
      <c r="E11" s="401"/>
      <c r="F11" s="223"/>
      <c r="H11" s="224" t="s">
        <v>131</v>
      </c>
      <c r="I11" s="220"/>
      <c r="J11" s="220"/>
      <c r="K11" s="223"/>
      <c r="L11" s="225"/>
    </row>
    <row r="12" spans="1:12" s="199" customFormat="1" ht="13.5" thickBot="1">
      <c r="A12" s="226"/>
      <c r="B12" s="227"/>
      <c r="C12" s="403"/>
      <c r="D12" s="403"/>
      <c r="E12" s="403"/>
      <c r="F12" s="227"/>
      <c r="G12" s="403"/>
      <c r="H12" s="227"/>
      <c r="I12" s="403"/>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01"/>
      <c r="D21" s="401"/>
      <c r="E21" s="401"/>
      <c r="F21" s="401"/>
      <c r="G21" s="401"/>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01"/>
      <c r="D23" s="401"/>
      <c r="E23" s="401"/>
      <c r="F23" s="401"/>
      <c r="G23" s="401"/>
      <c r="H23" s="401"/>
      <c r="I23" s="401"/>
      <c r="J23" s="401"/>
      <c r="K23" s="401"/>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01"/>
      <c r="D25" s="401"/>
      <c r="E25" s="401"/>
      <c r="F25" s="401"/>
      <c r="G25" s="401"/>
      <c r="H25" s="401"/>
      <c r="I25" s="405"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01"/>
      <c r="G27" s="401"/>
      <c r="H27" s="401"/>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02" t="s">
        <v>146</v>
      </c>
      <c r="J32" s="750" t="s">
        <v>147</v>
      </c>
      <c r="K32" s="751"/>
      <c r="L32" s="253" t="s">
        <v>14</v>
      </c>
    </row>
    <row r="33" spans="1:15" ht="28.9" customHeight="1" thickBot="1">
      <c r="A33" s="255"/>
      <c r="B33" s="930" t="str">
        <f>+Presupuesto!E40</f>
        <v>Construcción canal trapezoidal en concreto reforzado, para drenaje aguas lluvias, según diseño</v>
      </c>
      <c r="C33" s="931"/>
      <c r="D33" s="931"/>
      <c r="E33" s="931"/>
      <c r="F33" s="931"/>
      <c r="G33" s="931"/>
      <c r="H33" s="932"/>
      <c r="I33" s="417"/>
      <c r="J33" s="929" t="s">
        <v>22</v>
      </c>
      <c r="K33" s="755"/>
      <c r="L33" s="255"/>
    </row>
    <row r="34" spans="1:15">
      <c r="A34" s="257"/>
      <c r="B34" s="258"/>
      <c r="C34" s="258"/>
      <c r="D34" s="258"/>
      <c r="E34" s="258"/>
      <c r="F34" s="258"/>
      <c r="G34" s="258"/>
      <c r="H34" s="258"/>
      <c r="I34" s="258"/>
      <c r="J34" s="258"/>
      <c r="K34" s="258"/>
      <c r="L34" s="259"/>
    </row>
    <row r="35" spans="1:15" s="263" customFormat="1" ht="15">
      <c r="A35" s="260" t="s">
        <v>148</v>
      </c>
      <c r="B35" s="261"/>
      <c r="C35" s="261"/>
      <c r="D35" s="261"/>
      <c r="E35" s="261"/>
      <c r="F35" s="261"/>
      <c r="G35" s="261"/>
      <c r="H35" s="261"/>
      <c r="I35" s="261"/>
      <c r="J35" s="261"/>
      <c r="K35" s="261"/>
      <c r="L35" s="262"/>
    </row>
    <row r="36" spans="1:15" ht="3.75" customHeight="1" thickBot="1">
      <c r="A36" s="264"/>
      <c r="B36" s="258"/>
      <c r="C36" s="258"/>
      <c r="D36" s="258"/>
      <c r="E36" s="258"/>
      <c r="F36" s="258"/>
      <c r="G36" s="265"/>
      <c r="H36" s="265"/>
      <c r="I36" s="258"/>
      <c r="J36" s="258"/>
      <c r="K36" s="258"/>
      <c r="L36" s="259"/>
    </row>
    <row r="37" spans="1:15" s="268" customFormat="1" ht="15" customHeight="1">
      <c r="A37" s="704" t="s">
        <v>145</v>
      </c>
      <c r="B37" s="705"/>
      <c r="C37" s="705"/>
      <c r="D37" s="705"/>
      <c r="E37" s="705"/>
      <c r="F37" s="714"/>
      <c r="G37" s="731" t="s">
        <v>149</v>
      </c>
      <c r="H37" s="732"/>
      <c r="I37" s="266" t="s">
        <v>150</v>
      </c>
      <c r="J37" s="715" t="s">
        <v>151</v>
      </c>
      <c r="K37" s="714"/>
      <c r="L37" s="267" t="s">
        <v>152</v>
      </c>
    </row>
    <row r="38" spans="1:15" s="268" customFormat="1" ht="15" customHeight="1">
      <c r="A38" s="716" t="s">
        <v>153</v>
      </c>
      <c r="B38" s="717"/>
      <c r="C38" s="717"/>
      <c r="D38" s="717"/>
      <c r="E38" s="717"/>
      <c r="F38" s="718"/>
      <c r="G38" s="725"/>
      <c r="H38" s="726"/>
      <c r="I38" s="269"/>
      <c r="J38" s="727"/>
      <c r="K38" s="728"/>
      <c r="L38" s="144">
        <f>+L61*10%</f>
        <v>11654.038</v>
      </c>
    </row>
    <row r="39" spans="1:15" s="268" customFormat="1" ht="15" customHeight="1" thickBot="1">
      <c r="A39" s="710"/>
      <c r="B39" s="711"/>
      <c r="C39" s="711"/>
      <c r="D39" s="711"/>
      <c r="E39" s="711"/>
      <c r="F39" s="719"/>
      <c r="G39" s="729"/>
      <c r="H39" s="730"/>
      <c r="I39" s="270"/>
      <c r="J39" s="712"/>
      <c r="K39" s="713"/>
      <c r="L39" s="146"/>
    </row>
    <row r="40" spans="1:15" s="268" customFormat="1" ht="15" customHeight="1" thickBot="1">
      <c r="A40" s="689" t="s">
        <v>154</v>
      </c>
      <c r="B40" s="690"/>
      <c r="C40" s="690"/>
      <c r="D40" s="690"/>
      <c r="E40" s="690"/>
      <c r="F40" s="690"/>
      <c r="G40" s="690"/>
      <c r="H40" s="690"/>
      <c r="I40" s="690"/>
      <c r="J40" s="690"/>
      <c r="K40" s="691"/>
      <c r="L40" s="147">
        <f>SUM(L38:L39)</f>
        <v>11654.038</v>
      </c>
    </row>
    <row r="41" spans="1:15" s="268" customFormat="1" ht="12">
      <c r="A41" s="271"/>
      <c r="B41" s="272"/>
      <c r="C41" s="272"/>
      <c r="D41" s="272"/>
      <c r="E41" s="272"/>
      <c r="F41" s="272"/>
      <c r="G41" s="272"/>
      <c r="H41" s="272"/>
      <c r="I41" s="272"/>
      <c r="J41" s="272"/>
      <c r="K41" s="272"/>
      <c r="L41" s="273"/>
    </row>
    <row r="42" spans="1:15" s="263" customFormat="1" ht="15">
      <c r="A42" s="274" t="s">
        <v>157</v>
      </c>
      <c r="B42" s="275"/>
      <c r="C42" s="275"/>
      <c r="D42" s="275"/>
      <c r="E42" s="275"/>
      <c r="F42" s="275"/>
      <c r="G42" s="275"/>
      <c r="H42" s="275"/>
      <c r="I42" s="275"/>
      <c r="J42" s="275"/>
      <c r="K42" s="275"/>
      <c r="L42" s="276"/>
    </row>
    <row r="43" spans="1:15" s="268" customFormat="1" ht="3.75" customHeight="1" thickBot="1">
      <c r="A43" s="277"/>
      <c r="B43" s="278"/>
      <c r="C43" s="278"/>
      <c r="D43" s="278"/>
      <c r="E43" s="278"/>
      <c r="F43" s="278"/>
      <c r="G43" s="278"/>
      <c r="H43" s="272"/>
      <c r="I43" s="272"/>
      <c r="J43" s="272"/>
      <c r="K43" s="272"/>
      <c r="L43" s="273"/>
    </row>
    <row r="44" spans="1:15" s="268" customFormat="1" ht="15" customHeight="1">
      <c r="A44" s="704" t="s">
        <v>145</v>
      </c>
      <c r="B44" s="705"/>
      <c r="C44" s="705"/>
      <c r="D44" s="705"/>
      <c r="E44" s="705"/>
      <c r="F44" s="705"/>
      <c r="G44" s="714"/>
      <c r="H44" s="400" t="s">
        <v>147</v>
      </c>
      <c r="I44" s="266" t="s">
        <v>14</v>
      </c>
      <c r="J44" s="715" t="s">
        <v>158</v>
      </c>
      <c r="K44" s="714"/>
      <c r="L44" s="267" t="s">
        <v>152</v>
      </c>
    </row>
    <row r="45" spans="1:15" s="268" customFormat="1" ht="15" customHeight="1">
      <c r="A45" s="716" t="str">
        <f>+'Precios Cotizacion'!B26</f>
        <v>Concreto de 3,000 psi Premezclado</v>
      </c>
      <c r="B45" s="717"/>
      <c r="C45" s="717"/>
      <c r="D45" s="717"/>
      <c r="E45" s="717"/>
      <c r="F45" s="717"/>
      <c r="G45" s="718"/>
      <c r="H45" s="280" t="str">
        <f>+'Precios Cotizacion'!C26</f>
        <v>M3</v>
      </c>
      <c r="I45" s="269">
        <v>1</v>
      </c>
      <c r="J45" s="685">
        <f>+'Precios Cotizacion'!D26</f>
        <v>394000</v>
      </c>
      <c r="K45" s="686"/>
      <c r="L45" s="144">
        <f>+I45*J45</f>
        <v>394000</v>
      </c>
    </row>
    <row r="46" spans="1:15" s="268" customFormat="1" ht="15" customHeight="1" thickBot="1">
      <c r="A46" s="710"/>
      <c r="B46" s="711"/>
      <c r="C46" s="711"/>
      <c r="D46" s="711"/>
      <c r="E46" s="711"/>
      <c r="F46" s="711"/>
      <c r="G46" s="719"/>
      <c r="H46" s="281"/>
      <c r="I46" s="282"/>
      <c r="J46" s="687"/>
      <c r="K46" s="688"/>
      <c r="L46" s="160"/>
      <c r="M46" s="268">
        <v>1</v>
      </c>
      <c r="N46" s="268">
        <v>0.15</v>
      </c>
      <c r="O46" s="268">
        <f>+M46/N46</f>
        <v>6.666666666666667</v>
      </c>
    </row>
    <row r="47" spans="1:15" s="268" customFormat="1" ht="15" customHeight="1" thickBot="1">
      <c r="A47" s="689" t="s">
        <v>154</v>
      </c>
      <c r="B47" s="690"/>
      <c r="C47" s="690"/>
      <c r="D47" s="690"/>
      <c r="E47" s="690"/>
      <c r="F47" s="690"/>
      <c r="G47" s="690"/>
      <c r="H47" s="690"/>
      <c r="I47" s="690"/>
      <c r="J47" s="690"/>
      <c r="K47" s="691"/>
      <c r="L47" s="147">
        <f>SUM(L45:L46)</f>
        <v>394000</v>
      </c>
    </row>
    <row r="48" spans="1:15" s="268" customFormat="1" ht="12">
      <c r="A48" s="283"/>
      <c r="B48" s="272"/>
      <c r="C48" s="272"/>
      <c r="D48" s="272"/>
      <c r="E48" s="272"/>
      <c r="F48" s="272"/>
      <c r="G48" s="272"/>
      <c r="H48" s="272"/>
      <c r="I48" s="272"/>
      <c r="J48" s="272"/>
      <c r="K48" s="272"/>
      <c r="L48" s="273"/>
    </row>
    <row r="49" spans="1:12" s="263" customFormat="1" ht="15">
      <c r="A49" s="274" t="s">
        <v>159</v>
      </c>
      <c r="B49" s="275"/>
      <c r="C49" s="275"/>
      <c r="D49" s="275"/>
      <c r="E49" s="275"/>
      <c r="F49" s="275"/>
      <c r="G49" s="275"/>
      <c r="H49" s="275"/>
      <c r="I49" s="275"/>
      <c r="J49" s="275"/>
      <c r="K49" s="275"/>
      <c r="L49" s="276"/>
    </row>
    <row r="50" spans="1:12" s="268" customFormat="1" ht="3.75" customHeight="1" thickBot="1">
      <c r="A50" s="283"/>
      <c r="B50" s="272"/>
      <c r="C50" s="272"/>
      <c r="D50" s="272"/>
      <c r="E50" s="272"/>
      <c r="F50" s="272"/>
      <c r="G50" s="272"/>
      <c r="H50" s="272"/>
      <c r="I50" s="272"/>
      <c r="J50" s="272"/>
      <c r="K50" s="272"/>
      <c r="L50" s="273"/>
    </row>
    <row r="51" spans="1:12" ht="38.1" customHeight="1">
      <c r="A51" s="704" t="s">
        <v>160</v>
      </c>
      <c r="B51" s="705"/>
      <c r="C51" s="705"/>
      <c r="D51" s="705"/>
      <c r="E51" s="714"/>
      <c r="F51" s="266" t="s">
        <v>147</v>
      </c>
      <c r="G51" s="284" t="s">
        <v>161</v>
      </c>
      <c r="H51" s="285" t="s">
        <v>162</v>
      </c>
      <c r="I51" s="284" t="s">
        <v>163</v>
      </c>
      <c r="J51" s="715" t="s">
        <v>164</v>
      </c>
      <c r="K51" s="714"/>
      <c r="L51" s="267" t="s">
        <v>152</v>
      </c>
    </row>
    <row r="52" spans="1:12" ht="15" customHeight="1">
      <c r="A52" s="716"/>
      <c r="B52" s="717"/>
      <c r="C52" s="717"/>
      <c r="D52" s="717"/>
      <c r="E52" s="718"/>
      <c r="F52" s="269"/>
      <c r="G52" s="269"/>
      <c r="H52" s="280"/>
      <c r="I52" s="269"/>
      <c r="J52" s="685"/>
      <c r="K52" s="686"/>
      <c r="L52" s="144"/>
    </row>
    <row r="53" spans="1:12" ht="15" customHeight="1" thickBot="1">
      <c r="A53" s="710"/>
      <c r="B53" s="711"/>
      <c r="C53" s="711"/>
      <c r="D53" s="711"/>
      <c r="E53" s="719"/>
      <c r="F53" s="282"/>
      <c r="G53" s="270"/>
      <c r="H53" s="286"/>
      <c r="I53" s="270"/>
      <c r="J53" s="687"/>
      <c r="K53" s="688"/>
      <c r="L53" s="146"/>
    </row>
    <row r="54" spans="1:12" ht="15" customHeight="1" thickBot="1">
      <c r="A54" s="720" t="s">
        <v>154</v>
      </c>
      <c r="B54" s="721"/>
      <c r="C54" s="721"/>
      <c r="D54" s="721"/>
      <c r="E54" s="721"/>
      <c r="F54" s="721"/>
      <c r="G54" s="721"/>
      <c r="H54" s="721"/>
      <c r="I54" s="721"/>
      <c r="J54" s="721"/>
      <c r="K54" s="722"/>
      <c r="L54" s="165">
        <f>SUM(L52:L53)</f>
        <v>0</v>
      </c>
    </row>
    <row r="55" spans="1:12" s="268" customFormat="1" ht="12">
      <c r="A55" s="283"/>
      <c r="B55" s="272"/>
      <c r="C55" s="272"/>
      <c r="D55" s="272"/>
      <c r="E55" s="272"/>
      <c r="F55" s="272"/>
      <c r="G55" s="272"/>
      <c r="H55" s="272"/>
      <c r="I55" s="272"/>
      <c r="J55" s="272"/>
      <c r="K55" s="272"/>
      <c r="L55" s="273"/>
    </row>
    <row r="56" spans="1:12" s="263" customFormat="1" ht="15">
      <c r="A56" s="274" t="s">
        <v>167</v>
      </c>
      <c r="B56" s="275"/>
      <c r="C56" s="275"/>
      <c r="D56" s="275"/>
      <c r="E56" s="275"/>
      <c r="F56" s="275"/>
      <c r="G56" s="275"/>
      <c r="H56" s="275"/>
      <c r="I56" s="275"/>
      <c r="J56" s="275"/>
      <c r="K56" s="275"/>
      <c r="L56" s="276"/>
    </row>
    <row r="57" spans="1:12" s="268" customFormat="1" ht="3.75" customHeight="1" thickBot="1">
      <c r="A57" s="283"/>
      <c r="B57" s="272"/>
      <c r="C57" s="272"/>
      <c r="D57" s="272"/>
      <c r="E57" s="272"/>
      <c r="F57" s="272"/>
      <c r="G57" s="272"/>
      <c r="H57" s="272"/>
      <c r="I57" s="272"/>
      <c r="J57" s="272"/>
      <c r="K57" s="272"/>
      <c r="L57" s="273"/>
    </row>
    <row r="58" spans="1:12" ht="25.5" customHeight="1">
      <c r="A58" s="704" t="s">
        <v>145</v>
      </c>
      <c r="B58" s="705"/>
      <c r="C58" s="705"/>
      <c r="D58" s="705"/>
      <c r="E58" s="705"/>
      <c r="F58" s="714"/>
      <c r="G58" s="266" t="s">
        <v>168</v>
      </c>
      <c r="H58" s="285" t="s">
        <v>169</v>
      </c>
      <c r="I58" s="284" t="s">
        <v>170</v>
      </c>
      <c r="J58" s="706" t="s">
        <v>151</v>
      </c>
      <c r="K58" s="707"/>
      <c r="L58" s="287" t="s">
        <v>152</v>
      </c>
    </row>
    <row r="59" spans="1:12" ht="15" customHeight="1">
      <c r="A59" s="716" t="s">
        <v>229</v>
      </c>
      <c r="B59" s="717"/>
      <c r="C59" s="717"/>
      <c r="D59" s="717"/>
      <c r="E59" s="717"/>
      <c r="F59" s="717"/>
      <c r="G59" s="430">
        <f>+'Precios Cotizacion'!L5</f>
        <v>81520</v>
      </c>
      <c r="H59" s="168">
        <v>1.85</v>
      </c>
      <c r="I59" s="430">
        <f>+G59*H59</f>
        <v>150812</v>
      </c>
      <c r="J59" s="723">
        <v>5</v>
      </c>
      <c r="K59" s="724"/>
      <c r="L59" s="169">
        <f>+I59/J59</f>
        <v>30162.400000000001</v>
      </c>
    </row>
    <row r="60" spans="1:12" ht="15" customHeight="1" thickBot="1">
      <c r="A60" s="710" t="s">
        <v>315</v>
      </c>
      <c r="B60" s="711"/>
      <c r="C60" s="711"/>
      <c r="D60" s="711"/>
      <c r="E60" s="711"/>
      <c r="F60" s="711"/>
      <c r="G60" s="430">
        <f>+'Precios Cotizacion'!L4*4</f>
        <v>233454</v>
      </c>
      <c r="H60" s="168">
        <v>1.85</v>
      </c>
      <c r="I60" s="430">
        <f>+G60*H60</f>
        <v>431889.9</v>
      </c>
      <c r="J60" s="723">
        <v>5</v>
      </c>
      <c r="K60" s="724"/>
      <c r="L60" s="169">
        <f>+I60/J60</f>
        <v>86377.98000000001</v>
      </c>
    </row>
    <row r="61" spans="1:12" ht="15" customHeight="1" thickBot="1">
      <c r="A61" s="689" t="s">
        <v>154</v>
      </c>
      <c r="B61" s="690"/>
      <c r="C61" s="690"/>
      <c r="D61" s="690"/>
      <c r="E61" s="690"/>
      <c r="F61" s="690"/>
      <c r="G61" s="690"/>
      <c r="H61" s="690"/>
      <c r="I61" s="690"/>
      <c r="J61" s="690"/>
      <c r="K61" s="691"/>
      <c r="L61" s="147">
        <f>SUM(L59:L60)</f>
        <v>116540.38</v>
      </c>
    </row>
    <row r="62" spans="1:12" s="268" customFormat="1" ht="8.25" customHeight="1" thickBot="1">
      <c r="A62" s="283"/>
      <c r="B62" s="272"/>
      <c r="C62" s="272"/>
      <c r="D62" s="272"/>
      <c r="E62" s="272"/>
      <c r="F62" s="272"/>
      <c r="G62" s="272"/>
      <c r="H62" s="272"/>
      <c r="I62" s="272"/>
      <c r="J62" s="272"/>
      <c r="K62" s="272"/>
      <c r="L62" s="273"/>
    </row>
    <row r="63" spans="1:12" s="268" customFormat="1" ht="15" customHeight="1" thickBot="1">
      <c r="A63" s="689" t="s">
        <v>172</v>
      </c>
      <c r="B63" s="690"/>
      <c r="C63" s="690"/>
      <c r="D63" s="690"/>
      <c r="E63" s="690"/>
      <c r="F63" s="690"/>
      <c r="G63" s="690"/>
      <c r="H63" s="690"/>
      <c r="I63" s="690"/>
      <c r="J63" s="690"/>
      <c r="K63" s="691"/>
      <c r="L63" s="147">
        <f>+L40+L47+L54+L61</f>
        <v>522194.41800000001</v>
      </c>
    </row>
    <row r="64" spans="1:12" s="268" customFormat="1" ht="9" customHeight="1">
      <c r="A64" s="283"/>
      <c r="B64" s="272"/>
      <c r="C64" s="272"/>
      <c r="D64" s="272"/>
      <c r="E64" s="272"/>
      <c r="F64" s="272"/>
      <c r="G64" s="272"/>
      <c r="H64" s="272"/>
      <c r="I64" s="272"/>
      <c r="J64" s="272"/>
      <c r="K64" s="272"/>
      <c r="L64" s="273"/>
    </row>
    <row r="65" spans="1:12" s="263" customFormat="1" ht="15">
      <c r="A65" s="274" t="s">
        <v>173</v>
      </c>
      <c r="B65" s="275"/>
      <c r="C65" s="275"/>
      <c r="D65" s="275"/>
      <c r="E65" s="275"/>
      <c r="F65" s="275"/>
      <c r="G65" s="275"/>
      <c r="H65" s="275"/>
      <c r="I65" s="275"/>
      <c r="J65" s="275"/>
      <c r="K65" s="275"/>
      <c r="L65" s="276"/>
    </row>
    <row r="66" spans="1:12" s="268" customFormat="1" ht="3.75" customHeight="1" thickBot="1">
      <c r="A66" s="283"/>
      <c r="B66" s="272"/>
      <c r="C66" s="272"/>
      <c r="D66" s="272"/>
      <c r="E66" s="272"/>
      <c r="F66" s="272"/>
      <c r="G66" s="272"/>
      <c r="H66" s="272"/>
      <c r="I66" s="272"/>
      <c r="J66" s="272"/>
      <c r="K66" s="272"/>
      <c r="L66" s="273"/>
    </row>
    <row r="67" spans="1:12" s="268" customFormat="1" ht="15" customHeight="1">
      <c r="A67" s="704" t="s">
        <v>145</v>
      </c>
      <c r="B67" s="705"/>
      <c r="C67" s="705"/>
      <c r="D67" s="705"/>
      <c r="E67" s="705"/>
      <c r="F67" s="705"/>
      <c r="G67" s="398"/>
      <c r="H67" s="399"/>
      <c r="I67" s="284" t="s">
        <v>174</v>
      </c>
      <c r="J67" s="706" t="s">
        <v>175</v>
      </c>
      <c r="K67" s="707"/>
      <c r="L67" s="287"/>
    </row>
    <row r="68" spans="1:12" s="268" customFormat="1" ht="15" customHeight="1">
      <c r="A68" s="708" t="s">
        <v>176</v>
      </c>
      <c r="B68" s="709"/>
      <c r="C68" s="709"/>
      <c r="D68" s="709"/>
      <c r="E68" s="709"/>
      <c r="F68" s="709"/>
      <c r="G68" s="173"/>
      <c r="H68" s="174"/>
      <c r="I68" s="290">
        <v>0.15</v>
      </c>
      <c r="J68" s="685">
        <f>+L63*I68</f>
        <v>78329.162700000001</v>
      </c>
      <c r="K68" s="686"/>
      <c r="L68" s="176"/>
    </row>
    <row r="69" spans="1:12" s="268" customFormat="1" ht="15" customHeight="1">
      <c r="A69" s="291" t="s">
        <v>177</v>
      </c>
      <c r="B69" s="292"/>
      <c r="C69" s="292"/>
      <c r="D69" s="292"/>
      <c r="E69" s="292"/>
      <c r="F69" s="292"/>
      <c r="G69" s="173"/>
      <c r="H69" s="174"/>
      <c r="I69" s="290">
        <v>0.03</v>
      </c>
      <c r="J69" s="685">
        <f>+L63*I69</f>
        <v>15665.832539999999</v>
      </c>
      <c r="K69" s="686"/>
      <c r="L69" s="176"/>
    </row>
    <row r="70" spans="1:12" s="268" customFormat="1" ht="15" customHeight="1" thickBot="1">
      <c r="A70" s="293" t="s">
        <v>0</v>
      </c>
      <c r="B70" s="294"/>
      <c r="C70" s="294"/>
      <c r="D70" s="294"/>
      <c r="E70" s="294"/>
      <c r="F70" s="294"/>
      <c r="G70" s="181"/>
      <c r="H70" s="182"/>
      <c r="I70" s="290">
        <v>0.05</v>
      </c>
      <c r="J70" s="687">
        <f>+L63*I70</f>
        <v>26109.7209</v>
      </c>
      <c r="K70" s="688"/>
      <c r="L70" s="176"/>
    </row>
    <row r="71" spans="1:12" s="268" customFormat="1" ht="15" customHeight="1" thickBot="1">
      <c r="A71" s="689" t="s">
        <v>154</v>
      </c>
      <c r="B71" s="690"/>
      <c r="C71" s="690"/>
      <c r="D71" s="690"/>
      <c r="E71" s="690"/>
      <c r="F71" s="690"/>
      <c r="G71" s="690"/>
      <c r="H71" s="690"/>
      <c r="I71" s="690"/>
      <c r="J71" s="690"/>
      <c r="K71" s="691"/>
      <c r="L71" s="147">
        <f>SUM(J68:K70)</f>
        <v>120104.71614</v>
      </c>
    </row>
    <row r="72" spans="1:12" s="268" customFormat="1" ht="7.5" customHeight="1" thickBot="1">
      <c r="A72" s="283"/>
      <c r="B72" s="272"/>
      <c r="C72" s="272"/>
      <c r="D72" s="272"/>
      <c r="E72" s="272"/>
      <c r="F72" s="272"/>
      <c r="G72" s="272"/>
      <c r="H72" s="272"/>
      <c r="I72" s="272"/>
      <c r="J72" s="272"/>
      <c r="K72" s="272"/>
      <c r="L72" s="273"/>
    </row>
    <row r="73" spans="1:12" s="295" customFormat="1" ht="15" customHeight="1" thickBot="1">
      <c r="A73" s="689" t="s">
        <v>178</v>
      </c>
      <c r="B73" s="690"/>
      <c r="C73" s="690"/>
      <c r="D73" s="690"/>
      <c r="E73" s="690"/>
      <c r="F73" s="690"/>
      <c r="G73" s="690"/>
      <c r="H73" s="690"/>
      <c r="I73" s="690"/>
      <c r="J73" s="690"/>
      <c r="K73" s="691"/>
      <c r="L73" s="147">
        <f>ROUND(L63+L71,0)</f>
        <v>642299</v>
      </c>
    </row>
    <row r="74" spans="1:12">
      <c r="A74" s="229"/>
      <c r="B74" s="230"/>
      <c r="C74" s="230"/>
      <c r="D74" s="230"/>
      <c r="E74" s="230"/>
      <c r="F74" s="230"/>
      <c r="G74" s="230"/>
      <c r="H74" s="230"/>
      <c r="I74" s="230"/>
      <c r="J74" s="230"/>
      <c r="K74" s="230"/>
      <c r="L74" s="231"/>
    </row>
    <row r="75" spans="1:12">
      <c r="A75" s="252"/>
      <c r="B75" s="199"/>
      <c r="C75" s="199"/>
      <c r="D75" s="199"/>
      <c r="E75" s="199"/>
      <c r="F75" s="199"/>
      <c r="G75" s="199"/>
      <c r="H75" s="199"/>
      <c r="I75" s="199"/>
      <c r="J75" s="199"/>
      <c r="K75" s="199"/>
      <c r="L75" s="234"/>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s="268" customFormat="1" ht="12">
      <c r="A78" s="296"/>
      <c r="B78" s="297"/>
      <c r="C78" s="297"/>
      <c r="D78" s="298" t="s">
        <v>179</v>
      </c>
      <c r="E78" s="298"/>
      <c r="F78" s="298"/>
      <c r="G78" s="298"/>
      <c r="H78" s="298"/>
      <c r="I78" s="297"/>
      <c r="J78" s="297"/>
      <c r="K78" s="297"/>
      <c r="L78" s="299"/>
    </row>
    <row r="79" spans="1:12" s="268" customFormat="1" ht="12">
      <c r="A79" s="296"/>
      <c r="B79" s="297"/>
      <c r="C79" s="297"/>
      <c r="D79" s="297" t="s">
        <v>180</v>
      </c>
      <c r="E79" s="297"/>
      <c r="F79" s="297"/>
      <c r="G79" s="297"/>
      <c r="H79" s="297"/>
      <c r="I79" s="297"/>
      <c r="J79" s="297"/>
      <c r="K79" s="297"/>
      <c r="L79" s="299"/>
    </row>
    <row r="80" spans="1:12">
      <c r="A80" s="252"/>
      <c r="B80" s="199"/>
      <c r="C80" s="199"/>
      <c r="D80" s="199" t="s">
        <v>181</v>
      </c>
      <c r="E80" s="199"/>
      <c r="F80" s="199"/>
      <c r="G80" s="199"/>
      <c r="H80" s="199"/>
      <c r="I80" s="199"/>
      <c r="J80" s="199"/>
      <c r="K80" s="199"/>
      <c r="L80" s="234"/>
    </row>
    <row r="81" spans="1:12">
      <c r="A81" s="252"/>
      <c r="B81" s="199"/>
      <c r="C81" s="199"/>
      <c r="D81" s="199" t="s">
        <v>182</v>
      </c>
      <c r="E81" s="199"/>
      <c r="F81" s="199"/>
      <c r="G81" s="199"/>
      <c r="H81" s="199"/>
      <c r="I81" s="199"/>
      <c r="J81" s="199"/>
      <c r="K81" s="199"/>
      <c r="L81" s="234"/>
    </row>
    <row r="82" spans="1:12" ht="13.5" thickBot="1">
      <c r="A82" s="300"/>
      <c r="B82" s="301"/>
      <c r="C82" s="301"/>
      <c r="D82" s="301"/>
      <c r="E82" s="301" t="s">
        <v>183</v>
      </c>
      <c r="F82" s="301"/>
      <c r="G82" s="301"/>
      <c r="H82" s="301"/>
      <c r="I82" s="301"/>
      <c r="J82" s="301"/>
      <c r="K82" s="301"/>
      <c r="L82" s="302"/>
    </row>
    <row r="83" spans="1:12" ht="15" customHeight="1">
      <c r="A83" s="692" t="s">
        <v>184</v>
      </c>
      <c r="B83" s="693"/>
      <c r="C83" s="693"/>
      <c r="D83" s="693"/>
      <c r="E83" s="693"/>
      <c r="F83" s="693"/>
      <c r="G83" s="693"/>
      <c r="H83" s="693"/>
      <c r="I83" s="693"/>
      <c r="J83" s="693"/>
      <c r="K83" s="693"/>
      <c r="L83" s="694"/>
    </row>
    <row r="84" spans="1:12" ht="15" customHeight="1">
      <c r="A84" s="695"/>
      <c r="B84" s="696"/>
      <c r="C84" s="696"/>
      <c r="D84" s="696"/>
      <c r="E84" s="696"/>
      <c r="F84" s="696"/>
      <c r="G84" s="696"/>
      <c r="H84" s="696"/>
      <c r="I84" s="696"/>
      <c r="J84" s="696"/>
      <c r="K84" s="696"/>
      <c r="L84" s="697"/>
    </row>
    <row r="85" spans="1:12" ht="15" customHeight="1">
      <c r="A85" s="698"/>
      <c r="B85" s="699"/>
      <c r="C85" s="699"/>
      <c r="D85" s="699"/>
      <c r="E85" s="699"/>
      <c r="F85" s="699"/>
      <c r="G85" s="699"/>
      <c r="H85" s="699"/>
      <c r="I85" s="699"/>
      <c r="J85" s="699"/>
      <c r="K85" s="699"/>
      <c r="L85" s="700"/>
    </row>
    <row r="86" spans="1:12" ht="15" customHeight="1">
      <c r="A86" s="698"/>
      <c r="B86" s="699"/>
      <c r="C86" s="699"/>
      <c r="D86" s="699"/>
      <c r="E86" s="699"/>
      <c r="F86" s="699"/>
      <c r="G86" s="699"/>
      <c r="H86" s="699"/>
      <c r="I86" s="699"/>
      <c r="J86" s="699"/>
      <c r="K86" s="699"/>
      <c r="L86" s="700"/>
    </row>
    <row r="87" spans="1:12" ht="15" customHeight="1" thickBot="1">
      <c r="A87" s="701"/>
      <c r="B87" s="702"/>
      <c r="C87" s="702"/>
      <c r="D87" s="702"/>
      <c r="E87" s="702"/>
      <c r="F87" s="702"/>
      <c r="G87" s="702"/>
      <c r="H87" s="702"/>
      <c r="I87" s="702"/>
      <c r="J87" s="702"/>
      <c r="K87" s="702"/>
      <c r="L87" s="703"/>
    </row>
    <row r="88" spans="1:12">
      <c r="A88" s="303"/>
      <c r="B88" s="245"/>
      <c r="C88" s="245"/>
      <c r="D88" s="245"/>
      <c r="E88" s="245"/>
      <c r="F88" s="245"/>
      <c r="G88" s="245"/>
      <c r="H88" s="245"/>
      <c r="I88" s="245"/>
      <c r="J88" s="245"/>
      <c r="K88" s="245"/>
      <c r="L88" s="304"/>
    </row>
    <row r="89" spans="1:12">
      <c r="A89" s="219" t="s">
        <v>185</v>
      </c>
      <c r="B89" s="244"/>
      <c r="C89" s="244"/>
      <c r="D89" s="244"/>
      <c r="E89" s="244"/>
      <c r="F89" s="244"/>
      <c r="G89" s="244"/>
      <c r="H89" s="244"/>
      <c r="I89" s="244"/>
      <c r="J89" s="244"/>
      <c r="K89" s="244"/>
      <c r="L89" s="225"/>
    </row>
    <row r="90" spans="1:12" ht="17.25" customHeight="1">
      <c r="A90" s="678" t="s">
        <v>186</v>
      </c>
      <c r="B90" s="679"/>
      <c r="C90" s="679"/>
      <c r="D90" s="679"/>
      <c r="E90" s="679"/>
      <c r="F90" s="679"/>
      <c r="G90" s="679"/>
      <c r="H90" s="679"/>
      <c r="I90" s="679"/>
      <c r="J90" s="679"/>
      <c r="K90" s="679"/>
      <c r="L90" s="680"/>
    </row>
    <row r="91" spans="1:12" ht="17.25" customHeight="1">
      <c r="A91" s="678"/>
      <c r="B91" s="679"/>
      <c r="C91" s="679"/>
      <c r="D91" s="679"/>
      <c r="E91" s="679"/>
      <c r="F91" s="679"/>
      <c r="G91" s="679"/>
      <c r="H91" s="679"/>
      <c r="I91" s="679"/>
      <c r="J91" s="679"/>
      <c r="K91" s="679"/>
      <c r="L91" s="680"/>
    </row>
    <row r="92" spans="1:12" s="305" customFormat="1" ht="28.5" customHeight="1">
      <c r="A92" s="678" t="s">
        <v>187</v>
      </c>
      <c r="B92" s="679"/>
      <c r="C92" s="679"/>
      <c r="D92" s="679"/>
      <c r="E92" s="679"/>
      <c r="F92" s="679"/>
      <c r="G92" s="679"/>
      <c r="H92" s="679"/>
      <c r="I92" s="679"/>
      <c r="J92" s="679"/>
      <c r="K92" s="679"/>
      <c r="L92" s="680"/>
    </row>
    <row r="93" spans="1:12" s="305" customFormat="1" ht="28.5" customHeight="1">
      <c r="A93" s="678"/>
      <c r="B93" s="679"/>
      <c r="C93" s="679"/>
      <c r="D93" s="679"/>
      <c r="E93" s="679"/>
      <c r="F93" s="679"/>
      <c r="G93" s="679"/>
      <c r="H93" s="679"/>
      <c r="I93" s="679"/>
      <c r="J93" s="679"/>
      <c r="K93" s="679"/>
      <c r="L93" s="680"/>
    </row>
    <row r="94" spans="1:12" s="305" customFormat="1">
      <c r="A94" s="395"/>
      <c r="B94" s="396"/>
      <c r="C94" s="396"/>
      <c r="D94" s="396"/>
      <c r="E94" s="396"/>
      <c r="F94" s="396"/>
      <c r="G94" s="396"/>
      <c r="H94" s="396"/>
      <c r="I94" s="396"/>
      <c r="J94" s="396"/>
      <c r="K94" s="396"/>
      <c r="L94" s="397"/>
    </row>
    <row r="95" spans="1:12">
      <c r="A95" s="395"/>
      <c r="B95" s="396"/>
      <c r="C95" s="396"/>
      <c r="D95" s="396"/>
      <c r="E95" s="396"/>
      <c r="F95" s="396"/>
      <c r="G95" s="396"/>
      <c r="H95" s="396"/>
      <c r="I95" s="396"/>
      <c r="J95" s="396"/>
      <c r="K95" s="396"/>
      <c r="L95" s="397"/>
    </row>
    <row r="96" spans="1:12">
      <c r="A96" s="395"/>
      <c r="B96" s="396"/>
      <c r="C96" s="396"/>
      <c r="D96" s="396"/>
      <c r="E96" s="396"/>
      <c r="F96" s="396"/>
      <c r="G96" s="396"/>
      <c r="H96" s="396"/>
      <c r="I96" s="396"/>
      <c r="J96" s="396"/>
      <c r="K96" s="396"/>
      <c r="L96" s="397"/>
    </row>
    <row r="97" spans="1:12">
      <c r="A97" s="219"/>
      <c r="B97" s="244"/>
      <c r="C97" s="244"/>
      <c r="D97" s="244"/>
      <c r="E97" s="244"/>
      <c r="F97" s="244"/>
      <c r="G97" s="244"/>
      <c r="H97" s="244"/>
      <c r="I97" s="244"/>
      <c r="J97" s="244"/>
      <c r="K97" s="244"/>
      <c r="L97" s="225"/>
    </row>
    <row r="98" spans="1:12" s="268" customFormat="1" ht="12">
      <c r="A98" s="296"/>
      <c r="B98" s="297"/>
      <c r="C98" s="297"/>
      <c r="D98" s="297" t="s">
        <v>179</v>
      </c>
      <c r="E98" s="298"/>
      <c r="F98" s="297"/>
      <c r="G98" s="297"/>
      <c r="H98" s="297"/>
      <c r="I98" s="297"/>
      <c r="J98" s="297"/>
      <c r="K98" s="297"/>
      <c r="L98" s="299"/>
    </row>
    <row r="99" spans="1:12" s="268" customFormat="1" ht="12">
      <c r="A99" s="296"/>
      <c r="B99" s="297"/>
      <c r="C99" s="297"/>
      <c r="D99" s="309" t="s">
        <v>180</v>
      </c>
      <c r="E99" s="297"/>
      <c r="F99" s="309"/>
      <c r="G99" s="309"/>
      <c r="H99" s="309"/>
      <c r="I99" s="297"/>
      <c r="J99" s="297"/>
      <c r="K99" s="297"/>
      <c r="L99" s="299"/>
    </row>
    <row r="100" spans="1:12">
      <c r="A100" s="252"/>
      <c r="B100" s="199"/>
      <c r="C100" s="199"/>
      <c r="D100" s="310" t="s">
        <v>188</v>
      </c>
      <c r="E100" s="199"/>
      <c r="F100" s="310"/>
      <c r="G100" s="310"/>
      <c r="H100" s="310"/>
      <c r="I100" s="199"/>
      <c r="J100" s="199"/>
      <c r="K100" s="199"/>
      <c r="L100" s="234"/>
    </row>
    <row r="101" spans="1:12">
      <c r="A101" s="311"/>
      <c r="B101" s="244"/>
      <c r="C101" s="244"/>
      <c r="D101" s="199" t="s">
        <v>182</v>
      </c>
      <c r="E101" s="199"/>
      <c r="F101" s="199"/>
      <c r="G101" s="199"/>
      <c r="H101" s="199"/>
      <c r="I101" s="244"/>
      <c r="J101" s="244"/>
      <c r="K101" s="244"/>
      <c r="L101" s="225"/>
    </row>
    <row r="102" spans="1:12" ht="13.5" customHeight="1">
      <c r="A102" s="311"/>
      <c r="B102" s="244"/>
      <c r="C102" s="244"/>
      <c r="D102" s="244"/>
      <c r="E102" s="199"/>
      <c r="F102" s="199"/>
      <c r="G102" s="199"/>
      <c r="H102" s="199"/>
      <c r="I102" s="244"/>
      <c r="J102" s="244"/>
      <c r="K102" s="244"/>
      <c r="L102" s="225"/>
    </row>
    <row r="103" spans="1:12">
      <c r="A103" s="312" t="s">
        <v>189</v>
      </c>
      <c r="B103" s="313"/>
      <c r="C103" s="313"/>
      <c r="D103" s="199"/>
      <c r="E103" s="199"/>
      <c r="F103" s="199"/>
      <c r="G103" s="199"/>
      <c r="H103" s="681"/>
      <c r="I103" s="681"/>
      <c r="J103" s="681"/>
      <c r="K103" s="681"/>
      <c r="L103" s="682"/>
    </row>
    <row r="104" spans="1:12" ht="13.5" thickBot="1">
      <c r="A104" s="314" t="s">
        <v>190</v>
      </c>
      <c r="B104" s="315"/>
      <c r="C104" s="315"/>
      <c r="D104" s="301"/>
      <c r="E104" s="301"/>
      <c r="F104" s="301"/>
      <c r="G104" s="301"/>
      <c r="H104" s="683"/>
      <c r="I104" s="683"/>
      <c r="J104" s="683"/>
      <c r="K104" s="683"/>
      <c r="L104" s="684"/>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drawing r:id="rId1"/>
  <legacyDrawing r:id="rId2"/>
  <oleObjects>
    <mc:AlternateContent xmlns:mc="http://schemas.openxmlformats.org/markup-compatibility/2006">
      <mc:Choice Requires="x14">
        <oleObject progId="PBrush" shapeId="44033" r:id="rId3">
          <objectPr defaultSize="0" autoPict="0" r:id="rId4">
            <anchor moveWithCells="1" sizeWithCells="1">
              <from>
                <xdr:col>0</xdr:col>
                <xdr:colOff>247650</xdr:colOff>
                <xdr:row>1</xdr:row>
                <xdr:rowOff>28575</xdr:rowOff>
              </from>
              <to>
                <xdr:col>0</xdr:col>
                <xdr:colOff>847725</xdr:colOff>
                <xdr:row>4</xdr:row>
                <xdr:rowOff>152400</xdr:rowOff>
              </to>
            </anchor>
          </objectPr>
        </oleObject>
      </mc:Choice>
      <mc:Fallback>
        <oleObject progId="PBrush" shapeId="44033" r:id="rId3"/>
      </mc:Fallback>
    </mc:AlternateContent>
  </oleObjects>
  <mc:AlternateContent xmlns:mc="http://schemas.openxmlformats.org/markup-compatibility/2006">
    <mc:Choice Requires="x14">
      <controls>
        <mc:AlternateContent xmlns:mc="http://schemas.openxmlformats.org/markup-compatibility/2006">
          <mc:Choice Requires="x14">
            <control shapeId="44034" r:id="rId5" name="Check Box 2">
              <controlPr defaultSize="0" autoFill="0" autoLine="0" autoPict="0">
                <anchor moveWithCells="1">
                  <from>
                    <xdr:col>2</xdr:col>
                    <xdr:colOff>76200</xdr:colOff>
                    <xdr:row>9</xdr:row>
                    <xdr:rowOff>38100</xdr:rowOff>
                  </from>
                  <to>
                    <xdr:col>2</xdr:col>
                    <xdr:colOff>381000</xdr:colOff>
                    <xdr:row>20</xdr:row>
                    <xdr:rowOff>104775</xdr:rowOff>
                  </to>
                </anchor>
              </controlPr>
            </control>
          </mc:Choice>
        </mc:AlternateContent>
        <mc:AlternateContent xmlns:mc="http://schemas.openxmlformats.org/markup-compatibility/2006">
          <mc:Choice Requires="x14">
            <control shapeId="44035" r:id="rId6" name="Check Box 3">
              <controlPr defaultSize="0" autoFill="0" autoLine="0" autoPict="0">
                <anchor moveWithCells="1">
                  <from>
                    <xdr:col>8</xdr:col>
                    <xdr:colOff>476250</xdr:colOff>
                    <xdr:row>9</xdr:row>
                    <xdr:rowOff>38100</xdr:rowOff>
                  </from>
                  <to>
                    <xdr:col>8</xdr:col>
                    <xdr:colOff>809625</xdr:colOff>
                    <xdr:row>20</xdr:row>
                    <xdr:rowOff>104775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7030A0"/>
  </sheetPr>
  <dimension ref="A1:L104"/>
  <sheetViews>
    <sheetView topLeftCell="A34" zoomScale="70" zoomScaleNormal="70" workbookViewId="0">
      <selection activeCell="A61" sqref="A61:K61"/>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04"/>
      <c r="C9" s="404"/>
      <c r="D9" s="404"/>
      <c r="E9" s="404"/>
      <c r="F9" s="211"/>
      <c r="G9" s="404"/>
      <c r="H9" s="404"/>
      <c r="I9" s="212"/>
      <c r="J9" s="799" t="s">
        <v>127</v>
      </c>
      <c r="K9" s="799"/>
      <c r="L9" s="800"/>
    </row>
    <row r="10" spans="1:12" s="199" customFormat="1" ht="27.75" customHeight="1">
      <c r="A10" s="214" t="s">
        <v>128</v>
      </c>
      <c r="B10" s="215"/>
      <c r="C10" s="215"/>
      <c r="E10" s="405"/>
      <c r="H10" s="215" t="s">
        <v>129</v>
      </c>
      <c r="I10" s="215"/>
      <c r="K10" s="217"/>
      <c r="L10" s="218"/>
    </row>
    <row r="11" spans="1:12" s="199" customFormat="1" ht="24" customHeight="1">
      <c r="A11" s="219" t="s">
        <v>130</v>
      </c>
      <c r="B11" s="220"/>
      <c r="C11" s="221"/>
      <c r="D11" s="221"/>
      <c r="E11" s="401"/>
      <c r="F11" s="223"/>
      <c r="H11" s="224" t="s">
        <v>131</v>
      </c>
      <c r="I11" s="220"/>
      <c r="J11" s="220"/>
      <c r="K11" s="223"/>
      <c r="L11" s="225"/>
    </row>
    <row r="12" spans="1:12" s="199" customFormat="1" ht="13.5" thickBot="1">
      <c r="A12" s="226"/>
      <c r="B12" s="227"/>
      <c r="C12" s="403"/>
      <c r="D12" s="403"/>
      <c r="E12" s="403"/>
      <c r="F12" s="227"/>
      <c r="G12" s="403"/>
      <c r="H12" s="227"/>
      <c r="I12" s="403"/>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01"/>
      <c r="D21" s="401"/>
      <c r="E21" s="401"/>
      <c r="F21" s="401"/>
      <c r="G21" s="401"/>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01"/>
      <c r="D23" s="401"/>
      <c r="E23" s="401"/>
      <c r="F23" s="401"/>
      <c r="G23" s="401"/>
      <c r="H23" s="401"/>
      <c r="I23" s="401"/>
      <c r="J23" s="401"/>
      <c r="K23" s="401"/>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01"/>
      <c r="D25" s="401"/>
      <c r="E25" s="401"/>
      <c r="F25" s="401"/>
      <c r="G25" s="401"/>
      <c r="H25" s="401"/>
      <c r="I25" s="405"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01"/>
      <c r="G27" s="401"/>
      <c r="H27" s="401"/>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02" t="s">
        <v>146</v>
      </c>
      <c r="J32" s="750" t="s">
        <v>147</v>
      </c>
      <c r="K32" s="751"/>
      <c r="L32" s="253" t="s">
        <v>14</v>
      </c>
    </row>
    <row r="33" spans="1:12" ht="15.75" customHeight="1" thickBot="1">
      <c r="A33" s="255"/>
      <c r="B33" s="752" t="str">
        <f>+Presupuesto!E41</f>
        <v>Acero de refuerzo</v>
      </c>
      <c r="C33" s="711"/>
      <c r="D33" s="711"/>
      <c r="E33" s="711"/>
      <c r="F33" s="711"/>
      <c r="G33" s="711"/>
      <c r="H33" s="753"/>
      <c r="I33" s="417"/>
      <c r="J33" s="929" t="s">
        <v>63</v>
      </c>
      <c r="K33" s="755"/>
      <c r="L33" s="255"/>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153</v>
      </c>
      <c r="B38" s="717"/>
      <c r="C38" s="717"/>
      <c r="D38" s="717"/>
      <c r="E38" s="717"/>
      <c r="F38" s="718"/>
      <c r="G38" s="725"/>
      <c r="H38" s="726"/>
      <c r="I38" s="269"/>
      <c r="J38" s="727"/>
      <c r="K38" s="728"/>
      <c r="L38" s="144">
        <f>+L61*10%</f>
        <v>122.25231666666667</v>
      </c>
    </row>
    <row r="39" spans="1:12" s="268" customFormat="1" ht="15" customHeight="1" thickBot="1">
      <c r="A39" s="710"/>
      <c r="B39" s="711"/>
      <c r="C39" s="711"/>
      <c r="D39" s="711"/>
      <c r="E39" s="711"/>
      <c r="F39" s="719"/>
      <c r="G39" s="729"/>
      <c r="H39" s="730"/>
      <c r="I39" s="270"/>
      <c r="J39" s="712"/>
      <c r="K39" s="713"/>
      <c r="L39" s="146"/>
    </row>
    <row r="40" spans="1:12" s="268" customFormat="1" ht="15" customHeight="1" thickBot="1">
      <c r="A40" s="689" t="s">
        <v>154</v>
      </c>
      <c r="B40" s="690"/>
      <c r="C40" s="690"/>
      <c r="D40" s="690"/>
      <c r="E40" s="690"/>
      <c r="F40" s="690"/>
      <c r="G40" s="690"/>
      <c r="H40" s="690"/>
      <c r="I40" s="690"/>
      <c r="J40" s="690"/>
      <c r="K40" s="691"/>
      <c r="L40" s="147">
        <f>SUM(L38:L39)</f>
        <v>122.25231666666667</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400" t="s">
        <v>147</v>
      </c>
      <c r="I44" s="266" t="s">
        <v>14</v>
      </c>
      <c r="J44" s="715" t="s">
        <v>158</v>
      </c>
      <c r="K44" s="714"/>
      <c r="L44" s="267" t="s">
        <v>152</v>
      </c>
    </row>
    <row r="45" spans="1:12" s="268" customFormat="1" ht="15" customHeight="1">
      <c r="A45" s="716" t="str">
        <f>+'Precios Cotizacion'!B28</f>
        <v xml:space="preserve">Acero de refuerzo </v>
      </c>
      <c r="B45" s="717"/>
      <c r="C45" s="717"/>
      <c r="D45" s="717"/>
      <c r="E45" s="717"/>
      <c r="F45" s="717"/>
      <c r="G45" s="718"/>
      <c r="H45" s="280" t="str">
        <f>+'Precios Cotizacion'!C28</f>
        <v>KG</v>
      </c>
      <c r="I45" s="269">
        <v>1.1000000000000001</v>
      </c>
      <c r="J45" s="685">
        <f>+'Precios Cotizacion'!D28</f>
        <v>4200</v>
      </c>
      <c r="K45" s="686"/>
      <c r="L45" s="144">
        <f>+I45*J45</f>
        <v>4620</v>
      </c>
    </row>
    <row r="46" spans="1:12" s="268" customFormat="1" ht="15" customHeight="1" thickBot="1">
      <c r="A46" s="710"/>
      <c r="B46" s="711"/>
      <c r="C46" s="711"/>
      <c r="D46" s="711"/>
      <c r="E46" s="711"/>
      <c r="F46" s="711"/>
      <c r="G46" s="719"/>
      <c r="H46" s="281"/>
      <c r="I46" s="282"/>
      <c r="J46" s="687"/>
      <c r="K46" s="688"/>
      <c r="L46" s="160"/>
    </row>
    <row r="47" spans="1:12" s="268" customFormat="1" ht="15" customHeight="1" thickBot="1">
      <c r="A47" s="689" t="s">
        <v>154</v>
      </c>
      <c r="B47" s="690"/>
      <c r="C47" s="690"/>
      <c r="D47" s="690"/>
      <c r="E47" s="690"/>
      <c r="F47" s="690"/>
      <c r="G47" s="690"/>
      <c r="H47" s="690"/>
      <c r="I47" s="690"/>
      <c r="J47" s="690"/>
      <c r="K47" s="691"/>
      <c r="L47" s="147">
        <f>SUM(L45:L46)</f>
        <v>4620</v>
      </c>
    </row>
    <row r="48" spans="1:12" s="268" customFormat="1" ht="12">
      <c r="A48" s="283"/>
      <c r="B48" s="272"/>
      <c r="C48" s="272"/>
      <c r="D48" s="272"/>
      <c r="E48" s="272"/>
      <c r="F48" s="272"/>
      <c r="G48" s="272"/>
      <c r="H48" s="272"/>
      <c r="I48" s="272"/>
      <c r="J48" s="272"/>
      <c r="K48" s="272"/>
      <c r="L48" s="273"/>
    </row>
    <row r="49" spans="1:12" s="263" customFormat="1" ht="15">
      <c r="A49" s="274" t="s">
        <v>159</v>
      </c>
      <c r="B49" s="275"/>
      <c r="C49" s="275"/>
      <c r="D49" s="275"/>
      <c r="E49" s="275"/>
      <c r="F49" s="275"/>
      <c r="G49" s="275"/>
      <c r="H49" s="275"/>
      <c r="I49" s="275"/>
      <c r="J49" s="275"/>
      <c r="K49" s="275"/>
      <c r="L49" s="276"/>
    </row>
    <row r="50" spans="1:12" s="268" customFormat="1" ht="3.75" customHeight="1" thickBot="1">
      <c r="A50" s="283"/>
      <c r="B50" s="272"/>
      <c r="C50" s="272"/>
      <c r="D50" s="272"/>
      <c r="E50" s="272"/>
      <c r="F50" s="272"/>
      <c r="G50" s="272"/>
      <c r="H50" s="272"/>
      <c r="I50" s="272"/>
      <c r="J50" s="272"/>
      <c r="K50" s="272"/>
      <c r="L50" s="273"/>
    </row>
    <row r="51" spans="1:12" ht="38.1" customHeight="1">
      <c r="A51" s="704" t="s">
        <v>160</v>
      </c>
      <c r="B51" s="705"/>
      <c r="C51" s="705"/>
      <c r="D51" s="705"/>
      <c r="E51" s="714"/>
      <c r="F51" s="266" t="s">
        <v>147</v>
      </c>
      <c r="G51" s="284" t="s">
        <v>161</v>
      </c>
      <c r="H51" s="285" t="s">
        <v>162</v>
      </c>
      <c r="I51" s="284" t="s">
        <v>163</v>
      </c>
      <c r="J51" s="715" t="s">
        <v>164</v>
      </c>
      <c r="K51" s="714"/>
      <c r="L51" s="267" t="s">
        <v>152</v>
      </c>
    </row>
    <row r="52" spans="1:12" ht="15" customHeight="1">
      <c r="A52" s="716"/>
      <c r="B52" s="717"/>
      <c r="C52" s="717"/>
      <c r="D52" s="717"/>
      <c r="E52" s="718"/>
      <c r="F52" s="269"/>
      <c r="G52" s="269"/>
      <c r="H52" s="280"/>
      <c r="I52" s="269"/>
      <c r="J52" s="685"/>
      <c r="K52" s="686"/>
      <c r="L52" s="144"/>
    </row>
    <row r="53" spans="1:12" ht="15" customHeight="1" thickBot="1">
      <c r="A53" s="710"/>
      <c r="B53" s="711"/>
      <c r="C53" s="711"/>
      <c r="D53" s="711"/>
      <c r="E53" s="719"/>
      <c r="F53" s="282"/>
      <c r="G53" s="270"/>
      <c r="H53" s="286"/>
      <c r="I53" s="270"/>
      <c r="J53" s="687"/>
      <c r="K53" s="688"/>
      <c r="L53" s="146"/>
    </row>
    <row r="54" spans="1:12" ht="15" customHeight="1" thickBot="1">
      <c r="A54" s="720" t="s">
        <v>154</v>
      </c>
      <c r="B54" s="721"/>
      <c r="C54" s="721"/>
      <c r="D54" s="721"/>
      <c r="E54" s="721"/>
      <c r="F54" s="721"/>
      <c r="G54" s="721"/>
      <c r="H54" s="721"/>
      <c r="I54" s="721"/>
      <c r="J54" s="721"/>
      <c r="K54" s="722"/>
      <c r="L54" s="165">
        <f>SUM(L52:L53)</f>
        <v>0</v>
      </c>
    </row>
    <row r="55" spans="1:12" s="268" customFormat="1" ht="12">
      <c r="A55" s="283"/>
      <c r="B55" s="272"/>
      <c r="C55" s="272"/>
      <c r="D55" s="272"/>
      <c r="E55" s="272"/>
      <c r="F55" s="272"/>
      <c r="G55" s="272"/>
      <c r="H55" s="272"/>
      <c r="I55" s="272"/>
      <c r="J55" s="272"/>
      <c r="K55" s="272"/>
      <c r="L55" s="273"/>
    </row>
    <row r="56" spans="1:12" s="263" customFormat="1" ht="15">
      <c r="A56" s="274" t="s">
        <v>167</v>
      </c>
      <c r="B56" s="275"/>
      <c r="C56" s="275"/>
      <c r="D56" s="275"/>
      <c r="E56" s="275"/>
      <c r="F56" s="275"/>
      <c r="G56" s="275"/>
      <c r="H56" s="275"/>
      <c r="I56" s="275"/>
      <c r="J56" s="275"/>
      <c r="K56" s="275"/>
      <c r="L56" s="276"/>
    </row>
    <row r="57" spans="1:12" s="268" customFormat="1" ht="3.75" customHeight="1" thickBot="1">
      <c r="A57" s="283"/>
      <c r="B57" s="272"/>
      <c r="C57" s="272"/>
      <c r="D57" s="272"/>
      <c r="E57" s="272"/>
      <c r="F57" s="272"/>
      <c r="G57" s="272"/>
      <c r="H57" s="272"/>
      <c r="I57" s="272"/>
      <c r="J57" s="272"/>
      <c r="K57" s="272"/>
      <c r="L57" s="273"/>
    </row>
    <row r="58" spans="1:12" ht="25.5" customHeight="1">
      <c r="A58" s="704" t="s">
        <v>145</v>
      </c>
      <c r="B58" s="705"/>
      <c r="C58" s="705"/>
      <c r="D58" s="705"/>
      <c r="E58" s="705"/>
      <c r="F58" s="714"/>
      <c r="G58" s="266" t="s">
        <v>168</v>
      </c>
      <c r="H58" s="285" t="s">
        <v>169</v>
      </c>
      <c r="I58" s="284" t="s">
        <v>170</v>
      </c>
      <c r="J58" s="706" t="s">
        <v>151</v>
      </c>
      <c r="K58" s="707"/>
      <c r="L58" s="287" t="s">
        <v>152</v>
      </c>
    </row>
    <row r="59" spans="1:12" ht="15" customHeight="1">
      <c r="A59" s="716" t="s">
        <v>229</v>
      </c>
      <c r="B59" s="717"/>
      <c r="C59" s="717"/>
      <c r="D59" s="717"/>
      <c r="E59" s="717"/>
      <c r="F59" s="717"/>
      <c r="G59" s="430">
        <f>+'Precios Cotizacion'!L5</f>
        <v>81520</v>
      </c>
      <c r="H59" s="168">
        <v>1.85</v>
      </c>
      <c r="I59" s="430">
        <f>+G59*H59</f>
        <v>150812</v>
      </c>
      <c r="J59" s="723">
        <v>300</v>
      </c>
      <c r="K59" s="724"/>
      <c r="L59" s="169">
        <f>+I59/J59</f>
        <v>502.70666666666665</v>
      </c>
    </row>
    <row r="60" spans="1:12" ht="15" customHeight="1" thickBot="1">
      <c r="A60" s="710" t="s">
        <v>171</v>
      </c>
      <c r="B60" s="711"/>
      <c r="C60" s="711"/>
      <c r="D60" s="711"/>
      <c r="E60" s="711"/>
      <c r="F60" s="711"/>
      <c r="G60" s="430">
        <f>+'Precios Cotizacion'!L4*2</f>
        <v>116727</v>
      </c>
      <c r="H60" s="168">
        <v>1.85</v>
      </c>
      <c r="I60" s="430">
        <f>+G60*H60</f>
        <v>215944.95</v>
      </c>
      <c r="J60" s="723">
        <v>300</v>
      </c>
      <c r="K60" s="724"/>
      <c r="L60" s="169">
        <f>+I60/J60</f>
        <v>719.81650000000002</v>
      </c>
    </row>
    <row r="61" spans="1:12" ht="15" customHeight="1" thickBot="1">
      <c r="A61" s="689" t="s">
        <v>154</v>
      </c>
      <c r="B61" s="690"/>
      <c r="C61" s="690"/>
      <c r="D61" s="690"/>
      <c r="E61" s="690"/>
      <c r="F61" s="690"/>
      <c r="G61" s="690"/>
      <c r="H61" s="690"/>
      <c r="I61" s="690"/>
      <c r="J61" s="690"/>
      <c r="K61" s="691"/>
      <c r="L61" s="147">
        <f>SUM(L59:L60)</f>
        <v>1222.5231666666666</v>
      </c>
    </row>
    <row r="62" spans="1:12" s="268" customFormat="1" ht="8.25" customHeight="1" thickBot="1">
      <c r="A62" s="283"/>
      <c r="B62" s="272"/>
      <c r="C62" s="272"/>
      <c r="D62" s="272"/>
      <c r="E62" s="272"/>
      <c r="F62" s="272"/>
      <c r="G62" s="272"/>
      <c r="H62" s="272"/>
      <c r="I62" s="272"/>
      <c r="J62" s="272"/>
      <c r="K62" s="272"/>
      <c r="L62" s="273"/>
    </row>
    <row r="63" spans="1:12" s="268" customFormat="1" ht="15" customHeight="1" thickBot="1">
      <c r="A63" s="689" t="s">
        <v>172</v>
      </c>
      <c r="B63" s="690"/>
      <c r="C63" s="690"/>
      <c r="D63" s="690"/>
      <c r="E63" s="690"/>
      <c r="F63" s="690"/>
      <c r="G63" s="690"/>
      <c r="H63" s="690"/>
      <c r="I63" s="690"/>
      <c r="J63" s="690"/>
      <c r="K63" s="691"/>
      <c r="L63" s="147">
        <f>+L40+L47+L54+L61</f>
        <v>5964.7754833333338</v>
      </c>
    </row>
    <row r="64" spans="1:12" s="268" customFormat="1" ht="9" customHeight="1">
      <c r="A64" s="283"/>
      <c r="B64" s="272"/>
      <c r="C64" s="272"/>
      <c r="D64" s="272"/>
      <c r="E64" s="272"/>
      <c r="F64" s="272"/>
      <c r="G64" s="272"/>
      <c r="H64" s="272"/>
      <c r="I64" s="272"/>
      <c r="J64" s="272"/>
      <c r="K64" s="272"/>
      <c r="L64" s="273"/>
    </row>
    <row r="65" spans="1:12" s="263" customFormat="1" ht="15">
      <c r="A65" s="274" t="s">
        <v>173</v>
      </c>
      <c r="B65" s="275"/>
      <c r="C65" s="275"/>
      <c r="D65" s="275"/>
      <c r="E65" s="275"/>
      <c r="F65" s="275"/>
      <c r="G65" s="275"/>
      <c r="H65" s="275"/>
      <c r="I65" s="275"/>
      <c r="J65" s="275"/>
      <c r="K65" s="275"/>
      <c r="L65" s="276"/>
    </row>
    <row r="66" spans="1:12" s="268" customFormat="1" ht="3.75" customHeight="1" thickBot="1">
      <c r="A66" s="283"/>
      <c r="B66" s="272"/>
      <c r="C66" s="272"/>
      <c r="D66" s="272"/>
      <c r="E66" s="272"/>
      <c r="F66" s="272"/>
      <c r="G66" s="272"/>
      <c r="H66" s="272"/>
      <c r="I66" s="272"/>
      <c r="J66" s="272"/>
      <c r="K66" s="272"/>
      <c r="L66" s="273"/>
    </row>
    <row r="67" spans="1:12" s="268" customFormat="1" ht="15" customHeight="1">
      <c r="A67" s="704" t="s">
        <v>145</v>
      </c>
      <c r="B67" s="705"/>
      <c r="C67" s="705"/>
      <c r="D67" s="705"/>
      <c r="E67" s="705"/>
      <c r="F67" s="705"/>
      <c r="G67" s="398"/>
      <c r="H67" s="399"/>
      <c r="I67" s="284" t="s">
        <v>174</v>
      </c>
      <c r="J67" s="706" t="s">
        <v>175</v>
      </c>
      <c r="K67" s="707"/>
      <c r="L67" s="287"/>
    </row>
    <row r="68" spans="1:12" s="268" customFormat="1" ht="15" customHeight="1">
      <c r="A68" s="708" t="s">
        <v>176</v>
      </c>
      <c r="B68" s="709"/>
      <c r="C68" s="709"/>
      <c r="D68" s="709"/>
      <c r="E68" s="709"/>
      <c r="F68" s="709"/>
      <c r="G68" s="173"/>
      <c r="H68" s="174"/>
      <c r="I68" s="290">
        <v>0.15</v>
      </c>
      <c r="J68" s="685">
        <f>+L63*I68</f>
        <v>894.71632250000005</v>
      </c>
      <c r="K68" s="686"/>
      <c r="L68" s="176"/>
    </row>
    <row r="69" spans="1:12" s="268" customFormat="1" ht="15" customHeight="1">
      <c r="A69" s="291" t="s">
        <v>177</v>
      </c>
      <c r="B69" s="292"/>
      <c r="C69" s="292"/>
      <c r="D69" s="292"/>
      <c r="E69" s="292"/>
      <c r="F69" s="292"/>
      <c r="G69" s="173"/>
      <c r="H69" s="174"/>
      <c r="I69" s="290">
        <v>0.03</v>
      </c>
      <c r="J69" s="685">
        <f>+L63*I69</f>
        <v>178.9432645</v>
      </c>
      <c r="K69" s="686"/>
      <c r="L69" s="176"/>
    </row>
    <row r="70" spans="1:12" s="268" customFormat="1" ht="15" customHeight="1" thickBot="1">
      <c r="A70" s="293" t="s">
        <v>0</v>
      </c>
      <c r="B70" s="294"/>
      <c r="C70" s="294"/>
      <c r="D70" s="294"/>
      <c r="E70" s="294"/>
      <c r="F70" s="294"/>
      <c r="G70" s="181"/>
      <c r="H70" s="182"/>
      <c r="I70" s="290">
        <v>0.05</v>
      </c>
      <c r="J70" s="687">
        <f>+L63*I70</f>
        <v>298.2387741666667</v>
      </c>
      <c r="K70" s="688"/>
      <c r="L70" s="176"/>
    </row>
    <row r="71" spans="1:12" s="268" customFormat="1" ht="15" customHeight="1" thickBot="1">
      <c r="A71" s="689" t="s">
        <v>154</v>
      </c>
      <c r="B71" s="690"/>
      <c r="C71" s="690"/>
      <c r="D71" s="690"/>
      <c r="E71" s="690"/>
      <c r="F71" s="690"/>
      <c r="G71" s="690"/>
      <c r="H71" s="690"/>
      <c r="I71" s="690"/>
      <c r="J71" s="690"/>
      <c r="K71" s="691"/>
      <c r="L71" s="147">
        <f>SUM(J68:K70)</f>
        <v>1371.8983611666667</v>
      </c>
    </row>
    <row r="72" spans="1:12" s="268" customFormat="1" ht="7.5" customHeight="1" thickBot="1">
      <c r="A72" s="283"/>
      <c r="B72" s="272"/>
      <c r="C72" s="272"/>
      <c r="D72" s="272"/>
      <c r="E72" s="272"/>
      <c r="F72" s="272"/>
      <c r="G72" s="272"/>
      <c r="H72" s="272"/>
      <c r="I72" s="272"/>
      <c r="J72" s="272"/>
      <c r="K72" s="272"/>
      <c r="L72" s="273"/>
    </row>
    <row r="73" spans="1:12" s="295" customFormat="1" ht="15" customHeight="1" thickBot="1">
      <c r="A73" s="689" t="s">
        <v>178</v>
      </c>
      <c r="B73" s="690"/>
      <c r="C73" s="690"/>
      <c r="D73" s="690"/>
      <c r="E73" s="690"/>
      <c r="F73" s="690"/>
      <c r="G73" s="690"/>
      <c r="H73" s="690"/>
      <c r="I73" s="690"/>
      <c r="J73" s="690"/>
      <c r="K73" s="691"/>
      <c r="L73" s="147">
        <f>ROUND(L63+L71,0)</f>
        <v>7337</v>
      </c>
    </row>
    <row r="74" spans="1:12">
      <c r="A74" s="229"/>
      <c r="B74" s="230"/>
      <c r="C74" s="230"/>
      <c r="D74" s="230"/>
      <c r="E74" s="230"/>
      <c r="F74" s="230"/>
      <c r="G74" s="230"/>
      <c r="H74" s="230"/>
      <c r="I74" s="230"/>
      <c r="J74" s="230"/>
      <c r="K74" s="230"/>
      <c r="L74" s="231"/>
    </row>
    <row r="75" spans="1:12">
      <c r="A75" s="252"/>
      <c r="B75" s="199"/>
      <c r="C75" s="199"/>
      <c r="D75" s="199"/>
      <c r="E75" s="199"/>
      <c r="F75" s="199"/>
      <c r="G75" s="199"/>
      <c r="H75" s="199"/>
      <c r="I75" s="199"/>
      <c r="J75" s="199"/>
      <c r="K75" s="199"/>
      <c r="L75" s="234"/>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s="268" customFormat="1" ht="12">
      <c r="A78" s="296"/>
      <c r="B78" s="297"/>
      <c r="C78" s="297"/>
      <c r="D78" s="298" t="s">
        <v>179</v>
      </c>
      <c r="E78" s="298"/>
      <c r="F78" s="298"/>
      <c r="G78" s="298"/>
      <c r="H78" s="298"/>
      <c r="I78" s="297"/>
      <c r="J78" s="297"/>
      <c r="K78" s="297"/>
      <c r="L78" s="299"/>
    </row>
    <row r="79" spans="1:12" s="268" customFormat="1" ht="12">
      <c r="A79" s="296"/>
      <c r="B79" s="297"/>
      <c r="C79" s="297"/>
      <c r="D79" s="297" t="s">
        <v>180</v>
      </c>
      <c r="E79" s="297"/>
      <c r="F79" s="297"/>
      <c r="G79" s="297"/>
      <c r="H79" s="297"/>
      <c r="I79" s="297"/>
      <c r="J79" s="297"/>
      <c r="K79" s="297"/>
      <c r="L79" s="299"/>
    </row>
    <row r="80" spans="1:12">
      <c r="A80" s="252"/>
      <c r="B80" s="199"/>
      <c r="C80" s="199"/>
      <c r="D80" s="199" t="s">
        <v>181</v>
      </c>
      <c r="E80" s="199"/>
      <c r="F80" s="199"/>
      <c r="G80" s="199"/>
      <c r="H80" s="199"/>
      <c r="I80" s="199"/>
      <c r="J80" s="199"/>
      <c r="K80" s="199"/>
      <c r="L80" s="234"/>
    </row>
    <row r="81" spans="1:12">
      <c r="A81" s="252"/>
      <c r="B81" s="199"/>
      <c r="C81" s="199"/>
      <c r="D81" s="199" t="s">
        <v>182</v>
      </c>
      <c r="E81" s="199"/>
      <c r="F81" s="199"/>
      <c r="G81" s="199"/>
      <c r="H81" s="199"/>
      <c r="I81" s="199"/>
      <c r="J81" s="199"/>
      <c r="K81" s="199"/>
      <c r="L81" s="234"/>
    </row>
    <row r="82" spans="1:12" ht="13.5" thickBot="1">
      <c r="A82" s="300"/>
      <c r="B82" s="301"/>
      <c r="C82" s="301"/>
      <c r="D82" s="301"/>
      <c r="E82" s="301" t="s">
        <v>183</v>
      </c>
      <c r="F82" s="301"/>
      <c r="G82" s="301"/>
      <c r="H82" s="301"/>
      <c r="I82" s="301"/>
      <c r="J82" s="301"/>
      <c r="K82" s="301"/>
      <c r="L82" s="302"/>
    </row>
    <row r="83" spans="1:12" ht="15" customHeight="1">
      <c r="A83" s="692" t="s">
        <v>184</v>
      </c>
      <c r="B83" s="693"/>
      <c r="C83" s="693"/>
      <c r="D83" s="693"/>
      <c r="E83" s="693"/>
      <c r="F83" s="693"/>
      <c r="G83" s="693"/>
      <c r="H83" s="693"/>
      <c r="I83" s="693"/>
      <c r="J83" s="693"/>
      <c r="K83" s="693"/>
      <c r="L83" s="694"/>
    </row>
    <row r="84" spans="1:12" ht="15" customHeight="1">
      <c r="A84" s="695"/>
      <c r="B84" s="696"/>
      <c r="C84" s="696"/>
      <c r="D84" s="696"/>
      <c r="E84" s="696"/>
      <c r="F84" s="696"/>
      <c r="G84" s="696"/>
      <c r="H84" s="696"/>
      <c r="I84" s="696"/>
      <c r="J84" s="696"/>
      <c r="K84" s="696"/>
      <c r="L84" s="697"/>
    </row>
    <row r="85" spans="1:12" ht="15" customHeight="1">
      <c r="A85" s="698"/>
      <c r="B85" s="699"/>
      <c r="C85" s="699"/>
      <c r="D85" s="699"/>
      <c r="E85" s="699"/>
      <c r="F85" s="699"/>
      <c r="G85" s="699"/>
      <c r="H85" s="699"/>
      <c r="I85" s="699"/>
      <c r="J85" s="699"/>
      <c r="K85" s="699"/>
      <c r="L85" s="700"/>
    </row>
    <row r="86" spans="1:12" ht="15" customHeight="1">
      <c r="A86" s="698"/>
      <c r="B86" s="699"/>
      <c r="C86" s="699"/>
      <c r="D86" s="699"/>
      <c r="E86" s="699"/>
      <c r="F86" s="699"/>
      <c r="G86" s="699"/>
      <c r="H86" s="699"/>
      <c r="I86" s="699"/>
      <c r="J86" s="699"/>
      <c r="K86" s="699"/>
      <c r="L86" s="700"/>
    </row>
    <row r="87" spans="1:12" ht="15" customHeight="1" thickBot="1">
      <c r="A87" s="701"/>
      <c r="B87" s="702"/>
      <c r="C87" s="702"/>
      <c r="D87" s="702"/>
      <c r="E87" s="702"/>
      <c r="F87" s="702"/>
      <c r="G87" s="702"/>
      <c r="H87" s="702"/>
      <c r="I87" s="702"/>
      <c r="J87" s="702"/>
      <c r="K87" s="702"/>
      <c r="L87" s="703"/>
    </row>
    <row r="88" spans="1:12">
      <c r="A88" s="303"/>
      <c r="B88" s="245"/>
      <c r="C88" s="245"/>
      <c r="D88" s="245"/>
      <c r="E88" s="245"/>
      <c r="F88" s="245"/>
      <c r="G88" s="245"/>
      <c r="H88" s="245"/>
      <c r="I88" s="245"/>
      <c r="J88" s="245"/>
      <c r="K88" s="245"/>
      <c r="L88" s="304"/>
    </row>
    <row r="89" spans="1:12">
      <c r="A89" s="219" t="s">
        <v>185</v>
      </c>
      <c r="B89" s="244"/>
      <c r="C89" s="244"/>
      <c r="D89" s="244"/>
      <c r="E89" s="244"/>
      <c r="F89" s="244"/>
      <c r="G89" s="244"/>
      <c r="H89" s="244"/>
      <c r="I89" s="244"/>
      <c r="J89" s="244"/>
      <c r="K89" s="244"/>
      <c r="L89" s="225"/>
    </row>
    <row r="90" spans="1:12" ht="17.25" customHeight="1">
      <c r="A90" s="678" t="s">
        <v>186</v>
      </c>
      <c r="B90" s="679"/>
      <c r="C90" s="679"/>
      <c r="D90" s="679"/>
      <c r="E90" s="679"/>
      <c r="F90" s="679"/>
      <c r="G90" s="679"/>
      <c r="H90" s="679"/>
      <c r="I90" s="679"/>
      <c r="J90" s="679"/>
      <c r="K90" s="679"/>
      <c r="L90" s="680"/>
    </row>
    <row r="91" spans="1:12" ht="17.25" customHeight="1">
      <c r="A91" s="678"/>
      <c r="B91" s="679"/>
      <c r="C91" s="679"/>
      <c r="D91" s="679"/>
      <c r="E91" s="679"/>
      <c r="F91" s="679"/>
      <c r="G91" s="679"/>
      <c r="H91" s="679"/>
      <c r="I91" s="679"/>
      <c r="J91" s="679"/>
      <c r="K91" s="679"/>
      <c r="L91" s="680"/>
    </row>
    <row r="92" spans="1:12" s="305" customFormat="1" ht="28.5" customHeight="1">
      <c r="A92" s="678" t="s">
        <v>187</v>
      </c>
      <c r="B92" s="679"/>
      <c r="C92" s="679"/>
      <c r="D92" s="679"/>
      <c r="E92" s="679"/>
      <c r="F92" s="679"/>
      <c r="G92" s="679"/>
      <c r="H92" s="679"/>
      <c r="I92" s="679"/>
      <c r="J92" s="679"/>
      <c r="K92" s="679"/>
      <c r="L92" s="680"/>
    </row>
    <row r="93" spans="1:12" s="305" customFormat="1" ht="28.5" customHeight="1">
      <c r="A93" s="678"/>
      <c r="B93" s="679"/>
      <c r="C93" s="679"/>
      <c r="D93" s="679"/>
      <c r="E93" s="679"/>
      <c r="F93" s="679"/>
      <c r="G93" s="679"/>
      <c r="H93" s="679"/>
      <c r="I93" s="679"/>
      <c r="J93" s="679"/>
      <c r="K93" s="679"/>
      <c r="L93" s="680"/>
    </row>
    <row r="94" spans="1:12" s="305" customFormat="1">
      <c r="A94" s="395"/>
      <c r="B94" s="396"/>
      <c r="C94" s="396"/>
      <c r="D94" s="396"/>
      <c r="E94" s="396"/>
      <c r="F94" s="396"/>
      <c r="G94" s="396"/>
      <c r="H94" s="396"/>
      <c r="I94" s="396"/>
      <c r="J94" s="396"/>
      <c r="K94" s="396"/>
      <c r="L94" s="397"/>
    </row>
    <row r="95" spans="1:12">
      <c r="A95" s="395"/>
      <c r="B95" s="396"/>
      <c r="C95" s="396"/>
      <c r="D95" s="396"/>
      <c r="E95" s="396"/>
      <c r="F95" s="396"/>
      <c r="G95" s="396"/>
      <c r="H95" s="396"/>
      <c r="I95" s="396"/>
      <c r="J95" s="396"/>
      <c r="K95" s="396"/>
      <c r="L95" s="397"/>
    </row>
    <row r="96" spans="1:12">
      <c r="A96" s="395"/>
      <c r="B96" s="396"/>
      <c r="C96" s="396"/>
      <c r="D96" s="396"/>
      <c r="E96" s="396"/>
      <c r="F96" s="396"/>
      <c r="G96" s="396"/>
      <c r="H96" s="396"/>
      <c r="I96" s="396"/>
      <c r="J96" s="396"/>
      <c r="K96" s="396"/>
      <c r="L96" s="397"/>
    </row>
    <row r="97" spans="1:12">
      <c r="A97" s="219"/>
      <c r="B97" s="244"/>
      <c r="C97" s="244"/>
      <c r="D97" s="244"/>
      <c r="E97" s="244"/>
      <c r="F97" s="244"/>
      <c r="G97" s="244"/>
      <c r="H97" s="244"/>
      <c r="I97" s="244"/>
      <c r="J97" s="244"/>
      <c r="K97" s="244"/>
      <c r="L97" s="225"/>
    </row>
    <row r="98" spans="1:12" s="268" customFormat="1" ht="12">
      <c r="A98" s="296"/>
      <c r="B98" s="297"/>
      <c r="C98" s="297"/>
      <c r="D98" s="297" t="s">
        <v>179</v>
      </c>
      <c r="E98" s="298"/>
      <c r="F98" s="297"/>
      <c r="G98" s="297"/>
      <c r="H98" s="297"/>
      <c r="I98" s="297"/>
      <c r="J98" s="297"/>
      <c r="K98" s="297"/>
      <c r="L98" s="299"/>
    </row>
    <row r="99" spans="1:12" s="268" customFormat="1" ht="12">
      <c r="A99" s="296"/>
      <c r="B99" s="297"/>
      <c r="C99" s="297"/>
      <c r="D99" s="309" t="s">
        <v>180</v>
      </c>
      <c r="E99" s="297"/>
      <c r="F99" s="309"/>
      <c r="G99" s="309"/>
      <c r="H99" s="309"/>
      <c r="I99" s="297"/>
      <c r="J99" s="297"/>
      <c r="K99" s="297"/>
      <c r="L99" s="299"/>
    </row>
    <row r="100" spans="1:12">
      <c r="A100" s="252"/>
      <c r="B100" s="199"/>
      <c r="C100" s="199"/>
      <c r="D100" s="310" t="s">
        <v>188</v>
      </c>
      <c r="E100" s="199"/>
      <c r="F100" s="310"/>
      <c r="G100" s="310"/>
      <c r="H100" s="310"/>
      <c r="I100" s="199"/>
      <c r="J100" s="199"/>
      <c r="K100" s="199"/>
      <c r="L100" s="234"/>
    </row>
    <row r="101" spans="1:12">
      <c r="A101" s="311"/>
      <c r="B101" s="244"/>
      <c r="C101" s="244"/>
      <c r="D101" s="199" t="s">
        <v>182</v>
      </c>
      <c r="E101" s="199"/>
      <c r="F101" s="199"/>
      <c r="G101" s="199"/>
      <c r="H101" s="199"/>
      <c r="I101" s="244"/>
      <c r="J101" s="244"/>
      <c r="K101" s="244"/>
      <c r="L101" s="225"/>
    </row>
    <row r="102" spans="1:12" ht="13.5" customHeight="1">
      <c r="A102" s="311"/>
      <c r="B102" s="244"/>
      <c r="C102" s="244"/>
      <c r="D102" s="244"/>
      <c r="E102" s="199"/>
      <c r="F102" s="199"/>
      <c r="G102" s="199"/>
      <c r="H102" s="199"/>
      <c r="I102" s="244"/>
      <c r="J102" s="244"/>
      <c r="K102" s="244"/>
      <c r="L102" s="225"/>
    </row>
    <row r="103" spans="1:12">
      <c r="A103" s="312" t="s">
        <v>189</v>
      </c>
      <c r="B103" s="313"/>
      <c r="C103" s="313"/>
      <c r="D103" s="199"/>
      <c r="E103" s="199"/>
      <c r="F103" s="199"/>
      <c r="G103" s="199"/>
      <c r="H103" s="681"/>
      <c r="I103" s="681"/>
      <c r="J103" s="681"/>
      <c r="K103" s="681"/>
      <c r="L103" s="682"/>
    </row>
    <row r="104" spans="1:12" ht="13.5" thickBot="1">
      <c r="A104" s="314" t="s">
        <v>190</v>
      </c>
      <c r="B104" s="315"/>
      <c r="C104" s="315"/>
      <c r="D104" s="301"/>
      <c r="E104" s="301"/>
      <c r="F104" s="301"/>
      <c r="G104" s="301"/>
      <c r="H104" s="683"/>
      <c r="I104" s="683"/>
      <c r="J104" s="683"/>
      <c r="K104" s="683"/>
      <c r="L104" s="684"/>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drawing r:id="rId1"/>
  <legacyDrawing r:id="rId2"/>
  <oleObjects>
    <mc:AlternateContent xmlns:mc="http://schemas.openxmlformats.org/markup-compatibility/2006">
      <mc:Choice Requires="x14">
        <oleObject progId="PBrush" shapeId="45057" r:id="rId3">
          <objectPr defaultSize="0" autoPict="0" r:id="rId4">
            <anchor moveWithCells="1" sizeWithCells="1">
              <from>
                <xdr:col>0</xdr:col>
                <xdr:colOff>247650</xdr:colOff>
                <xdr:row>1</xdr:row>
                <xdr:rowOff>28575</xdr:rowOff>
              </from>
              <to>
                <xdr:col>1</xdr:col>
                <xdr:colOff>847725</xdr:colOff>
                <xdr:row>4</xdr:row>
                <xdr:rowOff>152400</xdr:rowOff>
              </to>
            </anchor>
          </objectPr>
        </oleObject>
      </mc:Choice>
      <mc:Fallback>
        <oleObject progId="PBrush" shapeId="45057" r:id="rId3"/>
      </mc:Fallback>
    </mc:AlternateContent>
  </oleObjects>
  <mc:AlternateContent xmlns:mc="http://schemas.openxmlformats.org/markup-compatibility/2006">
    <mc:Choice Requires="x14">
      <controls>
        <mc:AlternateContent xmlns:mc="http://schemas.openxmlformats.org/markup-compatibility/2006">
          <mc:Choice Requires="x14">
            <control shapeId="45058" r:id="rId5" name="Check Box 2">
              <controlPr defaultSize="0" autoFill="0" autoLine="0" autoPict="0">
                <anchor moveWithCells="1">
                  <from>
                    <xdr:col>2</xdr:col>
                    <xdr:colOff>76200</xdr:colOff>
                    <xdr:row>9</xdr:row>
                    <xdr:rowOff>38100</xdr:rowOff>
                  </from>
                  <to>
                    <xdr:col>2</xdr:col>
                    <xdr:colOff>381000</xdr:colOff>
                    <xdr:row>21</xdr:row>
                    <xdr:rowOff>28575</xdr:rowOff>
                  </to>
                </anchor>
              </controlPr>
            </control>
          </mc:Choice>
        </mc:AlternateContent>
        <mc:AlternateContent xmlns:mc="http://schemas.openxmlformats.org/markup-compatibility/2006">
          <mc:Choice Requires="x14">
            <control shapeId="45059" r:id="rId6" name="Check Box 3">
              <controlPr defaultSize="0" autoFill="0" autoLine="0" autoPict="0">
                <anchor moveWithCells="1">
                  <from>
                    <xdr:col>8</xdr:col>
                    <xdr:colOff>476250</xdr:colOff>
                    <xdr:row>9</xdr:row>
                    <xdr:rowOff>38100</xdr:rowOff>
                  </from>
                  <to>
                    <xdr:col>8</xdr:col>
                    <xdr:colOff>809625</xdr:colOff>
                    <xdr:row>21</xdr:row>
                    <xdr:rowOff>28575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7030A0"/>
  </sheetPr>
  <dimension ref="A1:O104"/>
  <sheetViews>
    <sheetView topLeftCell="A28" zoomScale="70" zoomScaleNormal="70" workbookViewId="0">
      <selection activeCell="N56" sqref="N56"/>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04"/>
      <c r="C9" s="404"/>
      <c r="D9" s="404"/>
      <c r="E9" s="404"/>
      <c r="F9" s="211"/>
      <c r="G9" s="404"/>
      <c r="H9" s="404"/>
      <c r="I9" s="212"/>
      <c r="J9" s="799" t="s">
        <v>127</v>
      </c>
      <c r="K9" s="799"/>
      <c r="L9" s="800"/>
    </row>
    <row r="10" spans="1:12" s="199" customFormat="1" ht="27.75" customHeight="1">
      <c r="A10" s="214" t="s">
        <v>128</v>
      </c>
      <c r="B10" s="215"/>
      <c r="C10" s="215"/>
      <c r="E10" s="405"/>
      <c r="H10" s="215" t="s">
        <v>129</v>
      </c>
      <c r="I10" s="215"/>
      <c r="K10" s="217"/>
      <c r="L10" s="218"/>
    </row>
    <row r="11" spans="1:12" s="199" customFormat="1" ht="24" customHeight="1">
      <c r="A11" s="219" t="s">
        <v>130</v>
      </c>
      <c r="B11" s="220"/>
      <c r="C11" s="221"/>
      <c r="D11" s="221"/>
      <c r="E11" s="401"/>
      <c r="F11" s="223"/>
      <c r="H11" s="224" t="s">
        <v>131</v>
      </c>
      <c r="I11" s="220"/>
      <c r="J11" s="220"/>
      <c r="K11" s="223"/>
      <c r="L11" s="225"/>
    </row>
    <row r="12" spans="1:12" s="199" customFormat="1" ht="13.5" thickBot="1">
      <c r="A12" s="226"/>
      <c r="B12" s="227"/>
      <c r="C12" s="403"/>
      <c r="D12" s="403"/>
      <c r="E12" s="403"/>
      <c r="F12" s="227"/>
      <c r="G12" s="403"/>
      <c r="H12" s="227"/>
      <c r="I12" s="403"/>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01"/>
      <c r="D21" s="401"/>
      <c r="E21" s="401"/>
      <c r="F21" s="401"/>
      <c r="G21" s="401"/>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01"/>
      <c r="D23" s="401"/>
      <c r="E23" s="401"/>
      <c r="F23" s="401"/>
      <c r="G23" s="401"/>
      <c r="H23" s="401"/>
      <c r="I23" s="401"/>
      <c r="J23" s="401"/>
      <c r="K23" s="401"/>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01"/>
      <c r="D25" s="401"/>
      <c r="E25" s="401"/>
      <c r="F25" s="401"/>
      <c r="G25" s="401"/>
      <c r="H25" s="401"/>
      <c r="I25" s="405"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01"/>
      <c r="G27" s="401"/>
      <c r="H27" s="401"/>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02" t="s">
        <v>146</v>
      </c>
      <c r="J32" s="750" t="s">
        <v>147</v>
      </c>
      <c r="K32" s="751"/>
      <c r="L32" s="253" t="s">
        <v>14</v>
      </c>
    </row>
    <row r="33" spans="1:15" ht="15.75" customHeight="1" thickBot="1">
      <c r="A33" s="255"/>
      <c r="B33" s="752" t="str">
        <f>+Presupuesto!E42</f>
        <v>Concreto Clase F (14 Mpa)</v>
      </c>
      <c r="C33" s="711"/>
      <c r="D33" s="711"/>
      <c r="E33" s="711"/>
      <c r="F33" s="711"/>
      <c r="G33" s="711"/>
      <c r="H33" s="753"/>
      <c r="I33" s="417"/>
      <c r="J33" s="929" t="s">
        <v>22</v>
      </c>
      <c r="K33" s="755"/>
      <c r="L33" s="255"/>
    </row>
    <row r="34" spans="1:15">
      <c r="A34" s="257"/>
      <c r="B34" s="258"/>
      <c r="C34" s="258"/>
      <c r="D34" s="258"/>
      <c r="E34" s="258"/>
      <c r="F34" s="258"/>
      <c r="G34" s="258"/>
      <c r="H34" s="258"/>
      <c r="I34" s="258"/>
      <c r="J34" s="258"/>
      <c r="K34" s="258"/>
      <c r="L34" s="259"/>
    </row>
    <row r="35" spans="1:15" s="263" customFormat="1" ht="15">
      <c r="A35" s="260" t="s">
        <v>148</v>
      </c>
      <c r="B35" s="261"/>
      <c r="C35" s="261"/>
      <c r="D35" s="261"/>
      <c r="E35" s="261"/>
      <c r="F35" s="261"/>
      <c r="G35" s="261"/>
      <c r="H35" s="261"/>
      <c r="I35" s="261"/>
      <c r="J35" s="261"/>
      <c r="K35" s="261"/>
      <c r="L35" s="262"/>
    </row>
    <row r="36" spans="1:15" ht="3.75" customHeight="1" thickBot="1">
      <c r="A36" s="264"/>
      <c r="B36" s="258"/>
      <c r="C36" s="258"/>
      <c r="D36" s="258"/>
      <c r="E36" s="258"/>
      <c r="F36" s="258"/>
      <c r="G36" s="265"/>
      <c r="H36" s="265"/>
      <c r="I36" s="258"/>
      <c r="J36" s="258"/>
      <c r="K36" s="258"/>
      <c r="L36" s="259"/>
    </row>
    <row r="37" spans="1:15" s="268" customFormat="1" ht="15" customHeight="1">
      <c r="A37" s="704" t="s">
        <v>145</v>
      </c>
      <c r="B37" s="705"/>
      <c r="C37" s="705"/>
      <c r="D37" s="705"/>
      <c r="E37" s="705"/>
      <c r="F37" s="714"/>
      <c r="G37" s="731" t="s">
        <v>149</v>
      </c>
      <c r="H37" s="732"/>
      <c r="I37" s="266" t="s">
        <v>150</v>
      </c>
      <c r="J37" s="715" t="s">
        <v>151</v>
      </c>
      <c r="K37" s="714"/>
      <c r="L37" s="267" t="s">
        <v>152</v>
      </c>
    </row>
    <row r="38" spans="1:15" s="268" customFormat="1" ht="15" customHeight="1">
      <c r="A38" s="716" t="s">
        <v>153</v>
      </c>
      <c r="B38" s="717"/>
      <c r="C38" s="717"/>
      <c r="D38" s="717"/>
      <c r="E38" s="717"/>
      <c r="F38" s="718"/>
      <c r="G38" s="725"/>
      <c r="H38" s="726"/>
      <c r="I38" s="269"/>
      <c r="J38" s="727"/>
      <c r="K38" s="728"/>
      <c r="L38" s="144">
        <f>+L61*10%</f>
        <v>4584.461875</v>
      </c>
    </row>
    <row r="39" spans="1:15" s="268" customFormat="1" ht="15" customHeight="1" thickBot="1">
      <c r="A39" s="710"/>
      <c r="B39" s="711"/>
      <c r="C39" s="711"/>
      <c r="D39" s="711"/>
      <c r="E39" s="711"/>
      <c r="F39" s="719"/>
      <c r="G39" s="729"/>
      <c r="H39" s="730"/>
      <c r="I39" s="270"/>
      <c r="J39" s="712"/>
      <c r="K39" s="713"/>
      <c r="L39" s="146"/>
    </row>
    <row r="40" spans="1:15" s="268" customFormat="1" ht="15" customHeight="1" thickBot="1">
      <c r="A40" s="689" t="s">
        <v>154</v>
      </c>
      <c r="B40" s="690"/>
      <c r="C40" s="690"/>
      <c r="D40" s="690"/>
      <c r="E40" s="690"/>
      <c r="F40" s="690"/>
      <c r="G40" s="690"/>
      <c r="H40" s="690"/>
      <c r="I40" s="690"/>
      <c r="J40" s="690"/>
      <c r="K40" s="691"/>
      <c r="L40" s="147">
        <f>SUM(L38:L39)</f>
        <v>4584.461875</v>
      </c>
    </row>
    <row r="41" spans="1:15" s="268" customFormat="1" ht="12">
      <c r="A41" s="271"/>
      <c r="B41" s="272"/>
      <c r="C41" s="272"/>
      <c r="D41" s="272"/>
      <c r="E41" s="272"/>
      <c r="F41" s="272"/>
      <c r="G41" s="272"/>
      <c r="H41" s="272"/>
      <c r="I41" s="272"/>
      <c r="J41" s="272"/>
      <c r="K41" s="272"/>
      <c r="L41" s="273"/>
    </row>
    <row r="42" spans="1:15" s="263" customFormat="1" ht="15">
      <c r="A42" s="274" t="s">
        <v>157</v>
      </c>
      <c r="B42" s="275"/>
      <c r="C42" s="275"/>
      <c r="D42" s="275"/>
      <c r="E42" s="275"/>
      <c r="F42" s="275"/>
      <c r="G42" s="275"/>
      <c r="H42" s="275"/>
      <c r="I42" s="275"/>
      <c r="J42" s="275"/>
      <c r="K42" s="275"/>
      <c r="L42" s="276"/>
    </row>
    <row r="43" spans="1:15" s="268" customFormat="1" ht="3.75" customHeight="1" thickBot="1">
      <c r="A43" s="277"/>
      <c r="B43" s="278"/>
      <c r="C43" s="278"/>
      <c r="D43" s="278"/>
      <c r="E43" s="278"/>
      <c r="F43" s="278"/>
      <c r="G43" s="278"/>
      <c r="H43" s="272"/>
      <c r="I43" s="272"/>
      <c r="J43" s="272"/>
      <c r="K43" s="272"/>
      <c r="L43" s="273"/>
    </row>
    <row r="44" spans="1:15" s="268" customFormat="1" ht="15" customHeight="1">
      <c r="A44" s="704" t="s">
        <v>145</v>
      </c>
      <c r="B44" s="705"/>
      <c r="C44" s="705"/>
      <c r="D44" s="705"/>
      <c r="E44" s="705"/>
      <c r="F44" s="705"/>
      <c r="G44" s="714"/>
      <c r="H44" s="400" t="s">
        <v>147</v>
      </c>
      <c r="I44" s="266" t="s">
        <v>14</v>
      </c>
      <c r="J44" s="715" t="s">
        <v>158</v>
      </c>
      <c r="K44" s="714"/>
      <c r="L44" s="267" t="s">
        <v>152</v>
      </c>
    </row>
    <row r="45" spans="1:15" s="268" customFormat="1" ht="15" customHeight="1">
      <c r="A45" s="716" t="str">
        <f>+'Precios Cotizacion'!B29</f>
        <v>Concreto de 14 Mpa.</v>
      </c>
      <c r="B45" s="717"/>
      <c r="C45" s="717"/>
      <c r="D45" s="717"/>
      <c r="E45" s="717"/>
      <c r="F45" s="717"/>
      <c r="G45" s="718"/>
      <c r="H45" s="280" t="str">
        <f>+'Precios Cotizacion'!C29</f>
        <v>M3</v>
      </c>
      <c r="I45" s="269">
        <v>1</v>
      </c>
      <c r="J45" s="685">
        <f>+'Precios Cotizacion'!D29</f>
        <v>340000</v>
      </c>
      <c r="K45" s="686"/>
      <c r="L45" s="144">
        <f>+I45*J45</f>
        <v>340000</v>
      </c>
    </row>
    <row r="46" spans="1:15" s="268" customFormat="1" ht="15" customHeight="1" thickBot="1">
      <c r="A46" s="710"/>
      <c r="B46" s="711"/>
      <c r="C46" s="711"/>
      <c r="D46" s="711"/>
      <c r="E46" s="711"/>
      <c r="F46" s="711"/>
      <c r="G46" s="719"/>
      <c r="H46" s="281"/>
      <c r="I46" s="282"/>
      <c r="J46" s="687"/>
      <c r="K46" s="688"/>
      <c r="L46" s="160"/>
      <c r="M46" s="268">
        <v>1</v>
      </c>
      <c r="N46" s="268">
        <v>0.15</v>
      </c>
      <c r="O46" s="268">
        <f>+M46/N46</f>
        <v>6.666666666666667</v>
      </c>
    </row>
    <row r="47" spans="1:15" s="268" customFormat="1" ht="15" customHeight="1" thickBot="1">
      <c r="A47" s="689" t="s">
        <v>154</v>
      </c>
      <c r="B47" s="690"/>
      <c r="C47" s="690"/>
      <c r="D47" s="690"/>
      <c r="E47" s="690"/>
      <c r="F47" s="690"/>
      <c r="G47" s="690"/>
      <c r="H47" s="690"/>
      <c r="I47" s="690"/>
      <c r="J47" s="690"/>
      <c r="K47" s="691"/>
      <c r="L47" s="147">
        <f>SUM(L45:L46)</f>
        <v>340000</v>
      </c>
    </row>
    <row r="48" spans="1:15" s="268" customFormat="1" ht="12">
      <c r="A48" s="283"/>
      <c r="B48" s="272"/>
      <c r="C48" s="272"/>
      <c r="D48" s="272"/>
      <c r="E48" s="272"/>
      <c r="F48" s="272"/>
      <c r="G48" s="272"/>
      <c r="H48" s="272"/>
      <c r="I48" s="272"/>
      <c r="J48" s="272"/>
      <c r="K48" s="272"/>
      <c r="L48" s="273"/>
    </row>
    <row r="49" spans="1:12" s="263" customFormat="1" ht="15">
      <c r="A49" s="274" t="s">
        <v>159</v>
      </c>
      <c r="B49" s="275"/>
      <c r="C49" s="275"/>
      <c r="D49" s="275"/>
      <c r="E49" s="275"/>
      <c r="F49" s="275"/>
      <c r="G49" s="275"/>
      <c r="H49" s="275"/>
      <c r="I49" s="275"/>
      <c r="J49" s="275"/>
      <c r="K49" s="275"/>
      <c r="L49" s="276"/>
    </row>
    <row r="50" spans="1:12" s="268" customFormat="1" ht="3.75" customHeight="1" thickBot="1">
      <c r="A50" s="283"/>
      <c r="B50" s="272"/>
      <c r="C50" s="272"/>
      <c r="D50" s="272"/>
      <c r="E50" s="272"/>
      <c r="F50" s="272"/>
      <c r="G50" s="272"/>
      <c r="H50" s="272"/>
      <c r="I50" s="272"/>
      <c r="J50" s="272"/>
      <c r="K50" s="272"/>
      <c r="L50" s="273"/>
    </row>
    <row r="51" spans="1:12" ht="38.1" customHeight="1">
      <c r="A51" s="704" t="s">
        <v>160</v>
      </c>
      <c r="B51" s="705"/>
      <c r="C51" s="705"/>
      <c r="D51" s="705"/>
      <c r="E51" s="714"/>
      <c r="F51" s="266" t="s">
        <v>147</v>
      </c>
      <c r="G51" s="284" t="s">
        <v>161</v>
      </c>
      <c r="H51" s="285" t="s">
        <v>162</v>
      </c>
      <c r="I51" s="284" t="s">
        <v>163</v>
      </c>
      <c r="J51" s="715" t="s">
        <v>164</v>
      </c>
      <c r="K51" s="714"/>
      <c r="L51" s="267" t="s">
        <v>152</v>
      </c>
    </row>
    <row r="52" spans="1:12" ht="15" customHeight="1">
      <c r="A52" s="716"/>
      <c r="B52" s="717"/>
      <c r="C52" s="717"/>
      <c r="D52" s="717"/>
      <c r="E52" s="718"/>
      <c r="F52" s="269"/>
      <c r="G52" s="269"/>
      <c r="H52" s="280"/>
      <c r="I52" s="269"/>
      <c r="J52" s="685"/>
      <c r="K52" s="686"/>
      <c r="L52" s="144"/>
    </row>
    <row r="53" spans="1:12" ht="15" customHeight="1" thickBot="1">
      <c r="A53" s="710"/>
      <c r="B53" s="711"/>
      <c r="C53" s="711"/>
      <c r="D53" s="711"/>
      <c r="E53" s="719"/>
      <c r="F53" s="282"/>
      <c r="G53" s="270"/>
      <c r="H53" s="286"/>
      <c r="I53" s="270"/>
      <c r="J53" s="687"/>
      <c r="K53" s="688"/>
      <c r="L53" s="146"/>
    </row>
    <row r="54" spans="1:12" ht="15" customHeight="1" thickBot="1">
      <c r="A54" s="720" t="s">
        <v>154</v>
      </c>
      <c r="B54" s="721"/>
      <c r="C54" s="721"/>
      <c r="D54" s="721"/>
      <c r="E54" s="721"/>
      <c r="F54" s="721"/>
      <c r="G54" s="721"/>
      <c r="H54" s="721"/>
      <c r="I54" s="721"/>
      <c r="J54" s="721"/>
      <c r="K54" s="722"/>
      <c r="L54" s="165">
        <f>SUM(L52:L53)</f>
        <v>0</v>
      </c>
    </row>
    <row r="55" spans="1:12" s="268" customFormat="1" ht="12">
      <c r="A55" s="283"/>
      <c r="B55" s="272"/>
      <c r="C55" s="272"/>
      <c r="D55" s="272"/>
      <c r="E55" s="272"/>
      <c r="F55" s="272"/>
      <c r="G55" s="272"/>
      <c r="H55" s="272"/>
      <c r="I55" s="272"/>
      <c r="J55" s="272"/>
      <c r="K55" s="272"/>
      <c r="L55" s="273"/>
    </row>
    <row r="56" spans="1:12" s="263" customFormat="1" ht="15">
      <c r="A56" s="274" t="s">
        <v>167</v>
      </c>
      <c r="B56" s="275"/>
      <c r="C56" s="275"/>
      <c r="D56" s="275"/>
      <c r="E56" s="275"/>
      <c r="F56" s="275"/>
      <c r="G56" s="275"/>
      <c r="H56" s="275"/>
      <c r="I56" s="275"/>
      <c r="J56" s="275"/>
      <c r="K56" s="275"/>
      <c r="L56" s="276"/>
    </row>
    <row r="57" spans="1:12" s="268" customFormat="1" ht="3.75" customHeight="1" thickBot="1">
      <c r="A57" s="283"/>
      <c r="B57" s="272"/>
      <c r="C57" s="272"/>
      <c r="D57" s="272"/>
      <c r="E57" s="272"/>
      <c r="F57" s="272"/>
      <c r="G57" s="272"/>
      <c r="H57" s="272"/>
      <c r="I57" s="272"/>
      <c r="J57" s="272"/>
      <c r="K57" s="272"/>
      <c r="L57" s="273"/>
    </row>
    <row r="58" spans="1:12" ht="25.5" customHeight="1">
      <c r="A58" s="704" t="s">
        <v>145</v>
      </c>
      <c r="B58" s="705"/>
      <c r="C58" s="705"/>
      <c r="D58" s="705"/>
      <c r="E58" s="705"/>
      <c r="F58" s="714"/>
      <c r="G58" s="266" t="s">
        <v>168</v>
      </c>
      <c r="H58" s="285" t="s">
        <v>169</v>
      </c>
      <c r="I58" s="284" t="s">
        <v>170</v>
      </c>
      <c r="J58" s="706" t="s">
        <v>151</v>
      </c>
      <c r="K58" s="707"/>
      <c r="L58" s="287" t="s">
        <v>152</v>
      </c>
    </row>
    <row r="59" spans="1:12" ht="15" customHeight="1">
      <c r="A59" s="716" t="s">
        <v>229</v>
      </c>
      <c r="B59" s="717"/>
      <c r="C59" s="717"/>
      <c r="D59" s="717"/>
      <c r="E59" s="717"/>
      <c r="F59" s="717"/>
      <c r="G59" s="430">
        <f>+'Precios Cotizacion'!L5</f>
        <v>81520</v>
      </c>
      <c r="H59" s="168">
        <v>1.85</v>
      </c>
      <c r="I59" s="430">
        <f>+G59*H59</f>
        <v>150812</v>
      </c>
      <c r="J59" s="723">
        <v>8</v>
      </c>
      <c r="K59" s="724"/>
      <c r="L59" s="169">
        <f>+I59/J59</f>
        <v>18851.5</v>
      </c>
    </row>
    <row r="60" spans="1:12" ht="15" customHeight="1" thickBot="1">
      <c r="A60" s="710" t="s">
        <v>171</v>
      </c>
      <c r="B60" s="711"/>
      <c r="C60" s="711"/>
      <c r="D60" s="711"/>
      <c r="E60" s="711"/>
      <c r="F60" s="711"/>
      <c r="G60" s="430">
        <f>+'Precios Cotizacion'!L4*2</f>
        <v>116727</v>
      </c>
      <c r="H60" s="168">
        <v>1.85</v>
      </c>
      <c r="I60" s="430">
        <f>+G60*H60</f>
        <v>215944.95</v>
      </c>
      <c r="J60" s="723">
        <v>8</v>
      </c>
      <c r="K60" s="724"/>
      <c r="L60" s="169">
        <f>+I60/J60</f>
        <v>26993.118750000001</v>
      </c>
    </row>
    <row r="61" spans="1:12" ht="15" customHeight="1" thickBot="1">
      <c r="A61" s="689" t="s">
        <v>154</v>
      </c>
      <c r="B61" s="690"/>
      <c r="C61" s="690"/>
      <c r="D61" s="690"/>
      <c r="E61" s="690"/>
      <c r="F61" s="690"/>
      <c r="G61" s="690"/>
      <c r="H61" s="690"/>
      <c r="I61" s="690"/>
      <c r="J61" s="690"/>
      <c r="K61" s="691"/>
      <c r="L61" s="147">
        <f>SUM(L59:L60)</f>
        <v>45844.618750000001</v>
      </c>
    </row>
    <row r="62" spans="1:12" s="268" customFormat="1" ht="8.25" customHeight="1" thickBot="1">
      <c r="A62" s="283"/>
      <c r="B62" s="272"/>
      <c r="C62" s="272"/>
      <c r="D62" s="272"/>
      <c r="E62" s="272"/>
      <c r="F62" s="272"/>
      <c r="G62" s="272"/>
      <c r="H62" s="272"/>
      <c r="I62" s="272"/>
      <c r="J62" s="272"/>
      <c r="K62" s="272"/>
      <c r="L62" s="273"/>
    </row>
    <row r="63" spans="1:12" s="268" customFormat="1" ht="15" customHeight="1" thickBot="1">
      <c r="A63" s="689" t="s">
        <v>172</v>
      </c>
      <c r="B63" s="690"/>
      <c r="C63" s="690"/>
      <c r="D63" s="690"/>
      <c r="E63" s="690"/>
      <c r="F63" s="690"/>
      <c r="G63" s="690"/>
      <c r="H63" s="690"/>
      <c r="I63" s="690"/>
      <c r="J63" s="690"/>
      <c r="K63" s="691"/>
      <c r="L63" s="147">
        <f>+L40+L47+L54+L61</f>
        <v>390429.080625</v>
      </c>
    </row>
    <row r="64" spans="1:12" s="268" customFormat="1" ht="9" customHeight="1">
      <c r="A64" s="283"/>
      <c r="B64" s="272"/>
      <c r="C64" s="272"/>
      <c r="D64" s="272"/>
      <c r="E64" s="272"/>
      <c r="F64" s="272"/>
      <c r="G64" s="272"/>
      <c r="H64" s="272"/>
      <c r="I64" s="272"/>
      <c r="J64" s="272"/>
      <c r="K64" s="272"/>
      <c r="L64" s="273"/>
    </row>
    <row r="65" spans="1:12" s="263" customFormat="1" ht="15">
      <c r="A65" s="274" t="s">
        <v>173</v>
      </c>
      <c r="B65" s="275"/>
      <c r="C65" s="275"/>
      <c r="D65" s="275"/>
      <c r="E65" s="275"/>
      <c r="F65" s="275"/>
      <c r="G65" s="275"/>
      <c r="H65" s="275"/>
      <c r="I65" s="275"/>
      <c r="J65" s="275"/>
      <c r="K65" s="275"/>
      <c r="L65" s="276"/>
    </row>
    <row r="66" spans="1:12" s="268" customFormat="1" ht="3.75" customHeight="1" thickBot="1">
      <c r="A66" s="283"/>
      <c r="B66" s="272"/>
      <c r="C66" s="272"/>
      <c r="D66" s="272"/>
      <c r="E66" s="272"/>
      <c r="F66" s="272"/>
      <c r="G66" s="272"/>
      <c r="H66" s="272"/>
      <c r="I66" s="272"/>
      <c r="J66" s="272"/>
      <c r="K66" s="272"/>
      <c r="L66" s="273"/>
    </row>
    <row r="67" spans="1:12" s="268" customFormat="1" ht="15" customHeight="1">
      <c r="A67" s="704" t="s">
        <v>145</v>
      </c>
      <c r="B67" s="705"/>
      <c r="C67" s="705"/>
      <c r="D67" s="705"/>
      <c r="E67" s="705"/>
      <c r="F67" s="705"/>
      <c r="G67" s="398"/>
      <c r="H67" s="399"/>
      <c r="I67" s="284" t="s">
        <v>174</v>
      </c>
      <c r="J67" s="706" t="s">
        <v>175</v>
      </c>
      <c r="K67" s="707"/>
      <c r="L67" s="287"/>
    </row>
    <row r="68" spans="1:12" s="268" customFormat="1" ht="15" customHeight="1">
      <c r="A68" s="708" t="s">
        <v>176</v>
      </c>
      <c r="B68" s="709"/>
      <c r="C68" s="709"/>
      <c r="D68" s="709"/>
      <c r="E68" s="709"/>
      <c r="F68" s="709"/>
      <c r="G68" s="173"/>
      <c r="H68" s="174"/>
      <c r="I68" s="290">
        <v>0.15</v>
      </c>
      <c r="J68" s="685">
        <f>+L63*I68</f>
        <v>58564.362093750002</v>
      </c>
      <c r="K68" s="686"/>
      <c r="L68" s="176"/>
    </row>
    <row r="69" spans="1:12" s="268" customFormat="1" ht="15" customHeight="1">
      <c r="A69" s="291" t="s">
        <v>177</v>
      </c>
      <c r="B69" s="292"/>
      <c r="C69" s="292"/>
      <c r="D69" s="292"/>
      <c r="E69" s="292"/>
      <c r="F69" s="292"/>
      <c r="G69" s="173"/>
      <c r="H69" s="174"/>
      <c r="I69" s="290">
        <v>0.03</v>
      </c>
      <c r="J69" s="685">
        <f>+L63*I69</f>
        <v>11712.872418749999</v>
      </c>
      <c r="K69" s="686"/>
      <c r="L69" s="176"/>
    </row>
    <row r="70" spans="1:12" s="268" customFormat="1" ht="15" customHeight="1" thickBot="1">
      <c r="A70" s="293" t="s">
        <v>0</v>
      </c>
      <c r="B70" s="294"/>
      <c r="C70" s="294"/>
      <c r="D70" s="294"/>
      <c r="E70" s="294"/>
      <c r="F70" s="294"/>
      <c r="G70" s="181"/>
      <c r="H70" s="182"/>
      <c r="I70" s="290">
        <v>0.05</v>
      </c>
      <c r="J70" s="687">
        <f>+L63*I70</f>
        <v>19521.454031249999</v>
      </c>
      <c r="K70" s="688"/>
      <c r="L70" s="176"/>
    </row>
    <row r="71" spans="1:12" s="268" customFormat="1" ht="15" customHeight="1" thickBot="1">
      <c r="A71" s="689" t="s">
        <v>154</v>
      </c>
      <c r="B71" s="690"/>
      <c r="C71" s="690"/>
      <c r="D71" s="690"/>
      <c r="E71" s="690"/>
      <c r="F71" s="690"/>
      <c r="G71" s="690"/>
      <c r="H71" s="690"/>
      <c r="I71" s="690"/>
      <c r="J71" s="690"/>
      <c r="K71" s="691"/>
      <c r="L71" s="147">
        <f>SUM(J68:K70)</f>
        <v>89798.688543750002</v>
      </c>
    </row>
    <row r="72" spans="1:12" s="268" customFormat="1" ht="7.5" customHeight="1" thickBot="1">
      <c r="A72" s="283"/>
      <c r="B72" s="272"/>
      <c r="C72" s="272"/>
      <c r="D72" s="272"/>
      <c r="E72" s="272"/>
      <c r="F72" s="272"/>
      <c r="G72" s="272"/>
      <c r="H72" s="272"/>
      <c r="I72" s="272"/>
      <c r="J72" s="272"/>
      <c r="K72" s="272"/>
      <c r="L72" s="273"/>
    </row>
    <row r="73" spans="1:12" s="295" customFormat="1" ht="15" customHeight="1" thickBot="1">
      <c r="A73" s="689" t="s">
        <v>178</v>
      </c>
      <c r="B73" s="690"/>
      <c r="C73" s="690"/>
      <c r="D73" s="690"/>
      <c r="E73" s="690"/>
      <c r="F73" s="690"/>
      <c r="G73" s="690"/>
      <c r="H73" s="690"/>
      <c r="I73" s="690"/>
      <c r="J73" s="690"/>
      <c r="K73" s="691"/>
      <c r="L73" s="147">
        <f>ROUND(L63+L71,0)</f>
        <v>480228</v>
      </c>
    </row>
    <row r="74" spans="1:12">
      <c r="A74" s="229"/>
      <c r="B74" s="230"/>
      <c r="C74" s="230"/>
      <c r="D74" s="230"/>
      <c r="E74" s="230"/>
      <c r="F74" s="230"/>
      <c r="G74" s="230"/>
      <c r="H74" s="230"/>
      <c r="I74" s="230"/>
      <c r="J74" s="230"/>
      <c r="K74" s="230"/>
      <c r="L74" s="231"/>
    </row>
    <row r="75" spans="1:12">
      <c r="A75" s="252"/>
      <c r="B75" s="199"/>
      <c r="C75" s="199"/>
      <c r="D75" s="199"/>
      <c r="E75" s="199"/>
      <c r="F75" s="199"/>
      <c r="G75" s="199"/>
      <c r="H75" s="199"/>
      <c r="I75" s="199"/>
      <c r="J75" s="199"/>
      <c r="K75" s="199"/>
      <c r="L75" s="234"/>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s="268" customFormat="1" ht="12">
      <c r="A78" s="296"/>
      <c r="B78" s="297"/>
      <c r="C78" s="297"/>
      <c r="D78" s="298" t="s">
        <v>179</v>
      </c>
      <c r="E78" s="298"/>
      <c r="F78" s="298"/>
      <c r="G78" s="298"/>
      <c r="H78" s="298"/>
      <c r="I78" s="297"/>
      <c r="J78" s="297"/>
      <c r="K78" s="297"/>
      <c r="L78" s="299"/>
    </row>
    <row r="79" spans="1:12" s="268" customFormat="1" ht="12">
      <c r="A79" s="296"/>
      <c r="B79" s="297"/>
      <c r="C79" s="297"/>
      <c r="D79" s="297" t="s">
        <v>180</v>
      </c>
      <c r="E79" s="297"/>
      <c r="F79" s="297"/>
      <c r="G79" s="297"/>
      <c r="H79" s="297"/>
      <c r="I79" s="297"/>
      <c r="J79" s="297"/>
      <c r="K79" s="297"/>
      <c r="L79" s="299"/>
    </row>
    <row r="80" spans="1:12">
      <c r="A80" s="252"/>
      <c r="B80" s="199"/>
      <c r="C80" s="199"/>
      <c r="D80" s="199" t="s">
        <v>181</v>
      </c>
      <c r="E80" s="199"/>
      <c r="F80" s="199"/>
      <c r="G80" s="199"/>
      <c r="H80" s="199"/>
      <c r="I80" s="199"/>
      <c r="J80" s="199"/>
      <c r="K80" s="199"/>
      <c r="L80" s="234"/>
    </row>
    <row r="81" spans="1:12">
      <c r="A81" s="252"/>
      <c r="B81" s="199"/>
      <c r="C81" s="199"/>
      <c r="D81" s="199" t="s">
        <v>182</v>
      </c>
      <c r="E81" s="199"/>
      <c r="F81" s="199"/>
      <c r="G81" s="199"/>
      <c r="H81" s="199"/>
      <c r="I81" s="199"/>
      <c r="J81" s="199"/>
      <c r="K81" s="199"/>
      <c r="L81" s="234"/>
    </row>
    <row r="82" spans="1:12" ht="13.5" thickBot="1">
      <c r="A82" s="300"/>
      <c r="B82" s="301"/>
      <c r="C82" s="301"/>
      <c r="D82" s="301"/>
      <c r="E82" s="301" t="s">
        <v>183</v>
      </c>
      <c r="F82" s="301"/>
      <c r="G82" s="301"/>
      <c r="H82" s="301"/>
      <c r="I82" s="301"/>
      <c r="J82" s="301"/>
      <c r="K82" s="301"/>
      <c r="L82" s="302"/>
    </row>
    <row r="83" spans="1:12" ht="15" customHeight="1">
      <c r="A83" s="692" t="s">
        <v>184</v>
      </c>
      <c r="B83" s="693"/>
      <c r="C83" s="693"/>
      <c r="D83" s="693"/>
      <c r="E83" s="693"/>
      <c r="F83" s="693"/>
      <c r="G83" s="693"/>
      <c r="H83" s="693"/>
      <c r="I83" s="693"/>
      <c r="J83" s="693"/>
      <c r="K83" s="693"/>
      <c r="L83" s="694"/>
    </row>
    <row r="84" spans="1:12" ht="15" customHeight="1">
      <c r="A84" s="695"/>
      <c r="B84" s="696"/>
      <c r="C84" s="696"/>
      <c r="D84" s="696"/>
      <c r="E84" s="696"/>
      <c r="F84" s="696"/>
      <c r="G84" s="696"/>
      <c r="H84" s="696"/>
      <c r="I84" s="696"/>
      <c r="J84" s="696"/>
      <c r="K84" s="696"/>
      <c r="L84" s="697"/>
    </row>
    <row r="85" spans="1:12" ht="15" customHeight="1">
      <c r="A85" s="698"/>
      <c r="B85" s="699"/>
      <c r="C85" s="699"/>
      <c r="D85" s="699"/>
      <c r="E85" s="699"/>
      <c r="F85" s="699"/>
      <c r="G85" s="699"/>
      <c r="H85" s="699"/>
      <c r="I85" s="699"/>
      <c r="J85" s="699"/>
      <c r="K85" s="699"/>
      <c r="L85" s="700"/>
    </row>
    <row r="86" spans="1:12" ht="15" customHeight="1">
      <c r="A86" s="698"/>
      <c r="B86" s="699"/>
      <c r="C86" s="699"/>
      <c r="D86" s="699"/>
      <c r="E86" s="699"/>
      <c r="F86" s="699"/>
      <c r="G86" s="699"/>
      <c r="H86" s="699"/>
      <c r="I86" s="699"/>
      <c r="J86" s="699"/>
      <c r="K86" s="699"/>
      <c r="L86" s="700"/>
    </row>
    <row r="87" spans="1:12" ht="15" customHeight="1" thickBot="1">
      <c r="A87" s="701"/>
      <c r="B87" s="702"/>
      <c r="C87" s="702"/>
      <c r="D87" s="702"/>
      <c r="E87" s="702"/>
      <c r="F87" s="702"/>
      <c r="G87" s="702"/>
      <c r="H87" s="702"/>
      <c r="I87" s="702"/>
      <c r="J87" s="702"/>
      <c r="K87" s="702"/>
      <c r="L87" s="703"/>
    </row>
    <row r="88" spans="1:12">
      <c r="A88" s="303"/>
      <c r="B88" s="245"/>
      <c r="C88" s="245"/>
      <c r="D88" s="245"/>
      <c r="E88" s="245"/>
      <c r="F88" s="245"/>
      <c r="G88" s="245"/>
      <c r="H88" s="245"/>
      <c r="I88" s="245"/>
      <c r="J88" s="245"/>
      <c r="K88" s="245"/>
      <c r="L88" s="304"/>
    </row>
    <row r="89" spans="1:12">
      <c r="A89" s="219" t="s">
        <v>185</v>
      </c>
      <c r="B89" s="244"/>
      <c r="C89" s="244"/>
      <c r="D89" s="244"/>
      <c r="E89" s="244"/>
      <c r="F89" s="244"/>
      <c r="G89" s="244"/>
      <c r="H89" s="244"/>
      <c r="I89" s="244"/>
      <c r="J89" s="244"/>
      <c r="K89" s="244"/>
      <c r="L89" s="225"/>
    </row>
    <row r="90" spans="1:12" ht="17.25" customHeight="1">
      <c r="A90" s="678" t="s">
        <v>186</v>
      </c>
      <c r="B90" s="679"/>
      <c r="C90" s="679"/>
      <c r="D90" s="679"/>
      <c r="E90" s="679"/>
      <c r="F90" s="679"/>
      <c r="G90" s="679"/>
      <c r="H90" s="679"/>
      <c r="I90" s="679"/>
      <c r="J90" s="679"/>
      <c r="K90" s="679"/>
      <c r="L90" s="680"/>
    </row>
    <row r="91" spans="1:12" ht="17.25" customHeight="1">
      <c r="A91" s="678"/>
      <c r="B91" s="679"/>
      <c r="C91" s="679"/>
      <c r="D91" s="679"/>
      <c r="E91" s="679"/>
      <c r="F91" s="679"/>
      <c r="G91" s="679"/>
      <c r="H91" s="679"/>
      <c r="I91" s="679"/>
      <c r="J91" s="679"/>
      <c r="K91" s="679"/>
      <c r="L91" s="680"/>
    </row>
    <row r="92" spans="1:12" s="305" customFormat="1" ht="28.5" customHeight="1">
      <c r="A92" s="678" t="s">
        <v>187</v>
      </c>
      <c r="B92" s="679"/>
      <c r="C92" s="679"/>
      <c r="D92" s="679"/>
      <c r="E92" s="679"/>
      <c r="F92" s="679"/>
      <c r="G92" s="679"/>
      <c r="H92" s="679"/>
      <c r="I92" s="679"/>
      <c r="J92" s="679"/>
      <c r="K92" s="679"/>
      <c r="L92" s="680"/>
    </row>
    <row r="93" spans="1:12" s="305" customFormat="1" ht="28.5" customHeight="1">
      <c r="A93" s="678"/>
      <c r="B93" s="679"/>
      <c r="C93" s="679"/>
      <c r="D93" s="679"/>
      <c r="E93" s="679"/>
      <c r="F93" s="679"/>
      <c r="G93" s="679"/>
      <c r="H93" s="679"/>
      <c r="I93" s="679"/>
      <c r="J93" s="679"/>
      <c r="K93" s="679"/>
      <c r="L93" s="680"/>
    </row>
    <row r="94" spans="1:12" s="305" customFormat="1">
      <c r="A94" s="395"/>
      <c r="B94" s="396"/>
      <c r="C94" s="396"/>
      <c r="D94" s="396"/>
      <c r="E94" s="396"/>
      <c r="F94" s="396"/>
      <c r="G94" s="396"/>
      <c r="H94" s="396"/>
      <c r="I94" s="396"/>
      <c r="J94" s="396"/>
      <c r="K94" s="396"/>
      <c r="L94" s="397"/>
    </row>
    <row r="95" spans="1:12">
      <c r="A95" s="395"/>
      <c r="B95" s="396"/>
      <c r="C95" s="396"/>
      <c r="D95" s="396"/>
      <c r="E95" s="396"/>
      <c r="F95" s="396"/>
      <c r="G95" s="396"/>
      <c r="H95" s="396"/>
      <c r="I95" s="396"/>
      <c r="J95" s="396"/>
      <c r="K95" s="396"/>
      <c r="L95" s="397"/>
    </row>
    <row r="96" spans="1:12">
      <c r="A96" s="395"/>
      <c r="B96" s="396"/>
      <c r="C96" s="396"/>
      <c r="D96" s="396"/>
      <c r="E96" s="396"/>
      <c r="F96" s="396"/>
      <c r="G96" s="396"/>
      <c r="H96" s="396"/>
      <c r="I96" s="396"/>
      <c r="J96" s="396"/>
      <c r="K96" s="396"/>
      <c r="L96" s="397"/>
    </row>
    <row r="97" spans="1:12">
      <c r="A97" s="219"/>
      <c r="B97" s="244"/>
      <c r="C97" s="244"/>
      <c r="D97" s="244"/>
      <c r="E97" s="244"/>
      <c r="F97" s="244"/>
      <c r="G97" s="244"/>
      <c r="H97" s="244"/>
      <c r="I97" s="244"/>
      <c r="J97" s="244"/>
      <c r="K97" s="244"/>
      <c r="L97" s="225"/>
    </row>
    <row r="98" spans="1:12" s="268" customFormat="1" ht="12">
      <c r="A98" s="296"/>
      <c r="B98" s="297"/>
      <c r="C98" s="297"/>
      <c r="D98" s="297" t="s">
        <v>179</v>
      </c>
      <c r="E98" s="298"/>
      <c r="F98" s="297"/>
      <c r="G98" s="297"/>
      <c r="H98" s="297"/>
      <c r="I98" s="297"/>
      <c r="J98" s="297"/>
      <c r="K98" s="297"/>
      <c r="L98" s="299"/>
    </row>
    <row r="99" spans="1:12" s="268" customFormat="1" ht="12">
      <c r="A99" s="296"/>
      <c r="B99" s="297"/>
      <c r="C99" s="297"/>
      <c r="D99" s="309" t="s">
        <v>180</v>
      </c>
      <c r="E99" s="297"/>
      <c r="F99" s="309"/>
      <c r="G99" s="309"/>
      <c r="H99" s="309"/>
      <c r="I99" s="297"/>
      <c r="J99" s="297"/>
      <c r="K99" s="297"/>
      <c r="L99" s="299"/>
    </row>
    <row r="100" spans="1:12">
      <c r="A100" s="252"/>
      <c r="B100" s="199"/>
      <c r="C100" s="199"/>
      <c r="D100" s="310" t="s">
        <v>188</v>
      </c>
      <c r="E100" s="199"/>
      <c r="F100" s="310"/>
      <c r="G100" s="310"/>
      <c r="H100" s="310"/>
      <c r="I100" s="199"/>
      <c r="J100" s="199"/>
      <c r="K100" s="199"/>
      <c r="L100" s="234"/>
    </row>
    <row r="101" spans="1:12">
      <c r="A101" s="311"/>
      <c r="B101" s="244"/>
      <c r="C101" s="244"/>
      <c r="D101" s="199" t="s">
        <v>182</v>
      </c>
      <c r="E101" s="199"/>
      <c r="F101" s="199"/>
      <c r="G101" s="199"/>
      <c r="H101" s="199"/>
      <c r="I101" s="244"/>
      <c r="J101" s="244"/>
      <c r="K101" s="244"/>
      <c r="L101" s="225"/>
    </row>
    <row r="102" spans="1:12" ht="13.5" customHeight="1">
      <c r="A102" s="311"/>
      <c r="B102" s="244"/>
      <c r="C102" s="244"/>
      <c r="D102" s="244"/>
      <c r="E102" s="199"/>
      <c r="F102" s="199"/>
      <c r="G102" s="199"/>
      <c r="H102" s="199"/>
      <c r="I102" s="244"/>
      <c r="J102" s="244"/>
      <c r="K102" s="244"/>
      <c r="L102" s="225"/>
    </row>
    <row r="103" spans="1:12">
      <c r="A103" s="312" t="s">
        <v>189</v>
      </c>
      <c r="B103" s="313"/>
      <c r="C103" s="313"/>
      <c r="D103" s="199"/>
      <c r="E103" s="199"/>
      <c r="F103" s="199"/>
      <c r="G103" s="199"/>
      <c r="H103" s="681"/>
      <c r="I103" s="681"/>
      <c r="J103" s="681"/>
      <c r="K103" s="681"/>
      <c r="L103" s="682"/>
    </row>
    <row r="104" spans="1:12" ht="13.5" thickBot="1">
      <c r="A104" s="314" t="s">
        <v>190</v>
      </c>
      <c r="B104" s="315"/>
      <c r="C104" s="315"/>
      <c r="D104" s="301"/>
      <c r="E104" s="301"/>
      <c r="F104" s="301"/>
      <c r="G104" s="301"/>
      <c r="H104" s="683"/>
      <c r="I104" s="683"/>
      <c r="J104" s="683"/>
      <c r="K104" s="683"/>
      <c r="L104" s="684"/>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drawing r:id="rId1"/>
  <legacyDrawing r:id="rId2"/>
  <oleObjects>
    <mc:AlternateContent xmlns:mc="http://schemas.openxmlformats.org/markup-compatibility/2006">
      <mc:Choice Requires="x14">
        <oleObject progId="PBrush" shapeId="46081" r:id="rId3">
          <objectPr defaultSize="0" autoPict="0" r:id="rId4">
            <anchor moveWithCells="1" sizeWithCells="1">
              <from>
                <xdr:col>0</xdr:col>
                <xdr:colOff>247650</xdr:colOff>
                <xdr:row>1</xdr:row>
                <xdr:rowOff>28575</xdr:rowOff>
              </from>
              <to>
                <xdr:col>1</xdr:col>
                <xdr:colOff>847725</xdr:colOff>
                <xdr:row>4</xdr:row>
                <xdr:rowOff>152400</xdr:rowOff>
              </to>
            </anchor>
          </objectPr>
        </oleObject>
      </mc:Choice>
      <mc:Fallback>
        <oleObject progId="PBrush" shapeId="46081" r:id="rId3"/>
      </mc:Fallback>
    </mc:AlternateContent>
  </oleObjects>
  <mc:AlternateContent xmlns:mc="http://schemas.openxmlformats.org/markup-compatibility/2006">
    <mc:Choice Requires="x14">
      <controls>
        <mc:AlternateContent xmlns:mc="http://schemas.openxmlformats.org/markup-compatibility/2006">
          <mc:Choice Requires="x14">
            <control shapeId="46082" r:id="rId5" name="Check Box 2">
              <controlPr defaultSize="0" autoFill="0" autoLine="0" autoPict="0">
                <anchor moveWithCells="1">
                  <from>
                    <xdr:col>2</xdr:col>
                    <xdr:colOff>76200</xdr:colOff>
                    <xdr:row>9</xdr:row>
                    <xdr:rowOff>38100</xdr:rowOff>
                  </from>
                  <to>
                    <xdr:col>2</xdr:col>
                    <xdr:colOff>381000</xdr:colOff>
                    <xdr:row>21</xdr:row>
                    <xdr:rowOff>28575</xdr:rowOff>
                  </to>
                </anchor>
              </controlPr>
            </control>
          </mc:Choice>
        </mc:AlternateContent>
        <mc:AlternateContent xmlns:mc="http://schemas.openxmlformats.org/markup-compatibility/2006">
          <mc:Choice Requires="x14">
            <control shapeId="46083" r:id="rId6" name="Check Box 3">
              <controlPr defaultSize="0" autoFill="0" autoLine="0" autoPict="0">
                <anchor moveWithCells="1">
                  <from>
                    <xdr:col>8</xdr:col>
                    <xdr:colOff>476250</xdr:colOff>
                    <xdr:row>9</xdr:row>
                    <xdr:rowOff>38100</xdr:rowOff>
                  </from>
                  <to>
                    <xdr:col>8</xdr:col>
                    <xdr:colOff>809625</xdr:colOff>
                    <xdr:row>21</xdr:row>
                    <xdr:rowOff>28575</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7030A0"/>
  </sheetPr>
  <dimension ref="A1:P110"/>
  <sheetViews>
    <sheetView topLeftCell="A46" zoomScale="70" zoomScaleNormal="70" workbookViewId="0">
      <selection activeCell="N65" sqref="N65"/>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04"/>
      <c r="C9" s="404"/>
      <c r="D9" s="404"/>
      <c r="E9" s="404"/>
      <c r="F9" s="211"/>
      <c r="G9" s="404"/>
      <c r="H9" s="404"/>
      <c r="I9" s="212"/>
      <c r="J9" s="799" t="s">
        <v>127</v>
      </c>
      <c r="K9" s="799"/>
      <c r="L9" s="800"/>
    </row>
    <row r="10" spans="1:12" s="199" customFormat="1" ht="27.75" customHeight="1">
      <c r="A10" s="214" t="s">
        <v>128</v>
      </c>
      <c r="B10" s="215"/>
      <c r="C10" s="215"/>
      <c r="E10" s="405"/>
      <c r="H10" s="215" t="s">
        <v>129</v>
      </c>
      <c r="I10" s="215"/>
      <c r="K10" s="217"/>
      <c r="L10" s="218"/>
    </row>
    <row r="11" spans="1:12" s="199" customFormat="1" ht="24" customHeight="1">
      <c r="A11" s="219" t="s">
        <v>130</v>
      </c>
      <c r="B11" s="220"/>
      <c r="C11" s="221"/>
      <c r="D11" s="221"/>
      <c r="E11" s="401"/>
      <c r="F11" s="223"/>
      <c r="H11" s="224" t="s">
        <v>131</v>
      </c>
      <c r="I11" s="220"/>
      <c r="J11" s="220"/>
      <c r="K11" s="223"/>
      <c r="L11" s="225"/>
    </row>
    <row r="12" spans="1:12" s="199" customFormat="1" ht="13.5" thickBot="1">
      <c r="A12" s="226"/>
      <c r="B12" s="227"/>
      <c r="C12" s="403"/>
      <c r="D12" s="403"/>
      <c r="E12" s="403"/>
      <c r="F12" s="227"/>
      <c r="G12" s="403"/>
      <c r="H12" s="227"/>
      <c r="I12" s="403"/>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01"/>
      <c r="D21" s="401"/>
      <c r="E21" s="401"/>
      <c r="F21" s="401"/>
      <c r="G21" s="401"/>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01"/>
      <c r="D23" s="401"/>
      <c r="E23" s="401"/>
      <c r="F23" s="401"/>
      <c r="G23" s="401"/>
      <c r="H23" s="401"/>
      <c r="I23" s="401"/>
      <c r="J23" s="401"/>
      <c r="K23" s="401"/>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01"/>
      <c r="D25" s="401"/>
      <c r="E25" s="401"/>
      <c r="F25" s="401"/>
      <c r="G25" s="401"/>
      <c r="H25" s="401"/>
      <c r="I25" s="405"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01"/>
      <c r="G27" s="401"/>
      <c r="H27" s="401"/>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02" t="s">
        <v>146</v>
      </c>
      <c r="J32" s="750" t="s">
        <v>147</v>
      </c>
      <c r="K32" s="751"/>
      <c r="L32" s="253" t="s">
        <v>14</v>
      </c>
    </row>
    <row r="33" spans="1:14" ht="15.75" customHeight="1" thickBot="1">
      <c r="A33" s="255"/>
      <c r="B33" s="752" t="str">
        <f>+Presupuesto!E43</f>
        <v>Suministro e instalación tubería novafor 8" para drenaje aguas lluvias que se retienen por muro de cerramiento (Incluye estructura de entrada y salida según diseño) Longitud = 1.20 m.</v>
      </c>
      <c r="C33" s="711"/>
      <c r="D33" s="711"/>
      <c r="E33" s="711"/>
      <c r="F33" s="711"/>
      <c r="G33" s="711"/>
      <c r="H33" s="753"/>
      <c r="I33" s="417"/>
      <c r="J33" s="929" t="s">
        <v>255</v>
      </c>
      <c r="K33" s="755"/>
      <c r="L33" s="255"/>
    </row>
    <row r="34" spans="1:14">
      <c r="A34" s="257"/>
      <c r="B34" s="258"/>
      <c r="C34" s="258"/>
      <c r="D34" s="258"/>
      <c r="E34" s="258"/>
      <c r="F34" s="258"/>
      <c r="G34" s="258"/>
      <c r="H34" s="258"/>
      <c r="I34" s="258"/>
      <c r="J34" s="258"/>
      <c r="K34" s="258"/>
      <c r="L34" s="259"/>
    </row>
    <row r="35" spans="1:14" s="263" customFormat="1" ht="15">
      <c r="A35" s="260" t="s">
        <v>148</v>
      </c>
      <c r="B35" s="261"/>
      <c r="C35" s="261"/>
      <c r="D35" s="261"/>
      <c r="E35" s="261"/>
      <c r="F35" s="261"/>
      <c r="G35" s="261"/>
      <c r="H35" s="261"/>
      <c r="I35" s="261"/>
      <c r="J35" s="261"/>
      <c r="K35" s="261"/>
      <c r="L35" s="262"/>
    </row>
    <row r="36" spans="1:14" ht="3.75" customHeight="1" thickBot="1">
      <c r="A36" s="264"/>
      <c r="B36" s="258"/>
      <c r="C36" s="258"/>
      <c r="D36" s="258"/>
      <c r="E36" s="258"/>
      <c r="F36" s="258"/>
      <c r="G36" s="265"/>
      <c r="H36" s="265"/>
      <c r="I36" s="258"/>
      <c r="J36" s="258"/>
      <c r="K36" s="258"/>
      <c r="L36" s="259"/>
    </row>
    <row r="37" spans="1:14" s="268" customFormat="1" ht="15" customHeight="1">
      <c r="A37" s="704" t="s">
        <v>145</v>
      </c>
      <c r="B37" s="705"/>
      <c r="C37" s="705"/>
      <c r="D37" s="705"/>
      <c r="E37" s="705"/>
      <c r="F37" s="714"/>
      <c r="G37" s="731" t="s">
        <v>149</v>
      </c>
      <c r="H37" s="732"/>
      <c r="I37" s="266" t="s">
        <v>150</v>
      </c>
      <c r="J37" s="715" t="s">
        <v>151</v>
      </c>
      <c r="K37" s="714"/>
      <c r="L37" s="267" t="s">
        <v>152</v>
      </c>
    </row>
    <row r="38" spans="1:14" s="268" customFormat="1" ht="15" customHeight="1">
      <c r="A38" s="716" t="s">
        <v>153</v>
      </c>
      <c r="B38" s="717"/>
      <c r="C38" s="717"/>
      <c r="D38" s="717"/>
      <c r="E38" s="717"/>
      <c r="F38" s="718"/>
      <c r="G38" s="725"/>
      <c r="H38" s="726"/>
      <c r="I38" s="269"/>
      <c r="J38" s="727"/>
      <c r="K38" s="728"/>
      <c r="L38" s="144">
        <f>+L67*10%</f>
        <v>6168.6554166666674</v>
      </c>
    </row>
    <row r="39" spans="1:14" s="268" customFormat="1" ht="15" customHeight="1" thickBot="1">
      <c r="A39" s="710" t="s">
        <v>256</v>
      </c>
      <c r="B39" s="711"/>
      <c r="C39" s="711"/>
      <c r="D39" s="711"/>
      <c r="E39" s="711"/>
      <c r="F39" s="719"/>
      <c r="G39" s="729"/>
      <c r="H39" s="730"/>
      <c r="I39" s="270">
        <f>+'Precios Cotizacion'!H5</f>
        <v>11000</v>
      </c>
      <c r="J39" s="712">
        <v>0.1</v>
      </c>
      <c r="K39" s="713"/>
      <c r="L39" s="146">
        <f>+I39*J39</f>
        <v>1100</v>
      </c>
    </row>
    <row r="40" spans="1:14" s="268" customFormat="1" ht="15" customHeight="1" thickBot="1">
      <c r="A40" s="689" t="s">
        <v>154</v>
      </c>
      <c r="B40" s="690"/>
      <c r="C40" s="690"/>
      <c r="D40" s="690"/>
      <c r="E40" s="690"/>
      <c r="F40" s="690"/>
      <c r="G40" s="690"/>
      <c r="H40" s="690"/>
      <c r="I40" s="690"/>
      <c r="J40" s="690"/>
      <c r="K40" s="691"/>
      <c r="L40" s="147">
        <f>SUM(L38:L39)</f>
        <v>7268.6554166666674</v>
      </c>
    </row>
    <row r="41" spans="1:14" s="268" customFormat="1" ht="12">
      <c r="A41" s="271"/>
      <c r="B41" s="272"/>
      <c r="C41" s="272"/>
      <c r="D41" s="272"/>
      <c r="E41" s="272"/>
      <c r="F41" s="272"/>
      <c r="G41" s="272"/>
      <c r="H41" s="272"/>
      <c r="I41" s="272"/>
      <c r="J41" s="272"/>
      <c r="K41" s="272"/>
      <c r="L41" s="273"/>
    </row>
    <row r="42" spans="1:14" s="263" customFormat="1" ht="15">
      <c r="A42" s="274" t="s">
        <v>157</v>
      </c>
      <c r="B42" s="275"/>
      <c r="C42" s="275"/>
      <c r="D42" s="275"/>
      <c r="E42" s="275"/>
      <c r="F42" s="275"/>
      <c r="G42" s="275"/>
      <c r="H42" s="275"/>
      <c r="I42" s="275"/>
      <c r="J42" s="275"/>
      <c r="K42" s="275"/>
      <c r="L42" s="276"/>
    </row>
    <row r="43" spans="1:14" s="268" customFormat="1" ht="3.75" customHeight="1" thickBot="1">
      <c r="A43" s="277"/>
      <c r="B43" s="278"/>
      <c r="C43" s="278"/>
      <c r="D43" s="278"/>
      <c r="E43" s="278"/>
      <c r="F43" s="278"/>
      <c r="G43" s="278"/>
      <c r="H43" s="272"/>
      <c r="I43" s="272"/>
      <c r="J43" s="272"/>
      <c r="K43" s="272"/>
      <c r="L43" s="273"/>
    </row>
    <row r="44" spans="1:14" s="268" customFormat="1" ht="15" customHeight="1">
      <c r="A44" s="704" t="s">
        <v>145</v>
      </c>
      <c r="B44" s="705"/>
      <c r="C44" s="705"/>
      <c r="D44" s="705"/>
      <c r="E44" s="705"/>
      <c r="F44" s="705"/>
      <c r="G44" s="714"/>
      <c r="H44" s="400" t="s">
        <v>147</v>
      </c>
      <c r="I44" s="266" t="s">
        <v>14</v>
      </c>
      <c r="J44" s="715" t="s">
        <v>158</v>
      </c>
      <c r="K44" s="714"/>
      <c r="L44" s="267" t="s">
        <v>152</v>
      </c>
    </row>
    <row r="45" spans="1:14" s="268" customFormat="1" ht="15" customHeight="1">
      <c r="A45" s="716" t="str">
        <f>+'Precios Cotizacion'!B30</f>
        <v>Tubería Novafort 8"</v>
      </c>
      <c r="B45" s="717"/>
      <c r="C45" s="717"/>
      <c r="D45" s="717"/>
      <c r="E45" s="717"/>
      <c r="F45" s="717"/>
      <c r="G45" s="718"/>
      <c r="H45" s="280" t="str">
        <f>+'Precios Cotizacion'!C30</f>
        <v>M</v>
      </c>
      <c r="I45" s="269">
        <v>1</v>
      </c>
      <c r="J45" s="685">
        <f>+'Precios Cotizacion'!D30</f>
        <v>54500</v>
      </c>
      <c r="K45" s="686"/>
      <c r="L45" s="144">
        <f>+I45*J45</f>
        <v>54500</v>
      </c>
    </row>
    <row r="46" spans="1:14" s="268" customFormat="1" ht="15" customHeight="1">
      <c r="A46" s="716" t="str">
        <f>+'Precios Cotizacion'!B26</f>
        <v>Concreto de 3,000 psi Premezclado</v>
      </c>
      <c r="B46" s="717"/>
      <c r="C46" s="717"/>
      <c r="D46" s="717"/>
      <c r="E46" s="717"/>
      <c r="F46" s="717"/>
      <c r="G46" s="718"/>
      <c r="H46" s="280" t="str">
        <f>+'Precios Cotizacion'!C26</f>
        <v>M3</v>
      </c>
      <c r="I46" s="269">
        <v>0.56999999999999995</v>
      </c>
      <c r="J46" s="685">
        <f>+'Precios Cotizacion'!D26</f>
        <v>394000</v>
      </c>
      <c r="K46" s="686"/>
      <c r="L46" s="144">
        <f>+I46*J46</f>
        <v>224579.99999999997</v>
      </c>
    </row>
    <row r="47" spans="1:14" s="268" customFormat="1" ht="15" customHeight="1">
      <c r="A47" s="716" t="str">
        <f>+'Precios Cotizacion'!B31</f>
        <v>Angulo de 1" x 1/8"</v>
      </c>
      <c r="B47" s="717"/>
      <c r="C47" s="717"/>
      <c r="D47" s="717"/>
      <c r="E47" s="717"/>
      <c r="F47" s="717"/>
      <c r="G47" s="718"/>
      <c r="H47" s="280" t="str">
        <f>+'Precios Cotizacion'!C31</f>
        <v>M</v>
      </c>
      <c r="I47" s="269">
        <v>4</v>
      </c>
      <c r="J47" s="685">
        <f>+'Precios Cotizacion'!D31</f>
        <v>8740</v>
      </c>
      <c r="K47" s="686"/>
      <c r="L47" s="144">
        <f t="shared" ref="L47:L49" si="0">+I47*J47</f>
        <v>34960</v>
      </c>
      <c r="M47" s="268">
        <v>1.19</v>
      </c>
      <c r="N47" s="268">
        <f>+I47*M47</f>
        <v>4.76</v>
      </c>
    </row>
    <row r="48" spans="1:14" s="268" customFormat="1" ht="15" customHeight="1">
      <c r="A48" s="716" t="str">
        <f>+'Precios Cotizacion'!B32</f>
        <v>Varilla cuadrada de 1/2"</v>
      </c>
      <c r="B48" s="717"/>
      <c r="C48" s="717"/>
      <c r="D48" s="717"/>
      <c r="E48" s="717"/>
      <c r="F48" s="717"/>
      <c r="G48" s="718"/>
      <c r="H48" s="280" t="str">
        <f>+'Precios Cotizacion'!C32</f>
        <v>M</v>
      </c>
      <c r="I48" s="269">
        <v>7.5</v>
      </c>
      <c r="J48" s="685">
        <f>+'Precios Cotizacion'!D32</f>
        <v>9675</v>
      </c>
      <c r="K48" s="686"/>
      <c r="L48" s="144">
        <f t="shared" si="0"/>
        <v>72562.5</v>
      </c>
      <c r="M48" s="268">
        <v>1.2649999999999999</v>
      </c>
      <c r="N48" s="268">
        <f>+I48*M48</f>
        <v>9.4874999999999989</v>
      </c>
    </row>
    <row r="49" spans="1:16" s="268" customFormat="1" ht="15" customHeight="1">
      <c r="A49" s="716" t="str">
        <f>+'Precios Cotizacion'!B33</f>
        <v>Soldadura</v>
      </c>
      <c r="B49" s="717"/>
      <c r="C49" s="717"/>
      <c r="D49" s="717"/>
      <c r="E49" s="717"/>
      <c r="F49" s="717"/>
      <c r="G49" s="718"/>
      <c r="H49" s="280" t="str">
        <f>+'Precios Cotizacion'!C33</f>
        <v>KG</v>
      </c>
      <c r="I49" s="269">
        <v>0.3</v>
      </c>
      <c r="J49" s="685">
        <f>+'Precios Cotizacion'!D33</f>
        <v>29900</v>
      </c>
      <c r="K49" s="686"/>
      <c r="L49" s="144">
        <f t="shared" si="0"/>
        <v>8970</v>
      </c>
      <c r="N49" s="268">
        <f>SUM(N47:N48)</f>
        <v>14.247499999999999</v>
      </c>
      <c r="O49" s="447">
        <v>0.02</v>
      </c>
      <c r="P49" s="268">
        <f>+N49*O49</f>
        <v>0.28494999999999998</v>
      </c>
    </row>
    <row r="50" spans="1:16" s="268" customFormat="1" ht="15" customHeight="1">
      <c r="A50" s="716" t="str">
        <f>+'Precios Cotizacion'!B34</f>
        <v>Pintura anticorrosiva</v>
      </c>
      <c r="B50" s="717"/>
      <c r="C50" s="717"/>
      <c r="D50" s="717"/>
      <c r="E50" s="717"/>
      <c r="F50" s="717"/>
      <c r="G50" s="718"/>
      <c r="H50" s="280" t="str">
        <f>+'Precios Cotizacion'!C34</f>
        <v>GALON</v>
      </c>
      <c r="I50" s="269">
        <v>0.2</v>
      </c>
      <c r="J50" s="685">
        <f>+'Precios Cotizacion'!D34</f>
        <v>139900</v>
      </c>
      <c r="K50" s="686"/>
      <c r="L50" s="144">
        <f t="shared" ref="L50:L51" si="1">+I50*J50</f>
        <v>27980</v>
      </c>
      <c r="O50" s="447"/>
    </row>
    <row r="51" spans="1:16" s="268" customFormat="1" ht="15" customHeight="1" thickBot="1">
      <c r="A51" s="716" t="str">
        <f>+'Precios Cotizacion'!B35</f>
        <v xml:space="preserve">Pintura de proteccion </v>
      </c>
      <c r="B51" s="717"/>
      <c r="C51" s="717"/>
      <c r="D51" s="717"/>
      <c r="E51" s="717"/>
      <c r="F51" s="717"/>
      <c r="G51" s="718"/>
      <c r="H51" s="280" t="str">
        <f>+'Precios Cotizacion'!C35</f>
        <v>GALON</v>
      </c>
      <c r="I51" s="269">
        <v>0.3</v>
      </c>
      <c r="J51" s="685">
        <f>+'Precios Cotizacion'!D35</f>
        <v>122900</v>
      </c>
      <c r="K51" s="686"/>
      <c r="L51" s="144">
        <f t="shared" si="1"/>
        <v>36870</v>
      </c>
      <c r="M51" s="268" t="s">
        <v>259</v>
      </c>
      <c r="O51" s="447"/>
    </row>
    <row r="52" spans="1:16" s="268" customFormat="1" ht="15" customHeight="1" thickBot="1">
      <c r="A52" s="689" t="s">
        <v>154</v>
      </c>
      <c r="B52" s="690"/>
      <c r="C52" s="690"/>
      <c r="D52" s="690"/>
      <c r="E52" s="690"/>
      <c r="F52" s="690"/>
      <c r="G52" s="690"/>
      <c r="H52" s="690"/>
      <c r="I52" s="690"/>
      <c r="J52" s="690"/>
      <c r="K52" s="691"/>
      <c r="L52" s="147">
        <f>SUM(L45:L51)</f>
        <v>460422.5</v>
      </c>
    </row>
    <row r="53" spans="1:16" s="268" customFormat="1" ht="12">
      <c r="A53" s="283"/>
      <c r="B53" s="272"/>
      <c r="C53" s="272"/>
      <c r="D53" s="272"/>
      <c r="E53" s="272"/>
      <c r="F53" s="272"/>
      <c r="G53" s="272"/>
      <c r="H53" s="272"/>
      <c r="I53" s="272"/>
      <c r="J53" s="272"/>
      <c r="K53" s="272"/>
      <c r="L53" s="273"/>
    </row>
    <row r="54" spans="1:16" s="263" customFormat="1" ht="15">
      <c r="A54" s="274" t="s">
        <v>159</v>
      </c>
      <c r="B54" s="275"/>
      <c r="C54" s="275"/>
      <c r="D54" s="275"/>
      <c r="E54" s="275"/>
      <c r="F54" s="275"/>
      <c r="G54" s="275"/>
      <c r="H54" s="275"/>
      <c r="I54" s="275"/>
      <c r="J54" s="275"/>
      <c r="K54" s="275"/>
      <c r="L54" s="276"/>
    </row>
    <row r="55" spans="1:16" s="268" customFormat="1" ht="3.75" customHeight="1" thickBot="1">
      <c r="A55" s="283"/>
      <c r="B55" s="272"/>
      <c r="C55" s="272"/>
      <c r="D55" s="272"/>
      <c r="E55" s="272"/>
      <c r="F55" s="272"/>
      <c r="G55" s="272"/>
      <c r="H55" s="272"/>
      <c r="I55" s="272"/>
      <c r="J55" s="272"/>
      <c r="K55" s="272"/>
      <c r="L55" s="273"/>
    </row>
    <row r="56" spans="1:16" ht="38.1" customHeight="1">
      <c r="A56" s="704" t="s">
        <v>160</v>
      </c>
      <c r="B56" s="705"/>
      <c r="C56" s="705"/>
      <c r="D56" s="705"/>
      <c r="E56" s="714"/>
      <c r="F56" s="266" t="s">
        <v>147</v>
      </c>
      <c r="G56" s="284" t="s">
        <v>161</v>
      </c>
      <c r="H56" s="285" t="s">
        <v>162</v>
      </c>
      <c r="I56" s="284" t="s">
        <v>163</v>
      </c>
      <c r="J56" s="715" t="s">
        <v>164</v>
      </c>
      <c r="K56" s="714"/>
      <c r="L56" s="267" t="s">
        <v>152</v>
      </c>
    </row>
    <row r="57" spans="1:16" ht="15" customHeight="1">
      <c r="A57" s="716"/>
      <c r="B57" s="717"/>
      <c r="C57" s="717"/>
      <c r="D57" s="717"/>
      <c r="E57" s="718"/>
      <c r="F57" s="269"/>
      <c r="G57" s="269"/>
      <c r="H57" s="280"/>
      <c r="I57" s="269"/>
      <c r="J57" s="685"/>
      <c r="K57" s="686"/>
      <c r="L57" s="144"/>
    </row>
    <row r="58" spans="1:16" ht="15" customHeight="1" thickBot="1">
      <c r="A58" s="710"/>
      <c r="B58" s="711"/>
      <c r="C58" s="711"/>
      <c r="D58" s="711"/>
      <c r="E58" s="719"/>
      <c r="F58" s="282"/>
      <c r="G58" s="270"/>
      <c r="H58" s="286"/>
      <c r="I58" s="270"/>
      <c r="J58" s="687"/>
      <c r="K58" s="688"/>
      <c r="L58" s="146"/>
    </row>
    <row r="59" spans="1:16" ht="15" customHeight="1" thickBot="1">
      <c r="A59" s="720" t="s">
        <v>154</v>
      </c>
      <c r="B59" s="721"/>
      <c r="C59" s="721"/>
      <c r="D59" s="721"/>
      <c r="E59" s="721"/>
      <c r="F59" s="721"/>
      <c r="G59" s="721"/>
      <c r="H59" s="721"/>
      <c r="I59" s="721"/>
      <c r="J59" s="721"/>
      <c r="K59" s="722"/>
      <c r="L59" s="165">
        <f>SUM(L57:L58)</f>
        <v>0</v>
      </c>
    </row>
    <row r="60" spans="1:16" s="268" customFormat="1" ht="12">
      <c r="A60" s="283"/>
      <c r="B60" s="272"/>
      <c r="C60" s="272"/>
      <c r="D60" s="272"/>
      <c r="E60" s="272"/>
      <c r="F60" s="272"/>
      <c r="G60" s="272"/>
      <c r="H60" s="272"/>
      <c r="I60" s="272"/>
      <c r="J60" s="272"/>
      <c r="K60" s="272"/>
      <c r="L60" s="273"/>
    </row>
    <row r="61" spans="1:16" s="263" customFormat="1" ht="15">
      <c r="A61" s="274" t="s">
        <v>167</v>
      </c>
      <c r="B61" s="275"/>
      <c r="C61" s="275"/>
      <c r="D61" s="275"/>
      <c r="E61" s="275"/>
      <c r="F61" s="275"/>
      <c r="G61" s="275"/>
      <c r="H61" s="275"/>
      <c r="I61" s="275"/>
      <c r="J61" s="275"/>
      <c r="K61" s="275"/>
      <c r="L61" s="276"/>
    </row>
    <row r="62" spans="1:16" s="268" customFormat="1" ht="3.75" customHeight="1" thickBot="1">
      <c r="A62" s="283"/>
      <c r="B62" s="272"/>
      <c r="C62" s="272"/>
      <c r="D62" s="272"/>
      <c r="E62" s="272"/>
      <c r="F62" s="272"/>
      <c r="G62" s="272"/>
      <c r="H62" s="272"/>
      <c r="I62" s="272"/>
      <c r="J62" s="272"/>
      <c r="K62" s="272"/>
      <c r="L62" s="273"/>
    </row>
    <row r="63" spans="1:16" ht="25.5" customHeight="1">
      <c r="A63" s="704" t="s">
        <v>145</v>
      </c>
      <c r="B63" s="705"/>
      <c r="C63" s="705"/>
      <c r="D63" s="705"/>
      <c r="E63" s="705"/>
      <c r="F63" s="714"/>
      <c r="G63" s="266" t="s">
        <v>168</v>
      </c>
      <c r="H63" s="285" t="s">
        <v>169</v>
      </c>
      <c r="I63" s="284" t="s">
        <v>170</v>
      </c>
      <c r="J63" s="706" t="s">
        <v>151</v>
      </c>
      <c r="K63" s="707"/>
      <c r="L63" s="287" t="s">
        <v>152</v>
      </c>
    </row>
    <row r="64" spans="1:16" ht="15" customHeight="1">
      <c r="A64" s="716" t="s">
        <v>229</v>
      </c>
      <c r="B64" s="717"/>
      <c r="C64" s="717"/>
      <c r="D64" s="717"/>
      <c r="E64" s="717"/>
      <c r="F64" s="717"/>
      <c r="G64" s="430">
        <f>+'Precios Cotizacion'!L5</f>
        <v>81520</v>
      </c>
      <c r="H64" s="168">
        <v>1.85</v>
      </c>
      <c r="I64" s="430">
        <f>+G64*H64</f>
        <v>150812</v>
      </c>
      <c r="J64" s="723">
        <v>30</v>
      </c>
      <c r="K64" s="724"/>
      <c r="L64" s="169">
        <f>+I64/J64</f>
        <v>5027.0666666666666</v>
      </c>
    </row>
    <row r="65" spans="1:16" ht="15" customHeight="1">
      <c r="A65" s="716" t="s">
        <v>260</v>
      </c>
      <c r="B65" s="717"/>
      <c r="C65" s="717"/>
      <c r="D65" s="717"/>
      <c r="E65" s="717"/>
      <c r="F65" s="717"/>
      <c r="G65" s="430">
        <f>+'Precios Cotizacion'!L4</f>
        <v>58363.5</v>
      </c>
      <c r="H65" s="168">
        <v>1.85</v>
      </c>
      <c r="I65" s="430">
        <f>+G65*H65</f>
        <v>107972.47500000001</v>
      </c>
      <c r="J65" s="723">
        <v>2</v>
      </c>
      <c r="K65" s="724"/>
      <c r="L65" s="169">
        <f>+I65/J65</f>
        <v>53986.237500000003</v>
      </c>
    </row>
    <row r="66" spans="1:16" ht="15" customHeight="1" thickBot="1">
      <c r="A66" s="710" t="s">
        <v>209</v>
      </c>
      <c r="B66" s="711"/>
      <c r="C66" s="711"/>
      <c r="D66" s="711"/>
      <c r="E66" s="711"/>
      <c r="F66" s="711"/>
      <c r="G66" s="430">
        <f>+[175]Cotizaciones!D58*1</f>
        <v>43350</v>
      </c>
      <c r="H66" s="168">
        <v>1.85</v>
      </c>
      <c r="I66" s="430">
        <f>+G66*H66</f>
        <v>80197.5</v>
      </c>
      <c r="J66" s="723">
        <v>30</v>
      </c>
      <c r="K66" s="724"/>
      <c r="L66" s="169">
        <f>+I66/J66</f>
        <v>2673.25</v>
      </c>
    </row>
    <row r="67" spans="1:16" ht="15" customHeight="1" thickBot="1">
      <c r="A67" s="689" t="s">
        <v>154</v>
      </c>
      <c r="B67" s="690"/>
      <c r="C67" s="690"/>
      <c r="D67" s="690"/>
      <c r="E67" s="690"/>
      <c r="F67" s="690"/>
      <c r="G67" s="690"/>
      <c r="H67" s="690"/>
      <c r="I67" s="690"/>
      <c r="J67" s="690"/>
      <c r="K67" s="691"/>
      <c r="L67" s="147">
        <f>SUM(L64:L66)</f>
        <v>61686.554166666669</v>
      </c>
    </row>
    <row r="68" spans="1:16" s="268" customFormat="1" ht="8.25" customHeight="1" thickBot="1">
      <c r="A68" s="283"/>
      <c r="B68" s="272"/>
      <c r="C68" s="272"/>
      <c r="D68" s="272"/>
      <c r="E68" s="272"/>
      <c r="F68" s="272"/>
      <c r="G68" s="272"/>
      <c r="H68" s="272"/>
      <c r="I68" s="272"/>
      <c r="J68" s="272"/>
      <c r="K68" s="272"/>
      <c r="L68" s="273"/>
    </row>
    <row r="69" spans="1:16" s="268" customFormat="1" ht="15" customHeight="1" thickBot="1">
      <c r="A69" s="689" t="s">
        <v>172</v>
      </c>
      <c r="B69" s="690"/>
      <c r="C69" s="690"/>
      <c r="D69" s="690"/>
      <c r="E69" s="690"/>
      <c r="F69" s="690"/>
      <c r="G69" s="690"/>
      <c r="H69" s="690"/>
      <c r="I69" s="690"/>
      <c r="J69" s="690"/>
      <c r="K69" s="691"/>
      <c r="L69" s="147">
        <f>+L40+L52+L59+L67</f>
        <v>529377.70958333334</v>
      </c>
      <c r="O69" s="448">
        <f>+L47+L48+L49+L65+L51</f>
        <v>207348.73749999999</v>
      </c>
      <c r="P69" s="449">
        <f>+O69/N49</f>
        <v>14553.341814353396</v>
      </c>
    </row>
    <row r="70" spans="1:16" s="268" customFormat="1" ht="9" customHeight="1">
      <c r="A70" s="283"/>
      <c r="B70" s="272"/>
      <c r="C70" s="272"/>
      <c r="D70" s="272"/>
      <c r="E70" s="272"/>
      <c r="F70" s="272"/>
      <c r="G70" s="272"/>
      <c r="H70" s="272"/>
      <c r="I70" s="272"/>
      <c r="J70" s="272"/>
      <c r="K70" s="272"/>
      <c r="L70" s="273"/>
    </row>
    <row r="71" spans="1:16" s="263" customFormat="1" ht="15">
      <c r="A71" s="274" t="s">
        <v>173</v>
      </c>
      <c r="B71" s="275"/>
      <c r="C71" s="275"/>
      <c r="D71" s="275"/>
      <c r="E71" s="275"/>
      <c r="F71" s="275"/>
      <c r="G71" s="275"/>
      <c r="H71" s="275"/>
      <c r="I71" s="275"/>
      <c r="J71" s="275"/>
      <c r="K71" s="275"/>
      <c r="L71" s="276"/>
    </row>
    <row r="72" spans="1:16" s="268" customFormat="1" ht="3.75" customHeight="1" thickBot="1">
      <c r="A72" s="283"/>
      <c r="B72" s="272"/>
      <c r="C72" s="272"/>
      <c r="D72" s="272"/>
      <c r="E72" s="272"/>
      <c r="F72" s="272"/>
      <c r="G72" s="272"/>
      <c r="H72" s="272"/>
      <c r="I72" s="272"/>
      <c r="J72" s="272"/>
      <c r="K72" s="272"/>
      <c r="L72" s="273"/>
    </row>
    <row r="73" spans="1:16" s="268" customFormat="1" ht="15" customHeight="1">
      <c r="A73" s="704" t="s">
        <v>145</v>
      </c>
      <c r="B73" s="705"/>
      <c r="C73" s="705"/>
      <c r="D73" s="705"/>
      <c r="E73" s="705"/>
      <c r="F73" s="705"/>
      <c r="G73" s="398"/>
      <c r="H73" s="399"/>
      <c r="I73" s="284" t="s">
        <v>174</v>
      </c>
      <c r="J73" s="706" t="s">
        <v>175</v>
      </c>
      <c r="K73" s="707"/>
      <c r="L73" s="287"/>
    </row>
    <row r="74" spans="1:16" s="268" customFormat="1" ht="15" customHeight="1">
      <c r="A74" s="708" t="s">
        <v>176</v>
      </c>
      <c r="B74" s="709"/>
      <c r="C74" s="709"/>
      <c r="D74" s="709"/>
      <c r="E74" s="709"/>
      <c r="F74" s="709"/>
      <c r="G74" s="173"/>
      <c r="H74" s="174"/>
      <c r="I74" s="290">
        <v>0.15</v>
      </c>
      <c r="J74" s="685">
        <f>+L69*I74</f>
        <v>79406.656437500002</v>
      </c>
      <c r="K74" s="686"/>
      <c r="L74" s="176"/>
    </row>
    <row r="75" spans="1:16" s="268" customFormat="1" ht="15" customHeight="1">
      <c r="A75" s="291" t="s">
        <v>177</v>
      </c>
      <c r="B75" s="292"/>
      <c r="C75" s="292"/>
      <c r="D75" s="292"/>
      <c r="E75" s="292"/>
      <c r="F75" s="292"/>
      <c r="G75" s="173"/>
      <c r="H75" s="174"/>
      <c r="I75" s="290">
        <v>0.03</v>
      </c>
      <c r="J75" s="685">
        <f>+L69*I75</f>
        <v>15881.331287499999</v>
      </c>
      <c r="K75" s="686"/>
      <c r="L75" s="176"/>
    </row>
    <row r="76" spans="1:16" s="268" customFormat="1" ht="15" customHeight="1" thickBot="1">
      <c r="A76" s="293" t="s">
        <v>0</v>
      </c>
      <c r="B76" s="294"/>
      <c r="C76" s="294"/>
      <c r="D76" s="294"/>
      <c r="E76" s="294"/>
      <c r="F76" s="294"/>
      <c r="G76" s="181"/>
      <c r="H76" s="182"/>
      <c r="I76" s="290">
        <v>0.05</v>
      </c>
      <c r="J76" s="687">
        <f>+L69*I76</f>
        <v>26468.885479166667</v>
      </c>
      <c r="K76" s="688"/>
      <c r="L76" s="176"/>
    </row>
    <row r="77" spans="1:16" s="268" customFormat="1" ht="15" customHeight="1" thickBot="1">
      <c r="A77" s="689" t="s">
        <v>154</v>
      </c>
      <c r="B77" s="690"/>
      <c r="C77" s="690"/>
      <c r="D77" s="690"/>
      <c r="E77" s="690"/>
      <c r="F77" s="690"/>
      <c r="G77" s="690"/>
      <c r="H77" s="690"/>
      <c r="I77" s="690"/>
      <c r="J77" s="690"/>
      <c r="K77" s="691"/>
      <c r="L77" s="147">
        <f>SUM(J74:K76)</f>
        <v>121756.87320416667</v>
      </c>
    </row>
    <row r="78" spans="1:16" s="268" customFormat="1" ht="7.5" customHeight="1" thickBot="1">
      <c r="A78" s="283"/>
      <c r="B78" s="272"/>
      <c r="C78" s="272"/>
      <c r="D78" s="272"/>
      <c r="E78" s="272"/>
      <c r="F78" s="272"/>
      <c r="G78" s="272"/>
      <c r="H78" s="272"/>
      <c r="I78" s="272"/>
      <c r="J78" s="272"/>
      <c r="K78" s="272"/>
      <c r="L78" s="273"/>
    </row>
    <row r="79" spans="1:16" s="295" customFormat="1" ht="15" customHeight="1" thickBot="1">
      <c r="A79" s="689" t="s">
        <v>178</v>
      </c>
      <c r="B79" s="690"/>
      <c r="C79" s="690"/>
      <c r="D79" s="690"/>
      <c r="E79" s="690"/>
      <c r="F79" s="690"/>
      <c r="G79" s="690"/>
      <c r="H79" s="690"/>
      <c r="I79" s="690"/>
      <c r="J79" s="690"/>
      <c r="K79" s="691"/>
      <c r="L79" s="147">
        <f>ROUND(L69+L77,0)</f>
        <v>651135</v>
      </c>
    </row>
    <row r="80" spans="1:16">
      <c r="A80" s="229"/>
      <c r="B80" s="230"/>
      <c r="C80" s="230"/>
      <c r="D80" s="230"/>
      <c r="E80" s="230"/>
      <c r="F80" s="230"/>
      <c r="G80" s="230"/>
      <c r="H80" s="230"/>
      <c r="I80" s="230"/>
      <c r="J80" s="230"/>
      <c r="K80" s="230"/>
      <c r="L80" s="231"/>
    </row>
    <row r="81" spans="1:12">
      <c r="A81" s="252"/>
      <c r="B81" s="199"/>
      <c r="C81" s="199"/>
      <c r="D81" s="199"/>
      <c r="E81" s="199"/>
      <c r="F81" s="199"/>
      <c r="G81" s="199"/>
      <c r="H81" s="199"/>
      <c r="I81" s="199"/>
      <c r="J81" s="199"/>
      <c r="K81" s="199"/>
      <c r="L81" s="234"/>
    </row>
    <row r="82" spans="1:12">
      <c r="A82" s="252"/>
      <c r="B82" s="199"/>
      <c r="C82" s="199"/>
      <c r="D82" s="199"/>
      <c r="E82" s="199"/>
      <c r="F82" s="199"/>
      <c r="G82" s="199"/>
      <c r="H82" s="199"/>
      <c r="I82" s="199"/>
      <c r="J82" s="199"/>
      <c r="K82" s="199"/>
      <c r="L82" s="234"/>
    </row>
    <row r="83" spans="1:12">
      <c r="A83" s="252"/>
      <c r="B83" s="199"/>
      <c r="C83" s="199"/>
      <c r="D83" s="199"/>
      <c r="E83" s="199"/>
      <c r="F83" s="199"/>
      <c r="G83" s="199"/>
      <c r="H83" s="199"/>
      <c r="I83" s="199"/>
      <c r="J83" s="199"/>
      <c r="K83" s="199"/>
      <c r="L83" s="234"/>
    </row>
    <row r="84" spans="1:12" s="268" customFormat="1" ht="12">
      <c r="A84" s="296"/>
      <c r="B84" s="297"/>
      <c r="C84" s="297"/>
      <c r="D84" s="298" t="s">
        <v>179</v>
      </c>
      <c r="E84" s="298"/>
      <c r="F84" s="298"/>
      <c r="G84" s="298"/>
      <c r="H84" s="298"/>
      <c r="I84" s="297"/>
      <c r="J84" s="297"/>
      <c r="K84" s="297"/>
      <c r="L84" s="299"/>
    </row>
    <row r="85" spans="1:12" s="268" customFormat="1" ht="12">
      <c r="A85" s="296"/>
      <c r="B85" s="297"/>
      <c r="C85" s="297"/>
      <c r="D85" s="297" t="s">
        <v>180</v>
      </c>
      <c r="E85" s="297"/>
      <c r="F85" s="297"/>
      <c r="G85" s="297"/>
      <c r="H85" s="297"/>
      <c r="I85" s="297"/>
      <c r="J85" s="297"/>
      <c r="K85" s="297"/>
      <c r="L85" s="299"/>
    </row>
    <row r="86" spans="1:12">
      <c r="A86" s="252"/>
      <c r="B86" s="199"/>
      <c r="C86" s="199"/>
      <c r="D86" s="199" t="s">
        <v>181</v>
      </c>
      <c r="E86" s="199"/>
      <c r="F86" s="199"/>
      <c r="G86" s="199"/>
      <c r="H86" s="199"/>
      <c r="I86" s="199"/>
      <c r="J86" s="199"/>
      <c r="K86" s="199"/>
      <c r="L86" s="234"/>
    </row>
    <row r="87" spans="1:12">
      <c r="A87" s="252"/>
      <c r="B87" s="199"/>
      <c r="C87" s="199"/>
      <c r="D87" s="199" t="s">
        <v>182</v>
      </c>
      <c r="E87" s="199"/>
      <c r="F87" s="199"/>
      <c r="G87" s="199"/>
      <c r="H87" s="199"/>
      <c r="I87" s="199"/>
      <c r="J87" s="199"/>
      <c r="K87" s="199"/>
      <c r="L87" s="234"/>
    </row>
    <row r="88" spans="1:12" ht="13.5" thickBot="1">
      <c r="A88" s="300"/>
      <c r="B88" s="301"/>
      <c r="C88" s="301"/>
      <c r="D88" s="301"/>
      <c r="E88" s="301" t="s">
        <v>183</v>
      </c>
      <c r="F88" s="301"/>
      <c r="G88" s="301"/>
      <c r="H88" s="301"/>
      <c r="I88" s="301"/>
      <c r="J88" s="301"/>
      <c r="K88" s="301"/>
      <c r="L88" s="302"/>
    </row>
    <row r="89" spans="1:12" ht="15" customHeight="1">
      <c r="A89" s="692" t="s">
        <v>184</v>
      </c>
      <c r="B89" s="693"/>
      <c r="C89" s="693"/>
      <c r="D89" s="693"/>
      <c r="E89" s="693"/>
      <c r="F89" s="693"/>
      <c r="G89" s="693"/>
      <c r="H89" s="693"/>
      <c r="I89" s="693"/>
      <c r="J89" s="693"/>
      <c r="K89" s="693"/>
      <c r="L89" s="694"/>
    </row>
    <row r="90" spans="1:12" ht="15" customHeight="1">
      <c r="A90" s="695"/>
      <c r="B90" s="696"/>
      <c r="C90" s="696"/>
      <c r="D90" s="696"/>
      <c r="E90" s="696"/>
      <c r="F90" s="696"/>
      <c r="G90" s="696"/>
      <c r="H90" s="696"/>
      <c r="I90" s="696"/>
      <c r="J90" s="696"/>
      <c r="K90" s="696"/>
      <c r="L90" s="697"/>
    </row>
    <row r="91" spans="1:12" ht="15" customHeight="1">
      <c r="A91" s="698"/>
      <c r="B91" s="699"/>
      <c r="C91" s="699"/>
      <c r="D91" s="699"/>
      <c r="E91" s="699"/>
      <c r="F91" s="699"/>
      <c r="G91" s="699"/>
      <c r="H91" s="699"/>
      <c r="I91" s="699"/>
      <c r="J91" s="699"/>
      <c r="K91" s="699"/>
      <c r="L91" s="700"/>
    </row>
    <row r="92" spans="1:12" ht="15" customHeight="1">
      <c r="A92" s="698"/>
      <c r="B92" s="699"/>
      <c r="C92" s="699"/>
      <c r="D92" s="699"/>
      <c r="E92" s="699"/>
      <c r="F92" s="699"/>
      <c r="G92" s="699"/>
      <c r="H92" s="699"/>
      <c r="I92" s="699"/>
      <c r="J92" s="699"/>
      <c r="K92" s="699"/>
      <c r="L92" s="700"/>
    </row>
    <row r="93" spans="1:12" ht="15" customHeight="1" thickBot="1">
      <c r="A93" s="701"/>
      <c r="B93" s="702"/>
      <c r="C93" s="702"/>
      <c r="D93" s="702"/>
      <c r="E93" s="702"/>
      <c r="F93" s="702"/>
      <c r="G93" s="702"/>
      <c r="H93" s="702"/>
      <c r="I93" s="702"/>
      <c r="J93" s="702"/>
      <c r="K93" s="702"/>
      <c r="L93" s="703"/>
    </row>
    <row r="94" spans="1:12">
      <c r="A94" s="303"/>
      <c r="B94" s="245"/>
      <c r="C94" s="245"/>
      <c r="D94" s="245"/>
      <c r="E94" s="245"/>
      <c r="F94" s="245"/>
      <c r="G94" s="245"/>
      <c r="H94" s="245"/>
      <c r="I94" s="245"/>
      <c r="J94" s="245"/>
      <c r="K94" s="245"/>
      <c r="L94" s="304"/>
    </row>
    <row r="95" spans="1:12">
      <c r="A95" s="219" t="s">
        <v>185</v>
      </c>
      <c r="B95" s="244"/>
      <c r="C95" s="244"/>
      <c r="D95" s="244"/>
      <c r="E95" s="244"/>
      <c r="F95" s="244"/>
      <c r="G95" s="244"/>
      <c r="H95" s="244"/>
      <c r="I95" s="244"/>
      <c r="J95" s="244"/>
      <c r="K95" s="244"/>
      <c r="L95" s="225"/>
    </row>
    <row r="96" spans="1:12" ht="17.25" customHeight="1">
      <c r="A96" s="678" t="s">
        <v>186</v>
      </c>
      <c r="B96" s="679"/>
      <c r="C96" s="679"/>
      <c r="D96" s="679"/>
      <c r="E96" s="679"/>
      <c r="F96" s="679"/>
      <c r="G96" s="679"/>
      <c r="H96" s="679"/>
      <c r="I96" s="679"/>
      <c r="J96" s="679"/>
      <c r="K96" s="679"/>
      <c r="L96" s="680"/>
    </row>
    <row r="97" spans="1:12" ht="17.25" customHeight="1">
      <c r="A97" s="678"/>
      <c r="B97" s="679"/>
      <c r="C97" s="679"/>
      <c r="D97" s="679"/>
      <c r="E97" s="679"/>
      <c r="F97" s="679"/>
      <c r="G97" s="679"/>
      <c r="H97" s="679"/>
      <c r="I97" s="679"/>
      <c r="J97" s="679"/>
      <c r="K97" s="679"/>
      <c r="L97" s="680"/>
    </row>
    <row r="98" spans="1:12" s="305" customFormat="1" ht="28.5" customHeight="1">
      <c r="A98" s="678" t="s">
        <v>187</v>
      </c>
      <c r="B98" s="679"/>
      <c r="C98" s="679"/>
      <c r="D98" s="679"/>
      <c r="E98" s="679"/>
      <c r="F98" s="679"/>
      <c r="G98" s="679"/>
      <c r="H98" s="679"/>
      <c r="I98" s="679"/>
      <c r="J98" s="679"/>
      <c r="K98" s="679"/>
      <c r="L98" s="680"/>
    </row>
    <row r="99" spans="1:12" s="305" customFormat="1" ht="28.5" customHeight="1">
      <c r="A99" s="678"/>
      <c r="B99" s="679"/>
      <c r="C99" s="679"/>
      <c r="D99" s="679"/>
      <c r="E99" s="679"/>
      <c r="F99" s="679"/>
      <c r="G99" s="679"/>
      <c r="H99" s="679"/>
      <c r="I99" s="679"/>
      <c r="J99" s="679"/>
      <c r="K99" s="679"/>
      <c r="L99" s="680"/>
    </row>
    <row r="100" spans="1:12" s="305" customFormat="1">
      <c r="A100" s="395"/>
      <c r="B100" s="396"/>
      <c r="C100" s="396"/>
      <c r="D100" s="396"/>
      <c r="E100" s="396"/>
      <c r="F100" s="396"/>
      <c r="G100" s="396"/>
      <c r="H100" s="396"/>
      <c r="I100" s="396"/>
      <c r="J100" s="396"/>
      <c r="K100" s="396"/>
      <c r="L100" s="397"/>
    </row>
    <row r="101" spans="1:12">
      <c r="A101" s="395"/>
      <c r="B101" s="396"/>
      <c r="C101" s="396"/>
      <c r="D101" s="396"/>
      <c r="E101" s="396"/>
      <c r="F101" s="396"/>
      <c r="G101" s="396"/>
      <c r="H101" s="396"/>
      <c r="I101" s="396"/>
      <c r="J101" s="396"/>
      <c r="K101" s="396"/>
      <c r="L101" s="397"/>
    </row>
    <row r="102" spans="1:12">
      <c r="A102" s="395"/>
      <c r="B102" s="396"/>
      <c r="C102" s="396"/>
      <c r="D102" s="396"/>
      <c r="E102" s="396"/>
      <c r="F102" s="396"/>
      <c r="G102" s="396"/>
      <c r="H102" s="396"/>
      <c r="I102" s="396"/>
      <c r="J102" s="396"/>
      <c r="K102" s="396"/>
      <c r="L102" s="397"/>
    </row>
    <row r="103" spans="1:12">
      <c r="A103" s="219"/>
      <c r="B103" s="244"/>
      <c r="C103" s="244"/>
      <c r="D103" s="244"/>
      <c r="E103" s="244"/>
      <c r="F103" s="244"/>
      <c r="G103" s="244"/>
      <c r="H103" s="244"/>
      <c r="I103" s="244"/>
      <c r="J103" s="244"/>
      <c r="K103" s="244"/>
      <c r="L103" s="225"/>
    </row>
    <row r="104" spans="1:12" s="268" customFormat="1" ht="12">
      <c r="A104" s="296"/>
      <c r="B104" s="297"/>
      <c r="C104" s="297"/>
      <c r="D104" s="297" t="s">
        <v>179</v>
      </c>
      <c r="E104" s="298"/>
      <c r="F104" s="297"/>
      <c r="G104" s="297"/>
      <c r="H104" s="297"/>
      <c r="I104" s="297"/>
      <c r="J104" s="297"/>
      <c r="K104" s="297"/>
      <c r="L104" s="299"/>
    </row>
    <row r="105" spans="1:12" s="268" customFormat="1" ht="12">
      <c r="A105" s="296"/>
      <c r="B105" s="297"/>
      <c r="C105" s="297"/>
      <c r="D105" s="309" t="s">
        <v>180</v>
      </c>
      <c r="E105" s="297"/>
      <c r="F105" s="309"/>
      <c r="G105" s="309"/>
      <c r="H105" s="309"/>
      <c r="I105" s="297"/>
      <c r="J105" s="297"/>
      <c r="K105" s="297"/>
      <c r="L105" s="299"/>
    </row>
    <row r="106" spans="1:12">
      <c r="A106" s="252"/>
      <c r="B106" s="199"/>
      <c r="C106" s="199"/>
      <c r="D106" s="310" t="s">
        <v>188</v>
      </c>
      <c r="E106" s="199"/>
      <c r="F106" s="310"/>
      <c r="G106" s="310"/>
      <c r="H106" s="310"/>
      <c r="I106" s="199"/>
      <c r="J106" s="199"/>
      <c r="K106" s="199"/>
      <c r="L106" s="234"/>
    </row>
    <row r="107" spans="1:12">
      <c r="A107" s="311"/>
      <c r="B107" s="244"/>
      <c r="C107" s="244"/>
      <c r="D107" s="199" t="s">
        <v>182</v>
      </c>
      <c r="E107" s="199"/>
      <c r="F107" s="199"/>
      <c r="G107" s="199"/>
      <c r="H107" s="199"/>
      <c r="I107" s="244"/>
      <c r="J107" s="244"/>
      <c r="K107" s="244"/>
      <c r="L107" s="225"/>
    </row>
    <row r="108" spans="1:12" ht="13.5" customHeight="1">
      <c r="A108" s="311"/>
      <c r="B108" s="244"/>
      <c r="C108" s="244"/>
      <c r="D108" s="244"/>
      <c r="E108" s="199"/>
      <c r="F108" s="199"/>
      <c r="G108" s="199"/>
      <c r="H108" s="199"/>
      <c r="I108" s="244"/>
      <c r="J108" s="244"/>
      <c r="K108" s="244"/>
      <c r="L108" s="225"/>
    </row>
    <row r="109" spans="1:12">
      <c r="A109" s="312" t="s">
        <v>189</v>
      </c>
      <c r="B109" s="313"/>
      <c r="C109" s="313"/>
      <c r="D109" s="199"/>
      <c r="E109" s="199"/>
      <c r="F109" s="199"/>
      <c r="G109" s="199"/>
      <c r="H109" s="681"/>
      <c r="I109" s="681"/>
      <c r="J109" s="681"/>
      <c r="K109" s="681"/>
      <c r="L109" s="682"/>
    </row>
    <row r="110" spans="1:12" ht="13.5" thickBot="1">
      <c r="A110" s="314" t="s">
        <v>190</v>
      </c>
      <c r="B110" s="315"/>
      <c r="C110" s="315"/>
      <c r="D110" s="301"/>
      <c r="E110" s="301"/>
      <c r="F110" s="301"/>
      <c r="G110" s="301"/>
      <c r="H110" s="683"/>
      <c r="I110" s="683"/>
      <c r="J110" s="683"/>
      <c r="K110" s="683"/>
      <c r="L110" s="684"/>
    </row>
  </sheetData>
  <mergeCells count="84">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47:G47"/>
    <mergeCell ref="J47:K47"/>
    <mergeCell ref="A48:G48"/>
    <mergeCell ref="J48:K48"/>
    <mergeCell ref="A49:G49"/>
    <mergeCell ref="J49:K49"/>
    <mergeCell ref="A64:F64"/>
    <mergeCell ref="J64:K64"/>
    <mergeCell ref="A51:G51"/>
    <mergeCell ref="J51:K51"/>
    <mergeCell ref="A52:K52"/>
    <mergeCell ref="A56:E56"/>
    <mergeCell ref="J56:K56"/>
    <mergeCell ref="A57:E57"/>
    <mergeCell ref="J57:K57"/>
    <mergeCell ref="A58:E58"/>
    <mergeCell ref="J58:K58"/>
    <mergeCell ref="A59:K59"/>
    <mergeCell ref="A63:F63"/>
    <mergeCell ref="J63:K63"/>
    <mergeCell ref="J65:K65"/>
    <mergeCell ref="A66:F66"/>
    <mergeCell ref="J66:K66"/>
    <mergeCell ref="A67:K67"/>
    <mergeCell ref="A69:K69"/>
    <mergeCell ref="H109:L110"/>
    <mergeCell ref="A50:G50"/>
    <mergeCell ref="J50:K50"/>
    <mergeCell ref="A77:K77"/>
    <mergeCell ref="A79:K79"/>
    <mergeCell ref="A89:L89"/>
    <mergeCell ref="A90:L93"/>
    <mergeCell ref="A96:L97"/>
    <mergeCell ref="A98:L99"/>
    <mergeCell ref="A73:F73"/>
    <mergeCell ref="J73:K73"/>
    <mergeCell ref="A74:F74"/>
    <mergeCell ref="J74:K74"/>
    <mergeCell ref="J75:K75"/>
    <mergeCell ref="J76:K76"/>
    <mergeCell ref="A65:F65"/>
  </mergeCells>
  <pageMargins left="0.7" right="0.7" top="0.75" bottom="0.75" header="0.3" footer="0.3"/>
  <drawing r:id="rId1"/>
  <legacyDrawing r:id="rId2"/>
  <oleObjects>
    <mc:AlternateContent xmlns:mc="http://schemas.openxmlformats.org/markup-compatibility/2006">
      <mc:Choice Requires="x14">
        <oleObject progId="PBrush" shapeId="47105" r:id="rId3">
          <objectPr defaultSize="0" autoPict="0" r:id="rId4">
            <anchor moveWithCells="1" sizeWithCells="1">
              <from>
                <xdr:col>0</xdr:col>
                <xdr:colOff>247650</xdr:colOff>
                <xdr:row>1</xdr:row>
                <xdr:rowOff>28575</xdr:rowOff>
              </from>
              <to>
                <xdr:col>1</xdr:col>
                <xdr:colOff>847725</xdr:colOff>
                <xdr:row>4</xdr:row>
                <xdr:rowOff>152400</xdr:rowOff>
              </to>
            </anchor>
          </objectPr>
        </oleObject>
      </mc:Choice>
      <mc:Fallback>
        <oleObject progId="PBrush" shapeId="47105" r:id="rId3"/>
      </mc:Fallback>
    </mc:AlternateContent>
  </oleObjects>
  <mc:AlternateContent xmlns:mc="http://schemas.openxmlformats.org/markup-compatibility/2006">
    <mc:Choice Requires="x14">
      <controls>
        <mc:AlternateContent xmlns:mc="http://schemas.openxmlformats.org/markup-compatibility/2006">
          <mc:Choice Requires="x14">
            <control shapeId="47106" r:id="rId5" name="Check Box 2">
              <controlPr defaultSize="0" autoFill="0" autoLine="0" autoPict="0">
                <anchor moveWithCells="1">
                  <from>
                    <xdr:col>2</xdr:col>
                    <xdr:colOff>76200</xdr:colOff>
                    <xdr:row>9</xdr:row>
                    <xdr:rowOff>38100</xdr:rowOff>
                  </from>
                  <to>
                    <xdr:col>2</xdr:col>
                    <xdr:colOff>381000</xdr:colOff>
                    <xdr:row>22</xdr:row>
                    <xdr:rowOff>0</xdr:rowOff>
                  </to>
                </anchor>
              </controlPr>
            </control>
          </mc:Choice>
        </mc:AlternateContent>
        <mc:AlternateContent xmlns:mc="http://schemas.openxmlformats.org/markup-compatibility/2006">
          <mc:Choice Requires="x14">
            <control shapeId="47107" r:id="rId6" name="Check Box 3">
              <controlPr defaultSize="0" autoFill="0" autoLine="0" autoPict="0">
                <anchor moveWithCells="1">
                  <from>
                    <xdr:col>8</xdr:col>
                    <xdr:colOff>476250</xdr:colOff>
                    <xdr:row>9</xdr:row>
                    <xdr:rowOff>38100</xdr:rowOff>
                  </from>
                  <to>
                    <xdr:col>8</xdr:col>
                    <xdr:colOff>809625</xdr:colOff>
                    <xdr:row>22</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92D050"/>
  </sheetPr>
  <dimension ref="A1:L104"/>
  <sheetViews>
    <sheetView topLeftCell="A34" zoomScale="70" zoomScaleNormal="70" workbookViewId="0">
      <selection activeCell="A40" sqref="A40:K40"/>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04"/>
      <c r="C9" s="404"/>
      <c r="D9" s="404"/>
      <c r="E9" s="404"/>
      <c r="F9" s="211"/>
      <c r="G9" s="404"/>
      <c r="H9" s="404"/>
      <c r="I9" s="212"/>
      <c r="J9" s="799" t="s">
        <v>127</v>
      </c>
      <c r="K9" s="799"/>
      <c r="L9" s="800"/>
    </row>
    <row r="10" spans="1:12" s="199" customFormat="1" ht="27.75" customHeight="1">
      <c r="A10" s="214" t="s">
        <v>128</v>
      </c>
      <c r="B10" s="215"/>
      <c r="C10" s="215"/>
      <c r="E10" s="405"/>
      <c r="H10" s="215" t="s">
        <v>129</v>
      </c>
      <c r="I10" s="215"/>
      <c r="K10" s="217"/>
      <c r="L10" s="218"/>
    </row>
    <row r="11" spans="1:12" s="199" customFormat="1" ht="24" customHeight="1">
      <c r="A11" s="219" t="s">
        <v>130</v>
      </c>
      <c r="B11" s="220"/>
      <c r="C11" s="221"/>
      <c r="D11" s="221"/>
      <c r="E11" s="401"/>
      <c r="F11" s="223"/>
      <c r="H11" s="224" t="s">
        <v>131</v>
      </c>
      <c r="I11" s="220"/>
      <c r="J11" s="220"/>
      <c r="K11" s="223"/>
      <c r="L11" s="225"/>
    </row>
    <row r="12" spans="1:12" s="199" customFormat="1" ht="13.5" thickBot="1">
      <c r="A12" s="226"/>
      <c r="B12" s="227"/>
      <c r="C12" s="403"/>
      <c r="D12" s="403"/>
      <c r="E12" s="403"/>
      <c r="F12" s="227"/>
      <c r="G12" s="403"/>
      <c r="H12" s="227"/>
      <c r="I12" s="403"/>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01"/>
      <c r="D21" s="401"/>
      <c r="E21" s="401"/>
      <c r="F21" s="401"/>
      <c r="G21" s="401"/>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01"/>
      <c r="D23" s="401"/>
      <c r="E23" s="401"/>
      <c r="F23" s="401"/>
      <c r="G23" s="401"/>
      <c r="H23" s="401"/>
      <c r="I23" s="401"/>
      <c r="J23" s="401"/>
      <c r="K23" s="401"/>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01"/>
      <c r="D25" s="401"/>
      <c r="E25" s="401"/>
      <c r="F25" s="401"/>
      <c r="G25" s="401"/>
      <c r="H25" s="401"/>
      <c r="I25" s="405"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01"/>
      <c r="G27" s="401"/>
      <c r="H27" s="401"/>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02" t="s">
        <v>146</v>
      </c>
      <c r="J32" s="750" t="s">
        <v>147</v>
      </c>
      <c r="K32" s="751"/>
      <c r="L32" s="253" t="s">
        <v>14</v>
      </c>
    </row>
    <row r="33" spans="1:12" ht="28.5" customHeight="1" thickBot="1">
      <c r="A33" s="255"/>
      <c r="B33" s="918" t="str">
        <f>+Presupuesto!E45</f>
        <v>Mantenimiento a puntos de red sanitaria (incluye revision de cajas de inspeccion)</v>
      </c>
      <c r="C33" s="919"/>
      <c r="D33" s="919"/>
      <c r="E33" s="919"/>
      <c r="F33" s="919"/>
      <c r="G33" s="919"/>
      <c r="H33" s="920"/>
      <c r="I33" s="417"/>
      <c r="J33" s="929" t="s">
        <v>94</v>
      </c>
      <c r="K33" s="755"/>
      <c r="L33" s="255"/>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153</v>
      </c>
      <c r="B38" s="717"/>
      <c r="C38" s="717"/>
      <c r="D38" s="717"/>
      <c r="E38" s="717"/>
      <c r="F38" s="718"/>
      <c r="G38" s="725"/>
      <c r="H38" s="726"/>
      <c r="I38" s="269"/>
      <c r="J38" s="727"/>
      <c r="K38" s="728"/>
      <c r="L38" s="144">
        <f>+L61*10%</f>
        <v>4318.8990000000003</v>
      </c>
    </row>
    <row r="39" spans="1:12" s="268" customFormat="1" ht="15" customHeight="1" thickBot="1">
      <c r="A39" s="710" t="str">
        <f>+'Precios Cotizacion'!F12</f>
        <v>Destapador de Cañerías Motor 1/3Hp 20Mts Rojo</v>
      </c>
      <c r="B39" s="711"/>
      <c r="C39" s="711"/>
      <c r="D39" s="711"/>
      <c r="E39" s="711"/>
      <c r="F39" s="719"/>
      <c r="G39" s="729"/>
      <c r="H39" s="730"/>
      <c r="I39" s="270">
        <f>+'Precios Cotizacion'!H12</f>
        <v>7400</v>
      </c>
      <c r="J39" s="712">
        <v>1</v>
      </c>
      <c r="K39" s="713"/>
      <c r="L39" s="146">
        <f>+I39*J39</f>
        <v>7400</v>
      </c>
    </row>
    <row r="40" spans="1:12" s="268" customFormat="1" ht="15" customHeight="1" thickBot="1">
      <c r="A40" s="689" t="s">
        <v>154</v>
      </c>
      <c r="B40" s="690"/>
      <c r="C40" s="690"/>
      <c r="D40" s="690"/>
      <c r="E40" s="690"/>
      <c r="F40" s="690"/>
      <c r="G40" s="690"/>
      <c r="H40" s="690"/>
      <c r="I40" s="690"/>
      <c r="J40" s="690"/>
      <c r="K40" s="691"/>
      <c r="L40" s="147">
        <f>SUM(L38:L39)</f>
        <v>11718.899000000001</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400" t="s">
        <v>147</v>
      </c>
      <c r="I44" s="266" t="s">
        <v>14</v>
      </c>
      <c r="J44" s="715" t="s">
        <v>158</v>
      </c>
      <c r="K44" s="714"/>
      <c r="L44" s="267" t="s">
        <v>152</v>
      </c>
    </row>
    <row r="45" spans="1:12" s="268" customFormat="1" ht="15" customHeight="1">
      <c r="A45" s="716"/>
      <c r="B45" s="717"/>
      <c r="C45" s="717"/>
      <c r="D45" s="717"/>
      <c r="E45" s="717"/>
      <c r="F45" s="717"/>
      <c r="G45" s="718"/>
      <c r="H45" s="280"/>
      <c r="I45" s="269"/>
      <c r="J45" s="685"/>
      <c r="K45" s="686"/>
      <c r="L45" s="144"/>
    </row>
    <row r="46" spans="1:12" s="268" customFormat="1" ht="15" customHeight="1" thickBot="1">
      <c r="A46" s="710"/>
      <c r="B46" s="711"/>
      <c r="C46" s="711"/>
      <c r="D46" s="711"/>
      <c r="E46" s="711"/>
      <c r="F46" s="711"/>
      <c r="G46" s="719"/>
      <c r="H46" s="281"/>
      <c r="I46" s="282"/>
      <c r="J46" s="687"/>
      <c r="K46" s="688"/>
      <c r="L46" s="160">
        <f>+I46*J46</f>
        <v>0</v>
      </c>
    </row>
    <row r="47" spans="1:12" s="268" customFormat="1" ht="15" customHeight="1" thickBot="1">
      <c r="A47" s="689" t="s">
        <v>154</v>
      </c>
      <c r="B47" s="690"/>
      <c r="C47" s="690"/>
      <c r="D47" s="690"/>
      <c r="E47" s="690"/>
      <c r="F47" s="690"/>
      <c r="G47" s="690"/>
      <c r="H47" s="690"/>
      <c r="I47" s="690"/>
      <c r="J47" s="690"/>
      <c r="K47" s="691"/>
      <c r="L47" s="147">
        <f>SUM(L45:L46)</f>
        <v>0</v>
      </c>
    </row>
    <row r="48" spans="1:12" s="268" customFormat="1" ht="12">
      <c r="A48" s="283"/>
      <c r="B48" s="272"/>
      <c r="C48" s="272"/>
      <c r="D48" s="272"/>
      <c r="E48" s="272"/>
      <c r="F48" s="272"/>
      <c r="G48" s="272"/>
      <c r="H48" s="272"/>
      <c r="I48" s="272"/>
      <c r="J48" s="272"/>
      <c r="K48" s="272"/>
      <c r="L48" s="273"/>
    </row>
    <row r="49" spans="1:12" s="263" customFormat="1" ht="15">
      <c r="A49" s="274" t="s">
        <v>159</v>
      </c>
      <c r="B49" s="275"/>
      <c r="C49" s="275"/>
      <c r="D49" s="275"/>
      <c r="E49" s="275"/>
      <c r="F49" s="275"/>
      <c r="G49" s="275"/>
      <c r="H49" s="275"/>
      <c r="I49" s="275"/>
      <c r="J49" s="275"/>
      <c r="K49" s="275"/>
      <c r="L49" s="276"/>
    </row>
    <row r="50" spans="1:12" s="268" customFormat="1" ht="3.75" customHeight="1" thickBot="1">
      <c r="A50" s="283"/>
      <c r="B50" s="272"/>
      <c r="C50" s="272"/>
      <c r="D50" s="272"/>
      <c r="E50" s="272"/>
      <c r="F50" s="272"/>
      <c r="G50" s="272"/>
      <c r="H50" s="272"/>
      <c r="I50" s="272"/>
      <c r="J50" s="272"/>
      <c r="K50" s="272"/>
      <c r="L50" s="273"/>
    </row>
    <row r="51" spans="1:12" ht="38.1" customHeight="1">
      <c r="A51" s="704" t="s">
        <v>160</v>
      </c>
      <c r="B51" s="705"/>
      <c r="C51" s="705"/>
      <c r="D51" s="705"/>
      <c r="E51" s="714"/>
      <c r="F51" s="266" t="s">
        <v>147</v>
      </c>
      <c r="G51" s="284" t="s">
        <v>161</v>
      </c>
      <c r="H51" s="285" t="s">
        <v>162</v>
      </c>
      <c r="I51" s="284" t="s">
        <v>163</v>
      </c>
      <c r="J51" s="715" t="s">
        <v>164</v>
      </c>
      <c r="K51" s="714"/>
      <c r="L51" s="267" t="s">
        <v>152</v>
      </c>
    </row>
    <row r="52" spans="1:12" ht="15" customHeight="1">
      <c r="A52" s="716"/>
      <c r="B52" s="717"/>
      <c r="C52" s="717"/>
      <c r="D52" s="717"/>
      <c r="E52" s="718"/>
      <c r="F52" s="269"/>
      <c r="G52" s="269"/>
      <c r="H52" s="280"/>
      <c r="I52" s="269"/>
      <c r="J52" s="685"/>
      <c r="K52" s="686"/>
      <c r="L52" s="144"/>
    </row>
    <row r="53" spans="1:12" ht="15" customHeight="1" thickBot="1">
      <c r="A53" s="710"/>
      <c r="B53" s="711"/>
      <c r="C53" s="711"/>
      <c r="D53" s="711"/>
      <c r="E53" s="719"/>
      <c r="F53" s="282"/>
      <c r="G53" s="270"/>
      <c r="H53" s="286"/>
      <c r="I53" s="270"/>
      <c r="J53" s="687"/>
      <c r="K53" s="688"/>
      <c r="L53" s="146"/>
    </row>
    <row r="54" spans="1:12" ht="15" customHeight="1" thickBot="1">
      <c r="A54" s="720" t="s">
        <v>154</v>
      </c>
      <c r="B54" s="721"/>
      <c r="C54" s="721"/>
      <c r="D54" s="721"/>
      <c r="E54" s="721"/>
      <c r="F54" s="721"/>
      <c r="G54" s="721"/>
      <c r="H54" s="721"/>
      <c r="I54" s="721"/>
      <c r="J54" s="721"/>
      <c r="K54" s="722"/>
      <c r="L54" s="165">
        <f>SUM(L52:L53)</f>
        <v>0</v>
      </c>
    </row>
    <row r="55" spans="1:12" s="268" customFormat="1" ht="12">
      <c r="A55" s="283"/>
      <c r="B55" s="272"/>
      <c r="C55" s="272"/>
      <c r="D55" s="272"/>
      <c r="E55" s="272"/>
      <c r="F55" s="272"/>
      <c r="G55" s="272"/>
      <c r="H55" s="272"/>
      <c r="I55" s="272"/>
      <c r="J55" s="272"/>
      <c r="K55" s="272"/>
      <c r="L55" s="273"/>
    </row>
    <row r="56" spans="1:12" s="263" customFormat="1" ht="15">
      <c r="A56" s="274" t="s">
        <v>167</v>
      </c>
      <c r="B56" s="275"/>
      <c r="C56" s="275"/>
      <c r="D56" s="275"/>
      <c r="E56" s="275"/>
      <c r="F56" s="275"/>
      <c r="G56" s="275"/>
      <c r="H56" s="275"/>
      <c r="I56" s="275"/>
      <c r="J56" s="275"/>
      <c r="K56" s="275"/>
      <c r="L56" s="276"/>
    </row>
    <row r="57" spans="1:12" s="268" customFormat="1" ht="3.75" customHeight="1" thickBot="1">
      <c r="A57" s="283"/>
      <c r="B57" s="272"/>
      <c r="C57" s="272"/>
      <c r="D57" s="272"/>
      <c r="E57" s="272"/>
      <c r="F57" s="272"/>
      <c r="G57" s="272"/>
      <c r="H57" s="272"/>
      <c r="I57" s="272"/>
      <c r="J57" s="272"/>
      <c r="K57" s="272"/>
      <c r="L57" s="273"/>
    </row>
    <row r="58" spans="1:12" ht="25.5" customHeight="1">
      <c r="A58" s="704" t="s">
        <v>145</v>
      </c>
      <c r="B58" s="705"/>
      <c r="C58" s="705"/>
      <c r="D58" s="705"/>
      <c r="E58" s="705"/>
      <c r="F58" s="714"/>
      <c r="G58" s="266" t="s">
        <v>168</v>
      </c>
      <c r="H58" s="285" t="s">
        <v>169</v>
      </c>
      <c r="I58" s="284" t="s">
        <v>170</v>
      </c>
      <c r="J58" s="706" t="s">
        <v>151</v>
      </c>
      <c r="K58" s="707"/>
      <c r="L58" s="287" t="s">
        <v>152</v>
      </c>
    </row>
    <row r="59" spans="1:12" ht="15" customHeight="1">
      <c r="A59" s="716" t="s">
        <v>209</v>
      </c>
      <c r="B59" s="717"/>
      <c r="C59" s="717"/>
      <c r="D59" s="717"/>
      <c r="E59" s="717"/>
      <c r="F59" s="717"/>
      <c r="G59" s="430">
        <f>+'Precios Cotizacion'!L4</f>
        <v>58363.5</v>
      </c>
      <c r="H59" s="168">
        <v>1.85</v>
      </c>
      <c r="I59" s="430">
        <f>+G59*H59</f>
        <v>107972.47500000001</v>
      </c>
      <c r="J59" s="723">
        <v>2.5</v>
      </c>
      <c r="K59" s="724"/>
      <c r="L59" s="169">
        <f>+I59/J59</f>
        <v>43188.990000000005</v>
      </c>
    </row>
    <row r="60" spans="1:12" ht="15" customHeight="1" thickBot="1">
      <c r="A60" s="710"/>
      <c r="B60" s="711"/>
      <c r="C60" s="711"/>
      <c r="D60" s="711"/>
      <c r="E60" s="711"/>
      <c r="F60" s="711"/>
      <c r="G60" s="430"/>
      <c r="H60" s="168"/>
      <c r="I60" s="430"/>
      <c r="J60" s="723"/>
      <c r="K60" s="724"/>
      <c r="L60" s="169"/>
    </row>
    <row r="61" spans="1:12" ht="15" customHeight="1" thickBot="1">
      <c r="A61" s="689" t="s">
        <v>154</v>
      </c>
      <c r="B61" s="690"/>
      <c r="C61" s="690"/>
      <c r="D61" s="690"/>
      <c r="E61" s="690"/>
      <c r="F61" s="690"/>
      <c r="G61" s="690"/>
      <c r="H61" s="690"/>
      <c r="I61" s="690"/>
      <c r="J61" s="690"/>
      <c r="K61" s="691"/>
      <c r="L61" s="147">
        <f>SUM(L59:L60)</f>
        <v>43188.990000000005</v>
      </c>
    </row>
    <row r="62" spans="1:12" s="268" customFormat="1" ht="8.25" customHeight="1" thickBot="1">
      <c r="A62" s="283"/>
      <c r="B62" s="272"/>
      <c r="C62" s="272"/>
      <c r="D62" s="272"/>
      <c r="E62" s="272"/>
      <c r="F62" s="272"/>
      <c r="G62" s="272"/>
      <c r="H62" s="272"/>
      <c r="I62" s="272"/>
      <c r="J62" s="272"/>
      <c r="K62" s="272"/>
      <c r="L62" s="273"/>
    </row>
    <row r="63" spans="1:12" s="268" customFormat="1" ht="15" customHeight="1" thickBot="1">
      <c r="A63" s="689" t="s">
        <v>172</v>
      </c>
      <c r="B63" s="690"/>
      <c r="C63" s="690"/>
      <c r="D63" s="690"/>
      <c r="E63" s="690"/>
      <c r="F63" s="690"/>
      <c r="G63" s="690"/>
      <c r="H63" s="690"/>
      <c r="I63" s="690"/>
      <c r="J63" s="690"/>
      <c r="K63" s="691"/>
      <c r="L63" s="147">
        <f>+L40+L47+L54+L61</f>
        <v>54907.88900000001</v>
      </c>
    </row>
    <row r="64" spans="1:12" s="268" customFormat="1" ht="9" customHeight="1">
      <c r="A64" s="283"/>
      <c r="B64" s="272"/>
      <c r="C64" s="272"/>
      <c r="D64" s="272"/>
      <c r="E64" s="272"/>
      <c r="F64" s="272"/>
      <c r="G64" s="272"/>
      <c r="H64" s="272"/>
      <c r="I64" s="272"/>
      <c r="J64" s="272"/>
      <c r="K64" s="272"/>
      <c r="L64" s="273"/>
    </row>
    <row r="65" spans="1:12" s="263" customFormat="1" ht="15">
      <c r="A65" s="274" t="s">
        <v>173</v>
      </c>
      <c r="B65" s="275"/>
      <c r="C65" s="275"/>
      <c r="D65" s="275"/>
      <c r="E65" s="275"/>
      <c r="F65" s="275"/>
      <c r="G65" s="275"/>
      <c r="H65" s="275"/>
      <c r="I65" s="275"/>
      <c r="J65" s="275"/>
      <c r="K65" s="275"/>
      <c r="L65" s="276"/>
    </row>
    <row r="66" spans="1:12" s="268" customFormat="1" ht="3.75" customHeight="1" thickBot="1">
      <c r="A66" s="283"/>
      <c r="B66" s="272"/>
      <c r="C66" s="272"/>
      <c r="D66" s="272"/>
      <c r="E66" s="272"/>
      <c r="F66" s="272"/>
      <c r="G66" s="272"/>
      <c r="H66" s="272"/>
      <c r="I66" s="272"/>
      <c r="J66" s="272"/>
      <c r="K66" s="272"/>
      <c r="L66" s="273"/>
    </row>
    <row r="67" spans="1:12" s="268" customFormat="1" ht="15" customHeight="1">
      <c r="A67" s="704" t="s">
        <v>145</v>
      </c>
      <c r="B67" s="705"/>
      <c r="C67" s="705"/>
      <c r="D67" s="705"/>
      <c r="E67" s="705"/>
      <c r="F67" s="705"/>
      <c r="G67" s="398"/>
      <c r="H67" s="399"/>
      <c r="I67" s="284" t="s">
        <v>174</v>
      </c>
      <c r="J67" s="706" t="s">
        <v>175</v>
      </c>
      <c r="K67" s="707"/>
      <c r="L67" s="287"/>
    </row>
    <row r="68" spans="1:12" s="268" customFormat="1" ht="15" customHeight="1">
      <c r="A68" s="708" t="s">
        <v>176</v>
      </c>
      <c r="B68" s="709"/>
      <c r="C68" s="709"/>
      <c r="D68" s="709"/>
      <c r="E68" s="709"/>
      <c r="F68" s="709"/>
      <c r="G68" s="173"/>
      <c r="H68" s="174"/>
      <c r="I68" s="290">
        <v>0.15</v>
      </c>
      <c r="J68" s="685">
        <f>+L63*I68</f>
        <v>8236.1833500000012</v>
      </c>
      <c r="K68" s="686"/>
      <c r="L68" s="176"/>
    </row>
    <row r="69" spans="1:12" s="268" customFormat="1" ht="15" customHeight="1">
      <c r="A69" s="291" t="s">
        <v>177</v>
      </c>
      <c r="B69" s="292"/>
      <c r="C69" s="292"/>
      <c r="D69" s="292"/>
      <c r="E69" s="292"/>
      <c r="F69" s="292"/>
      <c r="G69" s="173"/>
      <c r="H69" s="174"/>
      <c r="I69" s="290">
        <v>0.03</v>
      </c>
      <c r="J69" s="685">
        <f>+L63*I69</f>
        <v>1647.2366700000002</v>
      </c>
      <c r="K69" s="686"/>
      <c r="L69" s="176"/>
    </row>
    <row r="70" spans="1:12" s="268" customFormat="1" ht="15" customHeight="1" thickBot="1">
      <c r="A70" s="293" t="s">
        <v>0</v>
      </c>
      <c r="B70" s="294"/>
      <c r="C70" s="294"/>
      <c r="D70" s="294"/>
      <c r="E70" s="294"/>
      <c r="F70" s="294"/>
      <c r="G70" s="181"/>
      <c r="H70" s="182"/>
      <c r="I70" s="290">
        <v>0.05</v>
      </c>
      <c r="J70" s="687">
        <f>+L63*I70</f>
        <v>2745.3944500000007</v>
      </c>
      <c r="K70" s="688"/>
      <c r="L70" s="176"/>
    </row>
    <row r="71" spans="1:12" s="268" customFormat="1" ht="15" customHeight="1" thickBot="1">
      <c r="A71" s="689" t="s">
        <v>154</v>
      </c>
      <c r="B71" s="690"/>
      <c r="C71" s="690"/>
      <c r="D71" s="690"/>
      <c r="E71" s="690"/>
      <c r="F71" s="690"/>
      <c r="G71" s="690"/>
      <c r="H71" s="690"/>
      <c r="I71" s="690"/>
      <c r="J71" s="690"/>
      <c r="K71" s="691"/>
      <c r="L71" s="147">
        <f>SUM(J68:K70)</f>
        <v>12628.814470000001</v>
      </c>
    </row>
    <row r="72" spans="1:12" s="268" customFormat="1" ht="7.5" customHeight="1" thickBot="1">
      <c r="A72" s="283"/>
      <c r="B72" s="272"/>
      <c r="C72" s="272"/>
      <c r="D72" s="272"/>
      <c r="E72" s="272"/>
      <c r="F72" s="272"/>
      <c r="G72" s="272"/>
      <c r="H72" s="272"/>
      <c r="I72" s="272"/>
      <c r="J72" s="272"/>
      <c r="K72" s="272"/>
      <c r="L72" s="273"/>
    </row>
    <row r="73" spans="1:12" s="295" customFormat="1" ht="15" customHeight="1" thickBot="1">
      <c r="A73" s="689" t="s">
        <v>178</v>
      </c>
      <c r="B73" s="690"/>
      <c r="C73" s="690"/>
      <c r="D73" s="690"/>
      <c r="E73" s="690"/>
      <c r="F73" s="690"/>
      <c r="G73" s="690"/>
      <c r="H73" s="690"/>
      <c r="I73" s="690"/>
      <c r="J73" s="690"/>
      <c r="K73" s="691"/>
      <c r="L73" s="147">
        <f>ROUND(L63+L71,0)</f>
        <v>67537</v>
      </c>
    </row>
    <row r="74" spans="1:12">
      <c r="A74" s="229"/>
      <c r="B74" s="230"/>
      <c r="C74" s="230"/>
      <c r="D74" s="230"/>
      <c r="E74" s="230"/>
      <c r="F74" s="230"/>
      <c r="G74" s="230"/>
      <c r="H74" s="230"/>
      <c r="I74" s="230"/>
      <c r="J74" s="230"/>
      <c r="K74" s="230"/>
      <c r="L74" s="231"/>
    </row>
    <row r="75" spans="1:12">
      <c r="A75" s="252"/>
      <c r="B75" s="199"/>
      <c r="C75" s="199"/>
      <c r="D75" s="199"/>
      <c r="E75" s="199"/>
      <c r="F75" s="199"/>
      <c r="G75" s="199"/>
      <c r="H75" s="199"/>
      <c r="I75" s="199"/>
      <c r="J75" s="199"/>
      <c r="K75" s="199"/>
      <c r="L75" s="234"/>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s="268" customFormat="1" ht="12">
      <c r="A78" s="296"/>
      <c r="B78" s="297"/>
      <c r="C78" s="297"/>
      <c r="D78" s="298" t="s">
        <v>179</v>
      </c>
      <c r="E78" s="298"/>
      <c r="F78" s="298"/>
      <c r="G78" s="298"/>
      <c r="H78" s="298"/>
      <c r="I78" s="297"/>
      <c r="J78" s="297"/>
      <c r="K78" s="297"/>
      <c r="L78" s="299"/>
    </row>
    <row r="79" spans="1:12" s="268" customFormat="1" ht="12">
      <c r="A79" s="296"/>
      <c r="B79" s="297"/>
      <c r="C79" s="297"/>
      <c r="D79" s="297" t="s">
        <v>180</v>
      </c>
      <c r="E79" s="297"/>
      <c r="F79" s="297"/>
      <c r="G79" s="297"/>
      <c r="H79" s="297"/>
      <c r="I79" s="297"/>
      <c r="J79" s="297"/>
      <c r="K79" s="297"/>
      <c r="L79" s="299"/>
    </row>
    <row r="80" spans="1:12">
      <c r="A80" s="252"/>
      <c r="B80" s="199"/>
      <c r="C80" s="199"/>
      <c r="D80" s="199" t="s">
        <v>181</v>
      </c>
      <c r="E80" s="199"/>
      <c r="F80" s="199"/>
      <c r="G80" s="199"/>
      <c r="H80" s="199"/>
      <c r="I80" s="199"/>
      <c r="J80" s="199"/>
      <c r="K80" s="199"/>
      <c r="L80" s="234"/>
    </row>
    <row r="81" spans="1:12">
      <c r="A81" s="252"/>
      <c r="B81" s="199"/>
      <c r="C81" s="199"/>
      <c r="D81" s="199" t="s">
        <v>182</v>
      </c>
      <c r="E81" s="199"/>
      <c r="F81" s="199"/>
      <c r="G81" s="199"/>
      <c r="H81" s="199"/>
      <c r="I81" s="199"/>
      <c r="J81" s="199"/>
      <c r="K81" s="199"/>
      <c r="L81" s="234"/>
    </row>
    <row r="82" spans="1:12" ht="13.5" thickBot="1">
      <c r="A82" s="300"/>
      <c r="B82" s="301"/>
      <c r="C82" s="301"/>
      <c r="D82" s="301"/>
      <c r="E82" s="301" t="s">
        <v>183</v>
      </c>
      <c r="F82" s="301"/>
      <c r="G82" s="301"/>
      <c r="H82" s="301"/>
      <c r="I82" s="301"/>
      <c r="J82" s="301"/>
      <c r="K82" s="301"/>
      <c r="L82" s="302"/>
    </row>
    <row r="83" spans="1:12" ht="15" customHeight="1">
      <c r="A83" s="692" t="s">
        <v>184</v>
      </c>
      <c r="B83" s="693"/>
      <c r="C83" s="693"/>
      <c r="D83" s="693"/>
      <c r="E83" s="693"/>
      <c r="F83" s="693"/>
      <c r="G83" s="693"/>
      <c r="H83" s="693"/>
      <c r="I83" s="693"/>
      <c r="J83" s="693"/>
      <c r="K83" s="693"/>
      <c r="L83" s="694"/>
    </row>
    <row r="84" spans="1:12" ht="15" customHeight="1">
      <c r="A84" s="695"/>
      <c r="B84" s="696"/>
      <c r="C84" s="696"/>
      <c r="D84" s="696"/>
      <c r="E84" s="696"/>
      <c r="F84" s="696"/>
      <c r="G84" s="696"/>
      <c r="H84" s="696"/>
      <c r="I84" s="696"/>
      <c r="J84" s="696"/>
      <c r="K84" s="696"/>
      <c r="L84" s="697"/>
    </row>
    <row r="85" spans="1:12" ht="15" customHeight="1">
      <c r="A85" s="698"/>
      <c r="B85" s="699"/>
      <c r="C85" s="699"/>
      <c r="D85" s="699"/>
      <c r="E85" s="699"/>
      <c r="F85" s="699"/>
      <c r="G85" s="699"/>
      <c r="H85" s="699"/>
      <c r="I85" s="699"/>
      <c r="J85" s="699"/>
      <c r="K85" s="699"/>
      <c r="L85" s="700"/>
    </row>
    <row r="86" spans="1:12" ht="15" customHeight="1">
      <c r="A86" s="698"/>
      <c r="B86" s="699"/>
      <c r="C86" s="699"/>
      <c r="D86" s="699"/>
      <c r="E86" s="699"/>
      <c r="F86" s="699"/>
      <c r="G86" s="699"/>
      <c r="H86" s="699"/>
      <c r="I86" s="699"/>
      <c r="J86" s="699"/>
      <c r="K86" s="699"/>
      <c r="L86" s="700"/>
    </row>
    <row r="87" spans="1:12" ht="15" customHeight="1" thickBot="1">
      <c r="A87" s="701"/>
      <c r="B87" s="702"/>
      <c r="C87" s="702"/>
      <c r="D87" s="702"/>
      <c r="E87" s="702"/>
      <c r="F87" s="702"/>
      <c r="G87" s="702"/>
      <c r="H87" s="702"/>
      <c r="I87" s="702"/>
      <c r="J87" s="702"/>
      <c r="K87" s="702"/>
      <c r="L87" s="703"/>
    </row>
    <row r="88" spans="1:12">
      <c r="A88" s="303"/>
      <c r="B88" s="245"/>
      <c r="C88" s="245"/>
      <c r="D88" s="245"/>
      <c r="E88" s="245"/>
      <c r="F88" s="245"/>
      <c r="G88" s="245"/>
      <c r="H88" s="245"/>
      <c r="I88" s="245"/>
      <c r="J88" s="245"/>
      <c r="K88" s="245"/>
      <c r="L88" s="304"/>
    </row>
    <row r="89" spans="1:12">
      <c r="A89" s="219" t="s">
        <v>185</v>
      </c>
      <c r="B89" s="244"/>
      <c r="C89" s="244"/>
      <c r="D89" s="244"/>
      <c r="E89" s="244"/>
      <c r="F89" s="244"/>
      <c r="G89" s="244"/>
      <c r="H89" s="244"/>
      <c r="I89" s="244"/>
      <c r="J89" s="244"/>
      <c r="K89" s="244"/>
      <c r="L89" s="225"/>
    </row>
    <row r="90" spans="1:12" ht="17.25" customHeight="1">
      <c r="A90" s="678" t="s">
        <v>186</v>
      </c>
      <c r="B90" s="679"/>
      <c r="C90" s="679"/>
      <c r="D90" s="679"/>
      <c r="E90" s="679"/>
      <c r="F90" s="679"/>
      <c r="G90" s="679"/>
      <c r="H90" s="679"/>
      <c r="I90" s="679"/>
      <c r="J90" s="679"/>
      <c r="K90" s="679"/>
      <c r="L90" s="680"/>
    </row>
    <row r="91" spans="1:12" ht="17.25" customHeight="1">
      <c r="A91" s="678"/>
      <c r="B91" s="679"/>
      <c r="C91" s="679"/>
      <c r="D91" s="679"/>
      <c r="E91" s="679"/>
      <c r="F91" s="679"/>
      <c r="G91" s="679"/>
      <c r="H91" s="679"/>
      <c r="I91" s="679"/>
      <c r="J91" s="679"/>
      <c r="K91" s="679"/>
      <c r="L91" s="680"/>
    </row>
    <row r="92" spans="1:12" s="305" customFormat="1" ht="28.5" customHeight="1">
      <c r="A92" s="678" t="s">
        <v>187</v>
      </c>
      <c r="B92" s="679"/>
      <c r="C92" s="679"/>
      <c r="D92" s="679"/>
      <c r="E92" s="679"/>
      <c r="F92" s="679"/>
      <c r="G92" s="679"/>
      <c r="H92" s="679"/>
      <c r="I92" s="679"/>
      <c r="J92" s="679"/>
      <c r="K92" s="679"/>
      <c r="L92" s="680"/>
    </row>
    <row r="93" spans="1:12" s="305" customFormat="1" ht="28.5" customHeight="1">
      <c r="A93" s="678"/>
      <c r="B93" s="679"/>
      <c r="C93" s="679"/>
      <c r="D93" s="679"/>
      <c r="E93" s="679"/>
      <c r="F93" s="679"/>
      <c r="G93" s="679"/>
      <c r="H93" s="679"/>
      <c r="I93" s="679"/>
      <c r="J93" s="679"/>
      <c r="K93" s="679"/>
      <c r="L93" s="680"/>
    </row>
    <row r="94" spans="1:12" s="305" customFormat="1">
      <c r="A94" s="395"/>
      <c r="B94" s="396"/>
      <c r="C94" s="396"/>
      <c r="D94" s="396"/>
      <c r="E94" s="396"/>
      <c r="F94" s="396"/>
      <c r="G94" s="396"/>
      <c r="H94" s="396"/>
      <c r="I94" s="396"/>
      <c r="J94" s="396"/>
      <c r="K94" s="396"/>
      <c r="L94" s="397"/>
    </row>
    <row r="95" spans="1:12">
      <c r="A95" s="395"/>
      <c r="B95" s="396"/>
      <c r="C95" s="396"/>
      <c r="D95" s="396"/>
      <c r="E95" s="396"/>
      <c r="F95" s="396"/>
      <c r="G95" s="396"/>
      <c r="H95" s="396"/>
      <c r="I95" s="396"/>
      <c r="J95" s="396"/>
      <c r="K95" s="396"/>
      <c r="L95" s="397"/>
    </row>
    <row r="96" spans="1:12">
      <c r="A96" s="395"/>
      <c r="B96" s="396"/>
      <c r="C96" s="396"/>
      <c r="D96" s="396"/>
      <c r="E96" s="396"/>
      <c r="F96" s="396"/>
      <c r="G96" s="396"/>
      <c r="H96" s="396"/>
      <c r="I96" s="396"/>
      <c r="J96" s="396"/>
      <c r="K96" s="396"/>
      <c r="L96" s="397"/>
    </row>
    <row r="97" spans="1:12">
      <c r="A97" s="219"/>
      <c r="B97" s="244"/>
      <c r="C97" s="244"/>
      <c r="D97" s="244"/>
      <c r="E97" s="244"/>
      <c r="F97" s="244"/>
      <c r="G97" s="244"/>
      <c r="H97" s="244"/>
      <c r="I97" s="244"/>
      <c r="J97" s="244"/>
      <c r="K97" s="244"/>
      <c r="L97" s="225"/>
    </row>
    <row r="98" spans="1:12" s="268" customFormat="1" ht="12">
      <c r="A98" s="296"/>
      <c r="B98" s="297"/>
      <c r="C98" s="297"/>
      <c r="D98" s="297" t="s">
        <v>179</v>
      </c>
      <c r="E98" s="298"/>
      <c r="F98" s="297"/>
      <c r="G98" s="297"/>
      <c r="H98" s="297"/>
      <c r="I98" s="297"/>
      <c r="J98" s="297"/>
      <c r="K98" s="297"/>
      <c r="L98" s="299"/>
    </row>
    <row r="99" spans="1:12" s="268" customFormat="1" ht="12">
      <c r="A99" s="296"/>
      <c r="B99" s="297"/>
      <c r="C99" s="297"/>
      <c r="D99" s="309" t="s">
        <v>180</v>
      </c>
      <c r="E99" s="297"/>
      <c r="F99" s="309"/>
      <c r="G99" s="309"/>
      <c r="H99" s="309"/>
      <c r="I99" s="297"/>
      <c r="J99" s="297"/>
      <c r="K99" s="297"/>
      <c r="L99" s="299"/>
    </row>
    <row r="100" spans="1:12">
      <c r="A100" s="252"/>
      <c r="B100" s="199"/>
      <c r="C100" s="199"/>
      <c r="D100" s="310" t="s">
        <v>188</v>
      </c>
      <c r="E100" s="199"/>
      <c r="F100" s="310"/>
      <c r="G100" s="310"/>
      <c r="H100" s="310"/>
      <c r="I100" s="199"/>
      <c r="J100" s="199"/>
      <c r="K100" s="199"/>
      <c r="L100" s="234"/>
    </row>
    <row r="101" spans="1:12">
      <c r="A101" s="311"/>
      <c r="B101" s="244"/>
      <c r="C101" s="244"/>
      <c r="D101" s="199" t="s">
        <v>182</v>
      </c>
      <c r="E101" s="199"/>
      <c r="F101" s="199"/>
      <c r="G101" s="199"/>
      <c r="H101" s="199"/>
      <c r="I101" s="244"/>
      <c r="J101" s="244"/>
      <c r="K101" s="244"/>
      <c r="L101" s="225"/>
    </row>
    <row r="102" spans="1:12" ht="13.5" customHeight="1">
      <c r="A102" s="311"/>
      <c r="B102" s="244"/>
      <c r="C102" s="244"/>
      <c r="D102" s="244"/>
      <c r="E102" s="199"/>
      <c r="F102" s="199"/>
      <c r="G102" s="199"/>
      <c r="H102" s="199"/>
      <c r="I102" s="244"/>
      <c r="J102" s="244"/>
      <c r="K102" s="244"/>
      <c r="L102" s="225"/>
    </row>
    <row r="103" spans="1:12">
      <c r="A103" s="312" t="s">
        <v>189</v>
      </c>
      <c r="B103" s="313"/>
      <c r="C103" s="313"/>
      <c r="D103" s="199"/>
      <c r="E103" s="199"/>
      <c r="F103" s="199"/>
      <c r="G103" s="199"/>
      <c r="H103" s="681"/>
      <c r="I103" s="681"/>
      <c r="J103" s="681"/>
      <c r="K103" s="681"/>
      <c r="L103" s="682"/>
    </row>
    <row r="104" spans="1:12" ht="13.5" thickBot="1">
      <c r="A104" s="314" t="s">
        <v>190</v>
      </c>
      <c r="B104" s="315"/>
      <c r="C104" s="315"/>
      <c r="D104" s="301"/>
      <c r="E104" s="301"/>
      <c r="F104" s="301"/>
      <c r="G104" s="301"/>
      <c r="H104" s="683"/>
      <c r="I104" s="683"/>
      <c r="J104" s="683"/>
      <c r="K104" s="683"/>
      <c r="L104" s="684"/>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drawing r:id="rId1"/>
  <legacyDrawing r:id="rId2"/>
  <oleObjects>
    <mc:AlternateContent xmlns:mc="http://schemas.openxmlformats.org/markup-compatibility/2006">
      <mc:Choice Requires="x14">
        <oleObject progId="PBrush" shapeId="48129" r:id="rId3">
          <objectPr defaultSize="0" autoPict="0" r:id="rId4">
            <anchor moveWithCells="1" sizeWithCells="1">
              <from>
                <xdr:col>0</xdr:col>
                <xdr:colOff>247650</xdr:colOff>
                <xdr:row>1</xdr:row>
                <xdr:rowOff>28575</xdr:rowOff>
              </from>
              <to>
                <xdr:col>1</xdr:col>
                <xdr:colOff>952500</xdr:colOff>
                <xdr:row>4</xdr:row>
                <xdr:rowOff>152400</xdr:rowOff>
              </to>
            </anchor>
          </objectPr>
        </oleObject>
      </mc:Choice>
      <mc:Fallback>
        <oleObject progId="PBrush" shapeId="48129" r:id="rId3"/>
      </mc:Fallback>
    </mc:AlternateContent>
  </oleObjects>
  <mc:AlternateContent xmlns:mc="http://schemas.openxmlformats.org/markup-compatibility/2006">
    <mc:Choice Requires="x14">
      <controls>
        <mc:AlternateContent xmlns:mc="http://schemas.openxmlformats.org/markup-compatibility/2006">
          <mc:Choice Requires="x14">
            <control shapeId="48130" r:id="rId5" name="Check Box 2">
              <controlPr defaultSize="0" autoFill="0" autoLine="0" autoPict="0">
                <anchor moveWithCells="1">
                  <from>
                    <xdr:col>2</xdr:col>
                    <xdr:colOff>76200</xdr:colOff>
                    <xdr:row>9</xdr:row>
                    <xdr:rowOff>38100</xdr:rowOff>
                  </from>
                  <to>
                    <xdr:col>2</xdr:col>
                    <xdr:colOff>381000</xdr:colOff>
                    <xdr:row>22</xdr:row>
                    <xdr:rowOff>0</xdr:rowOff>
                  </to>
                </anchor>
              </controlPr>
            </control>
          </mc:Choice>
        </mc:AlternateContent>
        <mc:AlternateContent xmlns:mc="http://schemas.openxmlformats.org/markup-compatibility/2006">
          <mc:Choice Requires="x14">
            <control shapeId="48131" r:id="rId6" name="Check Box 3">
              <controlPr defaultSize="0" autoFill="0" autoLine="0" autoPict="0">
                <anchor moveWithCells="1">
                  <from>
                    <xdr:col>8</xdr:col>
                    <xdr:colOff>476250</xdr:colOff>
                    <xdr:row>9</xdr:row>
                    <xdr:rowOff>38100</xdr:rowOff>
                  </from>
                  <to>
                    <xdr:col>8</xdr:col>
                    <xdr:colOff>809625</xdr:colOff>
                    <xdr:row>22</xdr:row>
                    <xdr:rowOff>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92D050"/>
  </sheetPr>
  <dimension ref="A1:L104"/>
  <sheetViews>
    <sheetView topLeftCell="A28" zoomScale="70" zoomScaleNormal="70" workbookViewId="0">
      <selection activeCell="G59" sqref="G59"/>
    </sheetView>
  </sheetViews>
  <sheetFormatPr baseColWidth="10" defaultRowHeight="12.75"/>
  <cols>
    <col min="1" max="1" width="22.7109375" style="75" customWidth="1"/>
    <col min="2" max="2" width="15.42578125" style="75" customWidth="1"/>
    <col min="3" max="3" width="7.28515625" style="75" customWidth="1"/>
    <col min="4" max="4" width="11.5703125" style="75"/>
    <col min="5" max="5" width="5.7109375" style="75" customWidth="1"/>
    <col min="6" max="6" width="9.5703125" style="75" customWidth="1"/>
    <col min="7" max="7" width="14" style="75" customWidth="1"/>
    <col min="8" max="8" width="16.28515625" style="75" customWidth="1"/>
    <col min="9" max="9" width="15.85546875" style="75" customWidth="1"/>
    <col min="10" max="10" width="11.7109375" style="75" customWidth="1"/>
    <col min="11" max="11" width="8.28515625" style="75" customWidth="1"/>
    <col min="12" max="12" width="16.5703125" style="75" customWidth="1"/>
    <col min="13" max="256" width="11.5703125" style="75"/>
    <col min="257" max="257" width="22.7109375" style="75" customWidth="1"/>
    <col min="258" max="258" width="15.42578125" style="75" customWidth="1"/>
    <col min="259" max="259" width="7.28515625" style="75" customWidth="1"/>
    <col min="260" max="260" width="11.5703125" style="75"/>
    <col min="261" max="261" width="5.7109375" style="75" customWidth="1"/>
    <col min="262" max="262" width="9.5703125" style="75" customWidth="1"/>
    <col min="263" max="263" width="14" style="75" customWidth="1"/>
    <col min="264" max="264" width="16.28515625" style="75" customWidth="1"/>
    <col min="265" max="265" width="15.85546875" style="75" customWidth="1"/>
    <col min="266" max="266" width="11.7109375" style="75" customWidth="1"/>
    <col min="267" max="267" width="8.28515625" style="75" customWidth="1"/>
    <col min="268" max="268" width="16.5703125" style="75" customWidth="1"/>
    <col min="269" max="512" width="11.5703125" style="75"/>
    <col min="513" max="513" width="22.7109375" style="75" customWidth="1"/>
    <col min="514" max="514" width="15.42578125" style="75" customWidth="1"/>
    <col min="515" max="515" width="7.28515625" style="75" customWidth="1"/>
    <col min="516" max="516" width="11.5703125" style="75"/>
    <col min="517" max="517" width="5.7109375" style="75" customWidth="1"/>
    <col min="518" max="518" width="9.5703125" style="75" customWidth="1"/>
    <col min="519" max="519" width="14" style="75" customWidth="1"/>
    <col min="520" max="520" width="16.28515625" style="75" customWidth="1"/>
    <col min="521" max="521" width="15.85546875" style="75" customWidth="1"/>
    <col min="522" max="522" width="11.7109375" style="75" customWidth="1"/>
    <col min="523" max="523" width="8.28515625" style="75" customWidth="1"/>
    <col min="524" max="524" width="16.5703125" style="75" customWidth="1"/>
    <col min="525" max="768" width="11.5703125" style="75"/>
    <col min="769" max="769" width="22.7109375" style="75" customWidth="1"/>
    <col min="770" max="770" width="15.42578125" style="75" customWidth="1"/>
    <col min="771" max="771" width="7.28515625" style="75" customWidth="1"/>
    <col min="772" max="772" width="11.5703125" style="75"/>
    <col min="773" max="773" width="5.7109375" style="75" customWidth="1"/>
    <col min="774" max="774" width="9.5703125" style="75" customWidth="1"/>
    <col min="775" max="775" width="14" style="75" customWidth="1"/>
    <col min="776" max="776" width="16.28515625" style="75" customWidth="1"/>
    <col min="777" max="777" width="15.85546875" style="75" customWidth="1"/>
    <col min="778" max="778" width="11.7109375" style="75" customWidth="1"/>
    <col min="779" max="779" width="8.28515625" style="75" customWidth="1"/>
    <col min="780" max="780" width="16.5703125" style="75" customWidth="1"/>
    <col min="781" max="1024" width="11.5703125" style="75"/>
    <col min="1025" max="1025" width="22.7109375" style="75" customWidth="1"/>
    <col min="1026" max="1026" width="15.42578125" style="75" customWidth="1"/>
    <col min="1027" max="1027" width="7.28515625" style="75" customWidth="1"/>
    <col min="1028" max="1028" width="11.5703125" style="75"/>
    <col min="1029" max="1029" width="5.7109375" style="75" customWidth="1"/>
    <col min="1030" max="1030" width="9.5703125" style="75" customWidth="1"/>
    <col min="1031" max="1031" width="14" style="75" customWidth="1"/>
    <col min="1032" max="1032" width="16.28515625" style="75" customWidth="1"/>
    <col min="1033" max="1033" width="15.85546875" style="75" customWidth="1"/>
    <col min="1034" max="1034" width="11.7109375" style="75" customWidth="1"/>
    <col min="1035" max="1035" width="8.28515625" style="75" customWidth="1"/>
    <col min="1036" max="1036" width="16.5703125" style="75" customWidth="1"/>
    <col min="1037" max="1280" width="11.5703125" style="75"/>
    <col min="1281" max="1281" width="22.7109375" style="75" customWidth="1"/>
    <col min="1282" max="1282" width="15.42578125" style="75" customWidth="1"/>
    <col min="1283" max="1283" width="7.28515625" style="75" customWidth="1"/>
    <col min="1284" max="1284" width="11.5703125" style="75"/>
    <col min="1285" max="1285" width="5.7109375" style="75" customWidth="1"/>
    <col min="1286" max="1286" width="9.5703125" style="75" customWidth="1"/>
    <col min="1287" max="1287" width="14" style="75" customWidth="1"/>
    <col min="1288" max="1288" width="16.28515625" style="75" customWidth="1"/>
    <col min="1289" max="1289" width="15.85546875" style="75" customWidth="1"/>
    <col min="1290" max="1290" width="11.7109375" style="75" customWidth="1"/>
    <col min="1291" max="1291" width="8.28515625" style="75" customWidth="1"/>
    <col min="1292" max="1292" width="16.5703125" style="75" customWidth="1"/>
    <col min="1293" max="1536" width="11.5703125" style="75"/>
    <col min="1537" max="1537" width="22.7109375" style="75" customWidth="1"/>
    <col min="1538" max="1538" width="15.42578125" style="75" customWidth="1"/>
    <col min="1539" max="1539" width="7.28515625" style="75" customWidth="1"/>
    <col min="1540" max="1540" width="11.5703125" style="75"/>
    <col min="1541" max="1541" width="5.7109375" style="75" customWidth="1"/>
    <col min="1542" max="1542" width="9.5703125" style="75" customWidth="1"/>
    <col min="1543" max="1543" width="14" style="75" customWidth="1"/>
    <col min="1544" max="1544" width="16.28515625" style="75" customWidth="1"/>
    <col min="1545" max="1545" width="15.85546875" style="75" customWidth="1"/>
    <col min="1546" max="1546" width="11.7109375" style="75" customWidth="1"/>
    <col min="1547" max="1547" width="8.28515625" style="75" customWidth="1"/>
    <col min="1548" max="1548" width="16.5703125" style="75" customWidth="1"/>
    <col min="1549" max="1792" width="11.5703125" style="75"/>
    <col min="1793" max="1793" width="22.7109375" style="75" customWidth="1"/>
    <col min="1794" max="1794" width="15.42578125" style="75" customWidth="1"/>
    <col min="1795" max="1795" width="7.28515625" style="75" customWidth="1"/>
    <col min="1796" max="1796" width="11.5703125" style="75"/>
    <col min="1797" max="1797" width="5.7109375" style="75" customWidth="1"/>
    <col min="1798" max="1798" width="9.5703125" style="75" customWidth="1"/>
    <col min="1799" max="1799" width="14" style="75" customWidth="1"/>
    <col min="1800" max="1800" width="16.28515625" style="75" customWidth="1"/>
    <col min="1801" max="1801" width="15.85546875" style="75" customWidth="1"/>
    <col min="1802" max="1802" width="11.7109375" style="75" customWidth="1"/>
    <col min="1803" max="1803" width="8.28515625" style="75" customWidth="1"/>
    <col min="1804" max="1804" width="16.5703125" style="75" customWidth="1"/>
    <col min="1805" max="2048" width="11.5703125" style="75"/>
    <col min="2049" max="2049" width="22.7109375" style="75" customWidth="1"/>
    <col min="2050" max="2050" width="15.42578125" style="75" customWidth="1"/>
    <col min="2051" max="2051" width="7.28515625" style="75" customWidth="1"/>
    <col min="2052" max="2052" width="11.5703125" style="75"/>
    <col min="2053" max="2053" width="5.7109375" style="75" customWidth="1"/>
    <col min="2054" max="2054" width="9.5703125" style="75" customWidth="1"/>
    <col min="2055" max="2055" width="14" style="75" customWidth="1"/>
    <col min="2056" max="2056" width="16.28515625" style="75" customWidth="1"/>
    <col min="2057" max="2057" width="15.85546875" style="75" customWidth="1"/>
    <col min="2058" max="2058" width="11.7109375" style="75" customWidth="1"/>
    <col min="2059" max="2059" width="8.28515625" style="75" customWidth="1"/>
    <col min="2060" max="2060" width="16.5703125" style="75" customWidth="1"/>
    <col min="2061" max="2304" width="11.5703125" style="75"/>
    <col min="2305" max="2305" width="22.7109375" style="75" customWidth="1"/>
    <col min="2306" max="2306" width="15.42578125" style="75" customWidth="1"/>
    <col min="2307" max="2307" width="7.28515625" style="75" customWidth="1"/>
    <col min="2308" max="2308" width="11.5703125" style="75"/>
    <col min="2309" max="2309" width="5.7109375" style="75" customWidth="1"/>
    <col min="2310" max="2310" width="9.5703125" style="75" customWidth="1"/>
    <col min="2311" max="2311" width="14" style="75" customWidth="1"/>
    <col min="2312" max="2312" width="16.28515625" style="75" customWidth="1"/>
    <col min="2313" max="2313" width="15.85546875" style="75" customWidth="1"/>
    <col min="2314" max="2314" width="11.7109375" style="75" customWidth="1"/>
    <col min="2315" max="2315" width="8.28515625" style="75" customWidth="1"/>
    <col min="2316" max="2316" width="16.5703125" style="75" customWidth="1"/>
    <col min="2317" max="2560" width="11.5703125" style="75"/>
    <col min="2561" max="2561" width="22.7109375" style="75" customWidth="1"/>
    <col min="2562" max="2562" width="15.42578125" style="75" customWidth="1"/>
    <col min="2563" max="2563" width="7.28515625" style="75" customWidth="1"/>
    <col min="2564" max="2564" width="11.5703125" style="75"/>
    <col min="2565" max="2565" width="5.7109375" style="75" customWidth="1"/>
    <col min="2566" max="2566" width="9.5703125" style="75" customWidth="1"/>
    <col min="2567" max="2567" width="14" style="75" customWidth="1"/>
    <col min="2568" max="2568" width="16.28515625" style="75" customWidth="1"/>
    <col min="2569" max="2569" width="15.85546875" style="75" customWidth="1"/>
    <col min="2570" max="2570" width="11.7109375" style="75" customWidth="1"/>
    <col min="2571" max="2571" width="8.28515625" style="75" customWidth="1"/>
    <col min="2572" max="2572" width="16.5703125" style="75" customWidth="1"/>
    <col min="2573" max="2816" width="11.5703125" style="75"/>
    <col min="2817" max="2817" width="22.7109375" style="75" customWidth="1"/>
    <col min="2818" max="2818" width="15.42578125" style="75" customWidth="1"/>
    <col min="2819" max="2819" width="7.28515625" style="75" customWidth="1"/>
    <col min="2820" max="2820" width="11.5703125" style="75"/>
    <col min="2821" max="2821" width="5.7109375" style="75" customWidth="1"/>
    <col min="2822" max="2822" width="9.5703125" style="75" customWidth="1"/>
    <col min="2823" max="2823" width="14" style="75" customWidth="1"/>
    <col min="2824" max="2824" width="16.28515625" style="75" customWidth="1"/>
    <col min="2825" max="2825" width="15.85546875" style="75" customWidth="1"/>
    <col min="2826" max="2826" width="11.7109375" style="75" customWidth="1"/>
    <col min="2827" max="2827" width="8.28515625" style="75" customWidth="1"/>
    <col min="2828" max="2828" width="16.5703125" style="75" customWidth="1"/>
    <col min="2829" max="3072" width="11.5703125" style="75"/>
    <col min="3073" max="3073" width="22.7109375" style="75" customWidth="1"/>
    <col min="3074" max="3074" width="15.42578125" style="75" customWidth="1"/>
    <col min="3075" max="3075" width="7.28515625" style="75" customWidth="1"/>
    <col min="3076" max="3076" width="11.5703125" style="75"/>
    <col min="3077" max="3077" width="5.7109375" style="75" customWidth="1"/>
    <col min="3078" max="3078" width="9.5703125" style="75" customWidth="1"/>
    <col min="3079" max="3079" width="14" style="75" customWidth="1"/>
    <col min="3080" max="3080" width="16.28515625" style="75" customWidth="1"/>
    <col min="3081" max="3081" width="15.85546875" style="75" customWidth="1"/>
    <col min="3082" max="3082" width="11.7109375" style="75" customWidth="1"/>
    <col min="3083" max="3083" width="8.28515625" style="75" customWidth="1"/>
    <col min="3084" max="3084" width="16.5703125" style="75" customWidth="1"/>
    <col min="3085" max="3328" width="11.5703125" style="75"/>
    <col min="3329" max="3329" width="22.7109375" style="75" customWidth="1"/>
    <col min="3330" max="3330" width="15.42578125" style="75" customWidth="1"/>
    <col min="3331" max="3331" width="7.28515625" style="75" customWidth="1"/>
    <col min="3332" max="3332" width="11.5703125" style="75"/>
    <col min="3333" max="3333" width="5.7109375" style="75" customWidth="1"/>
    <col min="3334" max="3334" width="9.5703125" style="75" customWidth="1"/>
    <col min="3335" max="3335" width="14" style="75" customWidth="1"/>
    <col min="3336" max="3336" width="16.28515625" style="75" customWidth="1"/>
    <col min="3337" max="3337" width="15.85546875" style="75" customWidth="1"/>
    <col min="3338" max="3338" width="11.7109375" style="75" customWidth="1"/>
    <col min="3339" max="3339" width="8.28515625" style="75" customWidth="1"/>
    <col min="3340" max="3340" width="16.5703125" style="75" customWidth="1"/>
    <col min="3341" max="3584" width="11.5703125" style="75"/>
    <col min="3585" max="3585" width="22.7109375" style="75" customWidth="1"/>
    <col min="3586" max="3586" width="15.42578125" style="75" customWidth="1"/>
    <col min="3587" max="3587" width="7.28515625" style="75" customWidth="1"/>
    <col min="3588" max="3588" width="11.5703125" style="75"/>
    <col min="3589" max="3589" width="5.7109375" style="75" customWidth="1"/>
    <col min="3590" max="3590" width="9.5703125" style="75" customWidth="1"/>
    <col min="3591" max="3591" width="14" style="75" customWidth="1"/>
    <col min="3592" max="3592" width="16.28515625" style="75" customWidth="1"/>
    <col min="3593" max="3593" width="15.85546875" style="75" customWidth="1"/>
    <col min="3594" max="3594" width="11.7109375" style="75" customWidth="1"/>
    <col min="3595" max="3595" width="8.28515625" style="75" customWidth="1"/>
    <col min="3596" max="3596" width="16.5703125" style="75" customWidth="1"/>
    <col min="3597" max="3840" width="11.5703125" style="75"/>
    <col min="3841" max="3841" width="22.7109375" style="75" customWidth="1"/>
    <col min="3842" max="3842" width="15.42578125" style="75" customWidth="1"/>
    <col min="3843" max="3843" width="7.28515625" style="75" customWidth="1"/>
    <col min="3844" max="3844" width="11.5703125" style="75"/>
    <col min="3845" max="3845" width="5.7109375" style="75" customWidth="1"/>
    <col min="3846" max="3846" width="9.5703125" style="75" customWidth="1"/>
    <col min="3847" max="3847" width="14" style="75" customWidth="1"/>
    <col min="3848" max="3848" width="16.28515625" style="75" customWidth="1"/>
    <col min="3849" max="3849" width="15.85546875" style="75" customWidth="1"/>
    <col min="3850" max="3850" width="11.7109375" style="75" customWidth="1"/>
    <col min="3851" max="3851" width="8.28515625" style="75" customWidth="1"/>
    <col min="3852" max="3852" width="16.5703125" style="75" customWidth="1"/>
    <col min="3853" max="4096" width="11.5703125" style="75"/>
    <col min="4097" max="4097" width="22.7109375" style="75" customWidth="1"/>
    <col min="4098" max="4098" width="15.42578125" style="75" customWidth="1"/>
    <col min="4099" max="4099" width="7.28515625" style="75" customWidth="1"/>
    <col min="4100" max="4100" width="11.5703125" style="75"/>
    <col min="4101" max="4101" width="5.7109375" style="75" customWidth="1"/>
    <col min="4102" max="4102" width="9.5703125" style="75" customWidth="1"/>
    <col min="4103" max="4103" width="14" style="75" customWidth="1"/>
    <col min="4104" max="4104" width="16.28515625" style="75" customWidth="1"/>
    <col min="4105" max="4105" width="15.85546875" style="75" customWidth="1"/>
    <col min="4106" max="4106" width="11.7109375" style="75" customWidth="1"/>
    <col min="4107" max="4107" width="8.28515625" style="75" customWidth="1"/>
    <col min="4108" max="4108" width="16.5703125" style="75" customWidth="1"/>
    <col min="4109" max="4352" width="11.5703125" style="75"/>
    <col min="4353" max="4353" width="22.7109375" style="75" customWidth="1"/>
    <col min="4354" max="4354" width="15.42578125" style="75" customWidth="1"/>
    <col min="4355" max="4355" width="7.28515625" style="75" customWidth="1"/>
    <col min="4356" max="4356" width="11.5703125" style="75"/>
    <col min="4357" max="4357" width="5.7109375" style="75" customWidth="1"/>
    <col min="4358" max="4358" width="9.5703125" style="75" customWidth="1"/>
    <col min="4359" max="4359" width="14" style="75" customWidth="1"/>
    <col min="4360" max="4360" width="16.28515625" style="75" customWidth="1"/>
    <col min="4361" max="4361" width="15.85546875" style="75" customWidth="1"/>
    <col min="4362" max="4362" width="11.7109375" style="75" customWidth="1"/>
    <col min="4363" max="4363" width="8.28515625" style="75" customWidth="1"/>
    <col min="4364" max="4364" width="16.5703125" style="75" customWidth="1"/>
    <col min="4365" max="4608" width="11.5703125" style="75"/>
    <col min="4609" max="4609" width="22.7109375" style="75" customWidth="1"/>
    <col min="4610" max="4610" width="15.42578125" style="75" customWidth="1"/>
    <col min="4611" max="4611" width="7.28515625" style="75" customWidth="1"/>
    <col min="4612" max="4612" width="11.5703125" style="75"/>
    <col min="4613" max="4613" width="5.7109375" style="75" customWidth="1"/>
    <col min="4614" max="4614" width="9.5703125" style="75" customWidth="1"/>
    <col min="4615" max="4615" width="14" style="75" customWidth="1"/>
    <col min="4616" max="4616" width="16.28515625" style="75" customWidth="1"/>
    <col min="4617" max="4617" width="15.85546875" style="75" customWidth="1"/>
    <col min="4618" max="4618" width="11.7109375" style="75" customWidth="1"/>
    <col min="4619" max="4619" width="8.28515625" style="75" customWidth="1"/>
    <col min="4620" max="4620" width="16.5703125" style="75" customWidth="1"/>
    <col min="4621" max="4864" width="11.5703125" style="75"/>
    <col min="4865" max="4865" width="22.7109375" style="75" customWidth="1"/>
    <col min="4866" max="4866" width="15.42578125" style="75" customWidth="1"/>
    <col min="4867" max="4867" width="7.28515625" style="75" customWidth="1"/>
    <col min="4868" max="4868" width="11.5703125" style="75"/>
    <col min="4869" max="4869" width="5.7109375" style="75" customWidth="1"/>
    <col min="4870" max="4870" width="9.5703125" style="75" customWidth="1"/>
    <col min="4871" max="4871" width="14" style="75" customWidth="1"/>
    <col min="4872" max="4872" width="16.28515625" style="75" customWidth="1"/>
    <col min="4873" max="4873" width="15.85546875" style="75" customWidth="1"/>
    <col min="4874" max="4874" width="11.7109375" style="75" customWidth="1"/>
    <col min="4875" max="4875" width="8.28515625" style="75" customWidth="1"/>
    <col min="4876" max="4876" width="16.5703125" style="75" customWidth="1"/>
    <col min="4877" max="5120" width="11.5703125" style="75"/>
    <col min="5121" max="5121" width="22.7109375" style="75" customWidth="1"/>
    <col min="5122" max="5122" width="15.42578125" style="75" customWidth="1"/>
    <col min="5123" max="5123" width="7.28515625" style="75" customWidth="1"/>
    <col min="5124" max="5124" width="11.5703125" style="75"/>
    <col min="5125" max="5125" width="5.7109375" style="75" customWidth="1"/>
    <col min="5126" max="5126" width="9.5703125" style="75" customWidth="1"/>
    <col min="5127" max="5127" width="14" style="75" customWidth="1"/>
    <col min="5128" max="5128" width="16.28515625" style="75" customWidth="1"/>
    <col min="5129" max="5129" width="15.85546875" style="75" customWidth="1"/>
    <col min="5130" max="5130" width="11.7109375" style="75" customWidth="1"/>
    <col min="5131" max="5131" width="8.28515625" style="75" customWidth="1"/>
    <col min="5132" max="5132" width="16.5703125" style="75" customWidth="1"/>
    <col min="5133" max="5376" width="11.5703125" style="75"/>
    <col min="5377" max="5377" width="22.7109375" style="75" customWidth="1"/>
    <col min="5378" max="5378" width="15.42578125" style="75" customWidth="1"/>
    <col min="5379" max="5379" width="7.28515625" style="75" customWidth="1"/>
    <col min="5380" max="5380" width="11.5703125" style="75"/>
    <col min="5381" max="5381" width="5.7109375" style="75" customWidth="1"/>
    <col min="5382" max="5382" width="9.5703125" style="75" customWidth="1"/>
    <col min="5383" max="5383" width="14" style="75" customWidth="1"/>
    <col min="5384" max="5384" width="16.28515625" style="75" customWidth="1"/>
    <col min="5385" max="5385" width="15.85546875" style="75" customWidth="1"/>
    <col min="5386" max="5386" width="11.7109375" style="75" customWidth="1"/>
    <col min="5387" max="5387" width="8.28515625" style="75" customWidth="1"/>
    <col min="5388" max="5388" width="16.5703125" style="75" customWidth="1"/>
    <col min="5389" max="5632" width="11.5703125" style="75"/>
    <col min="5633" max="5633" width="22.7109375" style="75" customWidth="1"/>
    <col min="5634" max="5634" width="15.42578125" style="75" customWidth="1"/>
    <col min="5635" max="5635" width="7.28515625" style="75" customWidth="1"/>
    <col min="5636" max="5636" width="11.5703125" style="75"/>
    <col min="5637" max="5637" width="5.7109375" style="75" customWidth="1"/>
    <col min="5638" max="5638" width="9.5703125" style="75" customWidth="1"/>
    <col min="5639" max="5639" width="14" style="75" customWidth="1"/>
    <col min="5640" max="5640" width="16.28515625" style="75" customWidth="1"/>
    <col min="5641" max="5641" width="15.85546875" style="75" customWidth="1"/>
    <col min="5642" max="5642" width="11.7109375" style="75" customWidth="1"/>
    <col min="5643" max="5643" width="8.28515625" style="75" customWidth="1"/>
    <col min="5644" max="5644" width="16.5703125" style="75" customWidth="1"/>
    <col min="5645" max="5888" width="11.5703125" style="75"/>
    <col min="5889" max="5889" width="22.7109375" style="75" customWidth="1"/>
    <col min="5890" max="5890" width="15.42578125" style="75" customWidth="1"/>
    <col min="5891" max="5891" width="7.28515625" style="75" customWidth="1"/>
    <col min="5892" max="5892" width="11.5703125" style="75"/>
    <col min="5893" max="5893" width="5.7109375" style="75" customWidth="1"/>
    <col min="5894" max="5894" width="9.5703125" style="75" customWidth="1"/>
    <col min="5895" max="5895" width="14" style="75" customWidth="1"/>
    <col min="5896" max="5896" width="16.28515625" style="75" customWidth="1"/>
    <col min="5897" max="5897" width="15.85546875" style="75" customWidth="1"/>
    <col min="5898" max="5898" width="11.7109375" style="75" customWidth="1"/>
    <col min="5899" max="5899" width="8.28515625" style="75" customWidth="1"/>
    <col min="5900" max="5900" width="16.5703125" style="75" customWidth="1"/>
    <col min="5901" max="6144" width="11.5703125" style="75"/>
    <col min="6145" max="6145" width="22.7109375" style="75" customWidth="1"/>
    <col min="6146" max="6146" width="15.42578125" style="75" customWidth="1"/>
    <col min="6147" max="6147" width="7.28515625" style="75" customWidth="1"/>
    <col min="6148" max="6148" width="11.5703125" style="75"/>
    <col min="6149" max="6149" width="5.7109375" style="75" customWidth="1"/>
    <col min="6150" max="6150" width="9.5703125" style="75" customWidth="1"/>
    <col min="6151" max="6151" width="14" style="75" customWidth="1"/>
    <col min="6152" max="6152" width="16.28515625" style="75" customWidth="1"/>
    <col min="6153" max="6153" width="15.85546875" style="75" customWidth="1"/>
    <col min="6154" max="6154" width="11.7109375" style="75" customWidth="1"/>
    <col min="6155" max="6155" width="8.28515625" style="75" customWidth="1"/>
    <col min="6156" max="6156" width="16.5703125" style="75" customWidth="1"/>
    <col min="6157" max="6400" width="11.5703125" style="75"/>
    <col min="6401" max="6401" width="22.7109375" style="75" customWidth="1"/>
    <col min="6402" max="6402" width="15.42578125" style="75" customWidth="1"/>
    <col min="6403" max="6403" width="7.28515625" style="75" customWidth="1"/>
    <col min="6404" max="6404" width="11.5703125" style="75"/>
    <col min="6405" max="6405" width="5.7109375" style="75" customWidth="1"/>
    <col min="6406" max="6406" width="9.5703125" style="75" customWidth="1"/>
    <col min="6407" max="6407" width="14" style="75" customWidth="1"/>
    <col min="6408" max="6408" width="16.28515625" style="75" customWidth="1"/>
    <col min="6409" max="6409" width="15.85546875" style="75" customWidth="1"/>
    <col min="6410" max="6410" width="11.7109375" style="75" customWidth="1"/>
    <col min="6411" max="6411" width="8.28515625" style="75" customWidth="1"/>
    <col min="6412" max="6412" width="16.5703125" style="75" customWidth="1"/>
    <col min="6413" max="6656" width="11.5703125" style="75"/>
    <col min="6657" max="6657" width="22.7109375" style="75" customWidth="1"/>
    <col min="6658" max="6658" width="15.42578125" style="75" customWidth="1"/>
    <col min="6659" max="6659" width="7.28515625" style="75" customWidth="1"/>
    <col min="6660" max="6660" width="11.5703125" style="75"/>
    <col min="6661" max="6661" width="5.7109375" style="75" customWidth="1"/>
    <col min="6662" max="6662" width="9.5703125" style="75" customWidth="1"/>
    <col min="6663" max="6663" width="14" style="75" customWidth="1"/>
    <col min="6664" max="6664" width="16.28515625" style="75" customWidth="1"/>
    <col min="6665" max="6665" width="15.85546875" style="75" customWidth="1"/>
    <col min="6666" max="6666" width="11.7109375" style="75" customWidth="1"/>
    <col min="6667" max="6667" width="8.28515625" style="75" customWidth="1"/>
    <col min="6668" max="6668" width="16.5703125" style="75" customWidth="1"/>
    <col min="6669" max="6912" width="11.5703125" style="75"/>
    <col min="6913" max="6913" width="22.7109375" style="75" customWidth="1"/>
    <col min="6914" max="6914" width="15.42578125" style="75" customWidth="1"/>
    <col min="6915" max="6915" width="7.28515625" style="75" customWidth="1"/>
    <col min="6916" max="6916" width="11.5703125" style="75"/>
    <col min="6917" max="6917" width="5.7109375" style="75" customWidth="1"/>
    <col min="6918" max="6918" width="9.5703125" style="75" customWidth="1"/>
    <col min="6919" max="6919" width="14" style="75" customWidth="1"/>
    <col min="6920" max="6920" width="16.28515625" style="75" customWidth="1"/>
    <col min="6921" max="6921" width="15.85546875" style="75" customWidth="1"/>
    <col min="6922" max="6922" width="11.7109375" style="75" customWidth="1"/>
    <col min="6923" max="6923" width="8.28515625" style="75" customWidth="1"/>
    <col min="6924" max="6924" width="16.5703125" style="75" customWidth="1"/>
    <col min="6925" max="7168" width="11.5703125" style="75"/>
    <col min="7169" max="7169" width="22.7109375" style="75" customWidth="1"/>
    <col min="7170" max="7170" width="15.42578125" style="75" customWidth="1"/>
    <col min="7171" max="7171" width="7.28515625" style="75" customWidth="1"/>
    <col min="7172" max="7172" width="11.5703125" style="75"/>
    <col min="7173" max="7173" width="5.7109375" style="75" customWidth="1"/>
    <col min="7174" max="7174" width="9.5703125" style="75" customWidth="1"/>
    <col min="7175" max="7175" width="14" style="75" customWidth="1"/>
    <col min="7176" max="7176" width="16.28515625" style="75" customWidth="1"/>
    <col min="7177" max="7177" width="15.85546875" style="75" customWidth="1"/>
    <col min="7178" max="7178" width="11.7109375" style="75" customWidth="1"/>
    <col min="7179" max="7179" width="8.28515625" style="75" customWidth="1"/>
    <col min="7180" max="7180" width="16.5703125" style="75" customWidth="1"/>
    <col min="7181" max="7424" width="11.5703125" style="75"/>
    <col min="7425" max="7425" width="22.7109375" style="75" customWidth="1"/>
    <col min="7426" max="7426" width="15.42578125" style="75" customWidth="1"/>
    <col min="7427" max="7427" width="7.28515625" style="75" customWidth="1"/>
    <col min="7428" max="7428" width="11.5703125" style="75"/>
    <col min="7429" max="7429" width="5.7109375" style="75" customWidth="1"/>
    <col min="7430" max="7430" width="9.5703125" style="75" customWidth="1"/>
    <col min="7431" max="7431" width="14" style="75" customWidth="1"/>
    <col min="7432" max="7432" width="16.28515625" style="75" customWidth="1"/>
    <col min="7433" max="7433" width="15.85546875" style="75" customWidth="1"/>
    <col min="7434" max="7434" width="11.7109375" style="75" customWidth="1"/>
    <col min="7435" max="7435" width="8.28515625" style="75" customWidth="1"/>
    <col min="7436" max="7436" width="16.5703125" style="75" customWidth="1"/>
    <col min="7437" max="7680" width="11.5703125" style="75"/>
    <col min="7681" max="7681" width="22.7109375" style="75" customWidth="1"/>
    <col min="7682" max="7682" width="15.42578125" style="75" customWidth="1"/>
    <col min="7683" max="7683" width="7.28515625" style="75" customWidth="1"/>
    <col min="7684" max="7684" width="11.5703125" style="75"/>
    <col min="7685" max="7685" width="5.7109375" style="75" customWidth="1"/>
    <col min="7686" max="7686" width="9.5703125" style="75" customWidth="1"/>
    <col min="7687" max="7687" width="14" style="75" customWidth="1"/>
    <col min="7688" max="7688" width="16.28515625" style="75" customWidth="1"/>
    <col min="7689" max="7689" width="15.85546875" style="75" customWidth="1"/>
    <col min="7690" max="7690" width="11.7109375" style="75" customWidth="1"/>
    <col min="7691" max="7691" width="8.28515625" style="75" customWidth="1"/>
    <col min="7692" max="7692" width="16.5703125" style="75" customWidth="1"/>
    <col min="7693" max="7936" width="11.5703125" style="75"/>
    <col min="7937" max="7937" width="22.7109375" style="75" customWidth="1"/>
    <col min="7938" max="7938" width="15.42578125" style="75" customWidth="1"/>
    <col min="7939" max="7939" width="7.28515625" style="75" customWidth="1"/>
    <col min="7940" max="7940" width="11.5703125" style="75"/>
    <col min="7941" max="7941" width="5.7109375" style="75" customWidth="1"/>
    <col min="7942" max="7942" width="9.5703125" style="75" customWidth="1"/>
    <col min="7943" max="7943" width="14" style="75" customWidth="1"/>
    <col min="7944" max="7944" width="16.28515625" style="75" customWidth="1"/>
    <col min="7945" max="7945" width="15.85546875" style="75" customWidth="1"/>
    <col min="7946" max="7946" width="11.7109375" style="75" customWidth="1"/>
    <col min="7947" max="7947" width="8.28515625" style="75" customWidth="1"/>
    <col min="7948" max="7948" width="16.5703125" style="75" customWidth="1"/>
    <col min="7949" max="8192" width="11.5703125" style="75"/>
    <col min="8193" max="8193" width="22.7109375" style="75" customWidth="1"/>
    <col min="8194" max="8194" width="15.42578125" style="75" customWidth="1"/>
    <col min="8195" max="8195" width="7.28515625" style="75" customWidth="1"/>
    <col min="8196" max="8196" width="11.5703125" style="75"/>
    <col min="8197" max="8197" width="5.7109375" style="75" customWidth="1"/>
    <col min="8198" max="8198" width="9.5703125" style="75" customWidth="1"/>
    <col min="8199" max="8199" width="14" style="75" customWidth="1"/>
    <col min="8200" max="8200" width="16.28515625" style="75" customWidth="1"/>
    <col min="8201" max="8201" width="15.85546875" style="75" customWidth="1"/>
    <col min="8202" max="8202" width="11.7109375" style="75" customWidth="1"/>
    <col min="8203" max="8203" width="8.28515625" style="75" customWidth="1"/>
    <col min="8204" max="8204" width="16.5703125" style="75" customWidth="1"/>
    <col min="8205" max="8448" width="11.5703125" style="75"/>
    <col min="8449" max="8449" width="22.7109375" style="75" customWidth="1"/>
    <col min="8450" max="8450" width="15.42578125" style="75" customWidth="1"/>
    <col min="8451" max="8451" width="7.28515625" style="75" customWidth="1"/>
    <col min="8452" max="8452" width="11.5703125" style="75"/>
    <col min="8453" max="8453" width="5.7109375" style="75" customWidth="1"/>
    <col min="8454" max="8454" width="9.5703125" style="75" customWidth="1"/>
    <col min="8455" max="8455" width="14" style="75" customWidth="1"/>
    <col min="8456" max="8456" width="16.28515625" style="75" customWidth="1"/>
    <col min="8457" max="8457" width="15.85546875" style="75" customWidth="1"/>
    <col min="8458" max="8458" width="11.7109375" style="75" customWidth="1"/>
    <col min="8459" max="8459" width="8.28515625" style="75" customWidth="1"/>
    <col min="8460" max="8460" width="16.5703125" style="75" customWidth="1"/>
    <col min="8461" max="8704" width="11.5703125" style="75"/>
    <col min="8705" max="8705" width="22.7109375" style="75" customWidth="1"/>
    <col min="8706" max="8706" width="15.42578125" style="75" customWidth="1"/>
    <col min="8707" max="8707" width="7.28515625" style="75" customWidth="1"/>
    <col min="8708" max="8708" width="11.5703125" style="75"/>
    <col min="8709" max="8709" width="5.7109375" style="75" customWidth="1"/>
    <col min="8710" max="8710" width="9.5703125" style="75" customWidth="1"/>
    <col min="8711" max="8711" width="14" style="75" customWidth="1"/>
    <col min="8712" max="8712" width="16.28515625" style="75" customWidth="1"/>
    <col min="8713" max="8713" width="15.85546875" style="75" customWidth="1"/>
    <col min="8714" max="8714" width="11.7109375" style="75" customWidth="1"/>
    <col min="8715" max="8715" width="8.28515625" style="75" customWidth="1"/>
    <col min="8716" max="8716" width="16.5703125" style="75" customWidth="1"/>
    <col min="8717" max="8960" width="11.5703125" style="75"/>
    <col min="8961" max="8961" width="22.7109375" style="75" customWidth="1"/>
    <col min="8962" max="8962" width="15.42578125" style="75" customWidth="1"/>
    <col min="8963" max="8963" width="7.28515625" style="75" customWidth="1"/>
    <col min="8964" max="8964" width="11.5703125" style="75"/>
    <col min="8965" max="8965" width="5.7109375" style="75" customWidth="1"/>
    <col min="8966" max="8966" width="9.5703125" style="75" customWidth="1"/>
    <col min="8967" max="8967" width="14" style="75" customWidth="1"/>
    <col min="8968" max="8968" width="16.28515625" style="75" customWidth="1"/>
    <col min="8969" max="8969" width="15.85546875" style="75" customWidth="1"/>
    <col min="8970" max="8970" width="11.7109375" style="75" customWidth="1"/>
    <col min="8971" max="8971" width="8.28515625" style="75" customWidth="1"/>
    <col min="8972" max="8972" width="16.5703125" style="75" customWidth="1"/>
    <col min="8973" max="9216" width="11.5703125" style="75"/>
    <col min="9217" max="9217" width="22.7109375" style="75" customWidth="1"/>
    <col min="9218" max="9218" width="15.42578125" style="75" customWidth="1"/>
    <col min="9219" max="9219" width="7.28515625" style="75" customWidth="1"/>
    <col min="9220" max="9220" width="11.5703125" style="75"/>
    <col min="9221" max="9221" width="5.7109375" style="75" customWidth="1"/>
    <col min="9222" max="9222" width="9.5703125" style="75" customWidth="1"/>
    <col min="9223" max="9223" width="14" style="75" customWidth="1"/>
    <col min="9224" max="9224" width="16.28515625" style="75" customWidth="1"/>
    <col min="9225" max="9225" width="15.85546875" style="75" customWidth="1"/>
    <col min="9226" max="9226" width="11.7109375" style="75" customWidth="1"/>
    <col min="9227" max="9227" width="8.28515625" style="75" customWidth="1"/>
    <col min="9228" max="9228" width="16.5703125" style="75" customWidth="1"/>
    <col min="9229" max="9472" width="11.5703125" style="75"/>
    <col min="9473" max="9473" width="22.7109375" style="75" customWidth="1"/>
    <col min="9474" max="9474" width="15.42578125" style="75" customWidth="1"/>
    <col min="9475" max="9475" width="7.28515625" style="75" customWidth="1"/>
    <col min="9476" max="9476" width="11.5703125" style="75"/>
    <col min="9477" max="9477" width="5.7109375" style="75" customWidth="1"/>
    <col min="9478" max="9478" width="9.5703125" style="75" customWidth="1"/>
    <col min="9479" max="9479" width="14" style="75" customWidth="1"/>
    <col min="9480" max="9480" width="16.28515625" style="75" customWidth="1"/>
    <col min="9481" max="9481" width="15.85546875" style="75" customWidth="1"/>
    <col min="9482" max="9482" width="11.7109375" style="75" customWidth="1"/>
    <col min="9483" max="9483" width="8.28515625" style="75" customWidth="1"/>
    <col min="9484" max="9484" width="16.5703125" style="75" customWidth="1"/>
    <col min="9485" max="9728" width="11.5703125" style="75"/>
    <col min="9729" max="9729" width="22.7109375" style="75" customWidth="1"/>
    <col min="9730" max="9730" width="15.42578125" style="75" customWidth="1"/>
    <col min="9731" max="9731" width="7.28515625" style="75" customWidth="1"/>
    <col min="9732" max="9732" width="11.5703125" style="75"/>
    <col min="9733" max="9733" width="5.7109375" style="75" customWidth="1"/>
    <col min="9734" max="9734" width="9.5703125" style="75" customWidth="1"/>
    <col min="9735" max="9735" width="14" style="75" customWidth="1"/>
    <col min="9736" max="9736" width="16.28515625" style="75" customWidth="1"/>
    <col min="9737" max="9737" width="15.85546875" style="75" customWidth="1"/>
    <col min="9738" max="9738" width="11.7109375" style="75" customWidth="1"/>
    <col min="9739" max="9739" width="8.28515625" style="75" customWidth="1"/>
    <col min="9740" max="9740" width="16.5703125" style="75" customWidth="1"/>
    <col min="9741" max="9984" width="11.5703125" style="75"/>
    <col min="9985" max="9985" width="22.7109375" style="75" customWidth="1"/>
    <col min="9986" max="9986" width="15.42578125" style="75" customWidth="1"/>
    <col min="9987" max="9987" width="7.28515625" style="75" customWidth="1"/>
    <col min="9988" max="9988" width="11.5703125" style="75"/>
    <col min="9989" max="9989" width="5.7109375" style="75" customWidth="1"/>
    <col min="9990" max="9990" width="9.5703125" style="75" customWidth="1"/>
    <col min="9991" max="9991" width="14" style="75" customWidth="1"/>
    <col min="9992" max="9992" width="16.28515625" style="75" customWidth="1"/>
    <col min="9993" max="9993" width="15.85546875" style="75" customWidth="1"/>
    <col min="9994" max="9994" width="11.7109375" style="75" customWidth="1"/>
    <col min="9995" max="9995" width="8.28515625" style="75" customWidth="1"/>
    <col min="9996" max="9996" width="16.5703125" style="75" customWidth="1"/>
    <col min="9997" max="10240" width="11.5703125" style="75"/>
    <col min="10241" max="10241" width="22.7109375" style="75" customWidth="1"/>
    <col min="10242" max="10242" width="15.42578125" style="75" customWidth="1"/>
    <col min="10243" max="10243" width="7.28515625" style="75" customWidth="1"/>
    <col min="10244" max="10244" width="11.5703125" style="75"/>
    <col min="10245" max="10245" width="5.7109375" style="75" customWidth="1"/>
    <col min="10246" max="10246" width="9.5703125" style="75" customWidth="1"/>
    <col min="10247" max="10247" width="14" style="75" customWidth="1"/>
    <col min="10248" max="10248" width="16.28515625" style="75" customWidth="1"/>
    <col min="10249" max="10249" width="15.85546875" style="75" customWidth="1"/>
    <col min="10250" max="10250" width="11.7109375" style="75" customWidth="1"/>
    <col min="10251" max="10251" width="8.28515625" style="75" customWidth="1"/>
    <col min="10252" max="10252" width="16.5703125" style="75" customWidth="1"/>
    <col min="10253" max="10496" width="11.5703125" style="75"/>
    <col min="10497" max="10497" width="22.7109375" style="75" customWidth="1"/>
    <col min="10498" max="10498" width="15.42578125" style="75" customWidth="1"/>
    <col min="10499" max="10499" width="7.28515625" style="75" customWidth="1"/>
    <col min="10500" max="10500" width="11.5703125" style="75"/>
    <col min="10501" max="10501" width="5.7109375" style="75" customWidth="1"/>
    <col min="10502" max="10502" width="9.5703125" style="75" customWidth="1"/>
    <col min="10503" max="10503" width="14" style="75" customWidth="1"/>
    <col min="10504" max="10504" width="16.28515625" style="75" customWidth="1"/>
    <col min="10505" max="10505" width="15.85546875" style="75" customWidth="1"/>
    <col min="10506" max="10506" width="11.7109375" style="75" customWidth="1"/>
    <col min="10507" max="10507" width="8.28515625" style="75" customWidth="1"/>
    <col min="10508" max="10508" width="16.5703125" style="75" customWidth="1"/>
    <col min="10509" max="10752" width="11.5703125" style="75"/>
    <col min="10753" max="10753" width="22.7109375" style="75" customWidth="1"/>
    <col min="10754" max="10754" width="15.42578125" style="75" customWidth="1"/>
    <col min="10755" max="10755" width="7.28515625" style="75" customWidth="1"/>
    <col min="10756" max="10756" width="11.5703125" style="75"/>
    <col min="10757" max="10757" width="5.7109375" style="75" customWidth="1"/>
    <col min="10758" max="10758" width="9.5703125" style="75" customWidth="1"/>
    <col min="10759" max="10759" width="14" style="75" customWidth="1"/>
    <col min="10760" max="10760" width="16.28515625" style="75" customWidth="1"/>
    <col min="10761" max="10761" width="15.85546875" style="75" customWidth="1"/>
    <col min="10762" max="10762" width="11.7109375" style="75" customWidth="1"/>
    <col min="10763" max="10763" width="8.28515625" style="75" customWidth="1"/>
    <col min="10764" max="10764" width="16.5703125" style="75" customWidth="1"/>
    <col min="10765" max="11008" width="11.5703125" style="75"/>
    <col min="11009" max="11009" width="22.7109375" style="75" customWidth="1"/>
    <col min="11010" max="11010" width="15.42578125" style="75" customWidth="1"/>
    <col min="11011" max="11011" width="7.28515625" style="75" customWidth="1"/>
    <col min="11012" max="11012" width="11.5703125" style="75"/>
    <col min="11013" max="11013" width="5.7109375" style="75" customWidth="1"/>
    <col min="11014" max="11014" width="9.5703125" style="75" customWidth="1"/>
    <col min="11015" max="11015" width="14" style="75" customWidth="1"/>
    <col min="11016" max="11016" width="16.28515625" style="75" customWidth="1"/>
    <col min="11017" max="11017" width="15.85546875" style="75" customWidth="1"/>
    <col min="11018" max="11018" width="11.7109375" style="75" customWidth="1"/>
    <col min="11019" max="11019" width="8.28515625" style="75" customWidth="1"/>
    <col min="11020" max="11020" width="16.5703125" style="75" customWidth="1"/>
    <col min="11021" max="11264" width="11.5703125" style="75"/>
    <col min="11265" max="11265" width="22.7109375" style="75" customWidth="1"/>
    <col min="11266" max="11266" width="15.42578125" style="75" customWidth="1"/>
    <col min="11267" max="11267" width="7.28515625" style="75" customWidth="1"/>
    <col min="11268" max="11268" width="11.5703125" style="75"/>
    <col min="11269" max="11269" width="5.7109375" style="75" customWidth="1"/>
    <col min="11270" max="11270" width="9.5703125" style="75" customWidth="1"/>
    <col min="11271" max="11271" width="14" style="75" customWidth="1"/>
    <col min="11272" max="11272" width="16.28515625" style="75" customWidth="1"/>
    <col min="11273" max="11273" width="15.85546875" style="75" customWidth="1"/>
    <col min="11274" max="11274" width="11.7109375" style="75" customWidth="1"/>
    <col min="11275" max="11275" width="8.28515625" style="75" customWidth="1"/>
    <col min="11276" max="11276" width="16.5703125" style="75" customWidth="1"/>
    <col min="11277" max="11520" width="11.5703125" style="75"/>
    <col min="11521" max="11521" width="22.7109375" style="75" customWidth="1"/>
    <col min="11522" max="11522" width="15.42578125" style="75" customWidth="1"/>
    <col min="11523" max="11523" width="7.28515625" style="75" customWidth="1"/>
    <col min="11524" max="11524" width="11.5703125" style="75"/>
    <col min="11525" max="11525" width="5.7109375" style="75" customWidth="1"/>
    <col min="11526" max="11526" width="9.5703125" style="75" customWidth="1"/>
    <col min="11527" max="11527" width="14" style="75" customWidth="1"/>
    <col min="11528" max="11528" width="16.28515625" style="75" customWidth="1"/>
    <col min="11529" max="11529" width="15.85546875" style="75" customWidth="1"/>
    <col min="11530" max="11530" width="11.7109375" style="75" customWidth="1"/>
    <col min="11531" max="11531" width="8.28515625" style="75" customWidth="1"/>
    <col min="11532" max="11532" width="16.5703125" style="75" customWidth="1"/>
    <col min="11533" max="11776" width="11.5703125" style="75"/>
    <col min="11777" max="11777" width="22.7109375" style="75" customWidth="1"/>
    <col min="11778" max="11778" width="15.42578125" style="75" customWidth="1"/>
    <col min="11779" max="11779" width="7.28515625" style="75" customWidth="1"/>
    <col min="11780" max="11780" width="11.5703125" style="75"/>
    <col min="11781" max="11781" width="5.7109375" style="75" customWidth="1"/>
    <col min="11782" max="11782" width="9.5703125" style="75" customWidth="1"/>
    <col min="11783" max="11783" width="14" style="75" customWidth="1"/>
    <col min="11784" max="11784" width="16.28515625" style="75" customWidth="1"/>
    <col min="11785" max="11785" width="15.85546875" style="75" customWidth="1"/>
    <col min="11786" max="11786" width="11.7109375" style="75" customWidth="1"/>
    <col min="11787" max="11787" width="8.28515625" style="75" customWidth="1"/>
    <col min="11788" max="11788" width="16.5703125" style="75" customWidth="1"/>
    <col min="11789" max="12032" width="11.5703125" style="75"/>
    <col min="12033" max="12033" width="22.7109375" style="75" customWidth="1"/>
    <col min="12034" max="12034" width="15.42578125" style="75" customWidth="1"/>
    <col min="12035" max="12035" width="7.28515625" style="75" customWidth="1"/>
    <col min="12036" max="12036" width="11.5703125" style="75"/>
    <col min="12037" max="12037" width="5.7109375" style="75" customWidth="1"/>
    <col min="12038" max="12038" width="9.5703125" style="75" customWidth="1"/>
    <col min="12039" max="12039" width="14" style="75" customWidth="1"/>
    <col min="12040" max="12040" width="16.28515625" style="75" customWidth="1"/>
    <col min="12041" max="12041" width="15.85546875" style="75" customWidth="1"/>
    <col min="12042" max="12042" width="11.7109375" style="75" customWidth="1"/>
    <col min="12043" max="12043" width="8.28515625" style="75" customWidth="1"/>
    <col min="12044" max="12044" width="16.5703125" style="75" customWidth="1"/>
    <col min="12045" max="12288" width="11.5703125" style="75"/>
    <col min="12289" max="12289" width="22.7109375" style="75" customWidth="1"/>
    <col min="12290" max="12290" width="15.42578125" style="75" customWidth="1"/>
    <col min="12291" max="12291" width="7.28515625" style="75" customWidth="1"/>
    <col min="12292" max="12292" width="11.5703125" style="75"/>
    <col min="12293" max="12293" width="5.7109375" style="75" customWidth="1"/>
    <col min="12294" max="12294" width="9.5703125" style="75" customWidth="1"/>
    <col min="12295" max="12295" width="14" style="75" customWidth="1"/>
    <col min="12296" max="12296" width="16.28515625" style="75" customWidth="1"/>
    <col min="12297" max="12297" width="15.85546875" style="75" customWidth="1"/>
    <col min="12298" max="12298" width="11.7109375" style="75" customWidth="1"/>
    <col min="12299" max="12299" width="8.28515625" style="75" customWidth="1"/>
    <col min="12300" max="12300" width="16.5703125" style="75" customWidth="1"/>
    <col min="12301" max="12544" width="11.5703125" style="75"/>
    <col min="12545" max="12545" width="22.7109375" style="75" customWidth="1"/>
    <col min="12546" max="12546" width="15.42578125" style="75" customWidth="1"/>
    <col min="12547" max="12547" width="7.28515625" style="75" customWidth="1"/>
    <col min="12548" max="12548" width="11.5703125" style="75"/>
    <col min="12549" max="12549" width="5.7109375" style="75" customWidth="1"/>
    <col min="12550" max="12550" width="9.5703125" style="75" customWidth="1"/>
    <col min="12551" max="12551" width="14" style="75" customWidth="1"/>
    <col min="12552" max="12552" width="16.28515625" style="75" customWidth="1"/>
    <col min="12553" max="12553" width="15.85546875" style="75" customWidth="1"/>
    <col min="12554" max="12554" width="11.7109375" style="75" customWidth="1"/>
    <col min="12555" max="12555" width="8.28515625" style="75" customWidth="1"/>
    <col min="12556" max="12556" width="16.5703125" style="75" customWidth="1"/>
    <col min="12557" max="12800" width="11.5703125" style="75"/>
    <col min="12801" max="12801" width="22.7109375" style="75" customWidth="1"/>
    <col min="12802" max="12802" width="15.42578125" style="75" customWidth="1"/>
    <col min="12803" max="12803" width="7.28515625" style="75" customWidth="1"/>
    <col min="12804" max="12804" width="11.5703125" style="75"/>
    <col min="12805" max="12805" width="5.7109375" style="75" customWidth="1"/>
    <col min="12806" max="12806" width="9.5703125" style="75" customWidth="1"/>
    <col min="12807" max="12807" width="14" style="75" customWidth="1"/>
    <col min="12808" max="12808" width="16.28515625" style="75" customWidth="1"/>
    <col min="12809" max="12809" width="15.85546875" style="75" customWidth="1"/>
    <col min="12810" max="12810" width="11.7109375" style="75" customWidth="1"/>
    <col min="12811" max="12811" width="8.28515625" style="75" customWidth="1"/>
    <col min="12812" max="12812" width="16.5703125" style="75" customWidth="1"/>
    <col min="12813" max="13056" width="11.5703125" style="75"/>
    <col min="13057" max="13057" width="22.7109375" style="75" customWidth="1"/>
    <col min="13058" max="13058" width="15.42578125" style="75" customWidth="1"/>
    <col min="13059" max="13059" width="7.28515625" style="75" customWidth="1"/>
    <col min="13060" max="13060" width="11.5703125" style="75"/>
    <col min="13061" max="13061" width="5.7109375" style="75" customWidth="1"/>
    <col min="13062" max="13062" width="9.5703125" style="75" customWidth="1"/>
    <col min="13063" max="13063" width="14" style="75" customWidth="1"/>
    <col min="13064" max="13064" width="16.28515625" style="75" customWidth="1"/>
    <col min="13065" max="13065" width="15.85546875" style="75" customWidth="1"/>
    <col min="13066" max="13066" width="11.7109375" style="75" customWidth="1"/>
    <col min="13067" max="13067" width="8.28515625" style="75" customWidth="1"/>
    <col min="13068" max="13068" width="16.5703125" style="75" customWidth="1"/>
    <col min="13069" max="13312" width="11.5703125" style="75"/>
    <col min="13313" max="13313" width="22.7109375" style="75" customWidth="1"/>
    <col min="13314" max="13314" width="15.42578125" style="75" customWidth="1"/>
    <col min="13315" max="13315" width="7.28515625" style="75" customWidth="1"/>
    <col min="13316" max="13316" width="11.5703125" style="75"/>
    <col min="13317" max="13317" width="5.7109375" style="75" customWidth="1"/>
    <col min="13318" max="13318" width="9.5703125" style="75" customWidth="1"/>
    <col min="13319" max="13319" width="14" style="75" customWidth="1"/>
    <col min="13320" max="13320" width="16.28515625" style="75" customWidth="1"/>
    <col min="13321" max="13321" width="15.85546875" style="75" customWidth="1"/>
    <col min="13322" max="13322" width="11.7109375" style="75" customWidth="1"/>
    <col min="13323" max="13323" width="8.28515625" style="75" customWidth="1"/>
    <col min="13324" max="13324" width="16.5703125" style="75" customWidth="1"/>
    <col min="13325" max="13568" width="11.5703125" style="75"/>
    <col min="13569" max="13569" width="22.7109375" style="75" customWidth="1"/>
    <col min="13570" max="13570" width="15.42578125" style="75" customWidth="1"/>
    <col min="13571" max="13571" width="7.28515625" style="75" customWidth="1"/>
    <col min="13572" max="13572" width="11.5703125" style="75"/>
    <col min="13573" max="13573" width="5.7109375" style="75" customWidth="1"/>
    <col min="13574" max="13574" width="9.5703125" style="75" customWidth="1"/>
    <col min="13575" max="13575" width="14" style="75" customWidth="1"/>
    <col min="13576" max="13576" width="16.28515625" style="75" customWidth="1"/>
    <col min="13577" max="13577" width="15.85546875" style="75" customWidth="1"/>
    <col min="13578" max="13578" width="11.7109375" style="75" customWidth="1"/>
    <col min="13579" max="13579" width="8.28515625" style="75" customWidth="1"/>
    <col min="13580" max="13580" width="16.5703125" style="75" customWidth="1"/>
    <col min="13581" max="13824" width="11.5703125" style="75"/>
    <col min="13825" max="13825" width="22.7109375" style="75" customWidth="1"/>
    <col min="13826" max="13826" width="15.42578125" style="75" customWidth="1"/>
    <col min="13827" max="13827" width="7.28515625" style="75" customWidth="1"/>
    <col min="13828" max="13828" width="11.5703125" style="75"/>
    <col min="13829" max="13829" width="5.7109375" style="75" customWidth="1"/>
    <col min="13830" max="13830" width="9.5703125" style="75" customWidth="1"/>
    <col min="13831" max="13831" width="14" style="75" customWidth="1"/>
    <col min="13832" max="13832" width="16.28515625" style="75" customWidth="1"/>
    <col min="13833" max="13833" width="15.85546875" style="75" customWidth="1"/>
    <col min="13834" max="13834" width="11.7109375" style="75" customWidth="1"/>
    <col min="13835" max="13835" width="8.28515625" style="75" customWidth="1"/>
    <col min="13836" max="13836" width="16.5703125" style="75" customWidth="1"/>
    <col min="13837" max="14080" width="11.5703125" style="75"/>
    <col min="14081" max="14081" width="22.7109375" style="75" customWidth="1"/>
    <col min="14082" max="14082" width="15.42578125" style="75" customWidth="1"/>
    <col min="14083" max="14083" width="7.28515625" style="75" customWidth="1"/>
    <col min="14084" max="14084" width="11.5703125" style="75"/>
    <col min="14085" max="14085" width="5.7109375" style="75" customWidth="1"/>
    <col min="14086" max="14086" width="9.5703125" style="75" customWidth="1"/>
    <col min="14087" max="14087" width="14" style="75" customWidth="1"/>
    <col min="14088" max="14088" width="16.28515625" style="75" customWidth="1"/>
    <col min="14089" max="14089" width="15.85546875" style="75" customWidth="1"/>
    <col min="14090" max="14090" width="11.7109375" style="75" customWidth="1"/>
    <col min="14091" max="14091" width="8.28515625" style="75" customWidth="1"/>
    <col min="14092" max="14092" width="16.5703125" style="75" customWidth="1"/>
    <col min="14093" max="14336" width="11.5703125" style="75"/>
    <col min="14337" max="14337" width="22.7109375" style="75" customWidth="1"/>
    <col min="14338" max="14338" width="15.42578125" style="75" customWidth="1"/>
    <col min="14339" max="14339" width="7.28515625" style="75" customWidth="1"/>
    <col min="14340" max="14340" width="11.5703125" style="75"/>
    <col min="14341" max="14341" width="5.7109375" style="75" customWidth="1"/>
    <col min="14342" max="14342" width="9.5703125" style="75" customWidth="1"/>
    <col min="14343" max="14343" width="14" style="75" customWidth="1"/>
    <col min="14344" max="14344" width="16.28515625" style="75" customWidth="1"/>
    <col min="14345" max="14345" width="15.85546875" style="75" customWidth="1"/>
    <col min="14346" max="14346" width="11.7109375" style="75" customWidth="1"/>
    <col min="14347" max="14347" width="8.28515625" style="75" customWidth="1"/>
    <col min="14348" max="14348" width="16.5703125" style="75" customWidth="1"/>
    <col min="14349" max="14592" width="11.5703125" style="75"/>
    <col min="14593" max="14593" width="22.7109375" style="75" customWidth="1"/>
    <col min="14594" max="14594" width="15.42578125" style="75" customWidth="1"/>
    <col min="14595" max="14595" width="7.28515625" style="75" customWidth="1"/>
    <col min="14596" max="14596" width="11.5703125" style="75"/>
    <col min="14597" max="14597" width="5.7109375" style="75" customWidth="1"/>
    <col min="14598" max="14598" width="9.5703125" style="75" customWidth="1"/>
    <col min="14599" max="14599" width="14" style="75" customWidth="1"/>
    <col min="14600" max="14600" width="16.28515625" style="75" customWidth="1"/>
    <col min="14601" max="14601" width="15.85546875" style="75" customWidth="1"/>
    <col min="14602" max="14602" width="11.7109375" style="75" customWidth="1"/>
    <col min="14603" max="14603" width="8.28515625" style="75" customWidth="1"/>
    <col min="14604" max="14604" width="16.5703125" style="75" customWidth="1"/>
    <col min="14605" max="14848" width="11.5703125" style="75"/>
    <col min="14849" max="14849" width="22.7109375" style="75" customWidth="1"/>
    <col min="14850" max="14850" width="15.42578125" style="75" customWidth="1"/>
    <col min="14851" max="14851" width="7.28515625" style="75" customWidth="1"/>
    <col min="14852" max="14852" width="11.5703125" style="75"/>
    <col min="14853" max="14853" width="5.7109375" style="75" customWidth="1"/>
    <col min="14854" max="14854" width="9.5703125" style="75" customWidth="1"/>
    <col min="14855" max="14855" width="14" style="75" customWidth="1"/>
    <col min="14856" max="14856" width="16.28515625" style="75" customWidth="1"/>
    <col min="14857" max="14857" width="15.85546875" style="75" customWidth="1"/>
    <col min="14858" max="14858" width="11.7109375" style="75" customWidth="1"/>
    <col min="14859" max="14859" width="8.28515625" style="75" customWidth="1"/>
    <col min="14860" max="14860" width="16.5703125" style="75" customWidth="1"/>
    <col min="14861" max="15104" width="11.5703125" style="75"/>
    <col min="15105" max="15105" width="22.7109375" style="75" customWidth="1"/>
    <col min="15106" max="15106" width="15.42578125" style="75" customWidth="1"/>
    <col min="15107" max="15107" width="7.28515625" style="75" customWidth="1"/>
    <col min="15108" max="15108" width="11.5703125" style="75"/>
    <col min="15109" max="15109" width="5.7109375" style="75" customWidth="1"/>
    <col min="15110" max="15110" width="9.5703125" style="75" customWidth="1"/>
    <col min="15111" max="15111" width="14" style="75" customWidth="1"/>
    <col min="15112" max="15112" width="16.28515625" style="75" customWidth="1"/>
    <col min="15113" max="15113" width="15.85546875" style="75" customWidth="1"/>
    <col min="15114" max="15114" width="11.7109375" style="75" customWidth="1"/>
    <col min="15115" max="15115" width="8.28515625" style="75" customWidth="1"/>
    <col min="15116" max="15116" width="16.5703125" style="75" customWidth="1"/>
    <col min="15117" max="15360" width="11.5703125" style="75"/>
    <col min="15361" max="15361" width="22.7109375" style="75" customWidth="1"/>
    <col min="15362" max="15362" width="15.42578125" style="75" customWidth="1"/>
    <col min="15363" max="15363" width="7.28515625" style="75" customWidth="1"/>
    <col min="15364" max="15364" width="11.5703125" style="75"/>
    <col min="15365" max="15365" width="5.7109375" style="75" customWidth="1"/>
    <col min="15366" max="15366" width="9.5703125" style="75" customWidth="1"/>
    <col min="15367" max="15367" width="14" style="75" customWidth="1"/>
    <col min="15368" max="15368" width="16.28515625" style="75" customWidth="1"/>
    <col min="15369" max="15369" width="15.85546875" style="75" customWidth="1"/>
    <col min="15370" max="15370" width="11.7109375" style="75" customWidth="1"/>
    <col min="15371" max="15371" width="8.28515625" style="75" customWidth="1"/>
    <col min="15372" max="15372" width="16.5703125" style="75" customWidth="1"/>
    <col min="15373" max="15616" width="11.5703125" style="75"/>
    <col min="15617" max="15617" width="22.7109375" style="75" customWidth="1"/>
    <col min="15618" max="15618" width="15.42578125" style="75" customWidth="1"/>
    <col min="15619" max="15619" width="7.28515625" style="75" customWidth="1"/>
    <col min="15620" max="15620" width="11.5703125" style="75"/>
    <col min="15621" max="15621" width="5.7109375" style="75" customWidth="1"/>
    <col min="15622" max="15622" width="9.5703125" style="75" customWidth="1"/>
    <col min="15623" max="15623" width="14" style="75" customWidth="1"/>
    <col min="15624" max="15624" width="16.28515625" style="75" customWidth="1"/>
    <col min="15625" max="15625" width="15.85546875" style="75" customWidth="1"/>
    <col min="15626" max="15626" width="11.7109375" style="75" customWidth="1"/>
    <col min="15627" max="15627" width="8.28515625" style="75" customWidth="1"/>
    <col min="15628" max="15628" width="16.5703125" style="75" customWidth="1"/>
    <col min="15629" max="15872" width="11.5703125" style="75"/>
    <col min="15873" max="15873" width="22.7109375" style="75" customWidth="1"/>
    <col min="15874" max="15874" width="15.42578125" style="75" customWidth="1"/>
    <col min="15875" max="15875" width="7.28515625" style="75" customWidth="1"/>
    <col min="15876" max="15876" width="11.5703125" style="75"/>
    <col min="15877" max="15877" width="5.7109375" style="75" customWidth="1"/>
    <col min="15878" max="15878" width="9.5703125" style="75" customWidth="1"/>
    <col min="15879" max="15879" width="14" style="75" customWidth="1"/>
    <col min="15880" max="15880" width="16.28515625" style="75" customWidth="1"/>
    <col min="15881" max="15881" width="15.85546875" style="75" customWidth="1"/>
    <col min="15882" max="15882" width="11.7109375" style="75" customWidth="1"/>
    <col min="15883" max="15883" width="8.28515625" style="75" customWidth="1"/>
    <col min="15884" max="15884" width="16.5703125" style="75" customWidth="1"/>
    <col min="15885" max="16128" width="11.5703125" style="75"/>
    <col min="16129" max="16129" width="22.7109375" style="75" customWidth="1"/>
    <col min="16130" max="16130" width="15.42578125" style="75" customWidth="1"/>
    <col min="16131" max="16131" width="7.28515625" style="75" customWidth="1"/>
    <col min="16132" max="16132" width="11.5703125" style="75"/>
    <col min="16133" max="16133" width="5.7109375" style="75" customWidth="1"/>
    <col min="16134" max="16134" width="9.5703125" style="75" customWidth="1"/>
    <col min="16135" max="16135" width="14" style="75" customWidth="1"/>
    <col min="16136" max="16136" width="16.28515625" style="75" customWidth="1"/>
    <col min="16137" max="16137" width="15.85546875" style="75" customWidth="1"/>
    <col min="16138" max="16138" width="11.7109375" style="75" customWidth="1"/>
    <col min="16139" max="16139" width="8.28515625" style="75" customWidth="1"/>
    <col min="16140" max="16140" width="16.5703125" style="75" customWidth="1"/>
    <col min="16141" max="16384" width="11.5703125" style="75"/>
  </cols>
  <sheetData>
    <row r="1" spans="1:12">
      <c r="A1" s="875"/>
      <c r="B1" s="878"/>
      <c r="C1" s="879"/>
      <c r="D1" s="879"/>
      <c r="E1" s="879"/>
      <c r="F1" s="879"/>
      <c r="G1" s="879"/>
      <c r="H1" s="880"/>
      <c r="I1" s="881" t="s">
        <v>119</v>
      </c>
      <c r="J1" s="883" t="s">
        <v>120</v>
      </c>
      <c r="K1" s="884"/>
      <c r="L1" s="885"/>
    </row>
    <row r="2" spans="1:12">
      <c r="A2" s="876"/>
      <c r="B2" s="889" t="s">
        <v>2</v>
      </c>
      <c r="C2" s="890"/>
      <c r="D2" s="890"/>
      <c r="E2" s="890"/>
      <c r="F2" s="890"/>
      <c r="G2" s="890"/>
      <c r="H2" s="891"/>
      <c r="I2" s="882"/>
      <c r="J2" s="886"/>
      <c r="K2" s="887"/>
      <c r="L2" s="888"/>
    </row>
    <row r="3" spans="1:12">
      <c r="A3" s="876"/>
      <c r="B3" s="892" t="s">
        <v>121</v>
      </c>
      <c r="C3" s="893"/>
      <c r="D3" s="893"/>
      <c r="E3" s="893"/>
      <c r="F3" s="893"/>
      <c r="G3" s="893"/>
      <c r="H3" s="894"/>
      <c r="I3" s="895" t="s">
        <v>122</v>
      </c>
      <c r="J3" s="897">
        <v>1</v>
      </c>
      <c r="K3" s="898"/>
      <c r="L3" s="899"/>
    </row>
    <row r="4" spans="1:12">
      <c r="A4" s="876"/>
      <c r="B4" s="892" t="s">
        <v>123</v>
      </c>
      <c r="C4" s="893"/>
      <c r="D4" s="893"/>
      <c r="E4" s="893"/>
      <c r="F4" s="893"/>
      <c r="G4" s="893"/>
      <c r="H4" s="894"/>
      <c r="I4" s="896"/>
      <c r="J4" s="900"/>
      <c r="K4" s="901"/>
      <c r="L4" s="902"/>
    </row>
    <row r="5" spans="1:12">
      <c r="A5" s="876"/>
      <c r="B5" s="903" t="s">
        <v>124</v>
      </c>
      <c r="C5" s="904"/>
      <c r="D5" s="904"/>
      <c r="E5" s="904"/>
      <c r="F5" s="904"/>
      <c r="G5" s="904"/>
      <c r="H5" s="905"/>
      <c r="I5" s="895" t="s">
        <v>125</v>
      </c>
      <c r="J5" s="897"/>
      <c r="K5" s="898"/>
      <c r="L5" s="899"/>
    </row>
    <row r="6" spans="1:12" ht="13.5" customHeight="1" thickBot="1">
      <c r="A6" s="877"/>
      <c r="B6" s="910"/>
      <c r="C6" s="911"/>
      <c r="D6" s="911"/>
      <c r="E6" s="911"/>
      <c r="F6" s="911"/>
      <c r="G6" s="911"/>
      <c r="H6" s="912"/>
      <c r="I6" s="906"/>
      <c r="J6" s="907"/>
      <c r="K6" s="908"/>
      <c r="L6" s="909"/>
    </row>
    <row r="7" spans="1:12" s="80" customFormat="1" ht="9" thickBot="1">
      <c r="A7" s="76"/>
      <c r="B7" s="77"/>
      <c r="C7" s="77"/>
      <c r="D7" s="77"/>
      <c r="E7" s="77"/>
      <c r="F7" s="77"/>
      <c r="G7" s="77"/>
      <c r="H7" s="77"/>
      <c r="I7" s="77"/>
      <c r="J7" s="78"/>
      <c r="K7" s="78"/>
      <c r="L7" s="79"/>
    </row>
    <row r="8" spans="1:12" ht="21.95" customHeight="1">
      <c r="A8" s="81"/>
      <c r="B8" s="82"/>
      <c r="C8" s="82"/>
      <c r="D8" s="82"/>
      <c r="E8" s="82"/>
      <c r="F8" s="83"/>
      <c r="G8" s="82"/>
      <c r="H8" s="82"/>
      <c r="I8" s="84" t="s">
        <v>126</v>
      </c>
      <c r="J8" s="913"/>
      <c r="K8" s="914"/>
      <c r="L8" s="915"/>
    </row>
    <row r="9" spans="1:12" s="89" customFormat="1" ht="11.25">
      <c r="A9" s="85"/>
      <c r="B9" s="415"/>
      <c r="C9" s="415"/>
      <c r="D9" s="415"/>
      <c r="E9" s="415"/>
      <c r="F9" s="87"/>
      <c r="G9" s="415"/>
      <c r="H9" s="415"/>
      <c r="I9" s="88"/>
      <c r="J9" s="916" t="s">
        <v>127</v>
      </c>
      <c r="K9" s="916"/>
      <c r="L9" s="917"/>
    </row>
    <row r="10" spans="1:12" ht="27.75" customHeight="1">
      <c r="A10" s="90" t="s">
        <v>128</v>
      </c>
      <c r="B10" s="91"/>
      <c r="C10" s="91"/>
      <c r="E10" s="416"/>
      <c r="H10" s="91" t="s">
        <v>129</v>
      </c>
      <c r="I10" s="91"/>
      <c r="K10" s="93"/>
      <c r="L10" s="94"/>
    </row>
    <row r="11" spans="1:12" ht="24" customHeight="1">
      <c r="A11" s="95" t="s">
        <v>130</v>
      </c>
      <c r="B11" s="96"/>
      <c r="C11" s="97"/>
      <c r="D11" s="97"/>
      <c r="E11" s="412"/>
      <c r="F11" s="99"/>
      <c r="H11" s="100" t="s">
        <v>131</v>
      </c>
      <c r="I11" s="96"/>
      <c r="J11" s="96"/>
      <c r="K11" s="99"/>
      <c r="L11" s="101"/>
    </row>
    <row r="12" spans="1:12" ht="13.5" thickBot="1">
      <c r="A12" s="102"/>
      <c r="B12" s="103"/>
      <c r="C12" s="414"/>
      <c r="D12" s="414"/>
      <c r="E12" s="414"/>
      <c r="F12" s="103"/>
      <c r="G12" s="414"/>
      <c r="H12" s="103"/>
      <c r="I12" s="414"/>
      <c r="J12" s="873"/>
      <c r="K12" s="873"/>
      <c r="L12" s="874"/>
    </row>
    <row r="13" spans="1:12">
      <c r="A13" s="105"/>
      <c r="B13" s="106"/>
      <c r="C13" s="106"/>
      <c r="D13" s="106"/>
      <c r="E13" s="106"/>
      <c r="F13" s="106"/>
      <c r="G13" s="106"/>
      <c r="H13" s="106"/>
      <c r="I13" s="106"/>
      <c r="J13" s="106"/>
      <c r="K13" s="106"/>
      <c r="L13" s="107"/>
    </row>
    <row r="14" spans="1:12">
      <c r="A14" s="108" t="s">
        <v>132</v>
      </c>
      <c r="B14" s="850"/>
      <c r="C14" s="850"/>
      <c r="D14" s="109"/>
      <c r="F14" s="109"/>
      <c r="G14" s="109"/>
      <c r="H14" s="109"/>
      <c r="I14" s="109"/>
      <c r="J14" s="109"/>
      <c r="K14" s="109"/>
      <c r="L14" s="110"/>
    </row>
    <row r="15" spans="1:12">
      <c r="A15" s="108"/>
      <c r="B15" s="851" t="s">
        <v>133</v>
      </c>
      <c r="C15" s="851"/>
      <c r="D15" s="109"/>
      <c r="F15" s="109"/>
      <c r="G15" s="109"/>
      <c r="H15" s="109"/>
      <c r="I15" s="109"/>
      <c r="J15" s="109"/>
      <c r="K15" s="109"/>
      <c r="L15" s="110"/>
    </row>
    <row r="16" spans="1:12">
      <c r="A16" s="108"/>
      <c r="F16" s="109"/>
      <c r="G16" s="109"/>
      <c r="H16" s="109"/>
      <c r="I16" s="109"/>
      <c r="J16" s="109"/>
      <c r="K16" s="109"/>
      <c r="L16" s="110"/>
    </row>
    <row r="17" spans="1:12" ht="15" customHeight="1">
      <c r="A17" s="852" t="s">
        <v>134</v>
      </c>
      <c r="B17" s="853"/>
      <c r="C17" s="853"/>
      <c r="D17" s="853"/>
      <c r="E17" s="853"/>
      <c r="F17" s="853"/>
      <c r="G17" s="853"/>
      <c r="H17" s="853"/>
      <c r="I17" s="853"/>
      <c r="J17" s="853"/>
      <c r="K17" s="853"/>
      <c r="L17" s="854"/>
    </row>
    <row r="18" spans="1:12" ht="15" customHeight="1">
      <c r="A18" s="855"/>
      <c r="B18" s="856"/>
      <c r="C18" s="856"/>
      <c r="D18" s="856"/>
      <c r="E18" s="856"/>
      <c r="F18" s="856"/>
      <c r="G18" s="856"/>
      <c r="H18" s="856"/>
      <c r="I18" s="856"/>
      <c r="J18" s="856"/>
      <c r="K18" s="856"/>
      <c r="L18" s="857"/>
    </row>
    <row r="19" spans="1:12" ht="15" customHeight="1">
      <c r="A19" s="858"/>
      <c r="B19" s="859"/>
      <c r="C19" s="859"/>
      <c r="D19" s="859"/>
      <c r="E19" s="859"/>
      <c r="F19" s="859"/>
      <c r="G19" s="859"/>
      <c r="H19" s="859"/>
      <c r="I19" s="859"/>
      <c r="J19" s="859"/>
      <c r="K19" s="859"/>
      <c r="L19" s="860"/>
    </row>
    <row r="20" spans="1:12">
      <c r="A20" s="111"/>
      <c r="B20" s="112"/>
      <c r="C20" s="113"/>
      <c r="D20" s="113"/>
      <c r="E20" s="113"/>
      <c r="F20" s="113"/>
      <c r="G20" s="113"/>
      <c r="H20" s="113"/>
      <c r="I20" s="113"/>
      <c r="J20" s="113"/>
      <c r="K20" s="113"/>
      <c r="L20" s="114"/>
    </row>
    <row r="21" spans="1:12" ht="18" customHeight="1">
      <c r="A21" s="111" t="s">
        <v>135</v>
      </c>
      <c r="B21" s="96"/>
      <c r="C21" s="412"/>
      <c r="D21" s="412"/>
      <c r="E21" s="412"/>
      <c r="F21" s="412"/>
      <c r="G21" s="412"/>
      <c r="H21" s="115"/>
      <c r="I21" s="115"/>
      <c r="J21" s="115"/>
      <c r="K21" s="115"/>
      <c r="L21" s="116"/>
    </row>
    <row r="22" spans="1:12" ht="4.5" customHeight="1">
      <c r="A22" s="111"/>
      <c r="B22" s="117"/>
      <c r="C22" s="113"/>
      <c r="D22" s="113"/>
      <c r="E22" s="113"/>
      <c r="F22" s="113"/>
      <c r="G22" s="113"/>
      <c r="H22" s="113"/>
      <c r="I22" s="113"/>
      <c r="J22" s="113"/>
      <c r="K22" s="113"/>
      <c r="L22" s="114"/>
    </row>
    <row r="23" spans="1:12" ht="18.75" customHeight="1">
      <c r="A23" s="111" t="s">
        <v>136</v>
      </c>
      <c r="B23" s="96"/>
      <c r="C23" s="412"/>
      <c r="D23" s="412"/>
      <c r="E23" s="412"/>
      <c r="F23" s="412"/>
      <c r="G23" s="412"/>
      <c r="H23" s="412"/>
      <c r="I23" s="412"/>
      <c r="J23" s="412"/>
      <c r="K23" s="412"/>
      <c r="L23" s="118"/>
    </row>
    <row r="24" spans="1:12" ht="3.75" customHeight="1">
      <c r="A24" s="111"/>
      <c r="B24" s="117"/>
      <c r="C24" s="119"/>
      <c r="D24" s="119"/>
      <c r="E24" s="119"/>
      <c r="F24" s="119"/>
      <c r="G24" s="119"/>
      <c r="H24" s="119"/>
      <c r="I24" s="119"/>
      <c r="J24" s="119"/>
      <c r="K24" s="119"/>
      <c r="L24" s="101"/>
    </row>
    <row r="25" spans="1:12" ht="18" customHeight="1">
      <c r="A25" s="111" t="s">
        <v>137</v>
      </c>
      <c r="B25" s="96"/>
      <c r="C25" s="412"/>
      <c r="D25" s="412"/>
      <c r="E25" s="412"/>
      <c r="F25" s="412"/>
      <c r="G25" s="412"/>
      <c r="H25" s="412"/>
      <c r="I25" s="416" t="s">
        <v>138</v>
      </c>
      <c r="J25" s="850"/>
      <c r="K25" s="850"/>
      <c r="L25" s="101"/>
    </row>
    <row r="26" spans="1:12">
      <c r="A26" s="111"/>
      <c r="B26" s="112"/>
      <c r="C26" s="119"/>
      <c r="D26" s="119"/>
      <c r="E26" s="119"/>
      <c r="F26" s="119"/>
      <c r="G26" s="119"/>
      <c r="H26" s="119"/>
      <c r="I26" s="119"/>
      <c r="J26" s="851" t="s">
        <v>133</v>
      </c>
      <c r="K26" s="851"/>
      <c r="L26" s="101"/>
    </row>
    <row r="27" spans="1:12" ht="19.5" customHeight="1">
      <c r="A27" s="111" t="s">
        <v>139</v>
      </c>
      <c r="B27" s="112"/>
      <c r="C27" s="119"/>
      <c r="D27" s="119"/>
      <c r="F27" s="412"/>
      <c r="G27" s="412"/>
      <c r="H27" s="412"/>
      <c r="J27" s="119"/>
      <c r="K27" s="119"/>
      <c r="L27" s="101"/>
    </row>
    <row r="28" spans="1:12" s="123" customFormat="1" ht="11.25">
      <c r="A28" s="120"/>
      <c r="B28" s="121"/>
      <c r="C28" s="122"/>
      <c r="D28" s="122"/>
      <c r="F28" s="122" t="s">
        <v>140</v>
      </c>
      <c r="G28" s="122" t="s">
        <v>141</v>
      </c>
      <c r="H28" s="122" t="s">
        <v>142</v>
      </c>
      <c r="J28" s="122"/>
      <c r="K28" s="122"/>
      <c r="L28" s="124"/>
    </row>
    <row r="29" spans="1:12" ht="12.75" customHeight="1">
      <c r="A29" s="125"/>
      <c r="B29" s="109"/>
      <c r="C29" s="109"/>
      <c r="D29" s="109"/>
      <c r="E29" s="109"/>
      <c r="F29" s="109"/>
      <c r="G29" s="109"/>
      <c r="H29" s="109"/>
      <c r="I29" s="109"/>
      <c r="J29" s="109"/>
      <c r="K29" s="109"/>
      <c r="L29" s="110"/>
    </row>
    <row r="30" spans="1:12" ht="15">
      <c r="A30" s="861" t="s">
        <v>143</v>
      </c>
      <c r="B30" s="862"/>
      <c r="C30" s="862"/>
      <c r="D30" s="862"/>
      <c r="E30" s="862"/>
      <c r="F30" s="862"/>
      <c r="G30" s="862"/>
      <c r="H30" s="862"/>
      <c r="I30" s="862"/>
      <c r="J30" s="862"/>
      <c r="K30" s="862"/>
      <c r="L30" s="863"/>
    </row>
    <row r="31" spans="1:12" ht="13.5" thickBot="1">
      <c r="A31" s="125"/>
      <c r="L31" s="110"/>
    </row>
    <row r="32" spans="1:12" ht="30">
      <c r="A32" s="126" t="s">
        <v>144</v>
      </c>
      <c r="B32" s="864" t="s">
        <v>145</v>
      </c>
      <c r="C32" s="865"/>
      <c r="D32" s="865"/>
      <c r="E32" s="865"/>
      <c r="F32" s="865"/>
      <c r="G32" s="865"/>
      <c r="H32" s="866"/>
      <c r="I32" s="413" t="s">
        <v>146</v>
      </c>
      <c r="J32" s="867" t="s">
        <v>147</v>
      </c>
      <c r="K32" s="868"/>
      <c r="L32" s="126" t="s">
        <v>14</v>
      </c>
    </row>
    <row r="33" spans="1:12" ht="15.75" customHeight="1" thickBot="1">
      <c r="A33" s="128"/>
      <c r="B33" s="869" t="str">
        <f>+Presupuesto!E46</f>
        <v>Suministro Instalación de Kit Instalacion Lavaplatos (Incluye sifon y griferia)</v>
      </c>
      <c r="C33" s="830"/>
      <c r="D33" s="830"/>
      <c r="E33" s="830"/>
      <c r="F33" s="830"/>
      <c r="G33" s="830"/>
      <c r="H33" s="870"/>
      <c r="I33" s="129"/>
      <c r="J33" s="871" t="s">
        <v>94</v>
      </c>
      <c r="K33" s="872"/>
      <c r="L33" s="130"/>
    </row>
    <row r="34" spans="1:12">
      <c r="A34" s="131"/>
      <c r="B34" s="132"/>
      <c r="C34" s="132"/>
      <c r="D34" s="132"/>
      <c r="E34" s="132"/>
      <c r="F34" s="132"/>
      <c r="G34" s="132"/>
      <c r="H34" s="132"/>
      <c r="I34" s="132"/>
      <c r="J34" s="132"/>
      <c r="K34" s="132"/>
      <c r="L34" s="133"/>
    </row>
    <row r="35" spans="1:12" s="137" customFormat="1" ht="15">
      <c r="A35" s="134" t="s">
        <v>148</v>
      </c>
      <c r="B35" s="135"/>
      <c r="C35" s="135"/>
      <c r="D35" s="135"/>
      <c r="E35" s="135"/>
      <c r="F35" s="135"/>
      <c r="G35" s="135"/>
      <c r="H35" s="135"/>
      <c r="I35" s="135"/>
      <c r="J35" s="135"/>
      <c r="K35" s="135"/>
      <c r="L35" s="136"/>
    </row>
    <row r="36" spans="1:12" ht="3.75" customHeight="1" thickBot="1">
      <c r="A36" s="138"/>
      <c r="B36" s="132"/>
      <c r="C36" s="132"/>
      <c r="D36" s="132"/>
      <c r="E36" s="132"/>
      <c r="F36" s="132"/>
      <c r="G36" s="139"/>
      <c r="H36" s="139"/>
      <c r="I36" s="132"/>
      <c r="J36" s="132"/>
      <c r="K36" s="132"/>
      <c r="L36" s="133"/>
    </row>
    <row r="37" spans="1:12" s="142" customFormat="1" ht="15" customHeight="1">
      <c r="A37" s="823" t="s">
        <v>145</v>
      </c>
      <c r="B37" s="824"/>
      <c r="C37" s="824"/>
      <c r="D37" s="824"/>
      <c r="E37" s="824"/>
      <c r="F37" s="833"/>
      <c r="G37" s="848" t="s">
        <v>149</v>
      </c>
      <c r="H37" s="849"/>
      <c r="I37" s="431" t="s">
        <v>150</v>
      </c>
      <c r="J37" s="834" t="s">
        <v>151</v>
      </c>
      <c r="K37" s="833"/>
      <c r="L37" s="141" t="s">
        <v>152</v>
      </c>
    </row>
    <row r="38" spans="1:12" s="142" customFormat="1" ht="15" customHeight="1">
      <c r="A38" s="835" t="s">
        <v>153</v>
      </c>
      <c r="B38" s="836"/>
      <c r="C38" s="836"/>
      <c r="D38" s="836"/>
      <c r="E38" s="836"/>
      <c r="F38" s="837"/>
      <c r="G38" s="842"/>
      <c r="H38" s="843"/>
      <c r="I38" s="143"/>
      <c r="J38" s="844"/>
      <c r="K38" s="845"/>
      <c r="L38" s="144">
        <f>+L61*10%</f>
        <v>3016.2400000000002</v>
      </c>
    </row>
    <row r="39" spans="1:12" s="142" customFormat="1" ht="15" customHeight="1" thickBot="1">
      <c r="A39" s="829"/>
      <c r="B39" s="830"/>
      <c r="C39" s="830"/>
      <c r="D39" s="830"/>
      <c r="E39" s="830"/>
      <c r="F39" s="838"/>
      <c r="G39" s="846"/>
      <c r="H39" s="847"/>
      <c r="I39" s="145"/>
      <c r="J39" s="831"/>
      <c r="K39" s="832"/>
      <c r="L39" s="146"/>
    </row>
    <row r="40" spans="1:12" s="142" customFormat="1" ht="15" customHeight="1" thickBot="1">
      <c r="A40" s="808" t="s">
        <v>154</v>
      </c>
      <c r="B40" s="809"/>
      <c r="C40" s="809"/>
      <c r="D40" s="809"/>
      <c r="E40" s="809"/>
      <c r="F40" s="809"/>
      <c r="G40" s="809"/>
      <c r="H40" s="809"/>
      <c r="I40" s="809"/>
      <c r="J40" s="809"/>
      <c r="K40" s="810"/>
      <c r="L40" s="147">
        <f>SUM(L38:L39)</f>
        <v>3016.2400000000002</v>
      </c>
    </row>
    <row r="41" spans="1:12" s="142" customFormat="1" ht="12">
      <c r="A41" s="148"/>
      <c r="B41" s="149"/>
      <c r="C41" s="149"/>
      <c r="D41" s="149"/>
      <c r="E41" s="149"/>
      <c r="F41" s="149"/>
      <c r="G41" s="149"/>
      <c r="H41" s="149"/>
      <c r="I41" s="149"/>
      <c r="J41" s="149"/>
      <c r="K41" s="149"/>
      <c r="L41" s="150"/>
    </row>
    <row r="42" spans="1:12" s="137" customFormat="1" ht="15">
      <c r="A42" s="151" t="s">
        <v>157</v>
      </c>
      <c r="B42" s="152"/>
      <c r="C42" s="152"/>
      <c r="D42" s="152"/>
      <c r="E42" s="152"/>
      <c r="F42" s="152"/>
      <c r="G42" s="152"/>
      <c r="H42" s="152"/>
      <c r="I42" s="152"/>
      <c r="J42" s="152"/>
      <c r="K42" s="152"/>
      <c r="L42" s="153"/>
    </row>
    <row r="43" spans="1:12" s="142" customFormat="1" ht="3.75" customHeight="1" thickBot="1">
      <c r="A43" s="154"/>
      <c r="B43" s="155"/>
      <c r="C43" s="155"/>
      <c r="D43" s="155"/>
      <c r="E43" s="155"/>
      <c r="F43" s="155"/>
      <c r="G43" s="155"/>
      <c r="H43" s="149"/>
      <c r="I43" s="149"/>
      <c r="J43" s="149"/>
      <c r="K43" s="149"/>
      <c r="L43" s="150"/>
    </row>
    <row r="44" spans="1:12" s="142" customFormat="1" ht="15" customHeight="1">
      <c r="A44" s="823" t="s">
        <v>145</v>
      </c>
      <c r="B44" s="824"/>
      <c r="C44" s="824"/>
      <c r="D44" s="824"/>
      <c r="E44" s="824"/>
      <c r="F44" s="824"/>
      <c r="G44" s="833"/>
      <c r="H44" s="411" t="s">
        <v>147</v>
      </c>
      <c r="I44" s="431" t="s">
        <v>14</v>
      </c>
      <c r="J44" s="834" t="s">
        <v>158</v>
      </c>
      <c r="K44" s="833"/>
      <c r="L44" s="141" t="s">
        <v>152</v>
      </c>
    </row>
    <row r="45" spans="1:12" s="142" customFormat="1" ht="15" customHeight="1">
      <c r="A45" s="835" t="str">
        <f>+'Precios Cotizacion'!B36</f>
        <v>Kit Lavaplatos (Sifon y Griferia)</v>
      </c>
      <c r="B45" s="836"/>
      <c r="C45" s="836"/>
      <c r="D45" s="836"/>
      <c r="E45" s="836"/>
      <c r="F45" s="836"/>
      <c r="G45" s="837"/>
      <c r="H45" s="157" t="str">
        <f>+'Precios Cotizacion'!C36</f>
        <v>UND</v>
      </c>
      <c r="I45" s="143">
        <v>1</v>
      </c>
      <c r="J45" s="685">
        <f>+'Precios Cotizacion'!D36</f>
        <v>150000</v>
      </c>
      <c r="K45" s="686"/>
      <c r="L45" s="144">
        <f>+I45*J45</f>
        <v>150000</v>
      </c>
    </row>
    <row r="46" spans="1:12" s="142" customFormat="1" ht="15" customHeight="1" thickBot="1">
      <c r="A46" s="829"/>
      <c r="B46" s="830"/>
      <c r="C46" s="830"/>
      <c r="D46" s="830"/>
      <c r="E46" s="830"/>
      <c r="F46" s="830"/>
      <c r="G46" s="838"/>
      <c r="H46" s="158"/>
      <c r="I46" s="159"/>
      <c r="J46" s="687"/>
      <c r="K46" s="688"/>
      <c r="L46" s="160"/>
    </row>
    <row r="47" spans="1:12" s="142" customFormat="1" ht="15" customHeight="1" thickBot="1">
      <c r="A47" s="808" t="s">
        <v>154</v>
      </c>
      <c r="B47" s="809"/>
      <c r="C47" s="809"/>
      <c r="D47" s="809"/>
      <c r="E47" s="809"/>
      <c r="F47" s="809"/>
      <c r="G47" s="809"/>
      <c r="H47" s="809"/>
      <c r="I47" s="809"/>
      <c r="J47" s="809"/>
      <c r="K47" s="810"/>
      <c r="L47" s="147">
        <f>SUM(L45:L46)</f>
        <v>150000</v>
      </c>
    </row>
    <row r="48" spans="1:12" s="142" customFormat="1" ht="12">
      <c r="A48" s="161"/>
      <c r="B48" s="149"/>
      <c r="C48" s="149"/>
      <c r="D48" s="149"/>
      <c r="E48" s="149"/>
      <c r="F48" s="149"/>
      <c r="G48" s="149"/>
      <c r="H48" s="149"/>
      <c r="I48" s="149"/>
      <c r="J48" s="149"/>
      <c r="K48" s="149"/>
      <c r="L48" s="150"/>
    </row>
    <row r="49" spans="1:12" s="137" customFormat="1" ht="15">
      <c r="A49" s="151" t="s">
        <v>159</v>
      </c>
      <c r="B49" s="152"/>
      <c r="C49" s="152"/>
      <c r="D49" s="152"/>
      <c r="E49" s="152"/>
      <c r="F49" s="152"/>
      <c r="G49" s="152"/>
      <c r="H49" s="152"/>
      <c r="I49" s="152"/>
      <c r="J49" s="152"/>
      <c r="K49" s="152"/>
      <c r="L49" s="153"/>
    </row>
    <row r="50" spans="1:12" s="142" customFormat="1" ht="3.75" customHeight="1" thickBot="1">
      <c r="A50" s="161"/>
      <c r="B50" s="149"/>
      <c r="C50" s="149"/>
      <c r="D50" s="149"/>
      <c r="E50" s="149"/>
      <c r="F50" s="149"/>
      <c r="G50" s="149"/>
      <c r="H50" s="149"/>
      <c r="I50" s="149"/>
      <c r="J50" s="149"/>
      <c r="K50" s="149"/>
      <c r="L50" s="150"/>
    </row>
    <row r="51" spans="1:12" ht="38.1" customHeight="1">
      <c r="A51" s="823" t="s">
        <v>160</v>
      </c>
      <c r="B51" s="824"/>
      <c r="C51" s="824"/>
      <c r="D51" s="824"/>
      <c r="E51" s="833"/>
      <c r="F51" s="431" t="s">
        <v>147</v>
      </c>
      <c r="G51" s="432" t="s">
        <v>161</v>
      </c>
      <c r="H51" s="163" t="s">
        <v>162</v>
      </c>
      <c r="I51" s="432" t="s">
        <v>163</v>
      </c>
      <c r="J51" s="834" t="s">
        <v>164</v>
      </c>
      <c r="K51" s="833"/>
      <c r="L51" s="141" t="s">
        <v>152</v>
      </c>
    </row>
    <row r="52" spans="1:12" ht="15" customHeight="1">
      <c r="A52" s="835"/>
      <c r="B52" s="836"/>
      <c r="C52" s="836"/>
      <c r="D52" s="836"/>
      <c r="E52" s="837"/>
      <c r="F52" s="143"/>
      <c r="G52" s="143"/>
      <c r="H52" s="157"/>
      <c r="I52" s="143"/>
      <c r="J52" s="685"/>
      <c r="K52" s="686"/>
      <c r="L52" s="144"/>
    </row>
    <row r="53" spans="1:12" ht="15" customHeight="1" thickBot="1">
      <c r="A53" s="829"/>
      <c r="B53" s="830"/>
      <c r="C53" s="830"/>
      <c r="D53" s="830"/>
      <c r="E53" s="838"/>
      <c r="F53" s="159"/>
      <c r="G53" s="145"/>
      <c r="H53" s="164"/>
      <c r="I53" s="145"/>
      <c r="J53" s="687"/>
      <c r="K53" s="688"/>
      <c r="L53" s="146"/>
    </row>
    <row r="54" spans="1:12" ht="15" customHeight="1" thickBot="1">
      <c r="A54" s="839" t="s">
        <v>154</v>
      </c>
      <c r="B54" s="840"/>
      <c r="C54" s="840"/>
      <c r="D54" s="840"/>
      <c r="E54" s="840"/>
      <c r="F54" s="840"/>
      <c r="G54" s="840"/>
      <c r="H54" s="840"/>
      <c r="I54" s="840"/>
      <c r="J54" s="840"/>
      <c r="K54" s="841"/>
      <c r="L54" s="165">
        <f>SUM(L52:L53)</f>
        <v>0</v>
      </c>
    </row>
    <row r="55" spans="1:12" s="142" customFormat="1" ht="12">
      <c r="A55" s="161"/>
      <c r="B55" s="149"/>
      <c r="C55" s="149"/>
      <c r="D55" s="149"/>
      <c r="E55" s="149"/>
      <c r="F55" s="149"/>
      <c r="G55" s="149"/>
      <c r="H55" s="149"/>
      <c r="I55" s="149"/>
      <c r="J55" s="149"/>
      <c r="K55" s="149"/>
      <c r="L55" s="150"/>
    </row>
    <row r="56" spans="1:12" s="137" customFormat="1" ht="15">
      <c r="A56" s="151" t="s">
        <v>167</v>
      </c>
      <c r="B56" s="152"/>
      <c r="C56" s="152"/>
      <c r="D56" s="152"/>
      <c r="E56" s="152"/>
      <c r="F56" s="152"/>
      <c r="G56" s="152"/>
      <c r="H56" s="152"/>
      <c r="I56" s="152"/>
      <c r="J56" s="152"/>
      <c r="K56" s="152"/>
      <c r="L56" s="153"/>
    </row>
    <row r="57" spans="1:12" s="142" customFormat="1" ht="3.75" customHeight="1" thickBot="1">
      <c r="A57" s="161"/>
      <c r="B57" s="149"/>
      <c r="C57" s="149"/>
      <c r="D57" s="149"/>
      <c r="E57" s="149"/>
      <c r="F57" s="149"/>
      <c r="G57" s="149"/>
      <c r="H57" s="149"/>
      <c r="I57" s="149"/>
      <c r="J57" s="149"/>
      <c r="K57" s="149"/>
      <c r="L57" s="150"/>
    </row>
    <row r="58" spans="1:12" ht="25.5" customHeight="1">
      <c r="A58" s="823" t="s">
        <v>145</v>
      </c>
      <c r="B58" s="824"/>
      <c r="C58" s="824"/>
      <c r="D58" s="824"/>
      <c r="E58" s="824"/>
      <c r="F58" s="833"/>
      <c r="G58" s="431" t="s">
        <v>168</v>
      </c>
      <c r="H58" s="163" t="s">
        <v>169</v>
      </c>
      <c r="I58" s="432" t="s">
        <v>170</v>
      </c>
      <c r="J58" s="825" t="s">
        <v>151</v>
      </c>
      <c r="K58" s="826"/>
      <c r="L58" s="166" t="s">
        <v>152</v>
      </c>
    </row>
    <row r="59" spans="1:12" ht="15" customHeight="1">
      <c r="A59" s="835" t="s">
        <v>229</v>
      </c>
      <c r="B59" s="836"/>
      <c r="C59" s="836"/>
      <c r="D59" s="836"/>
      <c r="E59" s="836"/>
      <c r="F59" s="836"/>
      <c r="G59" s="430">
        <f>+'Precios Cotizacion'!L5</f>
        <v>81520</v>
      </c>
      <c r="H59" s="168">
        <v>1.85</v>
      </c>
      <c r="I59" s="430">
        <f>+G59*H59</f>
        <v>150812</v>
      </c>
      <c r="J59" s="723">
        <v>5</v>
      </c>
      <c r="K59" s="724"/>
      <c r="L59" s="169">
        <f>+I59/J59</f>
        <v>30162.400000000001</v>
      </c>
    </row>
    <row r="60" spans="1:12" ht="15" customHeight="1" thickBot="1">
      <c r="A60" s="829"/>
      <c r="B60" s="830"/>
      <c r="C60" s="830"/>
      <c r="D60" s="830"/>
      <c r="E60" s="830"/>
      <c r="F60" s="830"/>
      <c r="G60" s="430"/>
      <c r="H60" s="168"/>
      <c r="I60" s="430"/>
      <c r="J60" s="723"/>
      <c r="K60" s="724"/>
      <c r="L60" s="169"/>
    </row>
    <row r="61" spans="1:12" ht="15" customHeight="1" thickBot="1">
      <c r="A61" s="808" t="s">
        <v>154</v>
      </c>
      <c r="B61" s="809"/>
      <c r="C61" s="809"/>
      <c r="D61" s="809"/>
      <c r="E61" s="809"/>
      <c r="F61" s="809"/>
      <c r="G61" s="809"/>
      <c r="H61" s="809"/>
      <c r="I61" s="809"/>
      <c r="J61" s="809"/>
      <c r="K61" s="810"/>
      <c r="L61" s="147">
        <f>SUM(L59:L60)</f>
        <v>30162.400000000001</v>
      </c>
    </row>
    <row r="62" spans="1:12" s="142" customFormat="1" ht="8.25" customHeight="1" thickBot="1">
      <c r="A62" s="161"/>
      <c r="B62" s="149"/>
      <c r="C62" s="149"/>
      <c r="D62" s="149"/>
      <c r="E62" s="149"/>
      <c r="F62" s="149"/>
      <c r="G62" s="149"/>
      <c r="H62" s="149"/>
      <c r="I62" s="149"/>
      <c r="J62" s="149"/>
      <c r="K62" s="149"/>
      <c r="L62" s="150"/>
    </row>
    <row r="63" spans="1:12" s="142" customFormat="1" ht="15" customHeight="1" thickBot="1">
      <c r="A63" s="808" t="s">
        <v>172</v>
      </c>
      <c r="B63" s="809"/>
      <c r="C63" s="809"/>
      <c r="D63" s="809"/>
      <c r="E63" s="809"/>
      <c r="F63" s="809"/>
      <c r="G63" s="809"/>
      <c r="H63" s="809"/>
      <c r="I63" s="809"/>
      <c r="J63" s="809"/>
      <c r="K63" s="810"/>
      <c r="L63" s="147">
        <f>+L40+L47+L54+L61</f>
        <v>183178.63999999998</v>
      </c>
    </row>
    <row r="64" spans="1:12" s="142" customFormat="1" ht="9" customHeight="1">
      <c r="A64" s="161"/>
      <c r="B64" s="149"/>
      <c r="C64" s="149"/>
      <c r="D64" s="149"/>
      <c r="E64" s="149"/>
      <c r="F64" s="149"/>
      <c r="G64" s="149"/>
      <c r="H64" s="149"/>
      <c r="I64" s="149"/>
      <c r="J64" s="149"/>
      <c r="K64" s="149"/>
      <c r="L64" s="150"/>
    </row>
    <row r="65" spans="1:12" s="137" customFormat="1" ht="15">
      <c r="A65" s="151" t="s">
        <v>173</v>
      </c>
      <c r="B65" s="152"/>
      <c r="C65" s="152"/>
      <c r="D65" s="152"/>
      <c r="E65" s="152"/>
      <c r="F65" s="152"/>
      <c r="G65" s="152"/>
      <c r="H65" s="152"/>
      <c r="I65" s="152"/>
      <c r="J65" s="152"/>
      <c r="K65" s="152"/>
      <c r="L65" s="153"/>
    </row>
    <row r="66" spans="1:12" s="142" customFormat="1" ht="3.75" customHeight="1" thickBot="1">
      <c r="A66" s="161"/>
      <c r="B66" s="149"/>
      <c r="C66" s="149"/>
      <c r="D66" s="149"/>
      <c r="E66" s="149"/>
      <c r="F66" s="149"/>
      <c r="G66" s="149"/>
      <c r="H66" s="149"/>
      <c r="I66" s="149"/>
      <c r="J66" s="149"/>
      <c r="K66" s="149"/>
      <c r="L66" s="150"/>
    </row>
    <row r="67" spans="1:12" s="142" customFormat="1" ht="15" customHeight="1">
      <c r="A67" s="823" t="s">
        <v>145</v>
      </c>
      <c r="B67" s="824"/>
      <c r="C67" s="824"/>
      <c r="D67" s="824"/>
      <c r="E67" s="824"/>
      <c r="F67" s="824"/>
      <c r="G67" s="409"/>
      <c r="H67" s="410"/>
      <c r="I67" s="432" t="s">
        <v>174</v>
      </c>
      <c r="J67" s="825" t="s">
        <v>175</v>
      </c>
      <c r="K67" s="826"/>
      <c r="L67" s="166"/>
    </row>
    <row r="68" spans="1:12" s="142" customFormat="1" ht="15" customHeight="1">
      <c r="A68" s="827" t="s">
        <v>176</v>
      </c>
      <c r="B68" s="828"/>
      <c r="C68" s="828"/>
      <c r="D68" s="828"/>
      <c r="E68" s="828"/>
      <c r="F68" s="828"/>
      <c r="G68" s="173"/>
      <c r="H68" s="174"/>
      <c r="I68" s="175">
        <v>0.15</v>
      </c>
      <c r="J68" s="685">
        <f>+L63*I68</f>
        <v>27476.795999999998</v>
      </c>
      <c r="K68" s="686"/>
      <c r="L68" s="176"/>
    </row>
    <row r="69" spans="1:12" s="142" customFormat="1" ht="15" customHeight="1">
      <c r="A69" s="177" t="s">
        <v>177</v>
      </c>
      <c r="B69" s="178"/>
      <c r="C69" s="178"/>
      <c r="D69" s="178"/>
      <c r="E69" s="178"/>
      <c r="F69" s="178"/>
      <c r="G69" s="173"/>
      <c r="H69" s="174"/>
      <c r="I69" s="175">
        <v>0.03</v>
      </c>
      <c r="J69" s="685">
        <f>+L63*I69</f>
        <v>5495.359199999999</v>
      </c>
      <c r="K69" s="686"/>
      <c r="L69" s="176"/>
    </row>
    <row r="70" spans="1:12" s="142" customFormat="1" ht="15" customHeight="1" thickBot="1">
      <c r="A70" s="179" t="s">
        <v>0</v>
      </c>
      <c r="B70" s="180"/>
      <c r="C70" s="180"/>
      <c r="D70" s="180"/>
      <c r="E70" s="180"/>
      <c r="F70" s="180"/>
      <c r="G70" s="181"/>
      <c r="H70" s="182"/>
      <c r="I70" s="175">
        <v>0.05</v>
      </c>
      <c r="J70" s="687">
        <f>+L63*I70</f>
        <v>9158.9319999999989</v>
      </c>
      <c r="K70" s="688"/>
      <c r="L70" s="176"/>
    </row>
    <row r="71" spans="1:12" s="142" customFormat="1" ht="15" customHeight="1" thickBot="1">
      <c r="A71" s="808" t="s">
        <v>154</v>
      </c>
      <c r="B71" s="809"/>
      <c r="C71" s="809"/>
      <c r="D71" s="809"/>
      <c r="E71" s="809"/>
      <c r="F71" s="809"/>
      <c r="G71" s="809"/>
      <c r="H71" s="809"/>
      <c r="I71" s="809"/>
      <c r="J71" s="809"/>
      <c r="K71" s="810"/>
      <c r="L71" s="147">
        <f>SUM(J68:K70)</f>
        <v>42131.087199999994</v>
      </c>
    </row>
    <row r="72" spans="1:12" s="142" customFormat="1" ht="7.5" customHeight="1" thickBot="1">
      <c r="A72" s="161"/>
      <c r="B72" s="149"/>
      <c r="C72" s="149"/>
      <c r="D72" s="149"/>
      <c r="E72" s="149"/>
      <c r="F72" s="149"/>
      <c r="G72" s="149"/>
      <c r="H72" s="149"/>
      <c r="I72" s="149"/>
      <c r="J72" s="149"/>
      <c r="K72" s="149"/>
      <c r="L72" s="150"/>
    </row>
    <row r="73" spans="1:12" s="149" customFormat="1" ht="15" customHeight="1" thickBot="1">
      <c r="A73" s="808" t="s">
        <v>178</v>
      </c>
      <c r="B73" s="809"/>
      <c r="C73" s="809"/>
      <c r="D73" s="809"/>
      <c r="E73" s="809"/>
      <c r="F73" s="809"/>
      <c r="G73" s="809"/>
      <c r="H73" s="809"/>
      <c r="I73" s="809"/>
      <c r="J73" s="809"/>
      <c r="K73" s="810"/>
      <c r="L73" s="147">
        <f>ROUND(L63+L71,0)</f>
        <v>225310</v>
      </c>
    </row>
    <row r="74" spans="1:12">
      <c r="A74" s="105"/>
      <c r="B74" s="106"/>
      <c r="C74" s="106"/>
      <c r="D74" s="106"/>
      <c r="E74" s="106"/>
      <c r="F74" s="106"/>
      <c r="G74" s="106"/>
      <c r="H74" s="106"/>
      <c r="I74" s="106"/>
      <c r="J74" s="106"/>
      <c r="K74" s="106"/>
      <c r="L74" s="107"/>
    </row>
    <row r="75" spans="1:12">
      <c r="A75" s="125"/>
      <c r="L75" s="110"/>
    </row>
    <row r="76" spans="1:12">
      <c r="A76" s="125"/>
      <c r="L76" s="110"/>
    </row>
    <row r="77" spans="1:12">
      <c r="A77" s="125"/>
      <c r="L77" s="110"/>
    </row>
    <row r="78" spans="1:12" s="142" customFormat="1" ht="12">
      <c r="A78" s="183"/>
      <c r="D78" s="184" t="s">
        <v>179</v>
      </c>
      <c r="E78" s="184"/>
      <c r="F78" s="184"/>
      <c r="G78" s="184"/>
      <c r="H78" s="184"/>
      <c r="L78" s="185"/>
    </row>
    <row r="79" spans="1:12" s="142" customFormat="1" ht="12">
      <c r="A79" s="183"/>
      <c r="D79" s="142" t="s">
        <v>180</v>
      </c>
      <c r="L79" s="185"/>
    </row>
    <row r="80" spans="1:12">
      <c r="A80" s="125"/>
      <c r="D80" s="75" t="s">
        <v>181</v>
      </c>
      <c r="L80" s="110"/>
    </row>
    <row r="81" spans="1:12">
      <c r="A81" s="125"/>
      <c r="D81" s="75" t="s">
        <v>182</v>
      </c>
      <c r="L81" s="110"/>
    </row>
    <row r="82" spans="1:12" ht="13.5" thickBot="1">
      <c r="A82" s="186"/>
      <c r="B82" s="187"/>
      <c r="C82" s="187"/>
      <c r="D82" s="187"/>
      <c r="E82" s="187" t="s">
        <v>183</v>
      </c>
      <c r="F82" s="187"/>
      <c r="G82" s="187"/>
      <c r="H82" s="187"/>
      <c r="I82" s="187"/>
      <c r="J82" s="187"/>
      <c r="K82" s="187"/>
      <c r="L82" s="188"/>
    </row>
    <row r="83" spans="1:12" ht="15" customHeight="1">
      <c r="A83" s="811" t="s">
        <v>184</v>
      </c>
      <c r="B83" s="812"/>
      <c r="C83" s="812"/>
      <c r="D83" s="812"/>
      <c r="E83" s="812"/>
      <c r="F83" s="812"/>
      <c r="G83" s="812"/>
      <c r="H83" s="812"/>
      <c r="I83" s="812"/>
      <c r="J83" s="812"/>
      <c r="K83" s="812"/>
      <c r="L83" s="813"/>
    </row>
    <row r="84" spans="1:12" ht="15" customHeight="1">
      <c r="A84" s="814"/>
      <c r="B84" s="815"/>
      <c r="C84" s="815"/>
      <c r="D84" s="815"/>
      <c r="E84" s="815"/>
      <c r="F84" s="815"/>
      <c r="G84" s="815"/>
      <c r="H84" s="815"/>
      <c r="I84" s="815"/>
      <c r="J84" s="815"/>
      <c r="K84" s="815"/>
      <c r="L84" s="816"/>
    </row>
    <row r="85" spans="1:12" ht="15" customHeight="1">
      <c r="A85" s="817"/>
      <c r="B85" s="818"/>
      <c r="C85" s="818"/>
      <c r="D85" s="818"/>
      <c r="E85" s="818"/>
      <c r="F85" s="818"/>
      <c r="G85" s="818"/>
      <c r="H85" s="818"/>
      <c r="I85" s="818"/>
      <c r="J85" s="818"/>
      <c r="K85" s="818"/>
      <c r="L85" s="819"/>
    </row>
    <row r="86" spans="1:12" ht="15" customHeight="1">
      <c r="A86" s="817"/>
      <c r="B86" s="818"/>
      <c r="C86" s="818"/>
      <c r="D86" s="818"/>
      <c r="E86" s="818"/>
      <c r="F86" s="818"/>
      <c r="G86" s="818"/>
      <c r="H86" s="818"/>
      <c r="I86" s="818"/>
      <c r="J86" s="818"/>
      <c r="K86" s="818"/>
      <c r="L86" s="819"/>
    </row>
    <row r="87" spans="1:12" ht="15" customHeight="1" thickBot="1">
      <c r="A87" s="820"/>
      <c r="B87" s="821"/>
      <c r="C87" s="821"/>
      <c r="D87" s="821"/>
      <c r="E87" s="821"/>
      <c r="F87" s="821"/>
      <c r="G87" s="821"/>
      <c r="H87" s="821"/>
      <c r="I87" s="821"/>
      <c r="J87" s="821"/>
      <c r="K87" s="821"/>
      <c r="L87" s="822"/>
    </row>
    <row r="88" spans="1:12">
      <c r="A88" s="125"/>
      <c r="L88" s="110"/>
    </row>
    <row r="89" spans="1:12">
      <c r="A89" s="95" t="s">
        <v>185</v>
      </c>
      <c r="B89" s="119"/>
      <c r="C89" s="119"/>
      <c r="D89" s="119"/>
      <c r="E89" s="119"/>
      <c r="F89" s="119"/>
      <c r="G89" s="119"/>
      <c r="H89" s="119"/>
      <c r="I89" s="119"/>
      <c r="J89" s="119"/>
      <c r="K89" s="119"/>
      <c r="L89" s="101"/>
    </row>
    <row r="90" spans="1:12" ht="17.25" customHeight="1">
      <c r="A90" s="801" t="s">
        <v>186</v>
      </c>
      <c r="B90" s="802"/>
      <c r="C90" s="802"/>
      <c r="D90" s="802"/>
      <c r="E90" s="802"/>
      <c r="F90" s="802"/>
      <c r="G90" s="802"/>
      <c r="H90" s="802"/>
      <c r="I90" s="802"/>
      <c r="J90" s="802"/>
      <c r="K90" s="802"/>
      <c r="L90" s="803"/>
    </row>
    <row r="91" spans="1:12" ht="17.25" customHeight="1">
      <c r="A91" s="801"/>
      <c r="B91" s="802"/>
      <c r="C91" s="802"/>
      <c r="D91" s="802"/>
      <c r="E91" s="802"/>
      <c r="F91" s="802"/>
      <c r="G91" s="802"/>
      <c r="H91" s="802"/>
      <c r="I91" s="802"/>
      <c r="J91" s="802"/>
      <c r="K91" s="802"/>
      <c r="L91" s="803"/>
    </row>
    <row r="92" spans="1:12" s="132" customFormat="1" ht="28.5" customHeight="1">
      <c r="A92" s="801" t="s">
        <v>187</v>
      </c>
      <c r="B92" s="802"/>
      <c r="C92" s="802"/>
      <c r="D92" s="802"/>
      <c r="E92" s="802"/>
      <c r="F92" s="802"/>
      <c r="G92" s="802"/>
      <c r="H92" s="802"/>
      <c r="I92" s="802"/>
      <c r="J92" s="802"/>
      <c r="K92" s="802"/>
      <c r="L92" s="803"/>
    </row>
    <row r="93" spans="1:12" s="132" customFormat="1" ht="28.5" customHeight="1">
      <c r="A93" s="801"/>
      <c r="B93" s="802"/>
      <c r="C93" s="802"/>
      <c r="D93" s="802"/>
      <c r="E93" s="802"/>
      <c r="F93" s="802"/>
      <c r="G93" s="802"/>
      <c r="H93" s="802"/>
      <c r="I93" s="802"/>
      <c r="J93" s="802"/>
      <c r="K93" s="802"/>
      <c r="L93" s="803"/>
    </row>
    <row r="94" spans="1:12" s="132" customFormat="1">
      <c r="A94" s="406"/>
      <c r="B94" s="407"/>
      <c r="C94" s="407"/>
      <c r="D94" s="407"/>
      <c r="E94" s="407"/>
      <c r="F94" s="407"/>
      <c r="G94" s="407"/>
      <c r="H94" s="407"/>
      <c r="I94" s="407"/>
      <c r="J94" s="407"/>
      <c r="K94" s="407"/>
      <c r="L94" s="408"/>
    </row>
    <row r="95" spans="1:12">
      <c r="A95" s="406"/>
      <c r="B95" s="407"/>
      <c r="C95" s="407"/>
      <c r="D95" s="407"/>
      <c r="E95" s="407"/>
      <c r="F95" s="407"/>
      <c r="G95" s="407"/>
      <c r="H95" s="407"/>
      <c r="I95" s="407"/>
      <c r="J95" s="407"/>
      <c r="K95" s="407"/>
      <c r="L95" s="408"/>
    </row>
    <row r="96" spans="1:12">
      <c r="A96" s="406"/>
      <c r="B96" s="407"/>
      <c r="C96" s="407"/>
      <c r="D96" s="407"/>
      <c r="E96" s="407"/>
      <c r="F96" s="407"/>
      <c r="G96" s="407"/>
      <c r="H96" s="407"/>
      <c r="I96" s="407"/>
      <c r="J96" s="407"/>
      <c r="K96" s="407"/>
      <c r="L96" s="408"/>
    </row>
    <row r="97" spans="1:12">
      <c r="A97" s="95"/>
      <c r="B97" s="119"/>
      <c r="C97" s="119"/>
      <c r="D97" s="119"/>
      <c r="E97" s="119"/>
      <c r="F97" s="119"/>
      <c r="G97" s="119"/>
      <c r="H97" s="119"/>
      <c r="I97" s="119"/>
      <c r="J97" s="119"/>
      <c r="K97" s="119"/>
      <c r="L97" s="101"/>
    </row>
    <row r="98" spans="1:12" s="142" customFormat="1" ht="12">
      <c r="A98" s="183"/>
      <c r="D98" s="142" t="s">
        <v>179</v>
      </c>
      <c r="E98" s="184"/>
      <c r="L98" s="185"/>
    </row>
    <row r="99" spans="1:12" s="142" customFormat="1" ht="12">
      <c r="A99" s="183"/>
      <c r="D99" s="192" t="s">
        <v>180</v>
      </c>
      <c r="F99" s="192"/>
      <c r="G99" s="192"/>
      <c r="H99" s="192"/>
      <c r="L99" s="185"/>
    </row>
    <row r="100" spans="1:12">
      <c r="A100" s="125"/>
      <c r="D100" s="193" t="s">
        <v>188</v>
      </c>
      <c r="F100" s="193"/>
      <c r="G100" s="193"/>
      <c r="H100" s="193"/>
      <c r="L100" s="110"/>
    </row>
    <row r="101" spans="1:12">
      <c r="A101" s="194"/>
      <c r="B101" s="119"/>
      <c r="C101" s="119"/>
      <c r="D101" s="75" t="s">
        <v>182</v>
      </c>
      <c r="I101" s="119"/>
      <c r="J101" s="119"/>
      <c r="K101" s="119"/>
      <c r="L101" s="101"/>
    </row>
    <row r="102" spans="1:12" ht="13.5" customHeight="1">
      <c r="A102" s="194"/>
      <c r="B102" s="119"/>
      <c r="C102" s="119"/>
      <c r="D102" s="119"/>
      <c r="I102" s="119"/>
      <c r="J102" s="119"/>
      <c r="K102" s="119"/>
      <c r="L102" s="101"/>
    </row>
    <row r="103" spans="1:12">
      <c r="A103" s="195" t="s">
        <v>189</v>
      </c>
      <c r="B103" s="196"/>
      <c r="C103" s="196"/>
      <c r="H103" s="804"/>
      <c r="I103" s="804"/>
      <c r="J103" s="804"/>
      <c r="K103" s="804"/>
      <c r="L103" s="805"/>
    </row>
    <row r="104" spans="1:12" ht="13.5" thickBot="1">
      <c r="A104" s="197" t="s">
        <v>190</v>
      </c>
      <c r="B104" s="198"/>
      <c r="C104" s="198"/>
      <c r="D104" s="187"/>
      <c r="E104" s="187"/>
      <c r="F104" s="187"/>
      <c r="G104" s="187"/>
      <c r="H104" s="806"/>
      <c r="I104" s="806"/>
      <c r="J104" s="806"/>
      <c r="K104" s="806"/>
      <c r="L104" s="807"/>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drawing r:id="rId1"/>
  <legacyDrawing r:id="rId2"/>
  <oleObjects>
    <mc:AlternateContent xmlns:mc="http://schemas.openxmlformats.org/markup-compatibility/2006">
      <mc:Choice Requires="x14">
        <oleObject progId="PBrush" shapeId="49153" r:id="rId3">
          <objectPr defaultSize="0" autoPict="0" r:id="rId4">
            <anchor moveWithCells="1" sizeWithCells="1">
              <from>
                <xdr:col>0</xdr:col>
                <xdr:colOff>247650</xdr:colOff>
                <xdr:row>1</xdr:row>
                <xdr:rowOff>28575</xdr:rowOff>
              </from>
              <to>
                <xdr:col>0</xdr:col>
                <xdr:colOff>828675</xdr:colOff>
                <xdr:row>4</xdr:row>
                <xdr:rowOff>95250</xdr:rowOff>
              </to>
            </anchor>
          </objectPr>
        </oleObject>
      </mc:Choice>
      <mc:Fallback>
        <oleObject progId="PBrush" shapeId="49153" r:id="rId3"/>
      </mc:Fallback>
    </mc:AlternateContent>
  </oleObjects>
  <mc:AlternateContent xmlns:mc="http://schemas.openxmlformats.org/markup-compatibility/2006">
    <mc:Choice Requires="x14">
      <controls>
        <mc:AlternateContent xmlns:mc="http://schemas.openxmlformats.org/markup-compatibility/2006">
          <mc:Choice Requires="x14">
            <control shapeId="49154" r:id="rId5" name="Check Box 2">
              <controlPr defaultSize="0" autoFill="0" autoLine="0" autoPict="0">
                <anchor moveWithCells="1">
                  <from>
                    <xdr:col>2</xdr:col>
                    <xdr:colOff>76200</xdr:colOff>
                    <xdr:row>9</xdr:row>
                    <xdr:rowOff>38100</xdr:rowOff>
                  </from>
                  <to>
                    <xdr:col>2</xdr:col>
                    <xdr:colOff>381000</xdr:colOff>
                    <xdr:row>22</xdr:row>
                    <xdr:rowOff>9525</xdr:rowOff>
                  </to>
                </anchor>
              </controlPr>
            </control>
          </mc:Choice>
        </mc:AlternateContent>
        <mc:AlternateContent xmlns:mc="http://schemas.openxmlformats.org/markup-compatibility/2006">
          <mc:Choice Requires="x14">
            <control shapeId="49155" r:id="rId6" name="Check Box 3">
              <controlPr defaultSize="0" autoFill="0" autoLine="0" autoPict="0">
                <anchor moveWithCells="1">
                  <from>
                    <xdr:col>8</xdr:col>
                    <xdr:colOff>476250</xdr:colOff>
                    <xdr:row>9</xdr:row>
                    <xdr:rowOff>38100</xdr:rowOff>
                  </from>
                  <to>
                    <xdr:col>8</xdr:col>
                    <xdr:colOff>809625</xdr:colOff>
                    <xdr:row>22</xdr:row>
                    <xdr:rowOff>9525</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92D050"/>
  </sheetPr>
  <dimension ref="A1:L104"/>
  <sheetViews>
    <sheetView topLeftCell="A37" zoomScale="70" zoomScaleNormal="70" workbookViewId="0">
      <selection activeCell="B75" sqref="B75"/>
    </sheetView>
  </sheetViews>
  <sheetFormatPr baseColWidth="10" defaultRowHeight="12.75"/>
  <cols>
    <col min="1" max="1" width="22.7109375" style="75" customWidth="1"/>
    <col min="2" max="2" width="15.42578125" style="75" customWidth="1"/>
    <col min="3" max="3" width="7.28515625" style="75" customWidth="1"/>
    <col min="4" max="4" width="11.5703125" style="75"/>
    <col min="5" max="5" width="5.7109375" style="75" customWidth="1"/>
    <col min="6" max="6" width="9.5703125" style="75" customWidth="1"/>
    <col min="7" max="7" width="14" style="75" customWidth="1"/>
    <col min="8" max="8" width="16.28515625" style="75" customWidth="1"/>
    <col min="9" max="9" width="15.85546875" style="75" customWidth="1"/>
    <col min="10" max="10" width="11.7109375" style="75" customWidth="1"/>
    <col min="11" max="11" width="8.28515625" style="75" customWidth="1"/>
    <col min="12" max="12" width="16.5703125" style="75" customWidth="1"/>
    <col min="13" max="256" width="11.5703125" style="75"/>
    <col min="257" max="257" width="22.7109375" style="75" customWidth="1"/>
    <col min="258" max="258" width="15.42578125" style="75" customWidth="1"/>
    <col min="259" max="259" width="7.28515625" style="75" customWidth="1"/>
    <col min="260" max="260" width="11.5703125" style="75"/>
    <col min="261" max="261" width="5.7109375" style="75" customWidth="1"/>
    <col min="262" max="262" width="9.5703125" style="75" customWidth="1"/>
    <col min="263" max="263" width="14" style="75" customWidth="1"/>
    <col min="264" max="264" width="16.28515625" style="75" customWidth="1"/>
    <col min="265" max="265" width="15.85546875" style="75" customWidth="1"/>
    <col min="266" max="266" width="11.7109375" style="75" customWidth="1"/>
    <col min="267" max="267" width="8.28515625" style="75" customWidth="1"/>
    <col min="268" max="268" width="16.5703125" style="75" customWidth="1"/>
    <col min="269" max="512" width="11.5703125" style="75"/>
    <col min="513" max="513" width="22.7109375" style="75" customWidth="1"/>
    <col min="514" max="514" width="15.42578125" style="75" customWidth="1"/>
    <col min="515" max="515" width="7.28515625" style="75" customWidth="1"/>
    <col min="516" max="516" width="11.5703125" style="75"/>
    <col min="517" max="517" width="5.7109375" style="75" customWidth="1"/>
    <col min="518" max="518" width="9.5703125" style="75" customWidth="1"/>
    <col min="519" max="519" width="14" style="75" customWidth="1"/>
    <col min="520" max="520" width="16.28515625" style="75" customWidth="1"/>
    <col min="521" max="521" width="15.85546875" style="75" customWidth="1"/>
    <col min="522" max="522" width="11.7109375" style="75" customWidth="1"/>
    <col min="523" max="523" width="8.28515625" style="75" customWidth="1"/>
    <col min="524" max="524" width="16.5703125" style="75" customWidth="1"/>
    <col min="525" max="768" width="11.5703125" style="75"/>
    <col min="769" max="769" width="22.7109375" style="75" customWidth="1"/>
    <col min="770" max="770" width="15.42578125" style="75" customWidth="1"/>
    <col min="771" max="771" width="7.28515625" style="75" customWidth="1"/>
    <col min="772" max="772" width="11.5703125" style="75"/>
    <col min="773" max="773" width="5.7109375" style="75" customWidth="1"/>
    <col min="774" max="774" width="9.5703125" style="75" customWidth="1"/>
    <col min="775" max="775" width="14" style="75" customWidth="1"/>
    <col min="776" max="776" width="16.28515625" style="75" customWidth="1"/>
    <col min="777" max="777" width="15.85546875" style="75" customWidth="1"/>
    <col min="778" max="778" width="11.7109375" style="75" customWidth="1"/>
    <col min="779" max="779" width="8.28515625" style="75" customWidth="1"/>
    <col min="780" max="780" width="16.5703125" style="75" customWidth="1"/>
    <col min="781" max="1024" width="11.5703125" style="75"/>
    <col min="1025" max="1025" width="22.7109375" style="75" customWidth="1"/>
    <col min="1026" max="1026" width="15.42578125" style="75" customWidth="1"/>
    <col min="1027" max="1027" width="7.28515625" style="75" customWidth="1"/>
    <col min="1028" max="1028" width="11.5703125" style="75"/>
    <col min="1029" max="1029" width="5.7109375" style="75" customWidth="1"/>
    <col min="1030" max="1030" width="9.5703125" style="75" customWidth="1"/>
    <col min="1031" max="1031" width="14" style="75" customWidth="1"/>
    <col min="1032" max="1032" width="16.28515625" style="75" customWidth="1"/>
    <col min="1033" max="1033" width="15.85546875" style="75" customWidth="1"/>
    <col min="1034" max="1034" width="11.7109375" style="75" customWidth="1"/>
    <col min="1035" max="1035" width="8.28515625" style="75" customWidth="1"/>
    <col min="1036" max="1036" width="16.5703125" style="75" customWidth="1"/>
    <col min="1037" max="1280" width="11.5703125" style="75"/>
    <col min="1281" max="1281" width="22.7109375" style="75" customWidth="1"/>
    <col min="1282" max="1282" width="15.42578125" style="75" customWidth="1"/>
    <col min="1283" max="1283" width="7.28515625" style="75" customWidth="1"/>
    <col min="1284" max="1284" width="11.5703125" style="75"/>
    <col min="1285" max="1285" width="5.7109375" style="75" customWidth="1"/>
    <col min="1286" max="1286" width="9.5703125" style="75" customWidth="1"/>
    <col min="1287" max="1287" width="14" style="75" customWidth="1"/>
    <col min="1288" max="1288" width="16.28515625" style="75" customWidth="1"/>
    <col min="1289" max="1289" width="15.85546875" style="75" customWidth="1"/>
    <col min="1290" max="1290" width="11.7109375" style="75" customWidth="1"/>
    <col min="1291" max="1291" width="8.28515625" style="75" customWidth="1"/>
    <col min="1292" max="1292" width="16.5703125" style="75" customWidth="1"/>
    <col min="1293" max="1536" width="11.5703125" style="75"/>
    <col min="1537" max="1537" width="22.7109375" style="75" customWidth="1"/>
    <col min="1538" max="1538" width="15.42578125" style="75" customWidth="1"/>
    <col min="1539" max="1539" width="7.28515625" style="75" customWidth="1"/>
    <col min="1540" max="1540" width="11.5703125" style="75"/>
    <col min="1541" max="1541" width="5.7109375" style="75" customWidth="1"/>
    <col min="1542" max="1542" width="9.5703125" style="75" customWidth="1"/>
    <col min="1543" max="1543" width="14" style="75" customWidth="1"/>
    <col min="1544" max="1544" width="16.28515625" style="75" customWidth="1"/>
    <col min="1545" max="1545" width="15.85546875" style="75" customWidth="1"/>
    <col min="1546" max="1546" width="11.7109375" style="75" customWidth="1"/>
    <col min="1547" max="1547" width="8.28515625" style="75" customWidth="1"/>
    <col min="1548" max="1548" width="16.5703125" style="75" customWidth="1"/>
    <col min="1549" max="1792" width="11.5703125" style="75"/>
    <col min="1793" max="1793" width="22.7109375" style="75" customWidth="1"/>
    <col min="1794" max="1794" width="15.42578125" style="75" customWidth="1"/>
    <col min="1795" max="1795" width="7.28515625" style="75" customWidth="1"/>
    <col min="1796" max="1796" width="11.5703125" style="75"/>
    <col min="1797" max="1797" width="5.7109375" style="75" customWidth="1"/>
    <col min="1798" max="1798" width="9.5703125" style="75" customWidth="1"/>
    <col min="1799" max="1799" width="14" style="75" customWidth="1"/>
    <col min="1800" max="1800" width="16.28515625" style="75" customWidth="1"/>
    <col min="1801" max="1801" width="15.85546875" style="75" customWidth="1"/>
    <col min="1802" max="1802" width="11.7109375" style="75" customWidth="1"/>
    <col min="1803" max="1803" width="8.28515625" style="75" customWidth="1"/>
    <col min="1804" max="1804" width="16.5703125" style="75" customWidth="1"/>
    <col min="1805" max="2048" width="11.5703125" style="75"/>
    <col min="2049" max="2049" width="22.7109375" style="75" customWidth="1"/>
    <col min="2050" max="2050" width="15.42578125" style="75" customWidth="1"/>
    <col min="2051" max="2051" width="7.28515625" style="75" customWidth="1"/>
    <col min="2052" max="2052" width="11.5703125" style="75"/>
    <col min="2053" max="2053" width="5.7109375" style="75" customWidth="1"/>
    <col min="2054" max="2054" width="9.5703125" style="75" customWidth="1"/>
    <col min="2055" max="2055" width="14" style="75" customWidth="1"/>
    <col min="2056" max="2056" width="16.28515625" style="75" customWidth="1"/>
    <col min="2057" max="2057" width="15.85546875" style="75" customWidth="1"/>
    <col min="2058" max="2058" width="11.7109375" style="75" customWidth="1"/>
    <col min="2059" max="2059" width="8.28515625" style="75" customWidth="1"/>
    <col min="2060" max="2060" width="16.5703125" style="75" customWidth="1"/>
    <col min="2061" max="2304" width="11.5703125" style="75"/>
    <col min="2305" max="2305" width="22.7109375" style="75" customWidth="1"/>
    <col min="2306" max="2306" width="15.42578125" style="75" customWidth="1"/>
    <col min="2307" max="2307" width="7.28515625" style="75" customWidth="1"/>
    <col min="2308" max="2308" width="11.5703125" style="75"/>
    <col min="2309" max="2309" width="5.7109375" style="75" customWidth="1"/>
    <col min="2310" max="2310" width="9.5703125" style="75" customWidth="1"/>
    <col min="2311" max="2311" width="14" style="75" customWidth="1"/>
    <col min="2312" max="2312" width="16.28515625" style="75" customWidth="1"/>
    <col min="2313" max="2313" width="15.85546875" style="75" customWidth="1"/>
    <col min="2314" max="2314" width="11.7109375" style="75" customWidth="1"/>
    <col min="2315" max="2315" width="8.28515625" style="75" customWidth="1"/>
    <col min="2316" max="2316" width="16.5703125" style="75" customWidth="1"/>
    <col min="2317" max="2560" width="11.5703125" style="75"/>
    <col min="2561" max="2561" width="22.7109375" style="75" customWidth="1"/>
    <col min="2562" max="2562" width="15.42578125" style="75" customWidth="1"/>
    <col min="2563" max="2563" width="7.28515625" style="75" customWidth="1"/>
    <col min="2564" max="2564" width="11.5703125" style="75"/>
    <col min="2565" max="2565" width="5.7109375" style="75" customWidth="1"/>
    <col min="2566" max="2566" width="9.5703125" style="75" customWidth="1"/>
    <col min="2567" max="2567" width="14" style="75" customWidth="1"/>
    <col min="2568" max="2568" width="16.28515625" style="75" customWidth="1"/>
    <col min="2569" max="2569" width="15.85546875" style="75" customWidth="1"/>
    <col min="2570" max="2570" width="11.7109375" style="75" customWidth="1"/>
    <col min="2571" max="2571" width="8.28515625" style="75" customWidth="1"/>
    <col min="2572" max="2572" width="16.5703125" style="75" customWidth="1"/>
    <col min="2573" max="2816" width="11.5703125" style="75"/>
    <col min="2817" max="2817" width="22.7109375" style="75" customWidth="1"/>
    <col min="2818" max="2818" width="15.42578125" style="75" customWidth="1"/>
    <col min="2819" max="2819" width="7.28515625" style="75" customWidth="1"/>
    <col min="2820" max="2820" width="11.5703125" style="75"/>
    <col min="2821" max="2821" width="5.7109375" style="75" customWidth="1"/>
    <col min="2822" max="2822" width="9.5703125" style="75" customWidth="1"/>
    <col min="2823" max="2823" width="14" style="75" customWidth="1"/>
    <col min="2824" max="2824" width="16.28515625" style="75" customWidth="1"/>
    <col min="2825" max="2825" width="15.85546875" style="75" customWidth="1"/>
    <col min="2826" max="2826" width="11.7109375" style="75" customWidth="1"/>
    <col min="2827" max="2827" width="8.28515625" style="75" customWidth="1"/>
    <col min="2828" max="2828" width="16.5703125" style="75" customWidth="1"/>
    <col min="2829" max="3072" width="11.5703125" style="75"/>
    <col min="3073" max="3073" width="22.7109375" style="75" customWidth="1"/>
    <col min="3074" max="3074" width="15.42578125" style="75" customWidth="1"/>
    <col min="3075" max="3075" width="7.28515625" style="75" customWidth="1"/>
    <col min="3076" max="3076" width="11.5703125" style="75"/>
    <col min="3077" max="3077" width="5.7109375" style="75" customWidth="1"/>
    <col min="3078" max="3078" width="9.5703125" style="75" customWidth="1"/>
    <col min="3079" max="3079" width="14" style="75" customWidth="1"/>
    <col min="3080" max="3080" width="16.28515625" style="75" customWidth="1"/>
    <col min="3081" max="3081" width="15.85546875" style="75" customWidth="1"/>
    <col min="3082" max="3082" width="11.7109375" style="75" customWidth="1"/>
    <col min="3083" max="3083" width="8.28515625" style="75" customWidth="1"/>
    <col min="3084" max="3084" width="16.5703125" style="75" customWidth="1"/>
    <col min="3085" max="3328" width="11.5703125" style="75"/>
    <col min="3329" max="3329" width="22.7109375" style="75" customWidth="1"/>
    <col min="3330" max="3330" width="15.42578125" style="75" customWidth="1"/>
    <col min="3331" max="3331" width="7.28515625" style="75" customWidth="1"/>
    <col min="3332" max="3332" width="11.5703125" style="75"/>
    <col min="3333" max="3333" width="5.7109375" style="75" customWidth="1"/>
    <col min="3334" max="3334" width="9.5703125" style="75" customWidth="1"/>
    <col min="3335" max="3335" width="14" style="75" customWidth="1"/>
    <col min="3336" max="3336" width="16.28515625" style="75" customWidth="1"/>
    <col min="3337" max="3337" width="15.85546875" style="75" customWidth="1"/>
    <col min="3338" max="3338" width="11.7109375" style="75" customWidth="1"/>
    <col min="3339" max="3339" width="8.28515625" style="75" customWidth="1"/>
    <col min="3340" max="3340" width="16.5703125" style="75" customWidth="1"/>
    <col min="3341" max="3584" width="11.5703125" style="75"/>
    <col min="3585" max="3585" width="22.7109375" style="75" customWidth="1"/>
    <col min="3586" max="3586" width="15.42578125" style="75" customWidth="1"/>
    <col min="3587" max="3587" width="7.28515625" style="75" customWidth="1"/>
    <col min="3588" max="3588" width="11.5703125" style="75"/>
    <col min="3589" max="3589" width="5.7109375" style="75" customWidth="1"/>
    <col min="3590" max="3590" width="9.5703125" style="75" customWidth="1"/>
    <col min="3591" max="3591" width="14" style="75" customWidth="1"/>
    <col min="3592" max="3592" width="16.28515625" style="75" customWidth="1"/>
    <col min="3593" max="3593" width="15.85546875" style="75" customWidth="1"/>
    <col min="3594" max="3594" width="11.7109375" style="75" customWidth="1"/>
    <col min="3595" max="3595" width="8.28515625" style="75" customWidth="1"/>
    <col min="3596" max="3596" width="16.5703125" style="75" customWidth="1"/>
    <col min="3597" max="3840" width="11.5703125" style="75"/>
    <col min="3841" max="3841" width="22.7109375" style="75" customWidth="1"/>
    <col min="3842" max="3842" width="15.42578125" style="75" customWidth="1"/>
    <col min="3843" max="3843" width="7.28515625" style="75" customWidth="1"/>
    <col min="3844" max="3844" width="11.5703125" style="75"/>
    <col min="3845" max="3845" width="5.7109375" style="75" customWidth="1"/>
    <col min="3846" max="3846" width="9.5703125" style="75" customWidth="1"/>
    <col min="3847" max="3847" width="14" style="75" customWidth="1"/>
    <col min="3848" max="3848" width="16.28515625" style="75" customWidth="1"/>
    <col min="3849" max="3849" width="15.85546875" style="75" customWidth="1"/>
    <col min="3850" max="3850" width="11.7109375" style="75" customWidth="1"/>
    <col min="3851" max="3851" width="8.28515625" style="75" customWidth="1"/>
    <col min="3852" max="3852" width="16.5703125" style="75" customWidth="1"/>
    <col min="3853" max="4096" width="11.5703125" style="75"/>
    <col min="4097" max="4097" width="22.7109375" style="75" customWidth="1"/>
    <col min="4098" max="4098" width="15.42578125" style="75" customWidth="1"/>
    <col min="4099" max="4099" width="7.28515625" style="75" customWidth="1"/>
    <col min="4100" max="4100" width="11.5703125" style="75"/>
    <col min="4101" max="4101" width="5.7109375" style="75" customWidth="1"/>
    <col min="4102" max="4102" width="9.5703125" style="75" customWidth="1"/>
    <col min="4103" max="4103" width="14" style="75" customWidth="1"/>
    <col min="4104" max="4104" width="16.28515625" style="75" customWidth="1"/>
    <col min="4105" max="4105" width="15.85546875" style="75" customWidth="1"/>
    <col min="4106" max="4106" width="11.7109375" style="75" customWidth="1"/>
    <col min="4107" max="4107" width="8.28515625" style="75" customWidth="1"/>
    <col min="4108" max="4108" width="16.5703125" style="75" customWidth="1"/>
    <col min="4109" max="4352" width="11.5703125" style="75"/>
    <col min="4353" max="4353" width="22.7109375" style="75" customWidth="1"/>
    <col min="4354" max="4354" width="15.42578125" style="75" customWidth="1"/>
    <col min="4355" max="4355" width="7.28515625" style="75" customWidth="1"/>
    <col min="4356" max="4356" width="11.5703125" style="75"/>
    <col min="4357" max="4357" width="5.7109375" style="75" customWidth="1"/>
    <col min="4358" max="4358" width="9.5703125" style="75" customWidth="1"/>
    <col min="4359" max="4359" width="14" style="75" customWidth="1"/>
    <col min="4360" max="4360" width="16.28515625" style="75" customWidth="1"/>
    <col min="4361" max="4361" width="15.85546875" style="75" customWidth="1"/>
    <col min="4362" max="4362" width="11.7109375" style="75" customWidth="1"/>
    <col min="4363" max="4363" width="8.28515625" style="75" customWidth="1"/>
    <col min="4364" max="4364" width="16.5703125" style="75" customWidth="1"/>
    <col min="4365" max="4608" width="11.5703125" style="75"/>
    <col min="4609" max="4609" width="22.7109375" style="75" customWidth="1"/>
    <col min="4610" max="4610" width="15.42578125" style="75" customWidth="1"/>
    <col min="4611" max="4611" width="7.28515625" style="75" customWidth="1"/>
    <col min="4612" max="4612" width="11.5703125" style="75"/>
    <col min="4613" max="4613" width="5.7109375" style="75" customWidth="1"/>
    <col min="4614" max="4614" width="9.5703125" style="75" customWidth="1"/>
    <col min="4615" max="4615" width="14" style="75" customWidth="1"/>
    <col min="4616" max="4616" width="16.28515625" style="75" customWidth="1"/>
    <col min="4617" max="4617" width="15.85546875" style="75" customWidth="1"/>
    <col min="4618" max="4618" width="11.7109375" style="75" customWidth="1"/>
    <col min="4619" max="4619" width="8.28515625" style="75" customWidth="1"/>
    <col min="4620" max="4620" width="16.5703125" style="75" customWidth="1"/>
    <col min="4621" max="4864" width="11.5703125" style="75"/>
    <col min="4865" max="4865" width="22.7109375" style="75" customWidth="1"/>
    <col min="4866" max="4866" width="15.42578125" style="75" customWidth="1"/>
    <col min="4867" max="4867" width="7.28515625" style="75" customWidth="1"/>
    <col min="4868" max="4868" width="11.5703125" style="75"/>
    <col min="4869" max="4869" width="5.7109375" style="75" customWidth="1"/>
    <col min="4870" max="4870" width="9.5703125" style="75" customWidth="1"/>
    <col min="4871" max="4871" width="14" style="75" customWidth="1"/>
    <col min="4872" max="4872" width="16.28515625" style="75" customWidth="1"/>
    <col min="4873" max="4873" width="15.85546875" style="75" customWidth="1"/>
    <col min="4874" max="4874" width="11.7109375" style="75" customWidth="1"/>
    <col min="4875" max="4875" width="8.28515625" style="75" customWidth="1"/>
    <col min="4876" max="4876" width="16.5703125" style="75" customWidth="1"/>
    <col min="4877" max="5120" width="11.5703125" style="75"/>
    <col min="5121" max="5121" width="22.7109375" style="75" customWidth="1"/>
    <col min="5122" max="5122" width="15.42578125" style="75" customWidth="1"/>
    <col min="5123" max="5123" width="7.28515625" style="75" customWidth="1"/>
    <col min="5124" max="5124" width="11.5703125" style="75"/>
    <col min="5125" max="5125" width="5.7109375" style="75" customWidth="1"/>
    <col min="5126" max="5126" width="9.5703125" style="75" customWidth="1"/>
    <col min="5127" max="5127" width="14" style="75" customWidth="1"/>
    <col min="5128" max="5128" width="16.28515625" style="75" customWidth="1"/>
    <col min="5129" max="5129" width="15.85546875" style="75" customWidth="1"/>
    <col min="5130" max="5130" width="11.7109375" style="75" customWidth="1"/>
    <col min="5131" max="5131" width="8.28515625" style="75" customWidth="1"/>
    <col min="5132" max="5132" width="16.5703125" style="75" customWidth="1"/>
    <col min="5133" max="5376" width="11.5703125" style="75"/>
    <col min="5377" max="5377" width="22.7109375" style="75" customWidth="1"/>
    <col min="5378" max="5378" width="15.42578125" style="75" customWidth="1"/>
    <col min="5379" max="5379" width="7.28515625" style="75" customWidth="1"/>
    <col min="5380" max="5380" width="11.5703125" style="75"/>
    <col min="5381" max="5381" width="5.7109375" style="75" customWidth="1"/>
    <col min="5382" max="5382" width="9.5703125" style="75" customWidth="1"/>
    <col min="5383" max="5383" width="14" style="75" customWidth="1"/>
    <col min="5384" max="5384" width="16.28515625" style="75" customWidth="1"/>
    <col min="5385" max="5385" width="15.85546875" style="75" customWidth="1"/>
    <col min="5386" max="5386" width="11.7109375" style="75" customWidth="1"/>
    <col min="5387" max="5387" width="8.28515625" style="75" customWidth="1"/>
    <col min="5388" max="5388" width="16.5703125" style="75" customWidth="1"/>
    <col min="5389" max="5632" width="11.5703125" style="75"/>
    <col min="5633" max="5633" width="22.7109375" style="75" customWidth="1"/>
    <col min="5634" max="5634" width="15.42578125" style="75" customWidth="1"/>
    <col min="5635" max="5635" width="7.28515625" style="75" customWidth="1"/>
    <col min="5636" max="5636" width="11.5703125" style="75"/>
    <col min="5637" max="5637" width="5.7109375" style="75" customWidth="1"/>
    <col min="5638" max="5638" width="9.5703125" style="75" customWidth="1"/>
    <col min="5639" max="5639" width="14" style="75" customWidth="1"/>
    <col min="5640" max="5640" width="16.28515625" style="75" customWidth="1"/>
    <col min="5641" max="5641" width="15.85546875" style="75" customWidth="1"/>
    <col min="5642" max="5642" width="11.7109375" style="75" customWidth="1"/>
    <col min="5643" max="5643" width="8.28515625" style="75" customWidth="1"/>
    <col min="5644" max="5644" width="16.5703125" style="75" customWidth="1"/>
    <col min="5645" max="5888" width="11.5703125" style="75"/>
    <col min="5889" max="5889" width="22.7109375" style="75" customWidth="1"/>
    <col min="5890" max="5890" width="15.42578125" style="75" customWidth="1"/>
    <col min="5891" max="5891" width="7.28515625" style="75" customWidth="1"/>
    <col min="5892" max="5892" width="11.5703125" style="75"/>
    <col min="5893" max="5893" width="5.7109375" style="75" customWidth="1"/>
    <col min="5894" max="5894" width="9.5703125" style="75" customWidth="1"/>
    <col min="5895" max="5895" width="14" style="75" customWidth="1"/>
    <col min="5896" max="5896" width="16.28515625" style="75" customWidth="1"/>
    <col min="5897" max="5897" width="15.85546875" style="75" customWidth="1"/>
    <col min="5898" max="5898" width="11.7109375" style="75" customWidth="1"/>
    <col min="5899" max="5899" width="8.28515625" style="75" customWidth="1"/>
    <col min="5900" max="5900" width="16.5703125" style="75" customWidth="1"/>
    <col min="5901" max="6144" width="11.5703125" style="75"/>
    <col min="6145" max="6145" width="22.7109375" style="75" customWidth="1"/>
    <col min="6146" max="6146" width="15.42578125" style="75" customWidth="1"/>
    <col min="6147" max="6147" width="7.28515625" style="75" customWidth="1"/>
    <col min="6148" max="6148" width="11.5703125" style="75"/>
    <col min="6149" max="6149" width="5.7109375" style="75" customWidth="1"/>
    <col min="6150" max="6150" width="9.5703125" style="75" customWidth="1"/>
    <col min="6151" max="6151" width="14" style="75" customWidth="1"/>
    <col min="6152" max="6152" width="16.28515625" style="75" customWidth="1"/>
    <col min="6153" max="6153" width="15.85546875" style="75" customWidth="1"/>
    <col min="6154" max="6154" width="11.7109375" style="75" customWidth="1"/>
    <col min="6155" max="6155" width="8.28515625" style="75" customWidth="1"/>
    <col min="6156" max="6156" width="16.5703125" style="75" customWidth="1"/>
    <col min="6157" max="6400" width="11.5703125" style="75"/>
    <col min="6401" max="6401" width="22.7109375" style="75" customWidth="1"/>
    <col min="6402" max="6402" width="15.42578125" style="75" customWidth="1"/>
    <col min="6403" max="6403" width="7.28515625" style="75" customWidth="1"/>
    <col min="6404" max="6404" width="11.5703125" style="75"/>
    <col min="6405" max="6405" width="5.7109375" style="75" customWidth="1"/>
    <col min="6406" max="6406" width="9.5703125" style="75" customWidth="1"/>
    <col min="6407" max="6407" width="14" style="75" customWidth="1"/>
    <col min="6408" max="6408" width="16.28515625" style="75" customWidth="1"/>
    <col min="6409" max="6409" width="15.85546875" style="75" customWidth="1"/>
    <col min="6410" max="6410" width="11.7109375" style="75" customWidth="1"/>
    <col min="6411" max="6411" width="8.28515625" style="75" customWidth="1"/>
    <col min="6412" max="6412" width="16.5703125" style="75" customWidth="1"/>
    <col min="6413" max="6656" width="11.5703125" style="75"/>
    <col min="6657" max="6657" width="22.7109375" style="75" customWidth="1"/>
    <col min="6658" max="6658" width="15.42578125" style="75" customWidth="1"/>
    <col min="6659" max="6659" width="7.28515625" style="75" customWidth="1"/>
    <col min="6660" max="6660" width="11.5703125" style="75"/>
    <col min="6661" max="6661" width="5.7109375" style="75" customWidth="1"/>
    <col min="6662" max="6662" width="9.5703125" style="75" customWidth="1"/>
    <col min="6663" max="6663" width="14" style="75" customWidth="1"/>
    <col min="6664" max="6664" width="16.28515625" style="75" customWidth="1"/>
    <col min="6665" max="6665" width="15.85546875" style="75" customWidth="1"/>
    <col min="6666" max="6666" width="11.7109375" style="75" customWidth="1"/>
    <col min="6667" max="6667" width="8.28515625" style="75" customWidth="1"/>
    <col min="6668" max="6668" width="16.5703125" style="75" customWidth="1"/>
    <col min="6669" max="6912" width="11.5703125" style="75"/>
    <col min="6913" max="6913" width="22.7109375" style="75" customWidth="1"/>
    <col min="6914" max="6914" width="15.42578125" style="75" customWidth="1"/>
    <col min="6915" max="6915" width="7.28515625" style="75" customWidth="1"/>
    <col min="6916" max="6916" width="11.5703125" style="75"/>
    <col min="6917" max="6917" width="5.7109375" style="75" customWidth="1"/>
    <col min="6918" max="6918" width="9.5703125" style="75" customWidth="1"/>
    <col min="6919" max="6919" width="14" style="75" customWidth="1"/>
    <col min="6920" max="6920" width="16.28515625" style="75" customWidth="1"/>
    <col min="6921" max="6921" width="15.85546875" style="75" customWidth="1"/>
    <col min="6922" max="6922" width="11.7109375" style="75" customWidth="1"/>
    <col min="6923" max="6923" width="8.28515625" style="75" customWidth="1"/>
    <col min="6924" max="6924" width="16.5703125" style="75" customWidth="1"/>
    <col min="6925" max="7168" width="11.5703125" style="75"/>
    <col min="7169" max="7169" width="22.7109375" style="75" customWidth="1"/>
    <col min="7170" max="7170" width="15.42578125" style="75" customWidth="1"/>
    <col min="7171" max="7171" width="7.28515625" style="75" customWidth="1"/>
    <col min="7172" max="7172" width="11.5703125" style="75"/>
    <col min="7173" max="7173" width="5.7109375" style="75" customWidth="1"/>
    <col min="7174" max="7174" width="9.5703125" style="75" customWidth="1"/>
    <col min="7175" max="7175" width="14" style="75" customWidth="1"/>
    <col min="7176" max="7176" width="16.28515625" style="75" customWidth="1"/>
    <col min="7177" max="7177" width="15.85546875" style="75" customWidth="1"/>
    <col min="7178" max="7178" width="11.7109375" style="75" customWidth="1"/>
    <col min="7179" max="7179" width="8.28515625" style="75" customWidth="1"/>
    <col min="7180" max="7180" width="16.5703125" style="75" customWidth="1"/>
    <col min="7181" max="7424" width="11.5703125" style="75"/>
    <col min="7425" max="7425" width="22.7109375" style="75" customWidth="1"/>
    <col min="7426" max="7426" width="15.42578125" style="75" customWidth="1"/>
    <col min="7427" max="7427" width="7.28515625" style="75" customWidth="1"/>
    <col min="7428" max="7428" width="11.5703125" style="75"/>
    <col min="7429" max="7429" width="5.7109375" style="75" customWidth="1"/>
    <col min="7430" max="7430" width="9.5703125" style="75" customWidth="1"/>
    <col min="7431" max="7431" width="14" style="75" customWidth="1"/>
    <col min="7432" max="7432" width="16.28515625" style="75" customWidth="1"/>
    <col min="7433" max="7433" width="15.85546875" style="75" customWidth="1"/>
    <col min="7434" max="7434" width="11.7109375" style="75" customWidth="1"/>
    <col min="7435" max="7435" width="8.28515625" style="75" customWidth="1"/>
    <col min="7436" max="7436" width="16.5703125" style="75" customWidth="1"/>
    <col min="7437" max="7680" width="11.5703125" style="75"/>
    <col min="7681" max="7681" width="22.7109375" style="75" customWidth="1"/>
    <col min="7682" max="7682" width="15.42578125" style="75" customWidth="1"/>
    <col min="7683" max="7683" width="7.28515625" style="75" customWidth="1"/>
    <col min="7684" max="7684" width="11.5703125" style="75"/>
    <col min="7685" max="7685" width="5.7109375" style="75" customWidth="1"/>
    <col min="7686" max="7686" width="9.5703125" style="75" customWidth="1"/>
    <col min="7687" max="7687" width="14" style="75" customWidth="1"/>
    <col min="7688" max="7688" width="16.28515625" style="75" customWidth="1"/>
    <col min="7689" max="7689" width="15.85546875" style="75" customWidth="1"/>
    <col min="7690" max="7690" width="11.7109375" style="75" customWidth="1"/>
    <col min="7691" max="7691" width="8.28515625" style="75" customWidth="1"/>
    <col min="7692" max="7692" width="16.5703125" style="75" customWidth="1"/>
    <col min="7693" max="7936" width="11.5703125" style="75"/>
    <col min="7937" max="7937" width="22.7109375" style="75" customWidth="1"/>
    <col min="7938" max="7938" width="15.42578125" style="75" customWidth="1"/>
    <col min="7939" max="7939" width="7.28515625" style="75" customWidth="1"/>
    <col min="7940" max="7940" width="11.5703125" style="75"/>
    <col min="7941" max="7941" width="5.7109375" style="75" customWidth="1"/>
    <col min="7942" max="7942" width="9.5703125" style="75" customWidth="1"/>
    <col min="7943" max="7943" width="14" style="75" customWidth="1"/>
    <col min="7944" max="7944" width="16.28515625" style="75" customWidth="1"/>
    <col min="7945" max="7945" width="15.85546875" style="75" customWidth="1"/>
    <col min="7946" max="7946" width="11.7109375" style="75" customWidth="1"/>
    <col min="7947" max="7947" width="8.28515625" style="75" customWidth="1"/>
    <col min="7948" max="7948" width="16.5703125" style="75" customWidth="1"/>
    <col min="7949" max="8192" width="11.5703125" style="75"/>
    <col min="8193" max="8193" width="22.7109375" style="75" customWidth="1"/>
    <col min="8194" max="8194" width="15.42578125" style="75" customWidth="1"/>
    <col min="8195" max="8195" width="7.28515625" style="75" customWidth="1"/>
    <col min="8196" max="8196" width="11.5703125" style="75"/>
    <col min="8197" max="8197" width="5.7109375" style="75" customWidth="1"/>
    <col min="8198" max="8198" width="9.5703125" style="75" customWidth="1"/>
    <col min="8199" max="8199" width="14" style="75" customWidth="1"/>
    <col min="8200" max="8200" width="16.28515625" style="75" customWidth="1"/>
    <col min="8201" max="8201" width="15.85546875" style="75" customWidth="1"/>
    <col min="8202" max="8202" width="11.7109375" style="75" customWidth="1"/>
    <col min="8203" max="8203" width="8.28515625" style="75" customWidth="1"/>
    <col min="8204" max="8204" width="16.5703125" style="75" customWidth="1"/>
    <col min="8205" max="8448" width="11.5703125" style="75"/>
    <col min="8449" max="8449" width="22.7109375" style="75" customWidth="1"/>
    <col min="8450" max="8450" width="15.42578125" style="75" customWidth="1"/>
    <col min="8451" max="8451" width="7.28515625" style="75" customWidth="1"/>
    <col min="8452" max="8452" width="11.5703125" style="75"/>
    <col min="8453" max="8453" width="5.7109375" style="75" customWidth="1"/>
    <col min="8454" max="8454" width="9.5703125" style="75" customWidth="1"/>
    <col min="8455" max="8455" width="14" style="75" customWidth="1"/>
    <col min="8456" max="8456" width="16.28515625" style="75" customWidth="1"/>
    <col min="8457" max="8457" width="15.85546875" style="75" customWidth="1"/>
    <col min="8458" max="8458" width="11.7109375" style="75" customWidth="1"/>
    <col min="8459" max="8459" width="8.28515625" style="75" customWidth="1"/>
    <col min="8460" max="8460" width="16.5703125" style="75" customWidth="1"/>
    <col min="8461" max="8704" width="11.5703125" style="75"/>
    <col min="8705" max="8705" width="22.7109375" style="75" customWidth="1"/>
    <col min="8706" max="8706" width="15.42578125" style="75" customWidth="1"/>
    <col min="8707" max="8707" width="7.28515625" style="75" customWidth="1"/>
    <col min="8708" max="8708" width="11.5703125" style="75"/>
    <col min="8709" max="8709" width="5.7109375" style="75" customWidth="1"/>
    <col min="8710" max="8710" width="9.5703125" style="75" customWidth="1"/>
    <col min="8711" max="8711" width="14" style="75" customWidth="1"/>
    <col min="8712" max="8712" width="16.28515625" style="75" customWidth="1"/>
    <col min="8713" max="8713" width="15.85546875" style="75" customWidth="1"/>
    <col min="8714" max="8714" width="11.7109375" style="75" customWidth="1"/>
    <col min="8715" max="8715" width="8.28515625" style="75" customWidth="1"/>
    <col min="8716" max="8716" width="16.5703125" style="75" customWidth="1"/>
    <col min="8717" max="8960" width="11.5703125" style="75"/>
    <col min="8961" max="8961" width="22.7109375" style="75" customWidth="1"/>
    <col min="8962" max="8962" width="15.42578125" style="75" customWidth="1"/>
    <col min="8963" max="8963" width="7.28515625" style="75" customWidth="1"/>
    <col min="8964" max="8964" width="11.5703125" style="75"/>
    <col min="8965" max="8965" width="5.7109375" style="75" customWidth="1"/>
    <col min="8966" max="8966" width="9.5703125" style="75" customWidth="1"/>
    <col min="8967" max="8967" width="14" style="75" customWidth="1"/>
    <col min="8968" max="8968" width="16.28515625" style="75" customWidth="1"/>
    <col min="8969" max="8969" width="15.85546875" style="75" customWidth="1"/>
    <col min="8970" max="8970" width="11.7109375" style="75" customWidth="1"/>
    <col min="8971" max="8971" width="8.28515625" style="75" customWidth="1"/>
    <col min="8972" max="8972" width="16.5703125" style="75" customWidth="1"/>
    <col min="8973" max="9216" width="11.5703125" style="75"/>
    <col min="9217" max="9217" width="22.7109375" style="75" customWidth="1"/>
    <col min="9218" max="9218" width="15.42578125" style="75" customWidth="1"/>
    <col min="9219" max="9219" width="7.28515625" style="75" customWidth="1"/>
    <col min="9220" max="9220" width="11.5703125" style="75"/>
    <col min="9221" max="9221" width="5.7109375" style="75" customWidth="1"/>
    <col min="9222" max="9222" width="9.5703125" style="75" customWidth="1"/>
    <col min="9223" max="9223" width="14" style="75" customWidth="1"/>
    <col min="9224" max="9224" width="16.28515625" style="75" customWidth="1"/>
    <col min="9225" max="9225" width="15.85546875" style="75" customWidth="1"/>
    <col min="9226" max="9226" width="11.7109375" style="75" customWidth="1"/>
    <col min="9227" max="9227" width="8.28515625" style="75" customWidth="1"/>
    <col min="9228" max="9228" width="16.5703125" style="75" customWidth="1"/>
    <col min="9229" max="9472" width="11.5703125" style="75"/>
    <col min="9473" max="9473" width="22.7109375" style="75" customWidth="1"/>
    <col min="9474" max="9474" width="15.42578125" style="75" customWidth="1"/>
    <col min="9475" max="9475" width="7.28515625" style="75" customWidth="1"/>
    <col min="9476" max="9476" width="11.5703125" style="75"/>
    <col min="9477" max="9477" width="5.7109375" style="75" customWidth="1"/>
    <col min="9478" max="9478" width="9.5703125" style="75" customWidth="1"/>
    <col min="9479" max="9479" width="14" style="75" customWidth="1"/>
    <col min="9480" max="9480" width="16.28515625" style="75" customWidth="1"/>
    <col min="9481" max="9481" width="15.85546875" style="75" customWidth="1"/>
    <col min="9482" max="9482" width="11.7109375" style="75" customWidth="1"/>
    <col min="9483" max="9483" width="8.28515625" style="75" customWidth="1"/>
    <col min="9484" max="9484" width="16.5703125" style="75" customWidth="1"/>
    <col min="9485" max="9728" width="11.5703125" style="75"/>
    <col min="9729" max="9729" width="22.7109375" style="75" customWidth="1"/>
    <col min="9730" max="9730" width="15.42578125" style="75" customWidth="1"/>
    <col min="9731" max="9731" width="7.28515625" style="75" customWidth="1"/>
    <col min="9732" max="9732" width="11.5703125" style="75"/>
    <col min="9733" max="9733" width="5.7109375" style="75" customWidth="1"/>
    <col min="9734" max="9734" width="9.5703125" style="75" customWidth="1"/>
    <col min="9735" max="9735" width="14" style="75" customWidth="1"/>
    <col min="9736" max="9736" width="16.28515625" style="75" customWidth="1"/>
    <col min="9737" max="9737" width="15.85546875" style="75" customWidth="1"/>
    <col min="9738" max="9738" width="11.7109375" style="75" customWidth="1"/>
    <col min="9739" max="9739" width="8.28515625" style="75" customWidth="1"/>
    <col min="9740" max="9740" width="16.5703125" style="75" customWidth="1"/>
    <col min="9741" max="9984" width="11.5703125" style="75"/>
    <col min="9985" max="9985" width="22.7109375" style="75" customWidth="1"/>
    <col min="9986" max="9986" width="15.42578125" style="75" customWidth="1"/>
    <col min="9987" max="9987" width="7.28515625" style="75" customWidth="1"/>
    <col min="9988" max="9988" width="11.5703125" style="75"/>
    <col min="9989" max="9989" width="5.7109375" style="75" customWidth="1"/>
    <col min="9990" max="9990" width="9.5703125" style="75" customWidth="1"/>
    <col min="9991" max="9991" width="14" style="75" customWidth="1"/>
    <col min="9992" max="9992" width="16.28515625" style="75" customWidth="1"/>
    <col min="9993" max="9993" width="15.85546875" style="75" customWidth="1"/>
    <col min="9994" max="9994" width="11.7109375" style="75" customWidth="1"/>
    <col min="9995" max="9995" width="8.28515625" style="75" customWidth="1"/>
    <col min="9996" max="9996" width="16.5703125" style="75" customWidth="1"/>
    <col min="9997" max="10240" width="11.5703125" style="75"/>
    <col min="10241" max="10241" width="22.7109375" style="75" customWidth="1"/>
    <col min="10242" max="10242" width="15.42578125" style="75" customWidth="1"/>
    <col min="10243" max="10243" width="7.28515625" style="75" customWidth="1"/>
    <col min="10244" max="10244" width="11.5703125" style="75"/>
    <col min="10245" max="10245" width="5.7109375" style="75" customWidth="1"/>
    <col min="10246" max="10246" width="9.5703125" style="75" customWidth="1"/>
    <col min="10247" max="10247" width="14" style="75" customWidth="1"/>
    <col min="10248" max="10248" width="16.28515625" style="75" customWidth="1"/>
    <col min="10249" max="10249" width="15.85546875" style="75" customWidth="1"/>
    <col min="10250" max="10250" width="11.7109375" style="75" customWidth="1"/>
    <col min="10251" max="10251" width="8.28515625" style="75" customWidth="1"/>
    <col min="10252" max="10252" width="16.5703125" style="75" customWidth="1"/>
    <col min="10253" max="10496" width="11.5703125" style="75"/>
    <col min="10497" max="10497" width="22.7109375" style="75" customWidth="1"/>
    <col min="10498" max="10498" width="15.42578125" style="75" customWidth="1"/>
    <col min="10499" max="10499" width="7.28515625" style="75" customWidth="1"/>
    <col min="10500" max="10500" width="11.5703125" style="75"/>
    <col min="10501" max="10501" width="5.7109375" style="75" customWidth="1"/>
    <col min="10502" max="10502" width="9.5703125" style="75" customWidth="1"/>
    <col min="10503" max="10503" width="14" style="75" customWidth="1"/>
    <col min="10504" max="10504" width="16.28515625" style="75" customWidth="1"/>
    <col min="10505" max="10505" width="15.85546875" style="75" customWidth="1"/>
    <col min="10506" max="10506" width="11.7109375" style="75" customWidth="1"/>
    <col min="10507" max="10507" width="8.28515625" style="75" customWidth="1"/>
    <col min="10508" max="10508" width="16.5703125" style="75" customWidth="1"/>
    <col min="10509" max="10752" width="11.5703125" style="75"/>
    <col min="10753" max="10753" width="22.7109375" style="75" customWidth="1"/>
    <col min="10754" max="10754" width="15.42578125" style="75" customWidth="1"/>
    <col min="10755" max="10755" width="7.28515625" style="75" customWidth="1"/>
    <col min="10756" max="10756" width="11.5703125" style="75"/>
    <col min="10757" max="10757" width="5.7109375" style="75" customWidth="1"/>
    <col min="10758" max="10758" width="9.5703125" style="75" customWidth="1"/>
    <col min="10759" max="10759" width="14" style="75" customWidth="1"/>
    <col min="10760" max="10760" width="16.28515625" style="75" customWidth="1"/>
    <col min="10761" max="10761" width="15.85546875" style="75" customWidth="1"/>
    <col min="10762" max="10762" width="11.7109375" style="75" customWidth="1"/>
    <col min="10763" max="10763" width="8.28515625" style="75" customWidth="1"/>
    <col min="10764" max="10764" width="16.5703125" style="75" customWidth="1"/>
    <col min="10765" max="11008" width="11.5703125" style="75"/>
    <col min="11009" max="11009" width="22.7109375" style="75" customWidth="1"/>
    <col min="11010" max="11010" width="15.42578125" style="75" customWidth="1"/>
    <col min="11011" max="11011" width="7.28515625" style="75" customWidth="1"/>
    <col min="11012" max="11012" width="11.5703125" style="75"/>
    <col min="11013" max="11013" width="5.7109375" style="75" customWidth="1"/>
    <col min="11014" max="11014" width="9.5703125" style="75" customWidth="1"/>
    <col min="11015" max="11015" width="14" style="75" customWidth="1"/>
    <col min="11016" max="11016" width="16.28515625" style="75" customWidth="1"/>
    <col min="11017" max="11017" width="15.85546875" style="75" customWidth="1"/>
    <col min="11018" max="11018" width="11.7109375" style="75" customWidth="1"/>
    <col min="11019" max="11019" width="8.28515625" style="75" customWidth="1"/>
    <col min="11020" max="11020" width="16.5703125" style="75" customWidth="1"/>
    <col min="11021" max="11264" width="11.5703125" style="75"/>
    <col min="11265" max="11265" width="22.7109375" style="75" customWidth="1"/>
    <col min="11266" max="11266" width="15.42578125" style="75" customWidth="1"/>
    <col min="11267" max="11267" width="7.28515625" style="75" customWidth="1"/>
    <col min="11268" max="11268" width="11.5703125" style="75"/>
    <col min="11269" max="11269" width="5.7109375" style="75" customWidth="1"/>
    <col min="11270" max="11270" width="9.5703125" style="75" customWidth="1"/>
    <col min="11271" max="11271" width="14" style="75" customWidth="1"/>
    <col min="11272" max="11272" width="16.28515625" style="75" customWidth="1"/>
    <col min="11273" max="11273" width="15.85546875" style="75" customWidth="1"/>
    <col min="11274" max="11274" width="11.7109375" style="75" customWidth="1"/>
    <col min="11275" max="11275" width="8.28515625" style="75" customWidth="1"/>
    <col min="11276" max="11276" width="16.5703125" style="75" customWidth="1"/>
    <col min="11277" max="11520" width="11.5703125" style="75"/>
    <col min="11521" max="11521" width="22.7109375" style="75" customWidth="1"/>
    <col min="11522" max="11522" width="15.42578125" style="75" customWidth="1"/>
    <col min="11523" max="11523" width="7.28515625" style="75" customWidth="1"/>
    <col min="11524" max="11524" width="11.5703125" style="75"/>
    <col min="11525" max="11525" width="5.7109375" style="75" customWidth="1"/>
    <col min="11526" max="11526" width="9.5703125" style="75" customWidth="1"/>
    <col min="11527" max="11527" width="14" style="75" customWidth="1"/>
    <col min="11528" max="11528" width="16.28515625" style="75" customWidth="1"/>
    <col min="11529" max="11529" width="15.85546875" style="75" customWidth="1"/>
    <col min="11530" max="11530" width="11.7109375" style="75" customWidth="1"/>
    <col min="11531" max="11531" width="8.28515625" style="75" customWidth="1"/>
    <col min="11532" max="11532" width="16.5703125" style="75" customWidth="1"/>
    <col min="11533" max="11776" width="11.5703125" style="75"/>
    <col min="11777" max="11777" width="22.7109375" style="75" customWidth="1"/>
    <col min="11778" max="11778" width="15.42578125" style="75" customWidth="1"/>
    <col min="11779" max="11779" width="7.28515625" style="75" customWidth="1"/>
    <col min="11780" max="11780" width="11.5703125" style="75"/>
    <col min="11781" max="11781" width="5.7109375" style="75" customWidth="1"/>
    <col min="11782" max="11782" width="9.5703125" style="75" customWidth="1"/>
    <col min="11783" max="11783" width="14" style="75" customWidth="1"/>
    <col min="11784" max="11784" width="16.28515625" style="75" customWidth="1"/>
    <col min="11785" max="11785" width="15.85546875" style="75" customWidth="1"/>
    <col min="11786" max="11786" width="11.7109375" style="75" customWidth="1"/>
    <col min="11787" max="11787" width="8.28515625" style="75" customWidth="1"/>
    <col min="11788" max="11788" width="16.5703125" style="75" customWidth="1"/>
    <col min="11789" max="12032" width="11.5703125" style="75"/>
    <col min="12033" max="12033" width="22.7109375" style="75" customWidth="1"/>
    <col min="12034" max="12034" width="15.42578125" style="75" customWidth="1"/>
    <col min="12035" max="12035" width="7.28515625" style="75" customWidth="1"/>
    <col min="12036" max="12036" width="11.5703125" style="75"/>
    <col min="12037" max="12037" width="5.7109375" style="75" customWidth="1"/>
    <col min="12038" max="12038" width="9.5703125" style="75" customWidth="1"/>
    <col min="12039" max="12039" width="14" style="75" customWidth="1"/>
    <col min="12040" max="12040" width="16.28515625" style="75" customWidth="1"/>
    <col min="12041" max="12041" width="15.85546875" style="75" customWidth="1"/>
    <col min="12042" max="12042" width="11.7109375" style="75" customWidth="1"/>
    <col min="12043" max="12043" width="8.28515625" style="75" customWidth="1"/>
    <col min="12044" max="12044" width="16.5703125" style="75" customWidth="1"/>
    <col min="12045" max="12288" width="11.5703125" style="75"/>
    <col min="12289" max="12289" width="22.7109375" style="75" customWidth="1"/>
    <col min="12290" max="12290" width="15.42578125" style="75" customWidth="1"/>
    <col min="12291" max="12291" width="7.28515625" style="75" customWidth="1"/>
    <col min="12292" max="12292" width="11.5703125" style="75"/>
    <col min="12293" max="12293" width="5.7109375" style="75" customWidth="1"/>
    <col min="12294" max="12294" width="9.5703125" style="75" customWidth="1"/>
    <col min="12295" max="12295" width="14" style="75" customWidth="1"/>
    <col min="12296" max="12296" width="16.28515625" style="75" customWidth="1"/>
    <col min="12297" max="12297" width="15.85546875" style="75" customWidth="1"/>
    <col min="12298" max="12298" width="11.7109375" style="75" customWidth="1"/>
    <col min="12299" max="12299" width="8.28515625" style="75" customWidth="1"/>
    <col min="12300" max="12300" width="16.5703125" style="75" customWidth="1"/>
    <col min="12301" max="12544" width="11.5703125" style="75"/>
    <col min="12545" max="12545" width="22.7109375" style="75" customWidth="1"/>
    <col min="12546" max="12546" width="15.42578125" style="75" customWidth="1"/>
    <col min="12547" max="12547" width="7.28515625" style="75" customWidth="1"/>
    <col min="12548" max="12548" width="11.5703125" style="75"/>
    <col min="12549" max="12549" width="5.7109375" style="75" customWidth="1"/>
    <col min="12550" max="12550" width="9.5703125" style="75" customWidth="1"/>
    <col min="12551" max="12551" width="14" style="75" customWidth="1"/>
    <col min="12552" max="12552" width="16.28515625" style="75" customWidth="1"/>
    <col min="12553" max="12553" width="15.85546875" style="75" customWidth="1"/>
    <col min="12554" max="12554" width="11.7109375" style="75" customWidth="1"/>
    <col min="12555" max="12555" width="8.28515625" style="75" customWidth="1"/>
    <col min="12556" max="12556" width="16.5703125" style="75" customWidth="1"/>
    <col min="12557" max="12800" width="11.5703125" style="75"/>
    <col min="12801" max="12801" width="22.7109375" style="75" customWidth="1"/>
    <col min="12802" max="12802" width="15.42578125" style="75" customWidth="1"/>
    <col min="12803" max="12803" width="7.28515625" style="75" customWidth="1"/>
    <col min="12804" max="12804" width="11.5703125" style="75"/>
    <col min="12805" max="12805" width="5.7109375" style="75" customWidth="1"/>
    <col min="12806" max="12806" width="9.5703125" style="75" customWidth="1"/>
    <col min="12807" max="12807" width="14" style="75" customWidth="1"/>
    <col min="12808" max="12808" width="16.28515625" style="75" customWidth="1"/>
    <col min="12809" max="12809" width="15.85546875" style="75" customWidth="1"/>
    <col min="12810" max="12810" width="11.7109375" style="75" customWidth="1"/>
    <col min="12811" max="12811" width="8.28515625" style="75" customWidth="1"/>
    <col min="12812" max="12812" width="16.5703125" style="75" customWidth="1"/>
    <col min="12813" max="13056" width="11.5703125" style="75"/>
    <col min="13057" max="13057" width="22.7109375" style="75" customWidth="1"/>
    <col min="13058" max="13058" width="15.42578125" style="75" customWidth="1"/>
    <col min="13059" max="13059" width="7.28515625" style="75" customWidth="1"/>
    <col min="13060" max="13060" width="11.5703125" style="75"/>
    <col min="13061" max="13061" width="5.7109375" style="75" customWidth="1"/>
    <col min="13062" max="13062" width="9.5703125" style="75" customWidth="1"/>
    <col min="13063" max="13063" width="14" style="75" customWidth="1"/>
    <col min="13064" max="13064" width="16.28515625" style="75" customWidth="1"/>
    <col min="13065" max="13065" width="15.85546875" style="75" customWidth="1"/>
    <col min="13066" max="13066" width="11.7109375" style="75" customWidth="1"/>
    <col min="13067" max="13067" width="8.28515625" style="75" customWidth="1"/>
    <col min="13068" max="13068" width="16.5703125" style="75" customWidth="1"/>
    <col min="13069" max="13312" width="11.5703125" style="75"/>
    <col min="13313" max="13313" width="22.7109375" style="75" customWidth="1"/>
    <col min="13314" max="13314" width="15.42578125" style="75" customWidth="1"/>
    <col min="13315" max="13315" width="7.28515625" style="75" customWidth="1"/>
    <col min="13316" max="13316" width="11.5703125" style="75"/>
    <col min="13317" max="13317" width="5.7109375" style="75" customWidth="1"/>
    <col min="13318" max="13318" width="9.5703125" style="75" customWidth="1"/>
    <col min="13319" max="13319" width="14" style="75" customWidth="1"/>
    <col min="13320" max="13320" width="16.28515625" style="75" customWidth="1"/>
    <col min="13321" max="13321" width="15.85546875" style="75" customWidth="1"/>
    <col min="13322" max="13322" width="11.7109375" style="75" customWidth="1"/>
    <col min="13323" max="13323" width="8.28515625" style="75" customWidth="1"/>
    <col min="13324" max="13324" width="16.5703125" style="75" customWidth="1"/>
    <col min="13325" max="13568" width="11.5703125" style="75"/>
    <col min="13569" max="13569" width="22.7109375" style="75" customWidth="1"/>
    <col min="13570" max="13570" width="15.42578125" style="75" customWidth="1"/>
    <col min="13571" max="13571" width="7.28515625" style="75" customWidth="1"/>
    <col min="13572" max="13572" width="11.5703125" style="75"/>
    <col min="13573" max="13573" width="5.7109375" style="75" customWidth="1"/>
    <col min="13574" max="13574" width="9.5703125" style="75" customWidth="1"/>
    <col min="13575" max="13575" width="14" style="75" customWidth="1"/>
    <col min="13576" max="13576" width="16.28515625" style="75" customWidth="1"/>
    <col min="13577" max="13577" width="15.85546875" style="75" customWidth="1"/>
    <col min="13578" max="13578" width="11.7109375" style="75" customWidth="1"/>
    <col min="13579" max="13579" width="8.28515625" style="75" customWidth="1"/>
    <col min="13580" max="13580" width="16.5703125" style="75" customWidth="1"/>
    <col min="13581" max="13824" width="11.5703125" style="75"/>
    <col min="13825" max="13825" width="22.7109375" style="75" customWidth="1"/>
    <col min="13826" max="13826" width="15.42578125" style="75" customWidth="1"/>
    <col min="13827" max="13827" width="7.28515625" style="75" customWidth="1"/>
    <col min="13828" max="13828" width="11.5703125" style="75"/>
    <col min="13829" max="13829" width="5.7109375" style="75" customWidth="1"/>
    <col min="13830" max="13830" width="9.5703125" style="75" customWidth="1"/>
    <col min="13831" max="13831" width="14" style="75" customWidth="1"/>
    <col min="13832" max="13832" width="16.28515625" style="75" customWidth="1"/>
    <col min="13833" max="13833" width="15.85546875" style="75" customWidth="1"/>
    <col min="13834" max="13834" width="11.7109375" style="75" customWidth="1"/>
    <col min="13835" max="13835" width="8.28515625" style="75" customWidth="1"/>
    <col min="13836" max="13836" width="16.5703125" style="75" customWidth="1"/>
    <col min="13837" max="14080" width="11.5703125" style="75"/>
    <col min="14081" max="14081" width="22.7109375" style="75" customWidth="1"/>
    <col min="14082" max="14082" width="15.42578125" style="75" customWidth="1"/>
    <col min="14083" max="14083" width="7.28515625" style="75" customWidth="1"/>
    <col min="14084" max="14084" width="11.5703125" style="75"/>
    <col min="14085" max="14085" width="5.7109375" style="75" customWidth="1"/>
    <col min="14086" max="14086" width="9.5703125" style="75" customWidth="1"/>
    <col min="14087" max="14087" width="14" style="75" customWidth="1"/>
    <col min="14088" max="14088" width="16.28515625" style="75" customWidth="1"/>
    <col min="14089" max="14089" width="15.85546875" style="75" customWidth="1"/>
    <col min="14090" max="14090" width="11.7109375" style="75" customWidth="1"/>
    <col min="14091" max="14091" width="8.28515625" style="75" customWidth="1"/>
    <col min="14092" max="14092" width="16.5703125" style="75" customWidth="1"/>
    <col min="14093" max="14336" width="11.5703125" style="75"/>
    <col min="14337" max="14337" width="22.7109375" style="75" customWidth="1"/>
    <col min="14338" max="14338" width="15.42578125" style="75" customWidth="1"/>
    <col min="14339" max="14339" width="7.28515625" style="75" customWidth="1"/>
    <col min="14340" max="14340" width="11.5703125" style="75"/>
    <col min="14341" max="14341" width="5.7109375" style="75" customWidth="1"/>
    <col min="14342" max="14342" width="9.5703125" style="75" customWidth="1"/>
    <col min="14343" max="14343" width="14" style="75" customWidth="1"/>
    <col min="14344" max="14344" width="16.28515625" style="75" customWidth="1"/>
    <col min="14345" max="14345" width="15.85546875" style="75" customWidth="1"/>
    <col min="14346" max="14346" width="11.7109375" style="75" customWidth="1"/>
    <col min="14347" max="14347" width="8.28515625" style="75" customWidth="1"/>
    <col min="14348" max="14348" width="16.5703125" style="75" customWidth="1"/>
    <col min="14349" max="14592" width="11.5703125" style="75"/>
    <col min="14593" max="14593" width="22.7109375" style="75" customWidth="1"/>
    <col min="14594" max="14594" width="15.42578125" style="75" customWidth="1"/>
    <col min="14595" max="14595" width="7.28515625" style="75" customWidth="1"/>
    <col min="14596" max="14596" width="11.5703125" style="75"/>
    <col min="14597" max="14597" width="5.7109375" style="75" customWidth="1"/>
    <col min="14598" max="14598" width="9.5703125" style="75" customWidth="1"/>
    <col min="14599" max="14599" width="14" style="75" customWidth="1"/>
    <col min="14600" max="14600" width="16.28515625" style="75" customWidth="1"/>
    <col min="14601" max="14601" width="15.85546875" style="75" customWidth="1"/>
    <col min="14602" max="14602" width="11.7109375" style="75" customWidth="1"/>
    <col min="14603" max="14603" width="8.28515625" style="75" customWidth="1"/>
    <col min="14604" max="14604" width="16.5703125" style="75" customWidth="1"/>
    <col min="14605" max="14848" width="11.5703125" style="75"/>
    <col min="14849" max="14849" width="22.7109375" style="75" customWidth="1"/>
    <col min="14850" max="14850" width="15.42578125" style="75" customWidth="1"/>
    <col min="14851" max="14851" width="7.28515625" style="75" customWidth="1"/>
    <col min="14852" max="14852" width="11.5703125" style="75"/>
    <col min="14853" max="14853" width="5.7109375" style="75" customWidth="1"/>
    <col min="14854" max="14854" width="9.5703125" style="75" customWidth="1"/>
    <col min="14855" max="14855" width="14" style="75" customWidth="1"/>
    <col min="14856" max="14856" width="16.28515625" style="75" customWidth="1"/>
    <col min="14857" max="14857" width="15.85546875" style="75" customWidth="1"/>
    <col min="14858" max="14858" width="11.7109375" style="75" customWidth="1"/>
    <col min="14859" max="14859" width="8.28515625" style="75" customWidth="1"/>
    <col min="14860" max="14860" width="16.5703125" style="75" customWidth="1"/>
    <col min="14861" max="15104" width="11.5703125" style="75"/>
    <col min="15105" max="15105" width="22.7109375" style="75" customWidth="1"/>
    <col min="15106" max="15106" width="15.42578125" style="75" customWidth="1"/>
    <col min="15107" max="15107" width="7.28515625" style="75" customWidth="1"/>
    <col min="15108" max="15108" width="11.5703125" style="75"/>
    <col min="15109" max="15109" width="5.7109375" style="75" customWidth="1"/>
    <col min="15110" max="15110" width="9.5703125" style="75" customWidth="1"/>
    <col min="15111" max="15111" width="14" style="75" customWidth="1"/>
    <col min="15112" max="15112" width="16.28515625" style="75" customWidth="1"/>
    <col min="15113" max="15113" width="15.85546875" style="75" customWidth="1"/>
    <col min="15114" max="15114" width="11.7109375" style="75" customWidth="1"/>
    <col min="15115" max="15115" width="8.28515625" style="75" customWidth="1"/>
    <col min="15116" max="15116" width="16.5703125" style="75" customWidth="1"/>
    <col min="15117" max="15360" width="11.5703125" style="75"/>
    <col min="15361" max="15361" width="22.7109375" style="75" customWidth="1"/>
    <col min="15362" max="15362" width="15.42578125" style="75" customWidth="1"/>
    <col min="15363" max="15363" width="7.28515625" style="75" customWidth="1"/>
    <col min="15364" max="15364" width="11.5703125" style="75"/>
    <col min="15365" max="15365" width="5.7109375" style="75" customWidth="1"/>
    <col min="15366" max="15366" width="9.5703125" style="75" customWidth="1"/>
    <col min="15367" max="15367" width="14" style="75" customWidth="1"/>
    <col min="15368" max="15368" width="16.28515625" style="75" customWidth="1"/>
    <col min="15369" max="15369" width="15.85546875" style="75" customWidth="1"/>
    <col min="15370" max="15370" width="11.7109375" style="75" customWidth="1"/>
    <col min="15371" max="15371" width="8.28515625" style="75" customWidth="1"/>
    <col min="15372" max="15372" width="16.5703125" style="75" customWidth="1"/>
    <col min="15373" max="15616" width="11.5703125" style="75"/>
    <col min="15617" max="15617" width="22.7109375" style="75" customWidth="1"/>
    <col min="15618" max="15618" width="15.42578125" style="75" customWidth="1"/>
    <col min="15619" max="15619" width="7.28515625" style="75" customWidth="1"/>
    <col min="15620" max="15620" width="11.5703125" style="75"/>
    <col min="15621" max="15621" width="5.7109375" style="75" customWidth="1"/>
    <col min="15622" max="15622" width="9.5703125" style="75" customWidth="1"/>
    <col min="15623" max="15623" width="14" style="75" customWidth="1"/>
    <col min="15624" max="15624" width="16.28515625" style="75" customWidth="1"/>
    <col min="15625" max="15625" width="15.85546875" style="75" customWidth="1"/>
    <col min="15626" max="15626" width="11.7109375" style="75" customWidth="1"/>
    <col min="15627" max="15627" width="8.28515625" style="75" customWidth="1"/>
    <col min="15628" max="15628" width="16.5703125" style="75" customWidth="1"/>
    <col min="15629" max="15872" width="11.5703125" style="75"/>
    <col min="15873" max="15873" width="22.7109375" style="75" customWidth="1"/>
    <col min="15874" max="15874" width="15.42578125" style="75" customWidth="1"/>
    <col min="15875" max="15875" width="7.28515625" style="75" customWidth="1"/>
    <col min="15876" max="15876" width="11.5703125" style="75"/>
    <col min="15877" max="15877" width="5.7109375" style="75" customWidth="1"/>
    <col min="15878" max="15878" width="9.5703125" style="75" customWidth="1"/>
    <col min="15879" max="15879" width="14" style="75" customWidth="1"/>
    <col min="15880" max="15880" width="16.28515625" style="75" customWidth="1"/>
    <col min="15881" max="15881" width="15.85546875" style="75" customWidth="1"/>
    <col min="15882" max="15882" width="11.7109375" style="75" customWidth="1"/>
    <col min="15883" max="15883" width="8.28515625" style="75" customWidth="1"/>
    <col min="15884" max="15884" width="16.5703125" style="75" customWidth="1"/>
    <col min="15885" max="16128" width="11.5703125" style="75"/>
    <col min="16129" max="16129" width="22.7109375" style="75" customWidth="1"/>
    <col min="16130" max="16130" width="15.42578125" style="75" customWidth="1"/>
    <col min="16131" max="16131" width="7.28515625" style="75" customWidth="1"/>
    <col min="16132" max="16132" width="11.5703125" style="75"/>
    <col min="16133" max="16133" width="5.7109375" style="75" customWidth="1"/>
    <col min="16134" max="16134" width="9.5703125" style="75" customWidth="1"/>
    <col min="16135" max="16135" width="14" style="75" customWidth="1"/>
    <col min="16136" max="16136" width="16.28515625" style="75" customWidth="1"/>
    <col min="16137" max="16137" width="15.85546875" style="75" customWidth="1"/>
    <col min="16138" max="16138" width="11.7109375" style="75" customWidth="1"/>
    <col min="16139" max="16139" width="8.28515625" style="75" customWidth="1"/>
    <col min="16140" max="16140" width="16.5703125" style="75" customWidth="1"/>
    <col min="16141" max="16384" width="11.5703125" style="75"/>
  </cols>
  <sheetData>
    <row r="1" spans="1:12">
      <c r="A1" s="875"/>
      <c r="B1" s="878"/>
      <c r="C1" s="879"/>
      <c r="D1" s="879"/>
      <c r="E1" s="879"/>
      <c r="F1" s="879"/>
      <c r="G1" s="879"/>
      <c r="H1" s="880"/>
      <c r="I1" s="881" t="s">
        <v>119</v>
      </c>
      <c r="J1" s="883" t="s">
        <v>120</v>
      </c>
      <c r="K1" s="884"/>
      <c r="L1" s="885"/>
    </row>
    <row r="2" spans="1:12">
      <c r="A2" s="876"/>
      <c r="B2" s="889" t="s">
        <v>2</v>
      </c>
      <c r="C2" s="890"/>
      <c r="D2" s="890"/>
      <c r="E2" s="890"/>
      <c r="F2" s="890"/>
      <c r="G2" s="890"/>
      <c r="H2" s="891"/>
      <c r="I2" s="882"/>
      <c r="J2" s="886"/>
      <c r="K2" s="887"/>
      <c r="L2" s="888"/>
    </row>
    <row r="3" spans="1:12">
      <c r="A3" s="876"/>
      <c r="B3" s="892" t="s">
        <v>121</v>
      </c>
      <c r="C3" s="893"/>
      <c r="D3" s="893"/>
      <c r="E3" s="893"/>
      <c r="F3" s="893"/>
      <c r="G3" s="893"/>
      <c r="H3" s="894"/>
      <c r="I3" s="895" t="s">
        <v>122</v>
      </c>
      <c r="J3" s="897">
        <v>1</v>
      </c>
      <c r="K3" s="898"/>
      <c r="L3" s="899"/>
    </row>
    <row r="4" spans="1:12">
      <c r="A4" s="876"/>
      <c r="B4" s="892" t="s">
        <v>123</v>
      </c>
      <c r="C4" s="893"/>
      <c r="D4" s="893"/>
      <c r="E4" s="893"/>
      <c r="F4" s="893"/>
      <c r="G4" s="893"/>
      <c r="H4" s="894"/>
      <c r="I4" s="896"/>
      <c r="J4" s="900"/>
      <c r="K4" s="901"/>
      <c r="L4" s="902"/>
    </row>
    <row r="5" spans="1:12">
      <c r="A5" s="876"/>
      <c r="B5" s="903" t="s">
        <v>124</v>
      </c>
      <c r="C5" s="904"/>
      <c r="D5" s="904"/>
      <c r="E5" s="904"/>
      <c r="F5" s="904"/>
      <c r="G5" s="904"/>
      <c r="H5" s="905"/>
      <c r="I5" s="895" t="s">
        <v>125</v>
      </c>
      <c r="J5" s="897"/>
      <c r="K5" s="898"/>
      <c r="L5" s="899"/>
    </row>
    <row r="6" spans="1:12" ht="13.5" customHeight="1" thickBot="1">
      <c r="A6" s="877"/>
      <c r="B6" s="910"/>
      <c r="C6" s="911"/>
      <c r="D6" s="911"/>
      <c r="E6" s="911"/>
      <c r="F6" s="911"/>
      <c r="G6" s="911"/>
      <c r="H6" s="912"/>
      <c r="I6" s="906"/>
      <c r="J6" s="907"/>
      <c r="K6" s="908"/>
      <c r="L6" s="909"/>
    </row>
    <row r="7" spans="1:12" s="80" customFormat="1" ht="9" thickBot="1">
      <c r="A7" s="76"/>
      <c r="B7" s="77"/>
      <c r="C7" s="77"/>
      <c r="D7" s="77"/>
      <c r="E7" s="77"/>
      <c r="F7" s="77"/>
      <c r="G7" s="77"/>
      <c r="H7" s="77"/>
      <c r="I7" s="77"/>
      <c r="J7" s="78"/>
      <c r="K7" s="78"/>
      <c r="L7" s="79"/>
    </row>
    <row r="8" spans="1:12" ht="21.95" customHeight="1">
      <c r="A8" s="81"/>
      <c r="B8" s="82"/>
      <c r="C8" s="82"/>
      <c r="D8" s="82"/>
      <c r="E8" s="82"/>
      <c r="F8" s="83"/>
      <c r="G8" s="82"/>
      <c r="H8" s="82"/>
      <c r="I8" s="84" t="s">
        <v>126</v>
      </c>
      <c r="J8" s="913"/>
      <c r="K8" s="914"/>
      <c r="L8" s="915"/>
    </row>
    <row r="9" spans="1:12" s="89" customFormat="1" ht="11.25">
      <c r="A9" s="85"/>
      <c r="B9" s="415"/>
      <c r="C9" s="415"/>
      <c r="D9" s="415"/>
      <c r="E9" s="415"/>
      <c r="F9" s="87"/>
      <c r="G9" s="415"/>
      <c r="H9" s="415"/>
      <c r="I9" s="88"/>
      <c r="J9" s="916" t="s">
        <v>127</v>
      </c>
      <c r="K9" s="916"/>
      <c r="L9" s="917"/>
    </row>
    <row r="10" spans="1:12" ht="27.75" customHeight="1">
      <c r="A10" s="90" t="s">
        <v>128</v>
      </c>
      <c r="B10" s="91"/>
      <c r="C10" s="91"/>
      <c r="E10" s="416"/>
      <c r="H10" s="91" t="s">
        <v>129</v>
      </c>
      <c r="I10" s="91"/>
      <c r="K10" s="93"/>
      <c r="L10" s="94"/>
    </row>
    <row r="11" spans="1:12" ht="24" customHeight="1">
      <c r="A11" s="95" t="s">
        <v>130</v>
      </c>
      <c r="B11" s="96"/>
      <c r="C11" s="97"/>
      <c r="D11" s="97"/>
      <c r="E11" s="412"/>
      <c r="F11" s="99"/>
      <c r="H11" s="100" t="s">
        <v>131</v>
      </c>
      <c r="I11" s="96"/>
      <c r="J11" s="96"/>
      <c r="K11" s="99"/>
      <c r="L11" s="101"/>
    </row>
    <row r="12" spans="1:12" ht="13.5" thickBot="1">
      <c r="A12" s="102"/>
      <c r="B12" s="103"/>
      <c r="C12" s="414"/>
      <c r="D12" s="414"/>
      <c r="E12" s="414"/>
      <c r="F12" s="103"/>
      <c r="G12" s="414"/>
      <c r="H12" s="103"/>
      <c r="I12" s="414"/>
      <c r="J12" s="873"/>
      <c r="K12" s="873"/>
      <c r="L12" s="874"/>
    </row>
    <row r="13" spans="1:12">
      <c r="A13" s="105"/>
      <c r="B13" s="106"/>
      <c r="C13" s="106"/>
      <c r="D13" s="106"/>
      <c r="E13" s="106"/>
      <c r="F13" s="106"/>
      <c r="G13" s="106"/>
      <c r="H13" s="106"/>
      <c r="I13" s="106"/>
      <c r="J13" s="106"/>
      <c r="K13" s="106"/>
      <c r="L13" s="107"/>
    </row>
    <row r="14" spans="1:12">
      <c r="A14" s="108" t="s">
        <v>132</v>
      </c>
      <c r="B14" s="850"/>
      <c r="C14" s="850"/>
      <c r="D14" s="109"/>
      <c r="F14" s="109"/>
      <c r="G14" s="109"/>
      <c r="H14" s="109"/>
      <c r="I14" s="109"/>
      <c r="J14" s="109"/>
      <c r="K14" s="109"/>
      <c r="L14" s="110"/>
    </row>
    <row r="15" spans="1:12">
      <c r="A15" s="108"/>
      <c r="B15" s="851" t="s">
        <v>133</v>
      </c>
      <c r="C15" s="851"/>
      <c r="D15" s="109"/>
      <c r="F15" s="109"/>
      <c r="G15" s="109"/>
      <c r="H15" s="109"/>
      <c r="I15" s="109"/>
      <c r="J15" s="109"/>
      <c r="K15" s="109"/>
      <c r="L15" s="110"/>
    </row>
    <row r="16" spans="1:12">
      <c r="A16" s="108"/>
      <c r="F16" s="109"/>
      <c r="G16" s="109"/>
      <c r="H16" s="109"/>
      <c r="I16" s="109"/>
      <c r="J16" s="109"/>
      <c r="K16" s="109"/>
      <c r="L16" s="110"/>
    </row>
    <row r="17" spans="1:12" ht="15" customHeight="1">
      <c r="A17" s="852" t="s">
        <v>134</v>
      </c>
      <c r="B17" s="853"/>
      <c r="C17" s="853"/>
      <c r="D17" s="853"/>
      <c r="E17" s="853"/>
      <c r="F17" s="853"/>
      <c r="G17" s="853"/>
      <c r="H17" s="853"/>
      <c r="I17" s="853"/>
      <c r="J17" s="853"/>
      <c r="K17" s="853"/>
      <c r="L17" s="854"/>
    </row>
    <row r="18" spans="1:12" ht="15" customHeight="1">
      <c r="A18" s="855"/>
      <c r="B18" s="856"/>
      <c r="C18" s="856"/>
      <c r="D18" s="856"/>
      <c r="E18" s="856"/>
      <c r="F18" s="856"/>
      <c r="G18" s="856"/>
      <c r="H18" s="856"/>
      <c r="I18" s="856"/>
      <c r="J18" s="856"/>
      <c r="K18" s="856"/>
      <c r="L18" s="857"/>
    </row>
    <row r="19" spans="1:12" ht="15" customHeight="1">
      <c r="A19" s="858"/>
      <c r="B19" s="859"/>
      <c r="C19" s="859"/>
      <c r="D19" s="859"/>
      <c r="E19" s="859"/>
      <c r="F19" s="859"/>
      <c r="G19" s="859"/>
      <c r="H19" s="859"/>
      <c r="I19" s="859"/>
      <c r="J19" s="859"/>
      <c r="K19" s="859"/>
      <c r="L19" s="860"/>
    </row>
    <row r="20" spans="1:12">
      <c r="A20" s="111"/>
      <c r="B20" s="112"/>
      <c r="C20" s="113"/>
      <c r="D20" s="113"/>
      <c r="E20" s="113"/>
      <c r="F20" s="113"/>
      <c r="G20" s="113"/>
      <c r="H20" s="113"/>
      <c r="I20" s="113"/>
      <c r="J20" s="113"/>
      <c r="K20" s="113"/>
      <c r="L20" s="114"/>
    </row>
    <row r="21" spans="1:12" ht="18" customHeight="1">
      <c r="A21" s="111" t="s">
        <v>135</v>
      </c>
      <c r="B21" s="96"/>
      <c r="C21" s="412"/>
      <c r="D21" s="412"/>
      <c r="E21" s="412"/>
      <c r="F21" s="412"/>
      <c r="G21" s="412"/>
      <c r="H21" s="115"/>
      <c r="I21" s="115"/>
      <c r="J21" s="115"/>
      <c r="K21" s="115"/>
      <c r="L21" s="116"/>
    </row>
    <row r="22" spans="1:12" ht="4.5" customHeight="1">
      <c r="A22" s="111"/>
      <c r="B22" s="117"/>
      <c r="C22" s="113"/>
      <c r="D22" s="113"/>
      <c r="E22" s="113"/>
      <c r="F22" s="113"/>
      <c r="G22" s="113"/>
      <c r="H22" s="113"/>
      <c r="I22" s="113"/>
      <c r="J22" s="113"/>
      <c r="K22" s="113"/>
      <c r="L22" s="114"/>
    </row>
    <row r="23" spans="1:12" ht="18.75" customHeight="1">
      <c r="A23" s="111" t="s">
        <v>136</v>
      </c>
      <c r="B23" s="96"/>
      <c r="C23" s="412"/>
      <c r="D23" s="412"/>
      <c r="E23" s="412"/>
      <c r="F23" s="412"/>
      <c r="G23" s="412"/>
      <c r="H23" s="412"/>
      <c r="I23" s="412"/>
      <c r="J23" s="412"/>
      <c r="K23" s="412"/>
      <c r="L23" s="118"/>
    </row>
    <row r="24" spans="1:12" ht="3.75" customHeight="1">
      <c r="A24" s="111"/>
      <c r="B24" s="117"/>
      <c r="C24" s="119"/>
      <c r="D24" s="119"/>
      <c r="E24" s="119"/>
      <c r="F24" s="119"/>
      <c r="G24" s="119"/>
      <c r="H24" s="119"/>
      <c r="I24" s="119"/>
      <c r="J24" s="119"/>
      <c r="K24" s="119"/>
      <c r="L24" s="101"/>
    </row>
    <row r="25" spans="1:12" ht="18" customHeight="1">
      <c r="A25" s="111" t="s">
        <v>137</v>
      </c>
      <c r="B25" s="96"/>
      <c r="C25" s="412"/>
      <c r="D25" s="412"/>
      <c r="E25" s="412"/>
      <c r="F25" s="412"/>
      <c r="G25" s="412"/>
      <c r="H25" s="412"/>
      <c r="I25" s="416" t="s">
        <v>138</v>
      </c>
      <c r="J25" s="850"/>
      <c r="K25" s="850"/>
      <c r="L25" s="101"/>
    </row>
    <row r="26" spans="1:12">
      <c r="A26" s="111"/>
      <c r="B26" s="112"/>
      <c r="C26" s="119"/>
      <c r="D26" s="119"/>
      <c r="E26" s="119"/>
      <c r="F26" s="119"/>
      <c r="G26" s="119"/>
      <c r="H26" s="119"/>
      <c r="I26" s="119"/>
      <c r="J26" s="851" t="s">
        <v>133</v>
      </c>
      <c r="K26" s="851"/>
      <c r="L26" s="101"/>
    </row>
    <row r="27" spans="1:12" ht="19.5" customHeight="1">
      <c r="A27" s="111" t="s">
        <v>139</v>
      </c>
      <c r="B27" s="112"/>
      <c r="C27" s="119"/>
      <c r="D27" s="119"/>
      <c r="F27" s="412"/>
      <c r="G27" s="412"/>
      <c r="H27" s="412"/>
      <c r="J27" s="119"/>
      <c r="K27" s="119"/>
      <c r="L27" s="101"/>
    </row>
    <row r="28" spans="1:12" s="123" customFormat="1" ht="11.25">
      <c r="A28" s="120"/>
      <c r="B28" s="121"/>
      <c r="C28" s="122"/>
      <c r="D28" s="122"/>
      <c r="F28" s="122" t="s">
        <v>140</v>
      </c>
      <c r="G28" s="122" t="s">
        <v>141</v>
      </c>
      <c r="H28" s="122" t="s">
        <v>142</v>
      </c>
      <c r="J28" s="122"/>
      <c r="K28" s="122"/>
      <c r="L28" s="124"/>
    </row>
    <row r="29" spans="1:12" ht="12.75" customHeight="1">
      <c r="A29" s="125"/>
      <c r="B29" s="109"/>
      <c r="C29" s="109"/>
      <c r="D29" s="109"/>
      <c r="E29" s="109"/>
      <c r="F29" s="109"/>
      <c r="G29" s="109"/>
      <c r="H29" s="109"/>
      <c r="I29" s="109"/>
      <c r="J29" s="109"/>
      <c r="K29" s="109"/>
      <c r="L29" s="110"/>
    </row>
    <row r="30" spans="1:12" ht="15">
      <c r="A30" s="861" t="s">
        <v>143</v>
      </c>
      <c r="B30" s="862"/>
      <c r="C30" s="862"/>
      <c r="D30" s="862"/>
      <c r="E30" s="862"/>
      <c r="F30" s="862"/>
      <c r="G30" s="862"/>
      <c r="H30" s="862"/>
      <c r="I30" s="862"/>
      <c r="J30" s="862"/>
      <c r="K30" s="862"/>
      <c r="L30" s="863"/>
    </row>
    <row r="31" spans="1:12" ht="13.5" thickBot="1">
      <c r="A31" s="125"/>
      <c r="L31" s="110"/>
    </row>
    <row r="32" spans="1:12" ht="30">
      <c r="A32" s="126" t="s">
        <v>144</v>
      </c>
      <c r="B32" s="864" t="s">
        <v>145</v>
      </c>
      <c r="C32" s="865"/>
      <c r="D32" s="865"/>
      <c r="E32" s="865"/>
      <c r="F32" s="865"/>
      <c r="G32" s="865"/>
      <c r="H32" s="866"/>
      <c r="I32" s="413" t="s">
        <v>146</v>
      </c>
      <c r="J32" s="867" t="s">
        <v>147</v>
      </c>
      <c r="K32" s="868"/>
      <c r="L32" s="126" t="s">
        <v>14</v>
      </c>
    </row>
    <row r="33" spans="1:12" ht="15.75" customHeight="1" thickBot="1">
      <c r="A33" s="128"/>
      <c r="B33" s="869" t="str">
        <f>+Presupuesto!E47</f>
        <v xml:space="preserve">Suministro Instalación de rejilla de sifón  </v>
      </c>
      <c r="C33" s="830"/>
      <c r="D33" s="830"/>
      <c r="E33" s="830"/>
      <c r="F33" s="830"/>
      <c r="G33" s="830"/>
      <c r="H33" s="870"/>
      <c r="I33" s="129"/>
      <c r="J33" s="871" t="s">
        <v>94</v>
      </c>
      <c r="K33" s="872"/>
      <c r="L33" s="130"/>
    </row>
    <row r="34" spans="1:12">
      <c r="A34" s="131"/>
      <c r="B34" s="132"/>
      <c r="C34" s="132"/>
      <c r="D34" s="132"/>
      <c r="E34" s="132"/>
      <c r="F34" s="132"/>
      <c r="G34" s="132"/>
      <c r="H34" s="132"/>
      <c r="I34" s="132"/>
      <c r="J34" s="132"/>
      <c r="K34" s="132"/>
      <c r="L34" s="133"/>
    </row>
    <row r="35" spans="1:12" s="137" customFormat="1" ht="15">
      <c r="A35" s="134" t="s">
        <v>148</v>
      </c>
      <c r="B35" s="135"/>
      <c r="C35" s="135"/>
      <c r="D35" s="135"/>
      <c r="E35" s="135"/>
      <c r="F35" s="135"/>
      <c r="G35" s="135"/>
      <c r="H35" s="135"/>
      <c r="I35" s="135"/>
      <c r="J35" s="135"/>
      <c r="K35" s="135"/>
      <c r="L35" s="136"/>
    </row>
    <row r="36" spans="1:12" ht="3.75" customHeight="1" thickBot="1">
      <c r="A36" s="138"/>
      <c r="B36" s="132"/>
      <c r="C36" s="132"/>
      <c r="D36" s="132"/>
      <c r="E36" s="132"/>
      <c r="F36" s="132"/>
      <c r="G36" s="139"/>
      <c r="H36" s="139"/>
      <c r="I36" s="132"/>
      <c r="J36" s="132"/>
      <c r="K36" s="132"/>
      <c r="L36" s="133"/>
    </row>
    <row r="37" spans="1:12" s="142" customFormat="1" ht="15" customHeight="1">
      <c r="A37" s="823" t="s">
        <v>145</v>
      </c>
      <c r="B37" s="824"/>
      <c r="C37" s="824"/>
      <c r="D37" s="824"/>
      <c r="E37" s="824"/>
      <c r="F37" s="833"/>
      <c r="G37" s="848" t="s">
        <v>149</v>
      </c>
      <c r="H37" s="849"/>
      <c r="I37" s="431" t="s">
        <v>150</v>
      </c>
      <c r="J37" s="834" t="s">
        <v>151</v>
      </c>
      <c r="K37" s="833"/>
      <c r="L37" s="141" t="s">
        <v>152</v>
      </c>
    </row>
    <row r="38" spans="1:12" s="142" customFormat="1" ht="15" customHeight="1">
      <c r="A38" s="835" t="s">
        <v>153</v>
      </c>
      <c r="B38" s="836"/>
      <c r="C38" s="836"/>
      <c r="D38" s="836"/>
      <c r="E38" s="836"/>
      <c r="F38" s="837"/>
      <c r="G38" s="842"/>
      <c r="H38" s="843"/>
      <c r="I38" s="143"/>
      <c r="J38" s="844"/>
      <c r="K38" s="845"/>
      <c r="L38" s="144">
        <f>+L61*10%</f>
        <v>150.81199999999998</v>
      </c>
    </row>
    <row r="39" spans="1:12" s="142" customFormat="1" ht="15" customHeight="1" thickBot="1">
      <c r="A39" s="829"/>
      <c r="B39" s="830"/>
      <c r="C39" s="830"/>
      <c r="D39" s="830"/>
      <c r="E39" s="830"/>
      <c r="F39" s="838"/>
      <c r="G39" s="846"/>
      <c r="H39" s="847"/>
      <c r="I39" s="145"/>
      <c r="J39" s="831"/>
      <c r="K39" s="832"/>
      <c r="L39" s="146"/>
    </row>
    <row r="40" spans="1:12" s="142" customFormat="1" ht="15" customHeight="1" thickBot="1">
      <c r="A40" s="808" t="s">
        <v>154</v>
      </c>
      <c r="B40" s="809"/>
      <c r="C40" s="809"/>
      <c r="D40" s="809"/>
      <c r="E40" s="809"/>
      <c r="F40" s="809"/>
      <c r="G40" s="809"/>
      <c r="H40" s="809"/>
      <c r="I40" s="809"/>
      <c r="J40" s="809"/>
      <c r="K40" s="810"/>
      <c r="L40" s="147">
        <f>SUM(L38:L39)</f>
        <v>150.81199999999998</v>
      </c>
    </row>
    <row r="41" spans="1:12" s="142" customFormat="1" ht="12">
      <c r="A41" s="148"/>
      <c r="B41" s="149"/>
      <c r="C41" s="149"/>
      <c r="D41" s="149"/>
      <c r="E41" s="149"/>
      <c r="F41" s="149"/>
      <c r="G41" s="149"/>
      <c r="H41" s="149"/>
      <c r="I41" s="149"/>
      <c r="J41" s="149"/>
      <c r="K41" s="149"/>
      <c r="L41" s="150"/>
    </row>
    <row r="42" spans="1:12" s="137" customFormat="1" ht="15">
      <c r="A42" s="151" t="s">
        <v>157</v>
      </c>
      <c r="B42" s="152"/>
      <c r="C42" s="152"/>
      <c r="D42" s="152"/>
      <c r="E42" s="152"/>
      <c r="F42" s="152"/>
      <c r="G42" s="152"/>
      <c r="H42" s="152"/>
      <c r="I42" s="152"/>
      <c r="J42" s="152"/>
      <c r="K42" s="152"/>
      <c r="L42" s="153"/>
    </row>
    <row r="43" spans="1:12" s="142" customFormat="1" ht="3.75" customHeight="1" thickBot="1">
      <c r="A43" s="154"/>
      <c r="B43" s="155"/>
      <c r="C43" s="155"/>
      <c r="D43" s="155"/>
      <c r="E43" s="155"/>
      <c r="F43" s="155"/>
      <c r="G43" s="155"/>
      <c r="H43" s="149"/>
      <c r="I43" s="149"/>
      <c r="J43" s="149"/>
      <c r="K43" s="149"/>
      <c r="L43" s="150"/>
    </row>
    <row r="44" spans="1:12" s="142" customFormat="1" ht="15" customHeight="1">
      <c r="A44" s="823" t="s">
        <v>145</v>
      </c>
      <c r="B44" s="824"/>
      <c r="C44" s="824"/>
      <c r="D44" s="824"/>
      <c r="E44" s="824"/>
      <c r="F44" s="824"/>
      <c r="G44" s="833"/>
      <c r="H44" s="411" t="s">
        <v>147</v>
      </c>
      <c r="I44" s="431" t="s">
        <v>14</v>
      </c>
      <c r="J44" s="834" t="s">
        <v>158</v>
      </c>
      <c r="K44" s="833"/>
      <c r="L44" s="141" t="s">
        <v>152</v>
      </c>
    </row>
    <row r="45" spans="1:12" s="142" customFormat="1" ht="15" customHeight="1">
      <c r="A45" s="835" t="str">
        <f>+'Precios Cotizacion'!B37</f>
        <v>Rejilla de Sifón plástica</v>
      </c>
      <c r="B45" s="836"/>
      <c r="C45" s="836"/>
      <c r="D45" s="836"/>
      <c r="E45" s="836"/>
      <c r="F45" s="836"/>
      <c r="G45" s="837"/>
      <c r="H45" s="157" t="str">
        <f>+'Precios Cotizacion'!C37</f>
        <v>UND</v>
      </c>
      <c r="I45" s="143">
        <v>1</v>
      </c>
      <c r="J45" s="685">
        <f>+'Precios Cotizacion'!D37</f>
        <v>9150</v>
      </c>
      <c r="K45" s="686"/>
      <c r="L45" s="144">
        <f>+I45*J45</f>
        <v>9150</v>
      </c>
    </row>
    <row r="46" spans="1:12" s="142" customFormat="1" ht="15" customHeight="1" thickBot="1">
      <c r="A46" s="829"/>
      <c r="B46" s="830"/>
      <c r="C46" s="830"/>
      <c r="D46" s="830"/>
      <c r="E46" s="830"/>
      <c r="F46" s="830"/>
      <c r="G46" s="838"/>
      <c r="H46" s="158"/>
      <c r="I46" s="159"/>
      <c r="J46" s="687"/>
      <c r="K46" s="688"/>
      <c r="L46" s="160"/>
    </row>
    <row r="47" spans="1:12" s="142" customFormat="1" ht="15" customHeight="1" thickBot="1">
      <c r="A47" s="808" t="s">
        <v>154</v>
      </c>
      <c r="B47" s="809"/>
      <c r="C47" s="809"/>
      <c r="D47" s="809"/>
      <c r="E47" s="809"/>
      <c r="F47" s="809"/>
      <c r="G47" s="809"/>
      <c r="H47" s="809"/>
      <c r="I47" s="809"/>
      <c r="J47" s="809"/>
      <c r="K47" s="810"/>
      <c r="L47" s="147">
        <f>SUM(L45:L46)</f>
        <v>9150</v>
      </c>
    </row>
    <row r="48" spans="1:12" s="142" customFormat="1" ht="12">
      <c r="A48" s="161"/>
      <c r="B48" s="149"/>
      <c r="C48" s="149"/>
      <c r="D48" s="149"/>
      <c r="E48" s="149"/>
      <c r="F48" s="149"/>
      <c r="G48" s="149"/>
      <c r="H48" s="149"/>
      <c r="I48" s="149"/>
      <c r="J48" s="149"/>
      <c r="K48" s="149"/>
      <c r="L48" s="150"/>
    </row>
    <row r="49" spans="1:12" s="137" customFormat="1" ht="15">
      <c r="A49" s="151" t="s">
        <v>159</v>
      </c>
      <c r="B49" s="152"/>
      <c r="C49" s="152"/>
      <c r="D49" s="152"/>
      <c r="E49" s="152"/>
      <c r="F49" s="152"/>
      <c r="G49" s="152"/>
      <c r="H49" s="152"/>
      <c r="I49" s="152"/>
      <c r="J49" s="152"/>
      <c r="K49" s="152"/>
      <c r="L49" s="153"/>
    </row>
    <row r="50" spans="1:12" s="142" customFormat="1" ht="3.75" customHeight="1" thickBot="1">
      <c r="A50" s="161"/>
      <c r="B50" s="149"/>
      <c r="C50" s="149"/>
      <c r="D50" s="149"/>
      <c r="E50" s="149"/>
      <c r="F50" s="149"/>
      <c r="G50" s="149"/>
      <c r="H50" s="149"/>
      <c r="I50" s="149"/>
      <c r="J50" s="149"/>
      <c r="K50" s="149"/>
      <c r="L50" s="150"/>
    </row>
    <row r="51" spans="1:12" ht="38.1" customHeight="1">
      <c r="A51" s="823" t="s">
        <v>160</v>
      </c>
      <c r="B51" s="824"/>
      <c r="C51" s="824"/>
      <c r="D51" s="824"/>
      <c r="E51" s="833"/>
      <c r="F51" s="431" t="s">
        <v>147</v>
      </c>
      <c r="G51" s="432" t="s">
        <v>161</v>
      </c>
      <c r="H51" s="163" t="s">
        <v>162</v>
      </c>
      <c r="I51" s="432" t="s">
        <v>163</v>
      </c>
      <c r="J51" s="834" t="s">
        <v>164</v>
      </c>
      <c r="K51" s="833"/>
      <c r="L51" s="141" t="s">
        <v>152</v>
      </c>
    </row>
    <row r="52" spans="1:12" ht="15" customHeight="1">
      <c r="A52" s="835"/>
      <c r="B52" s="836"/>
      <c r="C52" s="836"/>
      <c r="D52" s="836"/>
      <c r="E52" s="837"/>
      <c r="F52" s="143"/>
      <c r="G52" s="143"/>
      <c r="H52" s="157"/>
      <c r="I52" s="143"/>
      <c r="J52" s="685"/>
      <c r="K52" s="686"/>
      <c r="L52" s="144"/>
    </row>
    <row r="53" spans="1:12" ht="15" customHeight="1" thickBot="1">
      <c r="A53" s="829"/>
      <c r="B53" s="830"/>
      <c r="C53" s="830"/>
      <c r="D53" s="830"/>
      <c r="E53" s="838"/>
      <c r="F53" s="159"/>
      <c r="G53" s="145"/>
      <c r="H53" s="164"/>
      <c r="I53" s="145"/>
      <c r="J53" s="687"/>
      <c r="K53" s="688"/>
      <c r="L53" s="146"/>
    </row>
    <row r="54" spans="1:12" ht="15" customHeight="1" thickBot="1">
      <c r="A54" s="839" t="s">
        <v>154</v>
      </c>
      <c r="B54" s="840"/>
      <c r="C54" s="840"/>
      <c r="D54" s="840"/>
      <c r="E54" s="840"/>
      <c r="F54" s="840"/>
      <c r="G54" s="840"/>
      <c r="H54" s="840"/>
      <c r="I54" s="840"/>
      <c r="J54" s="840"/>
      <c r="K54" s="841"/>
      <c r="L54" s="165">
        <f>SUM(L52:L53)</f>
        <v>0</v>
      </c>
    </row>
    <row r="55" spans="1:12" s="142" customFormat="1" ht="12">
      <c r="A55" s="161"/>
      <c r="B55" s="149"/>
      <c r="C55" s="149"/>
      <c r="D55" s="149"/>
      <c r="E55" s="149"/>
      <c r="F55" s="149"/>
      <c r="G55" s="149"/>
      <c r="H55" s="149"/>
      <c r="I55" s="149"/>
      <c r="J55" s="149"/>
      <c r="K55" s="149"/>
      <c r="L55" s="150"/>
    </row>
    <row r="56" spans="1:12" s="137" customFormat="1" ht="15">
      <c r="A56" s="151" t="s">
        <v>167</v>
      </c>
      <c r="B56" s="152"/>
      <c r="C56" s="152"/>
      <c r="D56" s="152"/>
      <c r="E56" s="152"/>
      <c r="F56" s="152"/>
      <c r="G56" s="152"/>
      <c r="H56" s="152"/>
      <c r="I56" s="152"/>
      <c r="J56" s="152"/>
      <c r="K56" s="152"/>
      <c r="L56" s="153"/>
    </row>
    <row r="57" spans="1:12" s="142" customFormat="1" ht="3.75" customHeight="1" thickBot="1">
      <c r="A57" s="161"/>
      <c r="B57" s="149"/>
      <c r="C57" s="149"/>
      <c r="D57" s="149"/>
      <c r="E57" s="149"/>
      <c r="F57" s="149"/>
      <c r="G57" s="149"/>
      <c r="H57" s="149"/>
      <c r="I57" s="149"/>
      <c r="J57" s="149"/>
      <c r="K57" s="149"/>
      <c r="L57" s="150"/>
    </row>
    <row r="58" spans="1:12" ht="25.5" customHeight="1">
      <c r="A58" s="823" t="s">
        <v>145</v>
      </c>
      <c r="B58" s="824"/>
      <c r="C58" s="824"/>
      <c r="D58" s="824"/>
      <c r="E58" s="824"/>
      <c r="F58" s="833"/>
      <c r="G58" s="431" t="s">
        <v>168</v>
      </c>
      <c r="H58" s="163" t="s">
        <v>169</v>
      </c>
      <c r="I58" s="432" t="s">
        <v>170</v>
      </c>
      <c r="J58" s="825" t="s">
        <v>151</v>
      </c>
      <c r="K58" s="826"/>
      <c r="L58" s="166" t="s">
        <v>152</v>
      </c>
    </row>
    <row r="59" spans="1:12" ht="15" customHeight="1">
      <c r="A59" s="835" t="s">
        <v>229</v>
      </c>
      <c r="B59" s="836"/>
      <c r="C59" s="836"/>
      <c r="D59" s="836"/>
      <c r="E59" s="836"/>
      <c r="F59" s="836"/>
      <c r="G59" s="430">
        <f>+'Precios Cotizacion'!L5</f>
        <v>81520</v>
      </c>
      <c r="H59" s="168">
        <v>1.85</v>
      </c>
      <c r="I59" s="430">
        <f>+G59*H59</f>
        <v>150812</v>
      </c>
      <c r="J59" s="723">
        <v>100</v>
      </c>
      <c r="K59" s="724"/>
      <c r="L59" s="169">
        <f>+I59/J59</f>
        <v>1508.12</v>
      </c>
    </row>
    <row r="60" spans="1:12" ht="15" customHeight="1" thickBot="1">
      <c r="A60" s="829"/>
      <c r="B60" s="830"/>
      <c r="C60" s="830"/>
      <c r="D60" s="830"/>
      <c r="E60" s="830"/>
      <c r="F60" s="830"/>
      <c r="G60" s="430"/>
      <c r="H60" s="168"/>
      <c r="I60" s="430"/>
      <c r="J60" s="723"/>
      <c r="K60" s="724"/>
      <c r="L60" s="169"/>
    </row>
    <row r="61" spans="1:12" ht="15" customHeight="1" thickBot="1">
      <c r="A61" s="808" t="s">
        <v>154</v>
      </c>
      <c r="B61" s="809"/>
      <c r="C61" s="809"/>
      <c r="D61" s="809"/>
      <c r="E61" s="809"/>
      <c r="F61" s="809"/>
      <c r="G61" s="809"/>
      <c r="H61" s="809"/>
      <c r="I61" s="809"/>
      <c r="J61" s="809"/>
      <c r="K61" s="810"/>
      <c r="L61" s="147">
        <f>SUM(L59:L60)</f>
        <v>1508.12</v>
      </c>
    </row>
    <row r="62" spans="1:12" s="142" customFormat="1" ht="8.25" customHeight="1" thickBot="1">
      <c r="A62" s="161"/>
      <c r="B62" s="149"/>
      <c r="C62" s="149"/>
      <c r="D62" s="149"/>
      <c r="E62" s="149"/>
      <c r="F62" s="149"/>
      <c r="G62" s="149"/>
      <c r="H62" s="149"/>
      <c r="I62" s="149"/>
      <c r="J62" s="149"/>
      <c r="K62" s="149"/>
      <c r="L62" s="150"/>
    </row>
    <row r="63" spans="1:12" s="142" customFormat="1" ht="15" customHeight="1" thickBot="1">
      <c r="A63" s="808" t="s">
        <v>172</v>
      </c>
      <c r="B63" s="809"/>
      <c r="C63" s="809"/>
      <c r="D63" s="809"/>
      <c r="E63" s="809"/>
      <c r="F63" s="809"/>
      <c r="G63" s="809"/>
      <c r="H63" s="809"/>
      <c r="I63" s="809"/>
      <c r="J63" s="809"/>
      <c r="K63" s="810"/>
      <c r="L63" s="147">
        <f>+L40+L47+L54+L61</f>
        <v>10808.932000000001</v>
      </c>
    </row>
    <row r="64" spans="1:12" s="142" customFormat="1" ht="9" customHeight="1">
      <c r="A64" s="161"/>
      <c r="B64" s="149"/>
      <c r="C64" s="149"/>
      <c r="D64" s="149"/>
      <c r="E64" s="149"/>
      <c r="F64" s="149"/>
      <c r="G64" s="149"/>
      <c r="H64" s="149"/>
      <c r="I64" s="149"/>
      <c r="J64" s="149"/>
      <c r="K64" s="149"/>
      <c r="L64" s="150"/>
    </row>
    <row r="65" spans="1:12" s="137" customFormat="1" ht="15">
      <c r="A65" s="151" t="s">
        <v>173</v>
      </c>
      <c r="B65" s="152"/>
      <c r="C65" s="152"/>
      <c r="D65" s="152"/>
      <c r="E65" s="152"/>
      <c r="F65" s="152"/>
      <c r="G65" s="152"/>
      <c r="H65" s="152"/>
      <c r="I65" s="152"/>
      <c r="J65" s="152"/>
      <c r="K65" s="152"/>
      <c r="L65" s="153"/>
    </row>
    <row r="66" spans="1:12" s="142" customFormat="1" ht="3.75" customHeight="1" thickBot="1">
      <c r="A66" s="161"/>
      <c r="B66" s="149"/>
      <c r="C66" s="149"/>
      <c r="D66" s="149"/>
      <c r="E66" s="149"/>
      <c r="F66" s="149"/>
      <c r="G66" s="149"/>
      <c r="H66" s="149"/>
      <c r="I66" s="149"/>
      <c r="J66" s="149"/>
      <c r="K66" s="149"/>
      <c r="L66" s="150"/>
    </row>
    <row r="67" spans="1:12" s="142" customFormat="1" ht="15" customHeight="1">
      <c r="A67" s="823" t="s">
        <v>145</v>
      </c>
      <c r="B67" s="824"/>
      <c r="C67" s="824"/>
      <c r="D67" s="824"/>
      <c r="E67" s="824"/>
      <c r="F67" s="824"/>
      <c r="G67" s="409"/>
      <c r="H67" s="410"/>
      <c r="I67" s="432" t="s">
        <v>174</v>
      </c>
      <c r="J67" s="825" t="s">
        <v>175</v>
      </c>
      <c r="K67" s="826"/>
      <c r="L67" s="166"/>
    </row>
    <row r="68" spans="1:12" s="142" customFormat="1" ht="15" customHeight="1">
      <c r="A68" s="827" t="s">
        <v>176</v>
      </c>
      <c r="B68" s="828"/>
      <c r="C68" s="828"/>
      <c r="D68" s="828"/>
      <c r="E68" s="828"/>
      <c r="F68" s="828"/>
      <c r="G68" s="173"/>
      <c r="H68" s="174"/>
      <c r="I68" s="175">
        <v>0.15</v>
      </c>
      <c r="J68" s="685">
        <f>+L63*I68</f>
        <v>1621.3398</v>
      </c>
      <c r="K68" s="686"/>
      <c r="L68" s="176"/>
    </row>
    <row r="69" spans="1:12" s="142" customFormat="1" ht="15" customHeight="1">
      <c r="A69" s="177" t="s">
        <v>177</v>
      </c>
      <c r="B69" s="178"/>
      <c r="C69" s="178"/>
      <c r="D69" s="178"/>
      <c r="E69" s="178"/>
      <c r="F69" s="178"/>
      <c r="G69" s="173"/>
      <c r="H69" s="174"/>
      <c r="I69" s="175">
        <v>0.03</v>
      </c>
      <c r="J69" s="685">
        <f>+L63*I69</f>
        <v>324.26796000000002</v>
      </c>
      <c r="K69" s="686"/>
      <c r="L69" s="176"/>
    </row>
    <row r="70" spans="1:12" s="142" customFormat="1" ht="15" customHeight="1" thickBot="1">
      <c r="A70" s="179" t="s">
        <v>0</v>
      </c>
      <c r="B70" s="180"/>
      <c r="C70" s="180"/>
      <c r="D70" s="180"/>
      <c r="E70" s="180"/>
      <c r="F70" s="180"/>
      <c r="G70" s="181"/>
      <c r="H70" s="182"/>
      <c r="I70" s="175">
        <v>0.05</v>
      </c>
      <c r="J70" s="687">
        <f>+L63*I70</f>
        <v>540.4466000000001</v>
      </c>
      <c r="K70" s="688"/>
      <c r="L70" s="176"/>
    </row>
    <row r="71" spans="1:12" s="142" customFormat="1" ht="15" customHeight="1" thickBot="1">
      <c r="A71" s="808" t="s">
        <v>154</v>
      </c>
      <c r="B71" s="809"/>
      <c r="C71" s="809"/>
      <c r="D71" s="809"/>
      <c r="E71" s="809"/>
      <c r="F71" s="809"/>
      <c r="G71" s="809"/>
      <c r="H71" s="809"/>
      <c r="I71" s="809"/>
      <c r="J71" s="809"/>
      <c r="K71" s="810"/>
      <c r="L71" s="147">
        <f>SUM(J68:K70)</f>
        <v>2486.0543600000001</v>
      </c>
    </row>
    <row r="72" spans="1:12" s="142" customFormat="1" ht="7.5" customHeight="1" thickBot="1">
      <c r="A72" s="161"/>
      <c r="B72" s="149"/>
      <c r="C72" s="149"/>
      <c r="D72" s="149"/>
      <c r="E72" s="149"/>
      <c r="F72" s="149"/>
      <c r="G72" s="149"/>
      <c r="H72" s="149"/>
      <c r="I72" s="149"/>
      <c r="J72" s="149"/>
      <c r="K72" s="149"/>
      <c r="L72" s="150"/>
    </row>
    <row r="73" spans="1:12" s="149" customFormat="1" ht="15" customHeight="1" thickBot="1">
      <c r="A73" s="808" t="s">
        <v>178</v>
      </c>
      <c r="B73" s="809"/>
      <c r="C73" s="809"/>
      <c r="D73" s="809"/>
      <c r="E73" s="809"/>
      <c r="F73" s="809"/>
      <c r="G73" s="809"/>
      <c r="H73" s="809"/>
      <c r="I73" s="809"/>
      <c r="J73" s="809"/>
      <c r="K73" s="810"/>
      <c r="L73" s="147">
        <f>ROUND(L63+L71,0)</f>
        <v>13295</v>
      </c>
    </row>
    <row r="74" spans="1:12">
      <c r="A74" s="105"/>
      <c r="B74" s="106"/>
      <c r="C74" s="106"/>
      <c r="D74" s="106"/>
      <c r="E74" s="106"/>
      <c r="F74" s="106"/>
      <c r="G74" s="106"/>
      <c r="H74" s="106"/>
      <c r="I74" s="106"/>
      <c r="J74" s="106"/>
      <c r="K74" s="106"/>
      <c r="L74" s="107"/>
    </row>
    <row r="75" spans="1:12">
      <c r="A75" s="125"/>
      <c r="L75" s="110"/>
    </row>
    <row r="76" spans="1:12">
      <c r="A76" s="125"/>
      <c r="L76" s="110"/>
    </row>
    <row r="77" spans="1:12">
      <c r="A77" s="125"/>
      <c r="L77" s="110"/>
    </row>
    <row r="78" spans="1:12" s="142" customFormat="1" ht="12">
      <c r="A78" s="183"/>
      <c r="D78" s="184" t="s">
        <v>179</v>
      </c>
      <c r="E78" s="184"/>
      <c r="F78" s="184"/>
      <c r="G78" s="184"/>
      <c r="H78" s="184"/>
      <c r="L78" s="185"/>
    </row>
    <row r="79" spans="1:12" s="142" customFormat="1" ht="12">
      <c r="A79" s="183"/>
      <c r="D79" s="142" t="s">
        <v>180</v>
      </c>
      <c r="L79" s="185"/>
    </row>
    <row r="80" spans="1:12">
      <c r="A80" s="125"/>
      <c r="D80" s="75" t="s">
        <v>181</v>
      </c>
      <c r="L80" s="110"/>
    </row>
    <row r="81" spans="1:12">
      <c r="A81" s="125"/>
      <c r="D81" s="75" t="s">
        <v>182</v>
      </c>
      <c r="L81" s="110"/>
    </row>
    <row r="82" spans="1:12" ht="13.5" thickBot="1">
      <c r="A82" s="186"/>
      <c r="B82" s="187"/>
      <c r="C82" s="187"/>
      <c r="D82" s="187"/>
      <c r="E82" s="187" t="s">
        <v>183</v>
      </c>
      <c r="F82" s="187"/>
      <c r="G82" s="187"/>
      <c r="H82" s="187"/>
      <c r="I82" s="187"/>
      <c r="J82" s="187"/>
      <c r="K82" s="187"/>
      <c r="L82" s="188"/>
    </row>
    <row r="83" spans="1:12" ht="15" customHeight="1">
      <c r="A83" s="811" t="s">
        <v>184</v>
      </c>
      <c r="B83" s="812"/>
      <c r="C83" s="812"/>
      <c r="D83" s="812"/>
      <c r="E83" s="812"/>
      <c r="F83" s="812"/>
      <c r="G83" s="812"/>
      <c r="H83" s="812"/>
      <c r="I83" s="812"/>
      <c r="J83" s="812"/>
      <c r="K83" s="812"/>
      <c r="L83" s="813"/>
    </row>
    <row r="84" spans="1:12" ht="15" customHeight="1">
      <c r="A84" s="814"/>
      <c r="B84" s="815"/>
      <c r="C84" s="815"/>
      <c r="D84" s="815"/>
      <c r="E84" s="815"/>
      <c r="F84" s="815"/>
      <c r="G84" s="815"/>
      <c r="H84" s="815"/>
      <c r="I84" s="815"/>
      <c r="J84" s="815"/>
      <c r="K84" s="815"/>
      <c r="L84" s="816"/>
    </row>
    <row r="85" spans="1:12" ht="15" customHeight="1">
      <c r="A85" s="817"/>
      <c r="B85" s="818"/>
      <c r="C85" s="818"/>
      <c r="D85" s="818"/>
      <c r="E85" s="818"/>
      <c r="F85" s="818"/>
      <c r="G85" s="818"/>
      <c r="H85" s="818"/>
      <c r="I85" s="818"/>
      <c r="J85" s="818"/>
      <c r="K85" s="818"/>
      <c r="L85" s="819"/>
    </row>
    <row r="86" spans="1:12" ht="15" customHeight="1">
      <c r="A86" s="817"/>
      <c r="B86" s="818"/>
      <c r="C86" s="818"/>
      <c r="D86" s="818"/>
      <c r="E86" s="818"/>
      <c r="F86" s="818"/>
      <c r="G86" s="818"/>
      <c r="H86" s="818"/>
      <c r="I86" s="818"/>
      <c r="J86" s="818"/>
      <c r="K86" s="818"/>
      <c r="L86" s="819"/>
    </row>
    <row r="87" spans="1:12" ht="15" customHeight="1" thickBot="1">
      <c r="A87" s="820"/>
      <c r="B87" s="821"/>
      <c r="C87" s="821"/>
      <c r="D87" s="821"/>
      <c r="E87" s="821"/>
      <c r="F87" s="821"/>
      <c r="G87" s="821"/>
      <c r="H87" s="821"/>
      <c r="I87" s="821"/>
      <c r="J87" s="821"/>
      <c r="K87" s="821"/>
      <c r="L87" s="822"/>
    </row>
    <row r="88" spans="1:12">
      <c r="A88" s="125"/>
      <c r="L88" s="110"/>
    </row>
    <row r="89" spans="1:12">
      <c r="A89" s="95" t="s">
        <v>185</v>
      </c>
      <c r="B89" s="119"/>
      <c r="C89" s="119"/>
      <c r="D89" s="119"/>
      <c r="E89" s="119"/>
      <c r="F89" s="119"/>
      <c r="G89" s="119"/>
      <c r="H89" s="119"/>
      <c r="I89" s="119"/>
      <c r="J89" s="119"/>
      <c r="K89" s="119"/>
      <c r="L89" s="101"/>
    </row>
    <row r="90" spans="1:12" ht="17.25" customHeight="1">
      <c r="A90" s="801" t="s">
        <v>186</v>
      </c>
      <c r="B90" s="802"/>
      <c r="C90" s="802"/>
      <c r="D90" s="802"/>
      <c r="E90" s="802"/>
      <c r="F90" s="802"/>
      <c r="G90" s="802"/>
      <c r="H90" s="802"/>
      <c r="I90" s="802"/>
      <c r="J90" s="802"/>
      <c r="K90" s="802"/>
      <c r="L90" s="803"/>
    </row>
    <row r="91" spans="1:12" ht="17.25" customHeight="1">
      <c r="A91" s="801"/>
      <c r="B91" s="802"/>
      <c r="C91" s="802"/>
      <c r="D91" s="802"/>
      <c r="E91" s="802"/>
      <c r="F91" s="802"/>
      <c r="G91" s="802"/>
      <c r="H91" s="802"/>
      <c r="I91" s="802"/>
      <c r="J91" s="802"/>
      <c r="K91" s="802"/>
      <c r="L91" s="803"/>
    </row>
    <row r="92" spans="1:12" s="132" customFormat="1" ht="28.5" customHeight="1">
      <c r="A92" s="801" t="s">
        <v>187</v>
      </c>
      <c r="B92" s="802"/>
      <c r="C92" s="802"/>
      <c r="D92" s="802"/>
      <c r="E92" s="802"/>
      <c r="F92" s="802"/>
      <c r="G92" s="802"/>
      <c r="H92" s="802"/>
      <c r="I92" s="802"/>
      <c r="J92" s="802"/>
      <c r="K92" s="802"/>
      <c r="L92" s="803"/>
    </row>
    <row r="93" spans="1:12" s="132" customFormat="1" ht="28.5" customHeight="1">
      <c r="A93" s="801"/>
      <c r="B93" s="802"/>
      <c r="C93" s="802"/>
      <c r="D93" s="802"/>
      <c r="E93" s="802"/>
      <c r="F93" s="802"/>
      <c r="G93" s="802"/>
      <c r="H93" s="802"/>
      <c r="I93" s="802"/>
      <c r="J93" s="802"/>
      <c r="K93" s="802"/>
      <c r="L93" s="803"/>
    </row>
    <row r="94" spans="1:12" s="132" customFormat="1">
      <c r="A94" s="406"/>
      <c r="B94" s="407"/>
      <c r="C94" s="407"/>
      <c r="D94" s="407"/>
      <c r="E94" s="407"/>
      <c r="F94" s="407"/>
      <c r="G94" s="407"/>
      <c r="H94" s="407"/>
      <c r="I94" s="407"/>
      <c r="J94" s="407"/>
      <c r="K94" s="407"/>
      <c r="L94" s="408"/>
    </row>
    <row r="95" spans="1:12">
      <c r="A95" s="406"/>
      <c r="B95" s="407"/>
      <c r="C95" s="407"/>
      <c r="D95" s="407"/>
      <c r="E95" s="407"/>
      <c r="F95" s="407"/>
      <c r="G95" s="407"/>
      <c r="H95" s="407"/>
      <c r="I95" s="407"/>
      <c r="J95" s="407"/>
      <c r="K95" s="407"/>
      <c r="L95" s="408"/>
    </row>
    <row r="96" spans="1:12">
      <c r="A96" s="406"/>
      <c r="B96" s="407"/>
      <c r="C96" s="407"/>
      <c r="D96" s="407"/>
      <c r="E96" s="407"/>
      <c r="F96" s="407"/>
      <c r="G96" s="407"/>
      <c r="H96" s="407"/>
      <c r="I96" s="407"/>
      <c r="J96" s="407"/>
      <c r="K96" s="407"/>
      <c r="L96" s="408"/>
    </row>
    <row r="97" spans="1:12">
      <c r="A97" s="95"/>
      <c r="B97" s="119"/>
      <c r="C97" s="119"/>
      <c r="D97" s="119"/>
      <c r="E97" s="119"/>
      <c r="F97" s="119"/>
      <c r="G97" s="119"/>
      <c r="H97" s="119"/>
      <c r="I97" s="119"/>
      <c r="J97" s="119"/>
      <c r="K97" s="119"/>
      <c r="L97" s="101"/>
    </row>
    <row r="98" spans="1:12" s="142" customFormat="1" ht="12">
      <c r="A98" s="183"/>
      <c r="D98" s="142" t="s">
        <v>179</v>
      </c>
      <c r="E98" s="184"/>
      <c r="L98" s="185"/>
    </row>
    <row r="99" spans="1:12" s="142" customFormat="1" ht="12">
      <c r="A99" s="183"/>
      <c r="D99" s="192" t="s">
        <v>180</v>
      </c>
      <c r="F99" s="192"/>
      <c r="G99" s="192"/>
      <c r="H99" s="192"/>
      <c r="L99" s="185"/>
    </row>
    <row r="100" spans="1:12">
      <c r="A100" s="125"/>
      <c r="D100" s="193" t="s">
        <v>188</v>
      </c>
      <c r="F100" s="193"/>
      <c r="G100" s="193"/>
      <c r="H100" s="193"/>
      <c r="L100" s="110"/>
    </row>
    <row r="101" spans="1:12">
      <c r="A101" s="194"/>
      <c r="B101" s="119"/>
      <c r="C101" s="119"/>
      <c r="D101" s="75" t="s">
        <v>182</v>
      </c>
      <c r="I101" s="119"/>
      <c r="J101" s="119"/>
      <c r="K101" s="119"/>
      <c r="L101" s="101"/>
    </row>
    <row r="102" spans="1:12" ht="13.5" customHeight="1">
      <c r="A102" s="194"/>
      <c r="B102" s="119"/>
      <c r="C102" s="119"/>
      <c r="D102" s="119"/>
      <c r="I102" s="119"/>
      <c r="J102" s="119"/>
      <c r="K102" s="119"/>
      <c r="L102" s="101"/>
    </row>
    <row r="103" spans="1:12">
      <c r="A103" s="195" t="s">
        <v>189</v>
      </c>
      <c r="B103" s="196"/>
      <c r="C103" s="196"/>
      <c r="H103" s="804"/>
      <c r="I103" s="804"/>
      <c r="J103" s="804"/>
      <c r="K103" s="804"/>
      <c r="L103" s="805"/>
    </row>
    <row r="104" spans="1:12" ht="13.5" thickBot="1">
      <c r="A104" s="197" t="s">
        <v>190</v>
      </c>
      <c r="B104" s="198"/>
      <c r="C104" s="198"/>
      <c r="D104" s="187"/>
      <c r="E104" s="187"/>
      <c r="F104" s="187"/>
      <c r="G104" s="187"/>
      <c r="H104" s="806"/>
      <c r="I104" s="806"/>
      <c r="J104" s="806"/>
      <c r="K104" s="806"/>
      <c r="L104" s="807"/>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drawing r:id="rId1"/>
  <legacyDrawing r:id="rId2"/>
  <oleObjects>
    <mc:AlternateContent xmlns:mc="http://schemas.openxmlformats.org/markup-compatibility/2006">
      <mc:Choice Requires="x14">
        <oleObject progId="PBrush" shapeId="50177" r:id="rId3">
          <objectPr defaultSize="0" autoPict="0" r:id="rId4">
            <anchor moveWithCells="1" sizeWithCells="1">
              <from>
                <xdr:col>0</xdr:col>
                <xdr:colOff>247650</xdr:colOff>
                <xdr:row>1</xdr:row>
                <xdr:rowOff>28575</xdr:rowOff>
              </from>
              <to>
                <xdr:col>0</xdr:col>
                <xdr:colOff>828675</xdr:colOff>
                <xdr:row>4</xdr:row>
                <xdr:rowOff>95250</xdr:rowOff>
              </to>
            </anchor>
          </objectPr>
        </oleObject>
      </mc:Choice>
      <mc:Fallback>
        <oleObject progId="PBrush" shapeId="50177" r:id="rId3"/>
      </mc:Fallback>
    </mc:AlternateContent>
  </oleObjects>
  <mc:AlternateContent xmlns:mc="http://schemas.openxmlformats.org/markup-compatibility/2006">
    <mc:Choice Requires="x14">
      <controls>
        <mc:AlternateContent xmlns:mc="http://schemas.openxmlformats.org/markup-compatibility/2006">
          <mc:Choice Requires="x14">
            <control shapeId="50178" r:id="rId5" name="Check Box 2">
              <controlPr defaultSize="0" autoFill="0" autoLine="0" autoPict="0">
                <anchor moveWithCells="1">
                  <from>
                    <xdr:col>2</xdr:col>
                    <xdr:colOff>76200</xdr:colOff>
                    <xdr:row>9</xdr:row>
                    <xdr:rowOff>38100</xdr:rowOff>
                  </from>
                  <to>
                    <xdr:col>2</xdr:col>
                    <xdr:colOff>381000</xdr:colOff>
                    <xdr:row>22</xdr:row>
                    <xdr:rowOff>9525</xdr:rowOff>
                  </to>
                </anchor>
              </controlPr>
            </control>
          </mc:Choice>
        </mc:AlternateContent>
        <mc:AlternateContent xmlns:mc="http://schemas.openxmlformats.org/markup-compatibility/2006">
          <mc:Choice Requires="x14">
            <control shapeId="50179" r:id="rId6" name="Check Box 3">
              <controlPr defaultSize="0" autoFill="0" autoLine="0" autoPict="0">
                <anchor moveWithCells="1">
                  <from>
                    <xdr:col>8</xdr:col>
                    <xdr:colOff>476250</xdr:colOff>
                    <xdr:row>9</xdr:row>
                    <xdr:rowOff>38100</xdr:rowOff>
                  </from>
                  <to>
                    <xdr:col>8</xdr:col>
                    <xdr:colOff>809625</xdr:colOff>
                    <xdr:row>22</xdr:row>
                    <xdr:rowOff>9525</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92D050"/>
  </sheetPr>
  <dimension ref="A1:L104"/>
  <sheetViews>
    <sheetView topLeftCell="A46" zoomScale="70" zoomScaleNormal="70" workbookViewId="0">
      <selection activeCell="J46" sqref="J46:K46"/>
    </sheetView>
  </sheetViews>
  <sheetFormatPr baseColWidth="10" defaultRowHeight="12.75"/>
  <cols>
    <col min="1" max="1" width="22.7109375" style="75" customWidth="1"/>
    <col min="2" max="2" width="15.42578125" style="75" customWidth="1"/>
    <col min="3" max="3" width="7.28515625" style="75" customWidth="1"/>
    <col min="4" max="4" width="11.5703125" style="75"/>
    <col min="5" max="5" width="5.7109375" style="75" customWidth="1"/>
    <col min="6" max="6" width="9.5703125" style="75" customWidth="1"/>
    <col min="7" max="7" width="14" style="75" customWidth="1"/>
    <col min="8" max="8" width="16.28515625" style="75" customWidth="1"/>
    <col min="9" max="9" width="15.85546875" style="75" customWidth="1"/>
    <col min="10" max="10" width="11.7109375" style="75" customWidth="1"/>
    <col min="11" max="11" width="8.28515625" style="75" customWidth="1"/>
    <col min="12" max="12" width="16.5703125" style="75" customWidth="1"/>
    <col min="13" max="256" width="11.5703125" style="75"/>
    <col min="257" max="257" width="22.7109375" style="75" customWidth="1"/>
    <col min="258" max="258" width="15.42578125" style="75" customWidth="1"/>
    <col min="259" max="259" width="7.28515625" style="75" customWidth="1"/>
    <col min="260" max="260" width="11.5703125" style="75"/>
    <col min="261" max="261" width="5.7109375" style="75" customWidth="1"/>
    <col min="262" max="262" width="9.5703125" style="75" customWidth="1"/>
    <col min="263" max="263" width="14" style="75" customWidth="1"/>
    <col min="264" max="264" width="16.28515625" style="75" customWidth="1"/>
    <col min="265" max="265" width="15.85546875" style="75" customWidth="1"/>
    <col min="266" max="266" width="11.7109375" style="75" customWidth="1"/>
    <col min="267" max="267" width="8.28515625" style="75" customWidth="1"/>
    <col min="268" max="268" width="16.5703125" style="75" customWidth="1"/>
    <col min="269" max="512" width="11.5703125" style="75"/>
    <col min="513" max="513" width="22.7109375" style="75" customWidth="1"/>
    <col min="514" max="514" width="15.42578125" style="75" customWidth="1"/>
    <col min="515" max="515" width="7.28515625" style="75" customWidth="1"/>
    <col min="516" max="516" width="11.5703125" style="75"/>
    <col min="517" max="517" width="5.7109375" style="75" customWidth="1"/>
    <col min="518" max="518" width="9.5703125" style="75" customWidth="1"/>
    <col min="519" max="519" width="14" style="75" customWidth="1"/>
    <col min="520" max="520" width="16.28515625" style="75" customWidth="1"/>
    <col min="521" max="521" width="15.85546875" style="75" customWidth="1"/>
    <col min="522" max="522" width="11.7109375" style="75" customWidth="1"/>
    <col min="523" max="523" width="8.28515625" style="75" customWidth="1"/>
    <col min="524" max="524" width="16.5703125" style="75" customWidth="1"/>
    <col min="525" max="768" width="11.5703125" style="75"/>
    <col min="769" max="769" width="22.7109375" style="75" customWidth="1"/>
    <col min="770" max="770" width="15.42578125" style="75" customWidth="1"/>
    <col min="771" max="771" width="7.28515625" style="75" customWidth="1"/>
    <col min="772" max="772" width="11.5703125" style="75"/>
    <col min="773" max="773" width="5.7109375" style="75" customWidth="1"/>
    <col min="774" max="774" width="9.5703125" style="75" customWidth="1"/>
    <col min="775" max="775" width="14" style="75" customWidth="1"/>
    <col min="776" max="776" width="16.28515625" style="75" customWidth="1"/>
    <col min="777" max="777" width="15.85546875" style="75" customWidth="1"/>
    <col min="778" max="778" width="11.7109375" style="75" customWidth="1"/>
    <col min="779" max="779" width="8.28515625" style="75" customWidth="1"/>
    <col min="780" max="780" width="16.5703125" style="75" customWidth="1"/>
    <col min="781" max="1024" width="11.5703125" style="75"/>
    <col min="1025" max="1025" width="22.7109375" style="75" customWidth="1"/>
    <col min="1026" max="1026" width="15.42578125" style="75" customWidth="1"/>
    <col min="1027" max="1027" width="7.28515625" style="75" customWidth="1"/>
    <col min="1028" max="1028" width="11.5703125" style="75"/>
    <col min="1029" max="1029" width="5.7109375" style="75" customWidth="1"/>
    <col min="1030" max="1030" width="9.5703125" style="75" customWidth="1"/>
    <col min="1031" max="1031" width="14" style="75" customWidth="1"/>
    <col min="1032" max="1032" width="16.28515625" style="75" customWidth="1"/>
    <col min="1033" max="1033" width="15.85546875" style="75" customWidth="1"/>
    <col min="1034" max="1034" width="11.7109375" style="75" customWidth="1"/>
    <col min="1035" max="1035" width="8.28515625" style="75" customWidth="1"/>
    <col min="1036" max="1036" width="16.5703125" style="75" customWidth="1"/>
    <col min="1037" max="1280" width="11.5703125" style="75"/>
    <col min="1281" max="1281" width="22.7109375" style="75" customWidth="1"/>
    <col min="1282" max="1282" width="15.42578125" style="75" customWidth="1"/>
    <col min="1283" max="1283" width="7.28515625" style="75" customWidth="1"/>
    <col min="1284" max="1284" width="11.5703125" style="75"/>
    <col min="1285" max="1285" width="5.7109375" style="75" customWidth="1"/>
    <col min="1286" max="1286" width="9.5703125" style="75" customWidth="1"/>
    <col min="1287" max="1287" width="14" style="75" customWidth="1"/>
    <col min="1288" max="1288" width="16.28515625" style="75" customWidth="1"/>
    <col min="1289" max="1289" width="15.85546875" style="75" customWidth="1"/>
    <col min="1290" max="1290" width="11.7109375" style="75" customWidth="1"/>
    <col min="1291" max="1291" width="8.28515625" style="75" customWidth="1"/>
    <col min="1292" max="1292" width="16.5703125" style="75" customWidth="1"/>
    <col min="1293" max="1536" width="11.5703125" style="75"/>
    <col min="1537" max="1537" width="22.7109375" style="75" customWidth="1"/>
    <col min="1538" max="1538" width="15.42578125" style="75" customWidth="1"/>
    <col min="1539" max="1539" width="7.28515625" style="75" customWidth="1"/>
    <col min="1540" max="1540" width="11.5703125" style="75"/>
    <col min="1541" max="1541" width="5.7109375" style="75" customWidth="1"/>
    <col min="1542" max="1542" width="9.5703125" style="75" customWidth="1"/>
    <col min="1543" max="1543" width="14" style="75" customWidth="1"/>
    <col min="1544" max="1544" width="16.28515625" style="75" customWidth="1"/>
    <col min="1545" max="1545" width="15.85546875" style="75" customWidth="1"/>
    <col min="1546" max="1546" width="11.7109375" style="75" customWidth="1"/>
    <col min="1547" max="1547" width="8.28515625" style="75" customWidth="1"/>
    <col min="1548" max="1548" width="16.5703125" style="75" customWidth="1"/>
    <col min="1549" max="1792" width="11.5703125" style="75"/>
    <col min="1793" max="1793" width="22.7109375" style="75" customWidth="1"/>
    <col min="1794" max="1794" width="15.42578125" style="75" customWidth="1"/>
    <col min="1795" max="1795" width="7.28515625" style="75" customWidth="1"/>
    <col min="1796" max="1796" width="11.5703125" style="75"/>
    <col min="1797" max="1797" width="5.7109375" style="75" customWidth="1"/>
    <col min="1798" max="1798" width="9.5703125" style="75" customWidth="1"/>
    <col min="1799" max="1799" width="14" style="75" customWidth="1"/>
    <col min="1800" max="1800" width="16.28515625" style="75" customWidth="1"/>
    <col min="1801" max="1801" width="15.85546875" style="75" customWidth="1"/>
    <col min="1802" max="1802" width="11.7109375" style="75" customWidth="1"/>
    <col min="1803" max="1803" width="8.28515625" style="75" customWidth="1"/>
    <col min="1804" max="1804" width="16.5703125" style="75" customWidth="1"/>
    <col min="1805" max="2048" width="11.5703125" style="75"/>
    <col min="2049" max="2049" width="22.7109375" style="75" customWidth="1"/>
    <col min="2050" max="2050" width="15.42578125" style="75" customWidth="1"/>
    <col min="2051" max="2051" width="7.28515625" style="75" customWidth="1"/>
    <col min="2052" max="2052" width="11.5703125" style="75"/>
    <col min="2053" max="2053" width="5.7109375" style="75" customWidth="1"/>
    <col min="2054" max="2054" width="9.5703125" style="75" customWidth="1"/>
    <col min="2055" max="2055" width="14" style="75" customWidth="1"/>
    <col min="2056" max="2056" width="16.28515625" style="75" customWidth="1"/>
    <col min="2057" max="2057" width="15.85546875" style="75" customWidth="1"/>
    <col min="2058" max="2058" width="11.7109375" style="75" customWidth="1"/>
    <col min="2059" max="2059" width="8.28515625" style="75" customWidth="1"/>
    <col min="2060" max="2060" width="16.5703125" style="75" customWidth="1"/>
    <col min="2061" max="2304" width="11.5703125" style="75"/>
    <col min="2305" max="2305" width="22.7109375" style="75" customWidth="1"/>
    <col min="2306" max="2306" width="15.42578125" style="75" customWidth="1"/>
    <col min="2307" max="2307" width="7.28515625" style="75" customWidth="1"/>
    <col min="2308" max="2308" width="11.5703125" style="75"/>
    <col min="2309" max="2309" width="5.7109375" style="75" customWidth="1"/>
    <col min="2310" max="2310" width="9.5703125" style="75" customWidth="1"/>
    <col min="2311" max="2311" width="14" style="75" customWidth="1"/>
    <col min="2312" max="2312" width="16.28515625" style="75" customWidth="1"/>
    <col min="2313" max="2313" width="15.85546875" style="75" customWidth="1"/>
    <col min="2314" max="2314" width="11.7109375" style="75" customWidth="1"/>
    <col min="2315" max="2315" width="8.28515625" style="75" customWidth="1"/>
    <col min="2316" max="2316" width="16.5703125" style="75" customWidth="1"/>
    <col min="2317" max="2560" width="11.5703125" style="75"/>
    <col min="2561" max="2561" width="22.7109375" style="75" customWidth="1"/>
    <col min="2562" max="2562" width="15.42578125" style="75" customWidth="1"/>
    <col min="2563" max="2563" width="7.28515625" style="75" customWidth="1"/>
    <col min="2564" max="2564" width="11.5703125" style="75"/>
    <col min="2565" max="2565" width="5.7109375" style="75" customWidth="1"/>
    <col min="2566" max="2566" width="9.5703125" style="75" customWidth="1"/>
    <col min="2567" max="2567" width="14" style="75" customWidth="1"/>
    <col min="2568" max="2568" width="16.28515625" style="75" customWidth="1"/>
    <col min="2569" max="2569" width="15.85546875" style="75" customWidth="1"/>
    <col min="2570" max="2570" width="11.7109375" style="75" customWidth="1"/>
    <col min="2571" max="2571" width="8.28515625" style="75" customWidth="1"/>
    <col min="2572" max="2572" width="16.5703125" style="75" customWidth="1"/>
    <col min="2573" max="2816" width="11.5703125" style="75"/>
    <col min="2817" max="2817" width="22.7109375" style="75" customWidth="1"/>
    <col min="2818" max="2818" width="15.42578125" style="75" customWidth="1"/>
    <col min="2819" max="2819" width="7.28515625" style="75" customWidth="1"/>
    <col min="2820" max="2820" width="11.5703125" style="75"/>
    <col min="2821" max="2821" width="5.7109375" style="75" customWidth="1"/>
    <col min="2822" max="2822" width="9.5703125" style="75" customWidth="1"/>
    <col min="2823" max="2823" width="14" style="75" customWidth="1"/>
    <col min="2824" max="2824" width="16.28515625" style="75" customWidth="1"/>
    <col min="2825" max="2825" width="15.85546875" style="75" customWidth="1"/>
    <col min="2826" max="2826" width="11.7109375" style="75" customWidth="1"/>
    <col min="2827" max="2827" width="8.28515625" style="75" customWidth="1"/>
    <col min="2828" max="2828" width="16.5703125" style="75" customWidth="1"/>
    <col min="2829" max="3072" width="11.5703125" style="75"/>
    <col min="3073" max="3073" width="22.7109375" style="75" customWidth="1"/>
    <col min="3074" max="3074" width="15.42578125" style="75" customWidth="1"/>
    <col min="3075" max="3075" width="7.28515625" style="75" customWidth="1"/>
    <col min="3076" max="3076" width="11.5703125" style="75"/>
    <col min="3077" max="3077" width="5.7109375" style="75" customWidth="1"/>
    <col min="3078" max="3078" width="9.5703125" style="75" customWidth="1"/>
    <col min="3079" max="3079" width="14" style="75" customWidth="1"/>
    <col min="3080" max="3080" width="16.28515625" style="75" customWidth="1"/>
    <col min="3081" max="3081" width="15.85546875" style="75" customWidth="1"/>
    <col min="3082" max="3082" width="11.7109375" style="75" customWidth="1"/>
    <col min="3083" max="3083" width="8.28515625" style="75" customWidth="1"/>
    <col min="3084" max="3084" width="16.5703125" style="75" customWidth="1"/>
    <col min="3085" max="3328" width="11.5703125" style="75"/>
    <col min="3329" max="3329" width="22.7109375" style="75" customWidth="1"/>
    <col min="3330" max="3330" width="15.42578125" style="75" customWidth="1"/>
    <col min="3331" max="3331" width="7.28515625" style="75" customWidth="1"/>
    <col min="3332" max="3332" width="11.5703125" style="75"/>
    <col min="3333" max="3333" width="5.7109375" style="75" customWidth="1"/>
    <col min="3334" max="3334" width="9.5703125" style="75" customWidth="1"/>
    <col min="3335" max="3335" width="14" style="75" customWidth="1"/>
    <col min="3336" max="3336" width="16.28515625" style="75" customWidth="1"/>
    <col min="3337" max="3337" width="15.85546875" style="75" customWidth="1"/>
    <col min="3338" max="3338" width="11.7109375" style="75" customWidth="1"/>
    <col min="3339" max="3339" width="8.28515625" style="75" customWidth="1"/>
    <col min="3340" max="3340" width="16.5703125" style="75" customWidth="1"/>
    <col min="3341" max="3584" width="11.5703125" style="75"/>
    <col min="3585" max="3585" width="22.7109375" style="75" customWidth="1"/>
    <col min="3586" max="3586" width="15.42578125" style="75" customWidth="1"/>
    <col min="3587" max="3587" width="7.28515625" style="75" customWidth="1"/>
    <col min="3588" max="3588" width="11.5703125" style="75"/>
    <col min="3589" max="3589" width="5.7109375" style="75" customWidth="1"/>
    <col min="3590" max="3590" width="9.5703125" style="75" customWidth="1"/>
    <col min="3591" max="3591" width="14" style="75" customWidth="1"/>
    <col min="3592" max="3592" width="16.28515625" style="75" customWidth="1"/>
    <col min="3593" max="3593" width="15.85546875" style="75" customWidth="1"/>
    <col min="3594" max="3594" width="11.7109375" style="75" customWidth="1"/>
    <col min="3595" max="3595" width="8.28515625" style="75" customWidth="1"/>
    <col min="3596" max="3596" width="16.5703125" style="75" customWidth="1"/>
    <col min="3597" max="3840" width="11.5703125" style="75"/>
    <col min="3841" max="3841" width="22.7109375" style="75" customWidth="1"/>
    <col min="3842" max="3842" width="15.42578125" style="75" customWidth="1"/>
    <col min="3843" max="3843" width="7.28515625" style="75" customWidth="1"/>
    <col min="3844" max="3844" width="11.5703125" style="75"/>
    <col min="3845" max="3845" width="5.7109375" style="75" customWidth="1"/>
    <col min="3846" max="3846" width="9.5703125" style="75" customWidth="1"/>
    <col min="3847" max="3847" width="14" style="75" customWidth="1"/>
    <col min="3848" max="3848" width="16.28515625" style="75" customWidth="1"/>
    <col min="3849" max="3849" width="15.85546875" style="75" customWidth="1"/>
    <col min="3850" max="3850" width="11.7109375" style="75" customWidth="1"/>
    <col min="3851" max="3851" width="8.28515625" style="75" customWidth="1"/>
    <col min="3852" max="3852" width="16.5703125" style="75" customWidth="1"/>
    <col min="3853" max="4096" width="11.5703125" style="75"/>
    <col min="4097" max="4097" width="22.7109375" style="75" customWidth="1"/>
    <col min="4098" max="4098" width="15.42578125" style="75" customWidth="1"/>
    <col min="4099" max="4099" width="7.28515625" style="75" customWidth="1"/>
    <col min="4100" max="4100" width="11.5703125" style="75"/>
    <col min="4101" max="4101" width="5.7109375" style="75" customWidth="1"/>
    <col min="4102" max="4102" width="9.5703125" style="75" customWidth="1"/>
    <col min="4103" max="4103" width="14" style="75" customWidth="1"/>
    <col min="4104" max="4104" width="16.28515625" style="75" customWidth="1"/>
    <col min="4105" max="4105" width="15.85546875" style="75" customWidth="1"/>
    <col min="4106" max="4106" width="11.7109375" style="75" customWidth="1"/>
    <col min="4107" max="4107" width="8.28515625" style="75" customWidth="1"/>
    <col min="4108" max="4108" width="16.5703125" style="75" customWidth="1"/>
    <col min="4109" max="4352" width="11.5703125" style="75"/>
    <col min="4353" max="4353" width="22.7109375" style="75" customWidth="1"/>
    <col min="4354" max="4354" width="15.42578125" style="75" customWidth="1"/>
    <col min="4355" max="4355" width="7.28515625" style="75" customWidth="1"/>
    <col min="4356" max="4356" width="11.5703125" style="75"/>
    <col min="4357" max="4357" width="5.7109375" style="75" customWidth="1"/>
    <col min="4358" max="4358" width="9.5703125" style="75" customWidth="1"/>
    <col min="4359" max="4359" width="14" style="75" customWidth="1"/>
    <col min="4360" max="4360" width="16.28515625" style="75" customWidth="1"/>
    <col min="4361" max="4361" width="15.85546875" style="75" customWidth="1"/>
    <col min="4362" max="4362" width="11.7109375" style="75" customWidth="1"/>
    <col min="4363" max="4363" width="8.28515625" style="75" customWidth="1"/>
    <col min="4364" max="4364" width="16.5703125" style="75" customWidth="1"/>
    <col min="4365" max="4608" width="11.5703125" style="75"/>
    <col min="4609" max="4609" width="22.7109375" style="75" customWidth="1"/>
    <col min="4610" max="4610" width="15.42578125" style="75" customWidth="1"/>
    <col min="4611" max="4611" width="7.28515625" style="75" customWidth="1"/>
    <col min="4612" max="4612" width="11.5703125" style="75"/>
    <col min="4613" max="4613" width="5.7109375" style="75" customWidth="1"/>
    <col min="4614" max="4614" width="9.5703125" style="75" customWidth="1"/>
    <col min="4615" max="4615" width="14" style="75" customWidth="1"/>
    <col min="4616" max="4616" width="16.28515625" style="75" customWidth="1"/>
    <col min="4617" max="4617" width="15.85546875" style="75" customWidth="1"/>
    <col min="4618" max="4618" width="11.7109375" style="75" customWidth="1"/>
    <col min="4619" max="4619" width="8.28515625" style="75" customWidth="1"/>
    <col min="4620" max="4620" width="16.5703125" style="75" customWidth="1"/>
    <col min="4621" max="4864" width="11.5703125" style="75"/>
    <col min="4865" max="4865" width="22.7109375" style="75" customWidth="1"/>
    <col min="4866" max="4866" width="15.42578125" style="75" customWidth="1"/>
    <col min="4867" max="4867" width="7.28515625" style="75" customWidth="1"/>
    <col min="4868" max="4868" width="11.5703125" style="75"/>
    <col min="4869" max="4869" width="5.7109375" style="75" customWidth="1"/>
    <col min="4870" max="4870" width="9.5703125" style="75" customWidth="1"/>
    <col min="4871" max="4871" width="14" style="75" customWidth="1"/>
    <col min="4872" max="4872" width="16.28515625" style="75" customWidth="1"/>
    <col min="4873" max="4873" width="15.85546875" style="75" customWidth="1"/>
    <col min="4874" max="4874" width="11.7109375" style="75" customWidth="1"/>
    <col min="4875" max="4875" width="8.28515625" style="75" customWidth="1"/>
    <col min="4876" max="4876" width="16.5703125" style="75" customWidth="1"/>
    <col min="4877" max="5120" width="11.5703125" style="75"/>
    <col min="5121" max="5121" width="22.7109375" style="75" customWidth="1"/>
    <col min="5122" max="5122" width="15.42578125" style="75" customWidth="1"/>
    <col min="5123" max="5123" width="7.28515625" style="75" customWidth="1"/>
    <col min="5124" max="5124" width="11.5703125" style="75"/>
    <col min="5125" max="5125" width="5.7109375" style="75" customWidth="1"/>
    <col min="5126" max="5126" width="9.5703125" style="75" customWidth="1"/>
    <col min="5127" max="5127" width="14" style="75" customWidth="1"/>
    <col min="5128" max="5128" width="16.28515625" style="75" customWidth="1"/>
    <col min="5129" max="5129" width="15.85546875" style="75" customWidth="1"/>
    <col min="5130" max="5130" width="11.7109375" style="75" customWidth="1"/>
    <col min="5131" max="5131" width="8.28515625" style="75" customWidth="1"/>
    <col min="5132" max="5132" width="16.5703125" style="75" customWidth="1"/>
    <col min="5133" max="5376" width="11.5703125" style="75"/>
    <col min="5377" max="5377" width="22.7109375" style="75" customWidth="1"/>
    <col min="5378" max="5378" width="15.42578125" style="75" customWidth="1"/>
    <col min="5379" max="5379" width="7.28515625" style="75" customWidth="1"/>
    <col min="5380" max="5380" width="11.5703125" style="75"/>
    <col min="5381" max="5381" width="5.7109375" style="75" customWidth="1"/>
    <col min="5382" max="5382" width="9.5703125" style="75" customWidth="1"/>
    <col min="5383" max="5383" width="14" style="75" customWidth="1"/>
    <col min="5384" max="5384" width="16.28515625" style="75" customWidth="1"/>
    <col min="5385" max="5385" width="15.85546875" style="75" customWidth="1"/>
    <col min="5386" max="5386" width="11.7109375" style="75" customWidth="1"/>
    <col min="5387" max="5387" width="8.28515625" style="75" customWidth="1"/>
    <col min="5388" max="5388" width="16.5703125" style="75" customWidth="1"/>
    <col min="5389" max="5632" width="11.5703125" style="75"/>
    <col min="5633" max="5633" width="22.7109375" style="75" customWidth="1"/>
    <col min="5634" max="5634" width="15.42578125" style="75" customWidth="1"/>
    <col min="5635" max="5635" width="7.28515625" style="75" customWidth="1"/>
    <col min="5636" max="5636" width="11.5703125" style="75"/>
    <col min="5637" max="5637" width="5.7109375" style="75" customWidth="1"/>
    <col min="5638" max="5638" width="9.5703125" style="75" customWidth="1"/>
    <col min="5639" max="5639" width="14" style="75" customWidth="1"/>
    <col min="5640" max="5640" width="16.28515625" style="75" customWidth="1"/>
    <col min="5641" max="5641" width="15.85546875" style="75" customWidth="1"/>
    <col min="5642" max="5642" width="11.7109375" style="75" customWidth="1"/>
    <col min="5643" max="5643" width="8.28515625" style="75" customWidth="1"/>
    <col min="5644" max="5644" width="16.5703125" style="75" customWidth="1"/>
    <col min="5645" max="5888" width="11.5703125" style="75"/>
    <col min="5889" max="5889" width="22.7109375" style="75" customWidth="1"/>
    <col min="5890" max="5890" width="15.42578125" style="75" customWidth="1"/>
    <col min="5891" max="5891" width="7.28515625" style="75" customWidth="1"/>
    <col min="5892" max="5892" width="11.5703125" style="75"/>
    <col min="5893" max="5893" width="5.7109375" style="75" customWidth="1"/>
    <col min="5894" max="5894" width="9.5703125" style="75" customWidth="1"/>
    <col min="5895" max="5895" width="14" style="75" customWidth="1"/>
    <col min="5896" max="5896" width="16.28515625" style="75" customWidth="1"/>
    <col min="5897" max="5897" width="15.85546875" style="75" customWidth="1"/>
    <col min="5898" max="5898" width="11.7109375" style="75" customWidth="1"/>
    <col min="5899" max="5899" width="8.28515625" style="75" customWidth="1"/>
    <col min="5900" max="5900" width="16.5703125" style="75" customWidth="1"/>
    <col min="5901" max="6144" width="11.5703125" style="75"/>
    <col min="6145" max="6145" width="22.7109375" style="75" customWidth="1"/>
    <col min="6146" max="6146" width="15.42578125" style="75" customWidth="1"/>
    <col min="6147" max="6147" width="7.28515625" style="75" customWidth="1"/>
    <col min="6148" max="6148" width="11.5703125" style="75"/>
    <col min="6149" max="6149" width="5.7109375" style="75" customWidth="1"/>
    <col min="6150" max="6150" width="9.5703125" style="75" customWidth="1"/>
    <col min="6151" max="6151" width="14" style="75" customWidth="1"/>
    <col min="6152" max="6152" width="16.28515625" style="75" customWidth="1"/>
    <col min="6153" max="6153" width="15.85546875" style="75" customWidth="1"/>
    <col min="6154" max="6154" width="11.7109375" style="75" customWidth="1"/>
    <col min="6155" max="6155" width="8.28515625" style="75" customWidth="1"/>
    <col min="6156" max="6156" width="16.5703125" style="75" customWidth="1"/>
    <col min="6157" max="6400" width="11.5703125" style="75"/>
    <col min="6401" max="6401" width="22.7109375" style="75" customWidth="1"/>
    <col min="6402" max="6402" width="15.42578125" style="75" customWidth="1"/>
    <col min="6403" max="6403" width="7.28515625" style="75" customWidth="1"/>
    <col min="6404" max="6404" width="11.5703125" style="75"/>
    <col min="6405" max="6405" width="5.7109375" style="75" customWidth="1"/>
    <col min="6406" max="6406" width="9.5703125" style="75" customWidth="1"/>
    <col min="6407" max="6407" width="14" style="75" customWidth="1"/>
    <col min="6408" max="6408" width="16.28515625" style="75" customWidth="1"/>
    <col min="6409" max="6409" width="15.85546875" style="75" customWidth="1"/>
    <col min="6410" max="6410" width="11.7109375" style="75" customWidth="1"/>
    <col min="6411" max="6411" width="8.28515625" style="75" customWidth="1"/>
    <col min="6412" max="6412" width="16.5703125" style="75" customWidth="1"/>
    <col min="6413" max="6656" width="11.5703125" style="75"/>
    <col min="6657" max="6657" width="22.7109375" style="75" customWidth="1"/>
    <col min="6658" max="6658" width="15.42578125" style="75" customWidth="1"/>
    <col min="6659" max="6659" width="7.28515625" style="75" customWidth="1"/>
    <col min="6660" max="6660" width="11.5703125" style="75"/>
    <col min="6661" max="6661" width="5.7109375" style="75" customWidth="1"/>
    <col min="6662" max="6662" width="9.5703125" style="75" customWidth="1"/>
    <col min="6663" max="6663" width="14" style="75" customWidth="1"/>
    <col min="6664" max="6664" width="16.28515625" style="75" customWidth="1"/>
    <col min="6665" max="6665" width="15.85546875" style="75" customWidth="1"/>
    <col min="6666" max="6666" width="11.7109375" style="75" customWidth="1"/>
    <col min="6667" max="6667" width="8.28515625" style="75" customWidth="1"/>
    <col min="6668" max="6668" width="16.5703125" style="75" customWidth="1"/>
    <col min="6669" max="6912" width="11.5703125" style="75"/>
    <col min="6913" max="6913" width="22.7109375" style="75" customWidth="1"/>
    <col min="6914" max="6914" width="15.42578125" style="75" customWidth="1"/>
    <col min="6915" max="6915" width="7.28515625" style="75" customWidth="1"/>
    <col min="6916" max="6916" width="11.5703125" style="75"/>
    <col min="6917" max="6917" width="5.7109375" style="75" customWidth="1"/>
    <col min="6918" max="6918" width="9.5703125" style="75" customWidth="1"/>
    <col min="6919" max="6919" width="14" style="75" customWidth="1"/>
    <col min="6920" max="6920" width="16.28515625" style="75" customWidth="1"/>
    <col min="6921" max="6921" width="15.85546875" style="75" customWidth="1"/>
    <col min="6922" max="6922" width="11.7109375" style="75" customWidth="1"/>
    <col min="6923" max="6923" width="8.28515625" style="75" customWidth="1"/>
    <col min="6924" max="6924" width="16.5703125" style="75" customWidth="1"/>
    <col min="6925" max="7168" width="11.5703125" style="75"/>
    <col min="7169" max="7169" width="22.7109375" style="75" customWidth="1"/>
    <col min="7170" max="7170" width="15.42578125" style="75" customWidth="1"/>
    <col min="7171" max="7171" width="7.28515625" style="75" customWidth="1"/>
    <col min="7172" max="7172" width="11.5703125" style="75"/>
    <col min="7173" max="7173" width="5.7109375" style="75" customWidth="1"/>
    <col min="7174" max="7174" width="9.5703125" style="75" customWidth="1"/>
    <col min="7175" max="7175" width="14" style="75" customWidth="1"/>
    <col min="7176" max="7176" width="16.28515625" style="75" customWidth="1"/>
    <col min="7177" max="7177" width="15.85546875" style="75" customWidth="1"/>
    <col min="7178" max="7178" width="11.7109375" style="75" customWidth="1"/>
    <col min="7179" max="7179" width="8.28515625" style="75" customWidth="1"/>
    <col min="7180" max="7180" width="16.5703125" style="75" customWidth="1"/>
    <col min="7181" max="7424" width="11.5703125" style="75"/>
    <col min="7425" max="7425" width="22.7109375" style="75" customWidth="1"/>
    <col min="7426" max="7426" width="15.42578125" style="75" customWidth="1"/>
    <col min="7427" max="7427" width="7.28515625" style="75" customWidth="1"/>
    <col min="7428" max="7428" width="11.5703125" style="75"/>
    <col min="7429" max="7429" width="5.7109375" style="75" customWidth="1"/>
    <col min="7430" max="7430" width="9.5703125" style="75" customWidth="1"/>
    <col min="7431" max="7431" width="14" style="75" customWidth="1"/>
    <col min="7432" max="7432" width="16.28515625" style="75" customWidth="1"/>
    <col min="7433" max="7433" width="15.85546875" style="75" customWidth="1"/>
    <col min="7434" max="7434" width="11.7109375" style="75" customWidth="1"/>
    <col min="7435" max="7435" width="8.28515625" style="75" customWidth="1"/>
    <col min="7436" max="7436" width="16.5703125" style="75" customWidth="1"/>
    <col min="7437" max="7680" width="11.5703125" style="75"/>
    <col min="7681" max="7681" width="22.7109375" style="75" customWidth="1"/>
    <col min="7682" max="7682" width="15.42578125" style="75" customWidth="1"/>
    <col min="7683" max="7683" width="7.28515625" style="75" customWidth="1"/>
    <col min="7684" max="7684" width="11.5703125" style="75"/>
    <col min="7685" max="7685" width="5.7109375" style="75" customWidth="1"/>
    <col min="7686" max="7686" width="9.5703125" style="75" customWidth="1"/>
    <col min="7687" max="7687" width="14" style="75" customWidth="1"/>
    <col min="7688" max="7688" width="16.28515625" style="75" customWidth="1"/>
    <col min="7689" max="7689" width="15.85546875" style="75" customWidth="1"/>
    <col min="7690" max="7690" width="11.7109375" style="75" customWidth="1"/>
    <col min="7691" max="7691" width="8.28515625" style="75" customWidth="1"/>
    <col min="7692" max="7692" width="16.5703125" style="75" customWidth="1"/>
    <col min="7693" max="7936" width="11.5703125" style="75"/>
    <col min="7937" max="7937" width="22.7109375" style="75" customWidth="1"/>
    <col min="7938" max="7938" width="15.42578125" style="75" customWidth="1"/>
    <col min="7939" max="7939" width="7.28515625" style="75" customWidth="1"/>
    <col min="7940" max="7940" width="11.5703125" style="75"/>
    <col min="7941" max="7941" width="5.7109375" style="75" customWidth="1"/>
    <col min="7942" max="7942" width="9.5703125" style="75" customWidth="1"/>
    <col min="7943" max="7943" width="14" style="75" customWidth="1"/>
    <col min="7944" max="7944" width="16.28515625" style="75" customWidth="1"/>
    <col min="7945" max="7945" width="15.85546875" style="75" customWidth="1"/>
    <col min="7946" max="7946" width="11.7109375" style="75" customWidth="1"/>
    <col min="7947" max="7947" width="8.28515625" style="75" customWidth="1"/>
    <col min="7948" max="7948" width="16.5703125" style="75" customWidth="1"/>
    <col min="7949" max="8192" width="11.5703125" style="75"/>
    <col min="8193" max="8193" width="22.7109375" style="75" customWidth="1"/>
    <col min="8194" max="8194" width="15.42578125" style="75" customWidth="1"/>
    <col min="8195" max="8195" width="7.28515625" style="75" customWidth="1"/>
    <col min="8196" max="8196" width="11.5703125" style="75"/>
    <col min="8197" max="8197" width="5.7109375" style="75" customWidth="1"/>
    <col min="8198" max="8198" width="9.5703125" style="75" customWidth="1"/>
    <col min="8199" max="8199" width="14" style="75" customWidth="1"/>
    <col min="8200" max="8200" width="16.28515625" style="75" customWidth="1"/>
    <col min="8201" max="8201" width="15.85546875" style="75" customWidth="1"/>
    <col min="8202" max="8202" width="11.7109375" style="75" customWidth="1"/>
    <col min="8203" max="8203" width="8.28515625" style="75" customWidth="1"/>
    <col min="8204" max="8204" width="16.5703125" style="75" customWidth="1"/>
    <col min="8205" max="8448" width="11.5703125" style="75"/>
    <col min="8449" max="8449" width="22.7109375" style="75" customWidth="1"/>
    <col min="8450" max="8450" width="15.42578125" style="75" customWidth="1"/>
    <col min="8451" max="8451" width="7.28515625" style="75" customWidth="1"/>
    <col min="8452" max="8452" width="11.5703125" style="75"/>
    <col min="8453" max="8453" width="5.7109375" style="75" customWidth="1"/>
    <col min="8454" max="8454" width="9.5703125" style="75" customWidth="1"/>
    <col min="8455" max="8455" width="14" style="75" customWidth="1"/>
    <col min="8456" max="8456" width="16.28515625" style="75" customWidth="1"/>
    <col min="8457" max="8457" width="15.85546875" style="75" customWidth="1"/>
    <col min="8458" max="8458" width="11.7109375" style="75" customWidth="1"/>
    <col min="8459" max="8459" width="8.28515625" style="75" customWidth="1"/>
    <col min="8460" max="8460" width="16.5703125" style="75" customWidth="1"/>
    <col min="8461" max="8704" width="11.5703125" style="75"/>
    <col min="8705" max="8705" width="22.7109375" style="75" customWidth="1"/>
    <col min="8706" max="8706" width="15.42578125" style="75" customWidth="1"/>
    <col min="8707" max="8707" width="7.28515625" style="75" customWidth="1"/>
    <col min="8708" max="8708" width="11.5703125" style="75"/>
    <col min="8709" max="8709" width="5.7109375" style="75" customWidth="1"/>
    <col min="8710" max="8710" width="9.5703125" style="75" customWidth="1"/>
    <col min="8711" max="8711" width="14" style="75" customWidth="1"/>
    <col min="8712" max="8712" width="16.28515625" style="75" customWidth="1"/>
    <col min="8713" max="8713" width="15.85546875" style="75" customWidth="1"/>
    <col min="8714" max="8714" width="11.7109375" style="75" customWidth="1"/>
    <col min="8715" max="8715" width="8.28515625" style="75" customWidth="1"/>
    <col min="8716" max="8716" width="16.5703125" style="75" customWidth="1"/>
    <col min="8717" max="8960" width="11.5703125" style="75"/>
    <col min="8961" max="8961" width="22.7109375" style="75" customWidth="1"/>
    <col min="8962" max="8962" width="15.42578125" style="75" customWidth="1"/>
    <col min="8963" max="8963" width="7.28515625" style="75" customWidth="1"/>
    <col min="8964" max="8964" width="11.5703125" style="75"/>
    <col min="8965" max="8965" width="5.7109375" style="75" customWidth="1"/>
    <col min="8966" max="8966" width="9.5703125" style="75" customWidth="1"/>
    <col min="8967" max="8967" width="14" style="75" customWidth="1"/>
    <col min="8968" max="8968" width="16.28515625" style="75" customWidth="1"/>
    <col min="8969" max="8969" width="15.85546875" style="75" customWidth="1"/>
    <col min="8970" max="8970" width="11.7109375" style="75" customWidth="1"/>
    <col min="8971" max="8971" width="8.28515625" style="75" customWidth="1"/>
    <col min="8972" max="8972" width="16.5703125" style="75" customWidth="1"/>
    <col min="8973" max="9216" width="11.5703125" style="75"/>
    <col min="9217" max="9217" width="22.7109375" style="75" customWidth="1"/>
    <col min="9218" max="9218" width="15.42578125" style="75" customWidth="1"/>
    <col min="9219" max="9219" width="7.28515625" style="75" customWidth="1"/>
    <col min="9220" max="9220" width="11.5703125" style="75"/>
    <col min="9221" max="9221" width="5.7109375" style="75" customWidth="1"/>
    <col min="9222" max="9222" width="9.5703125" style="75" customWidth="1"/>
    <col min="9223" max="9223" width="14" style="75" customWidth="1"/>
    <col min="9224" max="9224" width="16.28515625" style="75" customWidth="1"/>
    <col min="9225" max="9225" width="15.85546875" style="75" customWidth="1"/>
    <col min="9226" max="9226" width="11.7109375" style="75" customWidth="1"/>
    <col min="9227" max="9227" width="8.28515625" style="75" customWidth="1"/>
    <col min="9228" max="9228" width="16.5703125" style="75" customWidth="1"/>
    <col min="9229" max="9472" width="11.5703125" style="75"/>
    <col min="9473" max="9473" width="22.7109375" style="75" customWidth="1"/>
    <col min="9474" max="9474" width="15.42578125" style="75" customWidth="1"/>
    <col min="9475" max="9475" width="7.28515625" style="75" customWidth="1"/>
    <col min="9476" max="9476" width="11.5703125" style="75"/>
    <col min="9477" max="9477" width="5.7109375" style="75" customWidth="1"/>
    <col min="9478" max="9478" width="9.5703125" style="75" customWidth="1"/>
    <col min="9479" max="9479" width="14" style="75" customWidth="1"/>
    <col min="9480" max="9480" width="16.28515625" style="75" customWidth="1"/>
    <col min="9481" max="9481" width="15.85546875" style="75" customWidth="1"/>
    <col min="9482" max="9482" width="11.7109375" style="75" customWidth="1"/>
    <col min="9483" max="9483" width="8.28515625" style="75" customWidth="1"/>
    <col min="9484" max="9484" width="16.5703125" style="75" customWidth="1"/>
    <col min="9485" max="9728" width="11.5703125" style="75"/>
    <col min="9729" max="9729" width="22.7109375" style="75" customWidth="1"/>
    <col min="9730" max="9730" width="15.42578125" style="75" customWidth="1"/>
    <col min="9731" max="9731" width="7.28515625" style="75" customWidth="1"/>
    <col min="9732" max="9732" width="11.5703125" style="75"/>
    <col min="9733" max="9733" width="5.7109375" style="75" customWidth="1"/>
    <col min="9734" max="9734" width="9.5703125" style="75" customWidth="1"/>
    <col min="9735" max="9735" width="14" style="75" customWidth="1"/>
    <col min="9736" max="9736" width="16.28515625" style="75" customWidth="1"/>
    <col min="9737" max="9737" width="15.85546875" style="75" customWidth="1"/>
    <col min="9738" max="9738" width="11.7109375" style="75" customWidth="1"/>
    <col min="9739" max="9739" width="8.28515625" style="75" customWidth="1"/>
    <col min="9740" max="9740" width="16.5703125" style="75" customWidth="1"/>
    <col min="9741" max="9984" width="11.5703125" style="75"/>
    <col min="9985" max="9985" width="22.7109375" style="75" customWidth="1"/>
    <col min="9986" max="9986" width="15.42578125" style="75" customWidth="1"/>
    <col min="9987" max="9987" width="7.28515625" style="75" customWidth="1"/>
    <col min="9988" max="9988" width="11.5703125" style="75"/>
    <col min="9989" max="9989" width="5.7109375" style="75" customWidth="1"/>
    <col min="9990" max="9990" width="9.5703125" style="75" customWidth="1"/>
    <col min="9991" max="9991" width="14" style="75" customWidth="1"/>
    <col min="9992" max="9992" width="16.28515625" style="75" customWidth="1"/>
    <col min="9993" max="9993" width="15.85546875" style="75" customWidth="1"/>
    <col min="9994" max="9994" width="11.7109375" style="75" customWidth="1"/>
    <col min="9995" max="9995" width="8.28515625" style="75" customWidth="1"/>
    <col min="9996" max="9996" width="16.5703125" style="75" customWidth="1"/>
    <col min="9997" max="10240" width="11.5703125" style="75"/>
    <col min="10241" max="10241" width="22.7109375" style="75" customWidth="1"/>
    <col min="10242" max="10242" width="15.42578125" style="75" customWidth="1"/>
    <col min="10243" max="10243" width="7.28515625" style="75" customWidth="1"/>
    <col min="10244" max="10244" width="11.5703125" style="75"/>
    <col min="10245" max="10245" width="5.7109375" style="75" customWidth="1"/>
    <col min="10246" max="10246" width="9.5703125" style="75" customWidth="1"/>
    <col min="10247" max="10247" width="14" style="75" customWidth="1"/>
    <col min="10248" max="10248" width="16.28515625" style="75" customWidth="1"/>
    <col min="10249" max="10249" width="15.85546875" style="75" customWidth="1"/>
    <col min="10250" max="10250" width="11.7109375" style="75" customWidth="1"/>
    <col min="10251" max="10251" width="8.28515625" style="75" customWidth="1"/>
    <col min="10252" max="10252" width="16.5703125" style="75" customWidth="1"/>
    <col min="10253" max="10496" width="11.5703125" style="75"/>
    <col min="10497" max="10497" width="22.7109375" style="75" customWidth="1"/>
    <col min="10498" max="10498" width="15.42578125" style="75" customWidth="1"/>
    <col min="10499" max="10499" width="7.28515625" style="75" customWidth="1"/>
    <col min="10500" max="10500" width="11.5703125" style="75"/>
    <col min="10501" max="10501" width="5.7109375" style="75" customWidth="1"/>
    <col min="10502" max="10502" width="9.5703125" style="75" customWidth="1"/>
    <col min="10503" max="10503" width="14" style="75" customWidth="1"/>
    <col min="10504" max="10504" width="16.28515625" style="75" customWidth="1"/>
    <col min="10505" max="10505" width="15.85546875" style="75" customWidth="1"/>
    <col min="10506" max="10506" width="11.7109375" style="75" customWidth="1"/>
    <col min="10507" max="10507" width="8.28515625" style="75" customWidth="1"/>
    <col min="10508" max="10508" width="16.5703125" style="75" customWidth="1"/>
    <col min="10509" max="10752" width="11.5703125" style="75"/>
    <col min="10753" max="10753" width="22.7109375" style="75" customWidth="1"/>
    <col min="10754" max="10754" width="15.42578125" style="75" customWidth="1"/>
    <col min="10755" max="10755" width="7.28515625" style="75" customWidth="1"/>
    <col min="10756" max="10756" width="11.5703125" style="75"/>
    <col min="10757" max="10757" width="5.7109375" style="75" customWidth="1"/>
    <col min="10758" max="10758" width="9.5703125" style="75" customWidth="1"/>
    <col min="10759" max="10759" width="14" style="75" customWidth="1"/>
    <col min="10760" max="10760" width="16.28515625" style="75" customWidth="1"/>
    <col min="10761" max="10761" width="15.85546875" style="75" customWidth="1"/>
    <col min="10762" max="10762" width="11.7109375" style="75" customWidth="1"/>
    <col min="10763" max="10763" width="8.28515625" style="75" customWidth="1"/>
    <col min="10764" max="10764" width="16.5703125" style="75" customWidth="1"/>
    <col min="10765" max="11008" width="11.5703125" style="75"/>
    <col min="11009" max="11009" width="22.7109375" style="75" customWidth="1"/>
    <col min="11010" max="11010" width="15.42578125" style="75" customWidth="1"/>
    <col min="11011" max="11011" width="7.28515625" style="75" customWidth="1"/>
    <col min="11012" max="11012" width="11.5703125" style="75"/>
    <col min="11013" max="11013" width="5.7109375" style="75" customWidth="1"/>
    <col min="11014" max="11014" width="9.5703125" style="75" customWidth="1"/>
    <col min="11015" max="11015" width="14" style="75" customWidth="1"/>
    <col min="11016" max="11016" width="16.28515625" style="75" customWidth="1"/>
    <col min="11017" max="11017" width="15.85546875" style="75" customWidth="1"/>
    <col min="11018" max="11018" width="11.7109375" style="75" customWidth="1"/>
    <col min="11019" max="11019" width="8.28515625" style="75" customWidth="1"/>
    <col min="11020" max="11020" width="16.5703125" style="75" customWidth="1"/>
    <col min="11021" max="11264" width="11.5703125" style="75"/>
    <col min="11265" max="11265" width="22.7109375" style="75" customWidth="1"/>
    <col min="11266" max="11266" width="15.42578125" style="75" customWidth="1"/>
    <col min="11267" max="11267" width="7.28515625" style="75" customWidth="1"/>
    <col min="11268" max="11268" width="11.5703125" style="75"/>
    <col min="11269" max="11269" width="5.7109375" style="75" customWidth="1"/>
    <col min="11270" max="11270" width="9.5703125" style="75" customWidth="1"/>
    <col min="11271" max="11271" width="14" style="75" customWidth="1"/>
    <col min="11272" max="11272" width="16.28515625" style="75" customWidth="1"/>
    <col min="11273" max="11273" width="15.85546875" style="75" customWidth="1"/>
    <col min="11274" max="11274" width="11.7109375" style="75" customWidth="1"/>
    <col min="11275" max="11275" width="8.28515625" style="75" customWidth="1"/>
    <col min="11276" max="11276" width="16.5703125" style="75" customWidth="1"/>
    <col min="11277" max="11520" width="11.5703125" style="75"/>
    <col min="11521" max="11521" width="22.7109375" style="75" customWidth="1"/>
    <col min="11522" max="11522" width="15.42578125" style="75" customWidth="1"/>
    <col min="11523" max="11523" width="7.28515625" style="75" customWidth="1"/>
    <col min="11524" max="11524" width="11.5703125" style="75"/>
    <col min="11525" max="11525" width="5.7109375" style="75" customWidth="1"/>
    <col min="11526" max="11526" width="9.5703125" style="75" customWidth="1"/>
    <col min="11527" max="11527" width="14" style="75" customWidth="1"/>
    <col min="11528" max="11528" width="16.28515625" style="75" customWidth="1"/>
    <col min="11529" max="11529" width="15.85546875" style="75" customWidth="1"/>
    <col min="11530" max="11530" width="11.7109375" style="75" customWidth="1"/>
    <col min="11531" max="11531" width="8.28515625" style="75" customWidth="1"/>
    <col min="11532" max="11532" width="16.5703125" style="75" customWidth="1"/>
    <col min="11533" max="11776" width="11.5703125" style="75"/>
    <col min="11777" max="11777" width="22.7109375" style="75" customWidth="1"/>
    <col min="11778" max="11778" width="15.42578125" style="75" customWidth="1"/>
    <col min="11779" max="11779" width="7.28515625" style="75" customWidth="1"/>
    <col min="11780" max="11780" width="11.5703125" style="75"/>
    <col min="11781" max="11781" width="5.7109375" style="75" customWidth="1"/>
    <col min="11782" max="11782" width="9.5703125" style="75" customWidth="1"/>
    <col min="11783" max="11783" width="14" style="75" customWidth="1"/>
    <col min="11784" max="11784" width="16.28515625" style="75" customWidth="1"/>
    <col min="11785" max="11785" width="15.85546875" style="75" customWidth="1"/>
    <col min="11786" max="11786" width="11.7109375" style="75" customWidth="1"/>
    <col min="11787" max="11787" width="8.28515625" style="75" customWidth="1"/>
    <col min="11788" max="11788" width="16.5703125" style="75" customWidth="1"/>
    <col min="11789" max="12032" width="11.5703125" style="75"/>
    <col min="12033" max="12033" width="22.7109375" style="75" customWidth="1"/>
    <col min="12034" max="12034" width="15.42578125" style="75" customWidth="1"/>
    <col min="12035" max="12035" width="7.28515625" style="75" customWidth="1"/>
    <col min="12036" max="12036" width="11.5703125" style="75"/>
    <col min="12037" max="12037" width="5.7109375" style="75" customWidth="1"/>
    <col min="12038" max="12038" width="9.5703125" style="75" customWidth="1"/>
    <col min="12039" max="12039" width="14" style="75" customWidth="1"/>
    <col min="12040" max="12040" width="16.28515625" style="75" customWidth="1"/>
    <col min="12041" max="12041" width="15.85546875" style="75" customWidth="1"/>
    <col min="12042" max="12042" width="11.7109375" style="75" customWidth="1"/>
    <col min="12043" max="12043" width="8.28515625" style="75" customWidth="1"/>
    <col min="12044" max="12044" width="16.5703125" style="75" customWidth="1"/>
    <col min="12045" max="12288" width="11.5703125" style="75"/>
    <col min="12289" max="12289" width="22.7109375" style="75" customWidth="1"/>
    <col min="12290" max="12290" width="15.42578125" style="75" customWidth="1"/>
    <col min="12291" max="12291" width="7.28515625" style="75" customWidth="1"/>
    <col min="12292" max="12292" width="11.5703125" style="75"/>
    <col min="12293" max="12293" width="5.7109375" style="75" customWidth="1"/>
    <col min="12294" max="12294" width="9.5703125" style="75" customWidth="1"/>
    <col min="12295" max="12295" width="14" style="75" customWidth="1"/>
    <col min="12296" max="12296" width="16.28515625" style="75" customWidth="1"/>
    <col min="12297" max="12297" width="15.85546875" style="75" customWidth="1"/>
    <col min="12298" max="12298" width="11.7109375" style="75" customWidth="1"/>
    <col min="12299" max="12299" width="8.28515625" style="75" customWidth="1"/>
    <col min="12300" max="12300" width="16.5703125" style="75" customWidth="1"/>
    <col min="12301" max="12544" width="11.5703125" style="75"/>
    <col min="12545" max="12545" width="22.7109375" style="75" customWidth="1"/>
    <col min="12546" max="12546" width="15.42578125" style="75" customWidth="1"/>
    <col min="12547" max="12547" width="7.28515625" style="75" customWidth="1"/>
    <col min="12548" max="12548" width="11.5703125" style="75"/>
    <col min="12549" max="12549" width="5.7109375" style="75" customWidth="1"/>
    <col min="12550" max="12550" width="9.5703125" style="75" customWidth="1"/>
    <col min="12551" max="12551" width="14" style="75" customWidth="1"/>
    <col min="12552" max="12552" width="16.28515625" style="75" customWidth="1"/>
    <col min="12553" max="12553" width="15.85546875" style="75" customWidth="1"/>
    <col min="12554" max="12554" width="11.7109375" style="75" customWidth="1"/>
    <col min="12555" max="12555" width="8.28515625" style="75" customWidth="1"/>
    <col min="12556" max="12556" width="16.5703125" style="75" customWidth="1"/>
    <col min="12557" max="12800" width="11.5703125" style="75"/>
    <col min="12801" max="12801" width="22.7109375" style="75" customWidth="1"/>
    <col min="12802" max="12802" width="15.42578125" style="75" customWidth="1"/>
    <col min="12803" max="12803" width="7.28515625" style="75" customWidth="1"/>
    <col min="12804" max="12804" width="11.5703125" style="75"/>
    <col min="12805" max="12805" width="5.7109375" style="75" customWidth="1"/>
    <col min="12806" max="12806" width="9.5703125" style="75" customWidth="1"/>
    <col min="12807" max="12807" width="14" style="75" customWidth="1"/>
    <col min="12808" max="12808" width="16.28515625" style="75" customWidth="1"/>
    <col min="12809" max="12809" width="15.85546875" style="75" customWidth="1"/>
    <col min="12810" max="12810" width="11.7109375" style="75" customWidth="1"/>
    <col min="12811" max="12811" width="8.28515625" style="75" customWidth="1"/>
    <col min="12812" max="12812" width="16.5703125" style="75" customWidth="1"/>
    <col min="12813" max="13056" width="11.5703125" style="75"/>
    <col min="13057" max="13057" width="22.7109375" style="75" customWidth="1"/>
    <col min="13058" max="13058" width="15.42578125" style="75" customWidth="1"/>
    <col min="13059" max="13059" width="7.28515625" style="75" customWidth="1"/>
    <col min="13060" max="13060" width="11.5703125" style="75"/>
    <col min="13061" max="13061" width="5.7109375" style="75" customWidth="1"/>
    <col min="13062" max="13062" width="9.5703125" style="75" customWidth="1"/>
    <col min="13063" max="13063" width="14" style="75" customWidth="1"/>
    <col min="13064" max="13064" width="16.28515625" style="75" customWidth="1"/>
    <col min="13065" max="13065" width="15.85546875" style="75" customWidth="1"/>
    <col min="13066" max="13066" width="11.7109375" style="75" customWidth="1"/>
    <col min="13067" max="13067" width="8.28515625" style="75" customWidth="1"/>
    <col min="13068" max="13068" width="16.5703125" style="75" customWidth="1"/>
    <col min="13069" max="13312" width="11.5703125" style="75"/>
    <col min="13313" max="13313" width="22.7109375" style="75" customWidth="1"/>
    <col min="13314" max="13314" width="15.42578125" style="75" customWidth="1"/>
    <col min="13315" max="13315" width="7.28515625" style="75" customWidth="1"/>
    <col min="13316" max="13316" width="11.5703125" style="75"/>
    <col min="13317" max="13317" width="5.7109375" style="75" customWidth="1"/>
    <col min="13318" max="13318" width="9.5703125" style="75" customWidth="1"/>
    <col min="13319" max="13319" width="14" style="75" customWidth="1"/>
    <col min="13320" max="13320" width="16.28515625" style="75" customWidth="1"/>
    <col min="13321" max="13321" width="15.85546875" style="75" customWidth="1"/>
    <col min="13322" max="13322" width="11.7109375" style="75" customWidth="1"/>
    <col min="13323" max="13323" width="8.28515625" style="75" customWidth="1"/>
    <col min="13324" max="13324" width="16.5703125" style="75" customWidth="1"/>
    <col min="13325" max="13568" width="11.5703125" style="75"/>
    <col min="13569" max="13569" width="22.7109375" style="75" customWidth="1"/>
    <col min="13570" max="13570" width="15.42578125" style="75" customWidth="1"/>
    <col min="13571" max="13571" width="7.28515625" style="75" customWidth="1"/>
    <col min="13572" max="13572" width="11.5703125" style="75"/>
    <col min="13573" max="13573" width="5.7109375" style="75" customWidth="1"/>
    <col min="13574" max="13574" width="9.5703125" style="75" customWidth="1"/>
    <col min="13575" max="13575" width="14" style="75" customWidth="1"/>
    <col min="13576" max="13576" width="16.28515625" style="75" customWidth="1"/>
    <col min="13577" max="13577" width="15.85546875" style="75" customWidth="1"/>
    <col min="13578" max="13578" width="11.7109375" style="75" customWidth="1"/>
    <col min="13579" max="13579" width="8.28515625" style="75" customWidth="1"/>
    <col min="13580" max="13580" width="16.5703125" style="75" customWidth="1"/>
    <col min="13581" max="13824" width="11.5703125" style="75"/>
    <col min="13825" max="13825" width="22.7109375" style="75" customWidth="1"/>
    <col min="13826" max="13826" width="15.42578125" style="75" customWidth="1"/>
    <col min="13827" max="13827" width="7.28515625" style="75" customWidth="1"/>
    <col min="13828" max="13828" width="11.5703125" style="75"/>
    <col min="13829" max="13829" width="5.7109375" style="75" customWidth="1"/>
    <col min="13830" max="13830" width="9.5703125" style="75" customWidth="1"/>
    <col min="13831" max="13831" width="14" style="75" customWidth="1"/>
    <col min="13832" max="13832" width="16.28515625" style="75" customWidth="1"/>
    <col min="13833" max="13833" width="15.85546875" style="75" customWidth="1"/>
    <col min="13834" max="13834" width="11.7109375" style="75" customWidth="1"/>
    <col min="13835" max="13835" width="8.28515625" style="75" customWidth="1"/>
    <col min="13836" max="13836" width="16.5703125" style="75" customWidth="1"/>
    <col min="13837" max="14080" width="11.5703125" style="75"/>
    <col min="14081" max="14081" width="22.7109375" style="75" customWidth="1"/>
    <col min="14082" max="14082" width="15.42578125" style="75" customWidth="1"/>
    <col min="14083" max="14083" width="7.28515625" style="75" customWidth="1"/>
    <col min="14084" max="14084" width="11.5703125" style="75"/>
    <col min="14085" max="14085" width="5.7109375" style="75" customWidth="1"/>
    <col min="14086" max="14086" width="9.5703125" style="75" customWidth="1"/>
    <col min="14087" max="14087" width="14" style="75" customWidth="1"/>
    <col min="14088" max="14088" width="16.28515625" style="75" customWidth="1"/>
    <col min="14089" max="14089" width="15.85546875" style="75" customWidth="1"/>
    <col min="14090" max="14090" width="11.7109375" style="75" customWidth="1"/>
    <col min="14091" max="14091" width="8.28515625" style="75" customWidth="1"/>
    <col min="14092" max="14092" width="16.5703125" style="75" customWidth="1"/>
    <col min="14093" max="14336" width="11.5703125" style="75"/>
    <col min="14337" max="14337" width="22.7109375" style="75" customWidth="1"/>
    <col min="14338" max="14338" width="15.42578125" style="75" customWidth="1"/>
    <col min="14339" max="14339" width="7.28515625" style="75" customWidth="1"/>
    <col min="14340" max="14340" width="11.5703125" style="75"/>
    <col min="14341" max="14341" width="5.7109375" style="75" customWidth="1"/>
    <col min="14342" max="14342" width="9.5703125" style="75" customWidth="1"/>
    <col min="14343" max="14343" width="14" style="75" customWidth="1"/>
    <col min="14344" max="14344" width="16.28515625" style="75" customWidth="1"/>
    <col min="14345" max="14345" width="15.85546875" style="75" customWidth="1"/>
    <col min="14346" max="14346" width="11.7109375" style="75" customWidth="1"/>
    <col min="14347" max="14347" width="8.28515625" style="75" customWidth="1"/>
    <col min="14348" max="14348" width="16.5703125" style="75" customWidth="1"/>
    <col min="14349" max="14592" width="11.5703125" style="75"/>
    <col min="14593" max="14593" width="22.7109375" style="75" customWidth="1"/>
    <col min="14594" max="14594" width="15.42578125" style="75" customWidth="1"/>
    <col min="14595" max="14595" width="7.28515625" style="75" customWidth="1"/>
    <col min="14596" max="14596" width="11.5703125" style="75"/>
    <col min="14597" max="14597" width="5.7109375" style="75" customWidth="1"/>
    <col min="14598" max="14598" width="9.5703125" style="75" customWidth="1"/>
    <col min="14599" max="14599" width="14" style="75" customWidth="1"/>
    <col min="14600" max="14600" width="16.28515625" style="75" customWidth="1"/>
    <col min="14601" max="14601" width="15.85546875" style="75" customWidth="1"/>
    <col min="14602" max="14602" width="11.7109375" style="75" customWidth="1"/>
    <col min="14603" max="14603" width="8.28515625" style="75" customWidth="1"/>
    <col min="14604" max="14604" width="16.5703125" style="75" customWidth="1"/>
    <col min="14605" max="14848" width="11.5703125" style="75"/>
    <col min="14849" max="14849" width="22.7109375" style="75" customWidth="1"/>
    <col min="14850" max="14850" width="15.42578125" style="75" customWidth="1"/>
    <col min="14851" max="14851" width="7.28515625" style="75" customWidth="1"/>
    <col min="14852" max="14852" width="11.5703125" style="75"/>
    <col min="14853" max="14853" width="5.7109375" style="75" customWidth="1"/>
    <col min="14854" max="14854" width="9.5703125" style="75" customWidth="1"/>
    <col min="14855" max="14855" width="14" style="75" customWidth="1"/>
    <col min="14856" max="14856" width="16.28515625" style="75" customWidth="1"/>
    <col min="14857" max="14857" width="15.85546875" style="75" customWidth="1"/>
    <col min="14858" max="14858" width="11.7109375" style="75" customWidth="1"/>
    <col min="14859" max="14859" width="8.28515625" style="75" customWidth="1"/>
    <col min="14860" max="14860" width="16.5703125" style="75" customWidth="1"/>
    <col min="14861" max="15104" width="11.5703125" style="75"/>
    <col min="15105" max="15105" width="22.7109375" style="75" customWidth="1"/>
    <col min="15106" max="15106" width="15.42578125" style="75" customWidth="1"/>
    <col min="15107" max="15107" width="7.28515625" style="75" customWidth="1"/>
    <col min="15108" max="15108" width="11.5703125" style="75"/>
    <col min="15109" max="15109" width="5.7109375" style="75" customWidth="1"/>
    <col min="15110" max="15110" width="9.5703125" style="75" customWidth="1"/>
    <col min="15111" max="15111" width="14" style="75" customWidth="1"/>
    <col min="15112" max="15112" width="16.28515625" style="75" customWidth="1"/>
    <col min="15113" max="15113" width="15.85546875" style="75" customWidth="1"/>
    <col min="15114" max="15114" width="11.7109375" style="75" customWidth="1"/>
    <col min="15115" max="15115" width="8.28515625" style="75" customWidth="1"/>
    <col min="15116" max="15116" width="16.5703125" style="75" customWidth="1"/>
    <col min="15117" max="15360" width="11.5703125" style="75"/>
    <col min="15361" max="15361" width="22.7109375" style="75" customWidth="1"/>
    <col min="15362" max="15362" width="15.42578125" style="75" customWidth="1"/>
    <col min="15363" max="15363" width="7.28515625" style="75" customWidth="1"/>
    <col min="15364" max="15364" width="11.5703125" style="75"/>
    <col min="15365" max="15365" width="5.7109375" style="75" customWidth="1"/>
    <col min="15366" max="15366" width="9.5703125" style="75" customWidth="1"/>
    <col min="15367" max="15367" width="14" style="75" customWidth="1"/>
    <col min="15368" max="15368" width="16.28515625" style="75" customWidth="1"/>
    <col min="15369" max="15369" width="15.85546875" style="75" customWidth="1"/>
    <col min="15370" max="15370" width="11.7109375" style="75" customWidth="1"/>
    <col min="15371" max="15371" width="8.28515625" style="75" customWidth="1"/>
    <col min="15372" max="15372" width="16.5703125" style="75" customWidth="1"/>
    <col min="15373" max="15616" width="11.5703125" style="75"/>
    <col min="15617" max="15617" width="22.7109375" style="75" customWidth="1"/>
    <col min="15618" max="15618" width="15.42578125" style="75" customWidth="1"/>
    <col min="15619" max="15619" width="7.28515625" style="75" customWidth="1"/>
    <col min="15620" max="15620" width="11.5703125" style="75"/>
    <col min="15621" max="15621" width="5.7109375" style="75" customWidth="1"/>
    <col min="15622" max="15622" width="9.5703125" style="75" customWidth="1"/>
    <col min="15623" max="15623" width="14" style="75" customWidth="1"/>
    <col min="15624" max="15624" width="16.28515625" style="75" customWidth="1"/>
    <col min="15625" max="15625" width="15.85546875" style="75" customWidth="1"/>
    <col min="15626" max="15626" width="11.7109375" style="75" customWidth="1"/>
    <col min="15627" max="15627" width="8.28515625" style="75" customWidth="1"/>
    <col min="15628" max="15628" width="16.5703125" style="75" customWidth="1"/>
    <col min="15629" max="15872" width="11.5703125" style="75"/>
    <col min="15873" max="15873" width="22.7109375" style="75" customWidth="1"/>
    <col min="15874" max="15874" width="15.42578125" style="75" customWidth="1"/>
    <col min="15875" max="15875" width="7.28515625" style="75" customWidth="1"/>
    <col min="15876" max="15876" width="11.5703125" style="75"/>
    <col min="15877" max="15877" width="5.7109375" style="75" customWidth="1"/>
    <col min="15878" max="15878" width="9.5703125" style="75" customWidth="1"/>
    <col min="15879" max="15879" width="14" style="75" customWidth="1"/>
    <col min="15880" max="15880" width="16.28515625" style="75" customWidth="1"/>
    <col min="15881" max="15881" width="15.85546875" style="75" customWidth="1"/>
    <col min="15882" max="15882" width="11.7109375" style="75" customWidth="1"/>
    <col min="15883" max="15883" width="8.28515625" style="75" customWidth="1"/>
    <col min="15884" max="15884" width="16.5703125" style="75" customWidth="1"/>
    <col min="15885" max="16128" width="11.5703125" style="75"/>
    <col min="16129" max="16129" width="22.7109375" style="75" customWidth="1"/>
    <col min="16130" max="16130" width="15.42578125" style="75" customWidth="1"/>
    <col min="16131" max="16131" width="7.28515625" style="75" customWidth="1"/>
    <col min="16132" max="16132" width="11.5703125" style="75"/>
    <col min="16133" max="16133" width="5.7109375" style="75" customWidth="1"/>
    <col min="16134" max="16134" width="9.5703125" style="75" customWidth="1"/>
    <col min="16135" max="16135" width="14" style="75" customWidth="1"/>
    <col min="16136" max="16136" width="16.28515625" style="75" customWidth="1"/>
    <col min="16137" max="16137" width="15.85546875" style="75" customWidth="1"/>
    <col min="16138" max="16138" width="11.7109375" style="75" customWidth="1"/>
    <col min="16139" max="16139" width="8.28515625" style="75" customWidth="1"/>
    <col min="16140" max="16140" width="16.5703125" style="75" customWidth="1"/>
    <col min="16141" max="16384" width="11.5703125" style="75"/>
  </cols>
  <sheetData>
    <row r="1" spans="1:12">
      <c r="A1" s="875"/>
      <c r="B1" s="878"/>
      <c r="C1" s="879"/>
      <c r="D1" s="879"/>
      <c r="E1" s="879"/>
      <c r="F1" s="879"/>
      <c r="G1" s="879"/>
      <c r="H1" s="880"/>
      <c r="I1" s="881" t="s">
        <v>119</v>
      </c>
      <c r="J1" s="883" t="s">
        <v>120</v>
      </c>
      <c r="K1" s="884"/>
      <c r="L1" s="885"/>
    </row>
    <row r="2" spans="1:12">
      <c r="A2" s="876"/>
      <c r="B2" s="889" t="s">
        <v>2</v>
      </c>
      <c r="C2" s="890"/>
      <c r="D2" s="890"/>
      <c r="E2" s="890"/>
      <c r="F2" s="890"/>
      <c r="G2" s="890"/>
      <c r="H2" s="891"/>
      <c r="I2" s="882"/>
      <c r="J2" s="886"/>
      <c r="K2" s="887"/>
      <c r="L2" s="888"/>
    </row>
    <row r="3" spans="1:12">
      <c r="A3" s="876"/>
      <c r="B3" s="892" t="s">
        <v>121</v>
      </c>
      <c r="C3" s="893"/>
      <c r="D3" s="893"/>
      <c r="E3" s="893"/>
      <c r="F3" s="893"/>
      <c r="G3" s="893"/>
      <c r="H3" s="894"/>
      <c r="I3" s="895" t="s">
        <v>122</v>
      </c>
      <c r="J3" s="897">
        <v>1</v>
      </c>
      <c r="K3" s="898"/>
      <c r="L3" s="899"/>
    </row>
    <row r="4" spans="1:12">
      <c r="A4" s="876"/>
      <c r="B4" s="892" t="s">
        <v>123</v>
      </c>
      <c r="C4" s="893"/>
      <c r="D4" s="893"/>
      <c r="E4" s="893"/>
      <c r="F4" s="893"/>
      <c r="G4" s="893"/>
      <c r="H4" s="894"/>
      <c r="I4" s="896"/>
      <c r="J4" s="900"/>
      <c r="K4" s="901"/>
      <c r="L4" s="902"/>
    </row>
    <row r="5" spans="1:12">
      <c r="A5" s="876"/>
      <c r="B5" s="903" t="s">
        <v>124</v>
      </c>
      <c r="C5" s="904"/>
      <c r="D5" s="904"/>
      <c r="E5" s="904"/>
      <c r="F5" s="904"/>
      <c r="G5" s="904"/>
      <c r="H5" s="905"/>
      <c r="I5" s="895" t="s">
        <v>125</v>
      </c>
      <c r="J5" s="897"/>
      <c r="K5" s="898"/>
      <c r="L5" s="899"/>
    </row>
    <row r="6" spans="1:12" ht="13.5" customHeight="1" thickBot="1">
      <c r="A6" s="877"/>
      <c r="B6" s="910"/>
      <c r="C6" s="911"/>
      <c r="D6" s="911"/>
      <c r="E6" s="911"/>
      <c r="F6" s="911"/>
      <c r="G6" s="911"/>
      <c r="H6" s="912"/>
      <c r="I6" s="906"/>
      <c r="J6" s="907"/>
      <c r="K6" s="908"/>
      <c r="L6" s="909"/>
    </row>
    <row r="7" spans="1:12" s="80" customFormat="1" ht="9" thickBot="1">
      <c r="A7" s="76"/>
      <c r="B7" s="77"/>
      <c r="C7" s="77"/>
      <c r="D7" s="77"/>
      <c r="E7" s="77"/>
      <c r="F7" s="77"/>
      <c r="G7" s="77"/>
      <c r="H7" s="77"/>
      <c r="I7" s="77"/>
      <c r="J7" s="78"/>
      <c r="K7" s="78"/>
      <c r="L7" s="79"/>
    </row>
    <row r="8" spans="1:12" ht="21.95" customHeight="1">
      <c r="A8" s="81"/>
      <c r="B8" s="82"/>
      <c r="C8" s="82"/>
      <c r="D8" s="82"/>
      <c r="E8" s="82"/>
      <c r="F8" s="83"/>
      <c r="G8" s="82"/>
      <c r="H8" s="82"/>
      <c r="I8" s="84" t="s">
        <v>126</v>
      </c>
      <c r="J8" s="913"/>
      <c r="K8" s="914"/>
      <c r="L8" s="915"/>
    </row>
    <row r="9" spans="1:12" s="89" customFormat="1" ht="11.25">
      <c r="A9" s="85"/>
      <c r="B9" s="415"/>
      <c r="C9" s="415"/>
      <c r="D9" s="415"/>
      <c r="E9" s="415"/>
      <c r="F9" s="87"/>
      <c r="G9" s="415"/>
      <c r="H9" s="415"/>
      <c r="I9" s="88"/>
      <c r="J9" s="916" t="s">
        <v>127</v>
      </c>
      <c r="K9" s="916"/>
      <c r="L9" s="917"/>
    </row>
    <row r="10" spans="1:12" ht="27.75" customHeight="1">
      <c r="A10" s="90" t="s">
        <v>128</v>
      </c>
      <c r="B10" s="91"/>
      <c r="C10" s="91"/>
      <c r="E10" s="416"/>
      <c r="H10" s="91" t="s">
        <v>129</v>
      </c>
      <c r="I10" s="91"/>
      <c r="K10" s="93"/>
      <c r="L10" s="94"/>
    </row>
    <row r="11" spans="1:12" ht="24" customHeight="1">
      <c r="A11" s="95" t="s">
        <v>130</v>
      </c>
      <c r="B11" s="96"/>
      <c r="C11" s="97"/>
      <c r="D11" s="97"/>
      <c r="E11" s="412"/>
      <c r="F11" s="99"/>
      <c r="H11" s="100" t="s">
        <v>131</v>
      </c>
      <c r="I11" s="96"/>
      <c r="J11" s="96"/>
      <c r="K11" s="99"/>
      <c r="L11" s="101"/>
    </row>
    <row r="12" spans="1:12" ht="13.5" thickBot="1">
      <c r="A12" s="102"/>
      <c r="B12" s="103"/>
      <c r="C12" s="414"/>
      <c r="D12" s="414"/>
      <c r="E12" s="414"/>
      <c r="F12" s="103"/>
      <c r="G12" s="414"/>
      <c r="H12" s="103"/>
      <c r="I12" s="414"/>
      <c r="J12" s="873"/>
      <c r="K12" s="873"/>
      <c r="L12" s="874"/>
    </row>
    <row r="13" spans="1:12">
      <c r="A13" s="105"/>
      <c r="B13" s="106"/>
      <c r="C13" s="106"/>
      <c r="D13" s="106"/>
      <c r="E13" s="106"/>
      <c r="F13" s="106"/>
      <c r="G13" s="106"/>
      <c r="H13" s="106"/>
      <c r="I13" s="106"/>
      <c r="J13" s="106"/>
      <c r="K13" s="106"/>
      <c r="L13" s="107"/>
    </row>
    <row r="14" spans="1:12">
      <c r="A14" s="108" t="s">
        <v>132</v>
      </c>
      <c r="B14" s="850"/>
      <c r="C14" s="850"/>
      <c r="D14" s="109"/>
      <c r="F14" s="109"/>
      <c r="G14" s="109"/>
      <c r="H14" s="109"/>
      <c r="I14" s="109"/>
      <c r="J14" s="109"/>
      <c r="K14" s="109"/>
      <c r="L14" s="110"/>
    </row>
    <row r="15" spans="1:12">
      <c r="A15" s="108"/>
      <c r="B15" s="851" t="s">
        <v>133</v>
      </c>
      <c r="C15" s="851"/>
      <c r="D15" s="109"/>
      <c r="F15" s="109"/>
      <c r="G15" s="109"/>
      <c r="H15" s="109"/>
      <c r="I15" s="109"/>
      <c r="J15" s="109"/>
      <c r="K15" s="109"/>
      <c r="L15" s="110"/>
    </row>
    <row r="16" spans="1:12">
      <c r="A16" s="108"/>
      <c r="F16" s="109"/>
      <c r="G16" s="109"/>
      <c r="H16" s="109"/>
      <c r="I16" s="109"/>
      <c r="J16" s="109"/>
      <c r="K16" s="109"/>
      <c r="L16" s="110"/>
    </row>
    <row r="17" spans="1:12" ht="15" customHeight="1">
      <c r="A17" s="852" t="s">
        <v>134</v>
      </c>
      <c r="B17" s="853"/>
      <c r="C17" s="853"/>
      <c r="D17" s="853"/>
      <c r="E17" s="853"/>
      <c r="F17" s="853"/>
      <c r="G17" s="853"/>
      <c r="H17" s="853"/>
      <c r="I17" s="853"/>
      <c r="J17" s="853"/>
      <c r="K17" s="853"/>
      <c r="L17" s="854"/>
    </row>
    <row r="18" spans="1:12" ht="15" customHeight="1">
      <c r="A18" s="855"/>
      <c r="B18" s="856"/>
      <c r="C18" s="856"/>
      <c r="D18" s="856"/>
      <c r="E18" s="856"/>
      <c r="F18" s="856"/>
      <c r="G18" s="856"/>
      <c r="H18" s="856"/>
      <c r="I18" s="856"/>
      <c r="J18" s="856"/>
      <c r="K18" s="856"/>
      <c r="L18" s="857"/>
    </row>
    <row r="19" spans="1:12" ht="15" customHeight="1">
      <c r="A19" s="858"/>
      <c r="B19" s="859"/>
      <c r="C19" s="859"/>
      <c r="D19" s="859"/>
      <c r="E19" s="859"/>
      <c r="F19" s="859"/>
      <c r="G19" s="859"/>
      <c r="H19" s="859"/>
      <c r="I19" s="859"/>
      <c r="J19" s="859"/>
      <c r="K19" s="859"/>
      <c r="L19" s="860"/>
    </row>
    <row r="20" spans="1:12">
      <c r="A20" s="111"/>
      <c r="B20" s="112"/>
      <c r="C20" s="113"/>
      <c r="D20" s="113"/>
      <c r="E20" s="113"/>
      <c r="F20" s="113"/>
      <c r="G20" s="113"/>
      <c r="H20" s="113"/>
      <c r="I20" s="113"/>
      <c r="J20" s="113"/>
      <c r="K20" s="113"/>
      <c r="L20" s="114"/>
    </row>
    <row r="21" spans="1:12" ht="18" customHeight="1">
      <c r="A21" s="111" t="s">
        <v>135</v>
      </c>
      <c r="B21" s="96"/>
      <c r="C21" s="412"/>
      <c r="D21" s="412"/>
      <c r="E21" s="412"/>
      <c r="F21" s="412"/>
      <c r="G21" s="412"/>
      <c r="H21" s="115"/>
      <c r="I21" s="115"/>
      <c r="J21" s="115"/>
      <c r="K21" s="115"/>
      <c r="L21" s="116"/>
    </row>
    <row r="22" spans="1:12" ht="4.5" customHeight="1">
      <c r="A22" s="111"/>
      <c r="B22" s="117"/>
      <c r="C22" s="113"/>
      <c r="D22" s="113"/>
      <c r="E22" s="113"/>
      <c r="F22" s="113"/>
      <c r="G22" s="113"/>
      <c r="H22" s="113"/>
      <c r="I22" s="113"/>
      <c r="J22" s="113"/>
      <c r="K22" s="113"/>
      <c r="L22" s="114"/>
    </row>
    <row r="23" spans="1:12" ht="18.75" customHeight="1">
      <c r="A23" s="111" t="s">
        <v>136</v>
      </c>
      <c r="B23" s="96"/>
      <c r="C23" s="412"/>
      <c r="D23" s="412"/>
      <c r="E23" s="412"/>
      <c r="F23" s="412"/>
      <c r="G23" s="412"/>
      <c r="H23" s="412"/>
      <c r="I23" s="412"/>
      <c r="J23" s="412"/>
      <c r="K23" s="412"/>
      <c r="L23" s="118"/>
    </row>
    <row r="24" spans="1:12" ht="3.75" customHeight="1">
      <c r="A24" s="111"/>
      <c r="B24" s="117"/>
      <c r="C24" s="119"/>
      <c r="D24" s="119"/>
      <c r="E24" s="119"/>
      <c r="F24" s="119"/>
      <c r="G24" s="119"/>
      <c r="H24" s="119"/>
      <c r="I24" s="119"/>
      <c r="J24" s="119"/>
      <c r="K24" s="119"/>
      <c r="L24" s="101"/>
    </row>
    <row r="25" spans="1:12" ht="18" customHeight="1">
      <c r="A25" s="111" t="s">
        <v>137</v>
      </c>
      <c r="B25" s="96"/>
      <c r="C25" s="412"/>
      <c r="D25" s="412"/>
      <c r="E25" s="412"/>
      <c r="F25" s="412"/>
      <c r="G25" s="412"/>
      <c r="H25" s="412"/>
      <c r="I25" s="416" t="s">
        <v>138</v>
      </c>
      <c r="J25" s="850"/>
      <c r="K25" s="850"/>
      <c r="L25" s="101"/>
    </row>
    <row r="26" spans="1:12">
      <c r="A26" s="111"/>
      <c r="B26" s="112"/>
      <c r="C26" s="119"/>
      <c r="D26" s="119"/>
      <c r="E26" s="119"/>
      <c r="F26" s="119"/>
      <c r="G26" s="119"/>
      <c r="H26" s="119"/>
      <c r="I26" s="119"/>
      <c r="J26" s="851" t="s">
        <v>133</v>
      </c>
      <c r="K26" s="851"/>
      <c r="L26" s="101"/>
    </row>
    <row r="27" spans="1:12" ht="19.5" customHeight="1">
      <c r="A27" s="111" t="s">
        <v>139</v>
      </c>
      <c r="B27" s="112"/>
      <c r="C27" s="119"/>
      <c r="D27" s="119"/>
      <c r="F27" s="412"/>
      <c r="G27" s="412"/>
      <c r="H27" s="412"/>
      <c r="J27" s="119"/>
      <c r="K27" s="119"/>
      <c r="L27" s="101"/>
    </row>
    <row r="28" spans="1:12" s="123" customFormat="1" ht="11.25">
      <c r="A28" s="120"/>
      <c r="B28" s="121"/>
      <c r="C28" s="122"/>
      <c r="D28" s="122"/>
      <c r="F28" s="122" t="s">
        <v>140</v>
      </c>
      <c r="G28" s="122" t="s">
        <v>141</v>
      </c>
      <c r="H28" s="122" t="s">
        <v>142</v>
      </c>
      <c r="J28" s="122"/>
      <c r="K28" s="122"/>
      <c r="L28" s="124"/>
    </row>
    <row r="29" spans="1:12" ht="12.75" customHeight="1">
      <c r="A29" s="125"/>
      <c r="B29" s="109"/>
      <c r="C29" s="109"/>
      <c r="D29" s="109"/>
      <c r="E29" s="109"/>
      <c r="F29" s="109"/>
      <c r="G29" s="109"/>
      <c r="H29" s="109"/>
      <c r="I29" s="109"/>
      <c r="J29" s="109"/>
      <c r="K29" s="109"/>
      <c r="L29" s="110"/>
    </row>
    <row r="30" spans="1:12" ht="15">
      <c r="A30" s="861" t="s">
        <v>143</v>
      </c>
      <c r="B30" s="862"/>
      <c r="C30" s="862"/>
      <c r="D30" s="862"/>
      <c r="E30" s="862"/>
      <c r="F30" s="862"/>
      <c r="G30" s="862"/>
      <c r="H30" s="862"/>
      <c r="I30" s="862"/>
      <c r="J30" s="862"/>
      <c r="K30" s="862"/>
      <c r="L30" s="863"/>
    </row>
    <row r="31" spans="1:12" ht="13.5" thickBot="1">
      <c r="A31" s="125"/>
      <c r="L31" s="110"/>
    </row>
    <row r="32" spans="1:12" ht="30">
      <c r="A32" s="126" t="s">
        <v>144</v>
      </c>
      <c r="B32" s="864" t="s">
        <v>145</v>
      </c>
      <c r="C32" s="865"/>
      <c r="D32" s="865"/>
      <c r="E32" s="865"/>
      <c r="F32" s="865"/>
      <c r="G32" s="865"/>
      <c r="H32" s="866"/>
      <c r="I32" s="413" t="s">
        <v>146</v>
      </c>
      <c r="J32" s="867" t="s">
        <v>147</v>
      </c>
      <c r="K32" s="868"/>
      <c r="L32" s="126" t="s">
        <v>14</v>
      </c>
    </row>
    <row r="33" spans="1:12" ht="15.75" customHeight="1" thickBot="1">
      <c r="A33" s="128"/>
      <c r="B33" s="869" t="str">
        <f>+Presupuesto!E48</f>
        <v>Suministro Instalación de llave para lavadero</v>
      </c>
      <c r="C33" s="830"/>
      <c r="D33" s="830"/>
      <c r="E33" s="830"/>
      <c r="F33" s="830"/>
      <c r="G33" s="830"/>
      <c r="H33" s="870"/>
      <c r="I33" s="129"/>
      <c r="J33" s="871" t="str">
        <f>+[176]Presupuesto!F44</f>
        <v>Und.</v>
      </c>
      <c r="K33" s="872"/>
      <c r="L33" s="130">
        <f>+[176]Presupuesto!G44</f>
        <v>2</v>
      </c>
    </row>
    <row r="34" spans="1:12">
      <c r="A34" s="131"/>
      <c r="B34" s="132"/>
      <c r="C34" s="132"/>
      <c r="D34" s="132"/>
      <c r="E34" s="132"/>
      <c r="F34" s="132"/>
      <c r="G34" s="132"/>
      <c r="H34" s="132"/>
      <c r="I34" s="132"/>
      <c r="J34" s="132"/>
      <c r="K34" s="132"/>
      <c r="L34" s="133"/>
    </row>
    <row r="35" spans="1:12" s="137" customFormat="1" ht="15">
      <c r="A35" s="134" t="s">
        <v>148</v>
      </c>
      <c r="B35" s="135"/>
      <c r="C35" s="135"/>
      <c r="D35" s="135"/>
      <c r="E35" s="135"/>
      <c r="F35" s="135"/>
      <c r="G35" s="135"/>
      <c r="H35" s="135"/>
      <c r="I35" s="135"/>
      <c r="J35" s="135"/>
      <c r="K35" s="135"/>
      <c r="L35" s="136"/>
    </row>
    <row r="36" spans="1:12" ht="3.75" customHeight="1" thickBot="1">
      <c r="A36" s="138"/>
      <c r="B36" s="132"/>
      <c r="C36" s="132"/>
      <c r="D36" s="132"/>
      <c r="E36" s="132"/>
      <c r="F36" s="132"/>
      <c r="G36" s="139"/>
      <c r="H36" s="139"/>
      <c r="I36" s="132"/>
      <c r="J36" s="132"/>
      <c r="K36" s="132"/>
      <c r="L36" s="133"/>
    </row>
    <row r="37" spans="1:12" s="142" customFormat="1" ht="15" customHeight="1">
      <c r="A37" s="823" t="s">
        <v>145</v>
      </c>
      <c r="B37" s="824"/>
      <c r="C37" s="824"/>
      <c r="D37" s="824"/>
      <c r="E37" s="824"/>
      <c r="F37" s="833"/>
      <c r="G37" s="848" t="s">
        <v>149</v>
      </c>
      <c r="H37" s="849"/>
      <c r="I37" s="431" t="s">
        <v>150</v>
      </c>
      <c r="J37" s="834" t="s">
        <v>151</v>
      </c>
      <c r="K37" s="833"/>
      <c r="L37" s="141" t="s">
        <v>152</v>
      </c>
    </row>
    <row r="38" spans="1:12" s="142" customFormat="1" ht="15" customHeight="1">
      <c r="A38" s="835" t="s">
        <v>153</v>
      </c>
      <c r="B38" s="836"/>
      <c r="C38" s="836"/>
      <c r="D38" s="836"/>
      <c r="E38" s="836"/>
      <c r="F38" s="837"/>
      <c r="G38" s="842"/>
      <c r="H38" s="843"/>
      <c r="I38" s="143"/>
      <c r="J38" s="844"/>
      <c r="K38" s="845"/>
      <c r="L38" s="144">
        <f>+L61*10%</f>
        <v>150.81199999999998</v>
      </c>
    </row>
    <row r="39" spans="1:12" s="142" customFormat="1" ht="15" customHeight="1" thickBot="1">
      <c r="A39" s="829"/>
      <c r="B39" s="830"/>
      <c r="C39" s="830"/>
      <c r="D39" s="830"/>
      <c r="E39" s="830"/>
      <c r="F39" s="838"/>
      <c r="G39" s="846"/>
      <c r="H39" s="847"/>
      <c r="I39" s="145"/>
      <c r="J39" s="831"/>
      <c r="K39" s="832"/>
      <c r="L39" s="146"/>
    </row>
    <row r="40" spans="1:12" s="142" customFormat="1" ht="15" customHeight="1" thickBot="1">
      <c r="A40" s="808" t="s">
        <v>154</v>
      </c>
      <c r="B40" s="809"/>
      <c r="C40" s="809"/>
      <c r="D40" s="809"/>
      <c r="E40" s="809"/>
      <c r="F40" s="809"/>
      <c r="G40" s="809"/>
      <c r="H40" s="809"/>
      <c r="I40" s="809"/>
      <c r="J40" s="809"/>
      <c r="K40" s="810"/>
      <c r="L40" s="147">
        <f>SUM(L38:L39)</f>
        <v>150.81199999999998</v>
      </c>
    </row>
    <row r="41" spans="1:12" s="142" customFormat="1" ht="12">
      <c r="A41" s="148"/>
      <c r="B41" s="149"/>
      <c r="C41" s="149"/>
      <c r="D41" s="149"/>
      <c r="E41" s="149"/>
      <c r="F41" s="149"/>
      <c r="G41" s="149"/>
      <c r="H41" s="149"/>
      <c r="I41" s="149"/>
      <c r="J41" s="149"/>
      <c r="K41" s="149"/>
      <c r="L41" s="150"/>
    </row>
    <row r="42" spans="1:12" s="137" customFormat="1" ht="15">
      <c r="A42" s="151" t="s">
        <v>157</v>
      </c>
      <c r="B42" s="152"/>
      <c r="C42" s="152"/>
      <c r="D42" s="152"/>
      <c r="E42" s="152"/>
      <c r="F42" s="152"/>
      <c r="G42" s="152"/>
      <c r="H42" s="152"/>
      <c r="I42" s="152"/>
      <c r="J42" s="152"/>
      <c r="K42" s="152"/>
      <c r="L42" s="153"/>
    </row>
    <row r="43" spans="1:12" s="142" customFormat="1" ht="3.75" customHeight="1" thickBot="1">
      <c r="A43" s="154"/>
      <c r="B43" s="155"/>
      <c r="C43" s="155"/>
      <c r="D43" s="155"/>
      <c r="E43" s="155"/>
      <c r="F43" s="155"/>
      <c r="G43" s="155"/>
      <c r="H43" s="149"/>
      <c r="I43" s="149"/>
      <c r="J43" s="149"/>
      <c r="K43" s="149"/>
      <c r="L43" s="150"/>
    </row>
    <row r="44" spans="1:12" s="142" customFormat="1" ht="15" customHeight="1">
      <c r="A44" s="823" t="s">
        <v>145</v>
      </c>
      <c r="B44" s="824"/>
      <c r="C44" s="824"/>
      <c r="D44" s="824"/>
      <c r="E44" s="824"/>
      <c r="F44" s="824"/>
      <c r="G44" s="833"/>
      <c r="H44" s="411" t="s">
        <v>147</v>
      </c>
      <c r="I44" s="431" t="s">
        <v>14</v>
      </c>
      <c r="J44" s="834" t="s">
        <v>158</v>
      </c>
      <c r="K44" s="833"/>
      <c r="L44" s="141" t="s">
        <v>152</v>
      </c>
    </row>
    <row r="45" spans="1:12" s="142" customFormat="1" ht="15" customHeight="1">
      <c r="A45" s="835" t="str">
        <f>+'Precios Cotizacion'!B38</f>
        <v xml:space="preserve">Llave Terminal de 1/2 </v>
      </c>
      <c r="B45" s="836"/>
      <c r="C45" s="836"/>
      <c r="D45" s="836"/>
      <c r="E45" s="836"/>
      <c r="F45" s="836"/>
      <c r="G45" s="837"/>
      <c r="H45" s="157" t="str">
        <f>+'Precios Cotizacion'!C38</f>
        <v>UND</v>
      </c>
      <c r="I45" s="143">
        <v>1</v>
      </c>
      <c r="J45" s="685">
        <f>+'Precios Cotizacion'!D38</f>
        <v>18900</v>
      </c>
      <c r="K45" s="686"/>
      <c r="L45" s="144">
        <f>+I45*J45</f>
        <v>18900</v>
      </c>
    </row>
    <row r="46" spans="1:12" s="142" customFormat="1" ht="15" customHeight="1" thickBot="1">
      <c r="A46" s="829"/>
      <c r="B46" s="830"/>
      <c r="C46" s="830"/>
      <c r="D46" s="830"/>
      <c r="E46" s="830"/>
      <c r="F46" s="830"/>
      <c r="G46" s="838"/>
      <c r="H46" s="158"/>
      <c r="I46" s="159"/>
      <c r="J46" s="687"/>
      <c r="K46" s="688"/>
      <c r="L46" s="160"/>
    </row>
    <row r="47" spans="1:12" s="142" customFormat="1" ht="15" customHeight="1" thickBot="1">
      <c r="A47" s="808" t="s">
        <v>154</v>
      </c>
      <c r="B47" s="809"/>
      <c r="C47" s="809"/>
      <c r="D47" s="809"/>
      <c r="E47" s="809"/>
      <c r="F47" s="809"/>
      <c r="G47" s="809"/>
      <c r="H47" s="809"/>
      <c r="I47" s="809"/>
      <c r="J47" s="809"/>
      <c r="K47" s="810"/>
      <c r="L47" s="147">
        <f>SUM(L45:L46)</f>
        <v>18900</v>
      </c>
    </row>
    <row r="48" spans="1:12" s="142" customFormat="1" ht="12">
      <c r="A48" s="161"/>
      <c r="B48" s="149"/>
      <c r="C48" s="149"/>
      <c r="D48" s="149"/>
      <c r="E48" s="149"/>
      <c r="F48" s="149"/>
      <c r="G48" s="149"/>
      <c r="H48" s="149"/>
      <c r="I48" s="149"/>
      <c r="J48" s="149"/>
      <c r="K48" s="149"/>
      <c r="L48" s="150"/>
    </row>
    <row r="49" spans="1:12" s="137" customFormat="1" ht="15">
      <c r="A49" s="151" t="s">
        <v>159</v>
      </c>
      <c r="B49" s="152"/>
      <c r="C49" s="152"/>
      <c r="D49" s="152"/>
      <c r="E49" s="152"/>
      <c r="F49" s="152"/>
      <c r="G49" s="152"/>
      <c r="H49" s="152"/>
      <c r="I49" s="152"/>
      <c r="J49" s="152"/>
      <c r="K49" s="152"/>
      <c r="L49" s="153"/>
    </row>
    <row r="50" spans="1:12" s="142" customFormat="1" ht="3.75" customHeight="1" thickBot="1">
      <c r="A50" s="161"/>
      <c r="B50" s="149"/>
      <c r="C50" s="149"/>
      <c r="D50" s="149"/>
      <c r="E50" s="149"/>
      <c r="F50" s="149"/>
      <c r="G50" s="149"/>
      <c r="H50" s="149"/>
      <c r="I50" s="149"/>
      <c r="J50" s="149"/>
      <c r="K50" s="149"/>
      <c r="L50" s="150"/>
    </row>
    <row r="51" spans="1:12" ht="38.1" customHeight="1">
      <c r="A51" s="823" t="s">
        <v>160</v>
      </c>
      <c r="B51" s="824"/>
      <c r="C51" s="824"/>
      <c r="D51" s="824"/>
      <c r="E51" s="833"/>
      <c r="F51" s="431" t="s">
        <v>147</v>
      </c>
      <c r="G51" s="432" t="s">
        <v>161</v>
      </c>
      <c r="H51" s="163" t="s">
        <v>162</v>
      </c>
      <c r="I51" s="432" t="s">
        <v>163</v>
      </c>
      <c r="J51" s="834" t="s">
        <v>164</v>
      </c>
      <c r="K51" s="833"/>
      <c r="L51" s="141" t="s">
        <v>152</v>
      </c>
    </row>
    <row r="52" spans="1:12" ht="15" customHeight="1">
      <c r="A52" s="835"/>
      <c r="B52" s="836"/>
      <c r="C52" s="836"/>
      <c r="D52" s="836"/>
      <c r="E52" s="837"/>
      <c r="F52" s="143"/>
      <c r="G52" s="143"/>
      <c r="H52" s="157"/>
      <c r="I52" s="143"/>
      <c r="J52" s="685"/>
      <c r="K52" s="686"/>
      <c r="L52" s="144"/>
    </row>
    <row r="53" spans="1:12" ht="15" customHeight="1" thickBot="1">
      <c r="A53" s="829"/>
      <c r="B53" s="830"/>
      <c r="C53" s="830"/>
      <c r="D53" s="830"/>
      <c r="E53" s="838"/>
      <c r="F53" s="159"/>
      <c r="G53" s="145"/>
      <c r="H53" s="164"/>
      <c r="I53" s="145"/>
      <c r="J53" s="687"/>
      <c r="K53" s="688"/>
      <c r="L53" s="146"/>
    </row>
    <row r="54" spans="1:12" ht="15" customHeight="1" thickBot="1">
      <c r="A54" s="839" t="s">
        <v>154</v>
      </c>
      <c r="B54" s="840"/>
      <c r="C54" s="840"/>
      <c r="D54" s="840"/>
      <c r="E54" s="840"/>
      <c r="F54" s="840"/>
      <c r="G54" s="840"/>
      <c r="H54" s="840"/>
      <c r="I54" s="840"/>
      <c r="J54" s="840"/>
      <c r="K54" s="841"/>
      <c r="L54" s="165">
        <f>SUM(L52:L53)</f>
        <v>0</v>
      </c>
    </row>
    <row r="55" spans="1:12" s="142" customFormat="1" ht="12">
      <c r="A55" s="161"/>
      <c r="B55" s="149"/>
      <c r="C55" s="149"/>
      <c r="D55" s="149"/>
      <c r="E55" s="149"/>
      <c r="F55" s="149"/>
      <c r="G55" s="149"/>
      <c r="H55" s="149"/>
      <c r="I55" s="149"/>
      <c r="J55" s="149"/>
      <c r="K55" s="149"/>
      <c r="L55" s="150"/>
    </row>
    <row r="56" spans="1:12" s="137" customFormat="1" ht="15">
      <c r="A56" s="151" t="s">
        <v>167</v>
      </c>
      <c r="B56" s="152"/>
      <c r="C56" s="152"/>
      <c r="D56" s="152"/>
      <c r="E56" s="152"/>
      <c r="F56" s="152"/>
      <c r="G56" s="152"/>
      <c r="H56" s="152"/>
      <c r="I56" s="152"/>
      <c r="J56" s="152"/>
      <c r="K56" s="152"/>
      <c r="L56" s="153"/>
    </row>
    <row r="57" spans="1:12" s="142" customFormat="1" ht="3.75" customHeight="1" thickBot="1">
      <c r="A57" s="161"/>
      <c r="B57" s="149"/>
      <c r="C57" s="149"/>
      <c r="D57" s="149"/>
      <c r="E57" s="149"/>
      <c r="F57" s="149"/>
      <c r="G57" s="149"/>
      <c r="H57" s="149"/>
      <c r="I57" s="149"/>
      <c r="J57" s="149"/>
      <c r="K57" s="149"/>
      <c r="L57" s="150"/>
    </row>
    <row r="58" spans="1:12" ht="25.5" customHeight="1">
      <c r="A58" s="823" t="s">
        <v>145</v>
      </c>
      <c r="B58" s="824"/>
      <c r="C58" s="824"/>
      <c r="D58" s="824"/>
      <c r="E58" s="824"/>
      <c r="F58" s="833"/>
      <c r="G58" s="431" t="s">
        <v>168</v>
      </c>
      <c r="H58" s="163" t="s">
        <v>169</v>
      </c>
      <c r="I58" s="432" t="s">
        <v>170</v>
      </c>
      <c r="J58" s="825" t="s">
        <v>151</v>
      </c>
      <c r="K58" s="826"/>
      <c r="L58" s="166" t="s">
        <v>152</v>
      </c>
    </row>
    <row r="59" spans="1:12" ht="15" customHeight="1">
      <c r="A59" s="835" t="s">
        <v>229</v>
      </c>
      <c r="B59" s="836"/>
      <c r="C59" s="836"/>
      <c r="D59" s="836"/>
      <c r="E59" s="836"/>
      <c r="F59" s="836"/>
      <c r="G59" s="430">
        <f>+'Precios Cotizacion'!L5</f>
        <v>81520</v>
      </c>
      <c r="H59" s="168">
        <v>1.85</v>
      </c>
      <c r="I59" s="430">
        <f>+G59*H59</f>
        <v>150812</v>
      </c>
      <c r="J59" s="723">
        <v>100</v>
      </c>
      <c r="K59" s="724"/>
      <c r="L59" s="169">
        <f>+I59/J59</f>
        <v>1508.12</v>
      </c>
    </row>
    <row r="60" spans="1:12" ht="15" customHeight="1" thickBot="1">
      <c r="A60" s="829"/>
      <c r="B60" s="830"/>
      <c r="C60" s="830"/>
      <c r="D60" s="830"/>
      <c r="E60" s="830"/>
      <c r="F60" s="830"/>
      <c r="G60" s="430"/>
      <c r="H60" s="168"/>
      <c r="I60" s="430"/>
      <c r="J60" s="723"/>
      <c r="K60" s="724"/>
      <c r="L60" s="169"/>
    </row>
    <row r="61" spans="1:12" ht="15" customHeight="1" thickBot="1">
      <c r="A61" s="808" t="s">
        <v>154</v>
      </c>
      <c r="B61" s="809"/>
      <c r="C61" s="809"/>
      <c r="D61" s="809"/>
      <c r="E61" s="809"/>
      <c r="F61" s="809"/>
      <c r="G61" s="809"/>
      <c r="H61" s="809"/>
      <c r="I61" s="809"/>
      <c r="J61" s="809"/>
      <c r="K61" s="810"/>
      <c r="L61" s="147">
        <f>SUM(L59:L60)</f>
        <v>1508.12</v>
      </c>
    </row>
    <row r="62" spans="1:12" s="142" customFormat="1" ht="8.25" customHeight="1" thickBot="1">
      <c r="A62" s="161"/>
      <c r="B62" s="149"/>
      <c r="C62" s="149"/>
      <c r="D62" s="149"/>
      <c r="E62" s="149"/>
      <c r="F62" s="149"/>
      <c r="G62" s="149"/>
      <c r="H62" s="149"/>
      <c r="I62" s="149"/>
      <c r="J62" s="149"/>
      <c r="K62" s="149"/>
      <c r="L62" s="150"/>
    </row>
    <row r="63" spans="1:12" s="142" customFormat="1" ht="15" customHeight="1" thickBot="1">
      <c r="A63" s="808" t="s">
        <v>172</v>
      </c>
      <c r="B63" s="809"/>
      <c r="C63" s="809"/>
      <c r="D63" s="809"/>
      <c r="E63" s="809"/>
      <c r="F63" s="809"/>
      <c r="G63" s="809"/>
      <c r="H63" s="809"/>
      <c r="I63" s="809"/>
      <c r="J63" s="809"/>
      <c r="K63" s="810"/>
      <c r="L63" s="147">
        <f>+L40+L47+L54+L61</f>
        <v>20558.932000000001</v>
      </c>
    </row>
    <row r="64" spans="1:12" s="142" customFormat="1" ht="9" customHeight="1">
      <c r="A64" s="161"/>
      <c r="B64" s="149"/>
      <c r="C64" s="149"/>
      <c r="D64" s="149"/>
      <c r="E64" s="149"/>
      <c r="F64" s="149"/>
      <c r="G64" s="149"/>
      <c r="H64" s="149"/>
      <c r="I64" s="149"/>
      <c r="J64" s="149"/>
      <c r="K64" s="149"/>
      <c r="L64" s="150"/>
    </row>
    <row r="65" spans="1:12" s="137" customFormat="1" ht="15">
      <c r="A65" s="151" t="s">
        <v>173</v>
      </c>
      <c r="B65" s="152"/>
      <c r="C65" s="152"/>
      <c r="D65" s="152"/>
      <c r="E65" s="152"/>
      <c r="F65" s="152"/>
      <c r="G65" s="152"/>
      <c r="H65" s="152"/>
      <c r="I65" s="152"/>
      <c r="J65" s="152"/>
      <c r="K65" s="152"/>
      <c r="L65" s="153"/>
    </row>
    <row r="66" spans="1:12" s="142" customFormat="1" ht="3.75" customHeight="1" thickBot="1">
      <c r="A66" s="161"/>
      <c r="B66" s="149"/>
      <c r="C66" s="149"/>
      <c r="D66" s="149"/>
      <c r="E66" s="149"/>
      <c r="F66" s="149"/>
      <c r="G66" s="149"/>
      <c r="H66" s="149"/>
      <c r="I66" s="149"/>
      <c r="J66" s="149"/>
      <c r="K66" s="149"/>
      <c r="L66" s="150"/>
    </row>
    <row r="67" spans="1:12" s="142" customFormat="1" ht="15" customHeight="1">
      <c r="A67" s="823" t="s">
        <v>145</v>
      </c>
      <c r="B67" s="824"/>
      <c r="C67" s="824"/>
      <c r="D67" s="824"/>
      <c r="E67" s="824"/>
      <c r="F67" s="824"/>
      <c r="G67" s="409"/>
      <c r="H67" s="410"/>
      <c r="I67" s="432" t="s">
        <v>174</v>
      </c>
      <c r="J67" s="825" t="s">
        <v>175</v>
      </c>
      <c r="K67" s="826"/>
      <c r="L67" s="166"/>
    </row>
    <row r="68" spans="1:12" s="142" customFormat="1" ht="15" customHeight="1">
      <c r="A68" s="827" t="s">
        <v>176</v>
      </c>
      <c r="B68" s="828"/>
      <c r="C68" s="828"/>
      <c r="D68" s="828"/>
      <c r="E68" s="828"/>
      <c r="F68" s="828"/>
      <c r="G68" s="173"/>
      <c r="H68" s="174"/>
      <c r="I68" s="175">
        <v>0.15</v>
      </c>
      <c r="J68" s="685">
        <f>+L63*I68</f>
        <v>3083.8398000000002</v>
      </c>
      <c r="K68" s="686"/>
      <c r="L68" s="176"/>
    </row>
    <row r="69" spans="1:12" s="142" customFormat="1" ht="15" customHeight="1">
      <c r="A69" s="177" t="s">
        <v>177</v>
      </c>
      <c r="B69" s="178"/>
      <c r="C69" s="178"/>
      <c r="D69" s="178"/>
      <c r="E69" s="178"/>
      <c r="F69" s="178"/>
      <c r="G69" s="173"/>
      <c r="H69" s="174"/>
      <c r="I69" s="175">
        <v>0.03</v>
      </c>
      <c r="J69" s="685">
        <f>+L63*I69</f>
        <v>616.76796000000002</v>
      </c>
      <c r="K69" s="686"/>
      <c r="L69" s="176"/>
    </row>
    <row r="70" spans="1:12" s="142" customFormat="1" ht="15" customHeight="1" thickBot="1">
      <c r="A70" s="179" t="s">
        <v>0</v>
      </c>
      <c r="B70" s="180"/>
      <c r="C70" s="180"/>
      <c r="D70" s="180"/>
      <c r="E70" s="180"/>
      <c r="F70" s="180"/>
      <c r="G70" s="181"/>
      <c r="H70" s="182"/>
      <c r="I70" s="175">
        <v>0.05</v>
      </c>
      <c r="J70" s="687">
        <f>+L63*I70</f>
        <v>1027.9466</v>
      </c>
      <c r="K70" s="688"/>
      <c r="L70" s="176"/>
    </row>
    <row r="71" spans="1:12" s="142" customFormat="1" ht="15" customHeight="1" thickBot="1">
      <c r="A71" s="808" t="s">
        <v>154</v>
      </c>
      <c r="B71" s="809"/>
      <c r="C71" s="809"/>
      <c r="D71" s="809"/>
      <c r="E71" s="809"/>
      <c r="F71" s="809"/>
      <c r="G71" s="809"/>
      <c r="H71" s="809"/>
      <c r="I71" s="809"/>
      <c r="J71" s="809"/>
      <c r="K71" s="810"/>
      <c r="L71" s="147">
        <f>SUM(J68:K70)</f>
        <v>4728.5543600000001</v>
      </c>
    </row>
    <row r="72" spans="1:12" s="142" customFormat="1" ht="7.5" customHeight="1" thickBot="1">
      <c r="A72" s="161"/>
      <c r="B72" s="149"/>
      <c r="C72" s="149"/>
      <c r="D72" s="149"/>
      <c r="E72" s="149"/>
      <c r="F72" s="149"/>
      <c r="G72" s="149"/>
      <c r="H72" s="149"/>
      <c r="I72" s="149"/>
      <c r="J72" s="149"/>
      <c r="K72" s="149"/>
      <c r="L72" s="150"/>
    </row>
    <row r="73" spans="1:12" s="149" customFormat="1" ht="15" customHeight="1" thickBot="1">
      <c r="A73" s="808" t="s">
        <v>178</v>
      </c>
      <c r="B73" s="809"/>
      <c r="C73" s="809"/>
      <c r="D73" s="809"/>
      <c r="E73" s="809"/>
      <c r="F73" s="809"/>
      <c r="G73" s="809"/>
      <c r="H73" s="809"/>
      <c r="I73" s="809"/>
      <c r="J73" s="809"/>
      <c r="K73" s="810"/>
      <c r="L73" s="147">
        <f>ROUND(L63+L71,0)</f>
        <v>25287</v>
      </c>
    </row>
    <row r="74" spans="1:12">
      <c r="A74" s="105"/>
      <c r="B74" s="106"/>
      <c r="C74" s="106"/>
      <c r="D74" s="106"/>
      <c r="E74" s="106"/>
      <c r="F74" s="106"/>
      <c r="G74" s="106"/>
      <c r="H74" s="106"/>
      <c r="I74" s="106"/>
      <c r="J74" s="106"/>
      <c r="K74" s="106"/>
      <c r="L74" s="107"/>
    </row>
    <row r="75" spans="1:12">
      <c r="A75" s="125"/>
      <c r="L75" s="110"/>
    </row>
    <row r="76" spans="1:12">
      <c r="A76" s="125"/>
      <c r="L76" s="110"/>
    </row>
    <row r="77" spans="1:12">
      <c r="A77" s="125"/>
      <c r="L77" s="110"/>
    </row>
    <row r="78" spans="1:12" s="142" customFormat="1" ht="12">
      <c r="A78" s="183"/>
      <c r="D78" s="184" t="s">
        <v>179</v>
      </c>
      <c r="E78" s="184"/>
      <c r="F78" s="184"/>
      <c r="G78" s="184"/>
      <c r="H78" s="184"/>
      <c r="L78" s="185"/>
    </row>
    <row r="79" spans="1:12" s="142" customFormat="1" ht="12">
      <c r="A79" s="183"/>
      <c r="D79" s="142" t="s">
        <v>180</v>
      </c>
      <c r="L79" s="185"/>
    </row>
    <row r="80" spans="1:12">
      <c r="A80" s="125"/>
      <c r="D80" s="75" t="s">
        <v>181</v>
      </c>
      <c r="L80" s="110"/>
    </row>
    <row r="81" spans="1:12">
      <c r="A81" s="125"/>
      <c r="D81" s="75" t="s">
        <v>182</v>
      </c>
      <c r="L81" s="110"/>
    </row>
    <row r="82" spans="1:12" ht="13.5" thickBot="1">
      <c r="A82" s="186"/>
      <c r="B82" s="187"/>
      <c r="C82" s="187"/>
      <c r="D82" s="187"/>
      <c r="E82" s="187" t="s">
        <v>183</v>
      </c>
      <c r="F82" s="187"/>
      <c r="G82" s="187"/>
      <c r="H82" s="187"/>
      <c r="I82" s="187"/>
      <c r="J82" s="187"/>
      <c r="K82" s="187"/>
      <c r="L82" s="188"/>
    </row>
    <row r="83" spans="1:12" ht="15" customHeight="1">
      <c r="A83" s="811" t="s">
        <v>184</v>
      </c>
      <c r="B83" s="812"/>
      <c r="C83" s="812"/>
      <c r="D83" s="812"/>
      <c r="E83" s="812"/>
      <c r="F83" s="812"/>
      <c r="G83" s="812"/>
      <c r="H83" s="812"/>
      <c r="I83" s="812"/>
      <c r="J83" s="812"/>
      <c r="K83" s="812"/>
      <c r="L83" s="813"/>
    </row>
    <row r="84" spans="1:12" ht="15" customHeight="1">
      <c r="A84" s="814"/>
      <c r="B84" s="815"/>
      <c r="C84" s="815"/>
      <c r="D84" s="815"/>
      <c r="E84" s="815"/>
      <c r="F84" s="815"/>
      <c r="G84" s="815"/>
      <c r="H84" s="815"/>
      <c r="I84" s="815"/>
      <c r="J84" s="815"/>
      <c r="K84" s="815"/>
      <c r="L84" s="816"/>
    </row>
    <row r="85" spans="1:12" ht="15" customHeight="1">
      <c r="A85" s="817"/>
      <c r="B85" s="818"/>
      <c r="C85" s="818"/>
      <c r="D85" s="818"/>
      <c r="E85" s="818"/>
      <c r="F85" s="818"/>
      <c r="G85" s="818"/>
      <c r="H85" s="818"/>
      <c r="I85" s="818"/>
      <c r="J85" s="818"/>
      <c r="K85" s="818"/>
      <c r="L85" s="819"/>
    </row>
    <row r="86" spans="1:12" ht="15" customHeight="1">
      <c r="A86" s="817"/>
      <c r="B86" s="818"/>
      <c r="C86" s="818"/>
      <c r="D86" s="818"/>
      <c r="E86" s="818"/>
      <c r="F86" s="818"/>
      <c r="G86" s="818"/>
      <c r="H86" s="818"/>
      <c r="I86" s="818"/>
      <c r="J86" s="818"/>
      <c r="K86" s="818"/>
      <c r="L86" s="819"/>
    </row>
    <row r="87" spans="1:12" ht="15" customHeight="1" thickBot="1">
      <c r="A87" s="820"/>
      <c r="B87" s="821"/>
      <c r="C87" s="821"/>
      <c r="D87" s="821"/>
      <c r="E87" s="821"/>
      <c r="F87" s="821"/>
      <c r="G87" s="821"/>
      <c r="H87" s="821"/>
      <c r="I87" s="821"/>
      <c r="J87" s="821"/>
      <c r="K87" s="821"/>
      <c r="L87" s="822"/>
    </row>
    <row r="88" spans="1:12">
      <c r="A88" s="125"/>
      <c r="L88" s="110"/>
    </row>
    <row r="89" spans="1:12">
      <c r="A89" s="95" t="s">
        <v>185</v>
      </c>
      <c r="B89" s="119"/>
      <c r="C89" s="119"/>
      <c r="D89" s="119"/>
      <c r="E89" s="119"/>
      <c r="F89" s="119"/>
      <c r="G89" s="119"/>
      <c r="H89" s="119"/>
      <c r="I89" s="119"/>
      <c r="J89" s="119"/>
      <c r="K89" s="119"/>
      <c r="L89" s="101"/>
    </row>
    <row r="90" spans="1:12" ht="17.25" customHeight="1">
      <c r="A90" s="801" t="s">
        <v>186</v>
      </c>
      <c r="B90" s="802"/>
      <c r="C90" s="802"/>
      <c r="D90" s="802"/>
      <c r="E90" s="802"/>
      <c r="F90" s="802"/>
      <c r="G90" s="802"/>
      <c r="H90" s="802"/>
      <c r="I90" s="802"/>
      <c r="J90" s="802"/>
      <c r="K90" s="802"/>
      <c r="L90" s="803"/>
    </row>
    <row r="91" spans="1:12" ht="17.25" customHeight="1">
      <c r="A91" s="801"/>
      <c r="B91" s="802"/>
      <c r="C91" s="802"/>
      <c r="D91" s="802"/>
      <c r="E91" s="802"/>
      <c r="F91" s="802"/>
      <c r="G91" s="802"/>
      <c r="H91" s="802"/>
      <c r="I91" s="802"/>
      <c r="J91" s="802"/>
      <c r="K91" s="802"/>
      <c r="L91" s="803"/>
    </row>
    <row r="92" spans="1:12" s="132" customFormat="1" ht="28.5" customHeight="1">
      <c r="A92" s="801" t="s">
        <v>187</v>
      </c>
      <c r="B92" s="802"/>
      <c r="C92" s="802"/>
      <c r="D92" s="802"/>
      <c r="E92" s="802"/>
      <c r="F92" s="802"/>
      <c r="G92" s="802"/>
      <c r="H92" s="802"/>
      <c r="I92" s="802"/>
      <c r="J92" s="802"/>
      <c r="K92" s="802"/>
      <c r="L92" s="803"/>
    </row>
    <row r="93" spans="1:12" s="132" customFormat="1" ht="28.5" customHeight="1">
      <c r="A93" s="801"/>
      <c r="B93" s="802"/>
      <c r="C93" s="802"/>
      <c r="D93" s="802"/>
      <c r="E93" s="802"/>
      <c r="F93" s="802"/>
      <c r="G93" s="802"/>
      <c r="H93" s="802"/>
      <c r="I93" s="802"/>
      <c r="J93" s="802"/>
      <c r="K93" s="802"/>
      <c r="L93" s="803"/>
    </row>
    <row r="94" spans="1:12" s="132" customFormat="1">
      <c r="A94" s="406"/>
      <c r="B94" s="407"/>
      <c r="C94" s="407"/>
      <c r="D94" s="407"/>
      <c r="E94" s="407"/>
      <c r="F94" s="407"/>
      <c r="G94" s="407"/>
      <c r="H94" s="407"/>
      <c r="I94" s="407"/>
      <c r="J94" s="407"/>
      <c r="K94" s="407"/>
      <c r="L94" s="408"/>
    </row>
    <row r="95" spans="1:12">
      <c r="A95" s="406"/>
      <c r="B95" s="407"/>
      <c r="C95" s="407"/>
      <c r="D95" s="407"/>
      <c r="E95" s="407"/>
      <c r="F95" s="407"/>
      <c r="G95" s="407"/>
      <c r="H95" s="407"/>
      <c r="I95" s="407"/>
      <c r="J95" s="407"/>
      <c r="K95" s="407"/>
      <c r="L95" s="408"/>
    </row>
    <row r="96" spans="1:12">
      <c r="A96" s="406"/>
      <c r="B96" s="407"/>
      <c r="C96" s="407"/>
      <c r="D96" s="407"/>
      <c r="E96" s="407"/>
      <c r="F96" s="407"/>
      <c r="G96" s="407"/>
      <c r="H96" s="407"/>
      <c r="I96" s="407"/>
      <c r="J96" s="407"/>
      <c r="K96" s="407"/>
      <c r="L96" s="408"/>
    </row>
    <row r="97" spans="1:12">
      <c r="A97" s="95"/>
      <c r="B97" s="119"/>
      <c r="C97" s="119"/>
      <c r="D97" s="119"/>
      <c r="E97" s="119"/>
      <c r="F97" s="119"/>
      <c r="G97" s="119"/>
      <c r="H97" s="119"/>
      <c r="I97" s="119"/>
      <c r="J97" s="119"/>
      <c r="K97" s="119"/>
      <c r="L97" s="101"/>
    </row>
    <row r="98" spans="1:12" s="142" customFormat="1" ht="12">
      <c r="A98" s="183"/>
      <c r="D98" s="142" t="s">
        <v>179</v>
      </c>
      <c r="E98" s="184"/>
      <c r="L98" s="185"/>
    </row>
    <row r="99" spans="1:12" s="142" customFormat="1" ht="12">
      <c r="A99" s="183"/>
      <c r="D99" s="192" t="s">
        <v>180</v>
      </c>
      <c r="F99" s="192"/>
      <c r="G99" s="192"/>
      <c r="H99" s="192"/>
      <c r="L99" s="185"/>
    </row>
    <row r="100" spans="1:12">
      <c r="A100" s="125"/>
      <c r="D100" s="193" t="s">
        <v>188</v>
      </c>
      <c r="F100" s="193"/>
      <c r="G100" s="193"/>
      <c r="H100" s="193"/>
      <c r="L100" s="110"/>
    </row>
    <row r="101" spans="1:12">
      <c r="A101" s="194"/>
      <c r="B101" s="119"/>
      <c r="C101" s="119"/>
      <c r="D101" s="75" t="s">
        <v>182</v>
      </c>
      <c r="I101" s="119"/>
      <c r="J101" s="119"/>
      <c r="K101" s="119"/>
      <c r="L101" s="101"/>
    </row>
    <row r="102" spans="1:12" ht="13.5" customHeight="1">
      <c r="A102" s="194"/>
      <c r="B102" s="119"/>
      <c r="C102" s="119"/>
      <c r="D102" s="119"/>
      <c r="I102" s="119"/>
      <c r="J102" s="119"/>
      <c r="K102" s="119"/>
      <c r="L102" s="101"/>
    </row>
    <row r="103" spans="1:12">
      <c r="A103" s="195" t="s">
        <v>189</v>
      </c>
      <c r="B103" s="196"/>
      <c r="C103" s="196"/>
      <c r="H103" s="804"/>
      <c r="I103" s="804"/>
      <c r="J103" s="804"/>
      <c r="K103" s="804"/>
      <c r="L103" s="805"/>
    </row>
    <row r="104" spans="1:12" ht="13.5" thickBot="1">
      <c r="A104" s="197" t="s">
        <v>190</v>
      </c>
      <c r="B104" s="198"/>
      <c r="C104" s="198"/>
      <c r="D104" s="187"/>
      <c r="E104" s="187"/>
      <c r="F104" s="187"/>
      <c r="G104" s="187"/>
      <c r="H104" s="806"/>
      <c r="I104" s="806"/>
      <c r="J104" s="806"/>
      <c r="K104" s="806"/>
      <c r="L104" s="807"/>
    </row>
  </sheetData>
  <mergeCells count="72">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6:G46"/>
    <mergeCell ref="J46:K46"/>
    <mergeCell ref="A38:F38"/>
    <mergeCell ref="G38:H38"/>
    <mergeCell ref="J38:K38"/>
    <mergeCell ref="A39:F39"/>
    <mergeCell ref="G39:H39"/>
    <mergeCell ref="J39:K39"/>
    <mergeCell ref="A40:K40"/>
    <mergeCell ref="A44:G44"/>
    <mergeCell ref="J44:K44"/>
    <mergeCell ref="A45:G45"/>
    <mergeCell ref="J45:K45"/>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61:K61"/>
    <mergeCell ref="A63:K63"/>
    <mergeCell ref="A67:F67"/>
    <mergeCell ref="J67:K67"/>
    <mergeCell ref="A68:F68"/>
    <mergeCell ref="J68:K68"/>
    <mergeCell ref="A90:L91"/>
    <mergeCell ref="A92:L93"/>
    <mergeCell ref="H103:L104"/>
    <mergeCell ref="J69:K69"/>
    <mergeCell ref="J70:K70"/>
    <mergeCell ref="A71:K71"/>
    <mergeCell ref="A73:K73"/>
    <mergeCell ref="A83:L83"/>
    <mergeCell ref="A84:L87"/>
  </mergeCells>
  <pageMargins left="0.7" right="0.7" top="0.75" bottom="0.75" header="0.3" footer="0.3"/>
  <drawing r:id="rId1"/>
  <legacyDrawing r:id="rId2"/>
  <oleObjects>
    <mc:AlternateContent xmlns:mc="http://schemas.openxmlformats.org/markup-compatibility/2006">
      <mc:Choice Requires="x14">
        <oleObject progId="PBrush" shapeId="51201" r:id="rId3">
          <objectPr defaultSize="0" autoPict="0" r:id="rId4">
            <anchor moveWithCells="1" sizeWithCells="1">
              <from>
                <xdr:col>0</xdr:col>
                <xdr:colOff>247650</xdr:colOff>
                <xdr:row>1</xdr:row>
                <xdr:rowOff>28575</xdr:rowOff>
              </from>
              <to>
                <xdr:col>0</xdr:col>
                <xdr:colOff>828675</xdr:colOff>
                <xdr:row>4</xdr:row>
                <xdr:rowOff>95250</xdr:rowOff>
              </to>
            </anchor>
          </objectPr>
        </oleObject>
      </mc:Choice>
      <mc:Fallback>
        <oleObject progId="PBrush" shapeId="51201" r:id="rId3"/>
      </mc:Fallback>
    </mc:AlternateContent>
  </oleObjects>
  <mc:AlternateContent xmlns:mc="http://schemas.openxmlformats.org/markup-compatibility/2006">
    <mc:Choice Requires="x14">
      <controls>
        <mc:AlternateContent xmlns:mc="http://schemas.openxmlformats.org/markup-compatibility/2006">
          <mc:Choice Requires="x14">
            <control shapeId="51202" r:id="rId5" name="Check Box 2">
              <controlPr defaultSize="0" autoFill="0" autoLine="0" autoPict="0">
                <anchor moveWithCells="1">
                  <from>
                    <xdr:col>2</xdr:col>
                    <xdr:colOff>76200</xdr:colOff>
                    <xdr:row>9</xdr:row>
                    <xdr:rowOff>38100</xdr:rowOff>
                  </from>
                  <to>
                    <xdr:col>2</xdr:col>
                    <xdr:colOff>381000</xdr:colOff>
                    <xdr:row>22</xdr:row>
                    <xdr:rowOff>9525</xdr:rowOff>
                  </to>
                </anchor>
              </controlPr>
            </control>
          </mc:Choice>
        </mc:AlternateContent>
        <mc:AlternateContent xmlns:mc="http://schemas.openxmlformats.org/markup-compatibility/2006">
          <mc:Choice Requires="x14">
            <control shapeId="51203" r:id="rId6" name="Check Box 3">
              <controlPr defaultSize="0" autoFill="0" autoLine="0" autoPict="0">
                <anchor moveWithCells="1">
                  <from>
                    <xdr:col>8</xdr:col>
                    <xdr:colOff>476250</xdr:colOff>
                    <xdr:row>9</xdr:row>
                    <xdr:rowOff>38100</xdr:rowOff>
                  </from>
                  <to>
                    <xdr:col>8</xdr:col>
                    <xdr:colOff>809625</xdr:colOff>
                    <xdr:row>22</xdr:row>
                    <xdr:rowOff>9525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9" tint="-0.249977111117893"/>
  </sheetPr>
  <dimension ref="A1:O111"/>
  <sheetViews>
    <sheetView topLeftCell="A43" zoomScale="70" zoomScaleNormal="70" workbookViewId="0">
      <selection activeCell="I52" sqref="I52"/>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35"/>
      <c r="C9" s="435"/>
      <c r="D9" s="435"/>
      <c r="E9" s="435"/>
      <c r="F9" s="211"/>
      <c r="G9" s="435"/>
      <c r="H9" s="435"/>
      <c r="I9" s="212"/>
      <c r="J9" s="799" t="s">
        <v>127</v>
      </c>
      <c r="K9" s="799"/>
      <c r="L9" s="800"/>
    </row>
    <row r="10" spans="1:12" s="199" customFormat="1" ht="27.75" customHeight="1">
      <c r="A10" s="214" t="s">
        <v>128</v>
      </c>
      <c r="B10" s="215"/>
      <c r="C10" s="215"/>
      <c r="E10" s="436"/>
      <c r="H10" s="215" t="s">
        <v>129</v>
      </c>
      <c r="I10" s="215"/>
      <c r="K10" s="217"/>
      <c r="L10" s="218"/>
    </row>
    <row r="11" spans="1:12" s="199" customFormat="1" ht="24" customHeight="1">
      <c r="A11" s="219" t="s">
        <v>130</v>
      </c>
      <c r="B11" s="220"/>
      <c r="C11" s="221"/>
      <c r="D11" s="221"/>
      <c r="E11" s="439"/>
      <c r="F11" s="223"/>
      <c r="H11" s="224" t="s">
        <v>131</v>
      </c>
      <c r="I11" s="220"/>
      <c r="J11" s="220"/>
      <c r="K11" s="223"/>
      <c r="L11" s="225"/>
    </row>
    <row r="12" spans="1:12" s="199" customFormat="1" ht="13.5" thickBot="1">
      <c r="A12" s="226"/>
      <c r="B12" s="227"/>
      <c r="C12" s="434"/>
      <c r="D12" s="434"/>
      <c r="E12" s="434"/>
      <c r="F12" s="227"/>
      <c r="G12" s="434"/>
      <c r="H12" s="227"/>
      <c r="I12" s="434"/>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39"/>
      <c r="D21" s="439"/>
      <c r="E21" s="439"/>
      <c r="F21" s="439"/>
      <c r="G21" s="439"/>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39"/>
      <c r="D23" s="439"/>
      <c r="E23" s="439"/>
      <c r="F23" s="439"/>
      <c r="G23" s="439"/>
      <c r="H23" s="439"/>
      <c r="I23" s="439"/>
      <c r="J23" s="439"/>
      <c r="K23" s="439"/>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39"/>
      <c r="D25" s="439"/>
      <c r="E25" s="439"/>
      <c r="F25" s="439"/>
      <c r="G25" s="439"/>
      <c r="H25" s="439"/>
      <c r="I25" s="436"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39"/>
      <c r="G27" s="439"/>
      <c r="H27" s="439"/>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40" t="s">
        <v>146</v>
      </c>
      <c r="J32" s="750" t="s">
        <v>147</v>
      </c>
      <c r="K32" s="751"/>
      <c r="L32" s="253" t="s">
        <v>14</v>
      </c>
    </row>
    <row r="33" spans="1:12" ht="42.6" customHeight="1" thickBot="1">
      <c r="A33" s="255"/>
      <c r="B33" s="930" t="str">
        <f>+Presupuesto!E50</f>
        <v>Suministro e instalación de ventana en vidrio plano transparente de 6 mm, con marco en aluminio anodizado, incluye herrajes, accesorios, sellos, mano de obra y correcta instalación.</v>
      </c>
      <c r="C33" s="931"/>
      <c r="D33" s="931"/>
      <c r="E33" s="931"/>
      <c r="F33" s="931"/>
      <c r="G33" s="931"/>
      <c r="H33" s="932"/>
      <c r="I33" s="445"/>
      <c r="J33" s="929" t="s">
        <v>88</v>
      </c>
      <c r="K33" s="755"/>
      <c r="L33" s="255"/>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153</v>
      </c>
      <c r="B38" s="717"/>
      <c r="C38" s="717"/>
      <c r="D38" s="717"/>
      <c r="E38" s="717"/>
      <c r="F38" s="718"/>
      <c r="G38" s="725"/>
      <c r="H38" s="726"/>
      <c r="I38" s="269"/>
      <c r="J38" s="727"/>
      <c r="K38" s="728"/>
      <c r="L38" s="144">
        <f>+L68*10%</f>
        <v>4968.8327777777786</v>
      </c>
    </row>
    <row r="39" spans="1:12" s="268" customFormat="1" ht="15" customHeight="1" thickBot="1">
      <c r="A39" s="710" t="str">
        <f>+'Precios Cotizacion'!F4</f>
        <v>Andamio Tubular Fijo Seccion Incluye Crucetas</v>
      </c>
      <c r="B39" s="711"/>
      <c r="C39" s="711"/>
      <c r="D39" s="711"/>
      <c r="E39" s="711"/>
      <c r="F39" s="719"/>
      <c r="G39" s="729"/>
      <c r="H39" s="730"/>
      <c r="I39" s="270">
        <f>+'Precios Cotizacion'!H4</f>
        <v>1850</v>
      </c>
      <c r="J39" s="712">
        <v>0.5</v>
      </c>
      <c r="K39" s="713"/>
      <c r="L39" s="146">
        <f>+I39*J39</f>
        <v>925</v>
      </c>
    </row>
    <row r="40" spans="1:12" s="268" customFormat="1" ht="15" customHeight="1" thickBot="1">
      <c r="A40" s="689" t="s">
        <v>154</v>
      </c>
      <c r="B40" s="690"/>
      <c r="C40" s="690"/>
      <c r="D40" s="690"/>
      <c r="E40" s="690"/>
      <c r="F40" s="690"/>
      <c r="G40" s="690"/>
      <c r="H40" s="690"/>
      <c r="I40" s="690"/>
      <c r="J40" s="690"/>
      <c r="K40" s="691"/>
      <c r="L40" s="147">
        <f>SUM(L38:L39)</f>
        <v>5893.8327777777786</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438" t="s">
        <v>147</v>
      </c>
      <c r="I44" s="266" t="s">
        <v>14</v>
      </c>
      <c r="J44" s="715" t="s">
        <v>158</v>
      </c>
      <c r="K44" s="714"/>
      <c r="L44" s="267" t="s">
        <v>152</v>
      </c>
    </row>
    <row r="45" spans="1:12" s="268" customFormat="1" ht="15" customHeight="1">
      <c r="A45" s="716" t="str">
        <f>+'Precios Cotizacion'!B51</f>
        <v>Vidrio plano transparente 6 mm</v>
      </c>
      <c r="B45" s="717"/>
      <c r="C45" s="717"/>
      <c r="D45" s="717"/>
      <c r="E45" s="717"/>
      <c r="F45" s="717"/>
      <c r="G45" s="718"/>
      <c r="H45" s="280" t="str">
        <f>+'Precios Cotizacion'!C51</f>
        <v>M2</v>
      </c>
      <c r="I45" s="269">
        <v>1</v>
      </c>
      <c r="J45" s="685">
        <f>+'Precios Cotizacion'!D51</f>
        <v>168000</v>
      </c>
      <c r="K45" s="686"/>
      <c r="L45" s="144">
        <f>+I45*J45</f>
        <v>168000</v>
      </c>
    </row>
    <row r="46" spans="1:12" s="268" customFormat="1" ht="15" customHeight="1">
      <c r="A46" s="716" t="str">
        <f>+'Precios Cotizacion'!B52</f>
        <v>Perfilería aluminio anodizado</v>
      </c>
      <c r="B46" s="717"/>
      <c r="C46" s="717"/>
      <c r="D46" s="717"/>
      <c r="E46" s="717"/>
      <c r="F46" s="717"/>
      <c r="G46" s="718"/>
      <c r="H46" s="280" t="str">
        <f>+'Precios Cotizacion'!C52</f>
        <v>M</v>
      </c>
      <c r="I46" s="527">
        <v>2.63</v>
      </c>
      <c r="J46" s="685">
        <f>+'Precios Cotizacion'!D52</f>
        <v>38000</v>
      </c>
      <c r="K46" s="686"/>
      <c r="L46" s="144">
        <f t="shared" ref="L46:L51" si="0">+I46*J46</f>
        <v>99940</v>
      </c>
    </row>
    <row r="47" spans="1:12" s="268" customFormat="1" ht="15" customHeight="1">
      <c r="A47" s="716" t="str">
        <f>+'Precios Cotizacion'!B53</f>
        <v>Empaques EPDM / felpas</v>
      </c>
      <c r="B47" s="717"/>
      <c r="C47" s="717"/>
      <c r="D47" s="717"/>
      <c r="E47" s="717"/>
      <c r="F47" s="717"/>
      <c r="G47" s="718"/>
      <c r="H47" s="280" t="str">
        <f>+'Precios Cotizacion'!C53</f>
        <v>M</v>
      </c>
      <c r="I47" s="527">
        <v>1.3</v>
      </c>
      <c r="J47" s="685">
        <f>+'Precios Cotizacion'!D53</f>
        <v>3500</v>
      </c>
      <c r="K47" s="686"/>
      <c r="L47" s="144">
        <f t="shared" si="0"/>
        <v>4550</v>
      </c>
    </row>
    <row r="48" spans="1:12" s="268" customFormat="1" ht="15" customHeight="1">
      <c r="A48" s="716" t="str">
        <f>+'Precios Cotizacion'!B54</f>
        <v>Silicona estructural (Cartucho)</v>
      </c>
      <c r="B48" s="717"/>
      <c r="C48" s="717"/>
      <c r="D48" s="717"/>
      <c r="E48" s="717"/>
      <c r="F48" s="717"/>
      <c r="G48" s="718"/>
      <c r="H48" s="280" t="str">
        <f>+'Precios Cotizacion'!C54</f>
        <v>UND</v>
      </c>
      <c r="I48" s="527">
        <v>0.7</v>
      </c>
      <c r="J48" s="685">
        <f>+'Precios Cotizacion'!D54</f>
        <v>28000</v>
      </c>
      <c r="K48" s="686"/>
      <c r="L48" s="144">
        <f t="shared" si="0"/>
        <v>19600</v>
      </c>
    </row>
    <row r="49" spans="1:15" s="268" customFormat="1" ht="15" customHeight="1">
      <c r="A49" s="716" t="str">
        <f>+'Precios Cotizacion'!B55</f>
        <v>Silicona neutra sellado (Cartucho)</v>
      </c>
      <c r="B49" s="717"/>
      <c r="C49" s="717"/>
      <c r="D49" s="717"/>
      <c r="E49" s="717"/>
      <c r="F49" s="717"/>
      <c r="G49" s="718"/>
      <c r="H49" s="280" t="str">
        <f>+'Precios Cotizacion'!C55</f>
        <v>UND</v>
      </c>
      <c r="I49" s="527">
        <v>0.43</v>
      </c>
      <c r="J49" s="685">
        <f>+'Precios Cotizacion'!D55</f>
        <v>25000</v>
      </c>
      <c r="K49" s="686"/>
      <c r="L49" s="144">
        <f t="shared" si="0"/>
        <v>10750</v>
      </c>
    </row>
    <row r="50" spans="1:15" s="268" customFormat="1" ht="15" customHeight="1">
      <c r="A50" s="716" t="str">
        <f>+'Precios Cotizacion'!B56</f>
        <v>Tornillería inoxidable (kit)</v>
      </c>
      <c r="B50" s="717"/>
      <c r="C50" s="717"/>
      <c r="D50" s="717"/>
      <c r="E50" s="717"/>
      <c r="F50" s="717"/>
      <c r="G50" s="718"/>
      <c r="H50" s="280" t="str">
        <f>+'Precios Cotizacion'!C56</f>
        <v>UND</v>
      </c>
      <c r="I50" s="527">
        <v>7.0000000000000007E-2</v>
      </c>
      <c r="J50" s="685">
        <f>+'Precios Cotizacion'!D56</f>
        <v>85000</v>
      </c>
      <c r="K50" s="686"/>
      <c r="L50" s="144">
        <f t="shared" si="0"/>
        <v>5950.0000000000009</v>
      </c>
    </row>
    <row r="51" spans="1:15" s="268" customFormat="1" ht="15" customHeight="1">
      <c r="A51" s="716" t="str">
        <f>+'Precios Cotizacion'!B57</f>
        <v>Anclajes metálicos</v>
      </c>
      <c r="B51" s="717"/>
      <c r="C51" s="717"/>
      <c r="D51" s="717"/>
      <c r="E51" s="717"/>
      <c r="F51" s="717"/>
      <c r="G51" s="718"/>
      <c r="H51" s="280" t="str">
        <f>+'Precios Cotizacion'!C57</f>
        <v>UND</v>
      </c>
      <c r="I51" s="527">
        <v>1.4</v>
      </c>
      <c r="J51" s="685">
        <f>+'Precios Cotizacion'!D57</f>
        <v>4500</v>
      </c>
      <c r="K51" s="686"/>
      <c r="L51" s="144">
        <f t="shared" si="0"/>
        <v>6300</v>
      </c>
    </row>
    <row r="52" spans="1:15" s="268" customFormat="1" ht="15" customHeight="1">
      <c r="A52" s="716"/>
      <c r="B52" s="717"/>
      <c r="C52" s="717"/>
      <c r="D52" s="717"/>
      <c r="E52" s="717"/>
      <c r="F52" s="717"/>
      <c r="G52" s="718"/>
      <c r="H52" s="280"/>
      <c r="I52" s="527"/>
      <c r="J52" s="685"/>
      <c r="K52" s="686"/>
      <c r="L52" s="144"/>
    </row>
    <row r="53" spans="1:15" s="268" customFormat="1" ht="15" customHeight="1" thickBot="1">
      <c r="A53" s="710"/>
      <c r="B53" s="711"/>
      <c r="C53" s="711"/>
      <c r="D53" s="711"/>
      <c r="E53" s="711"/>
      <c r="F53" s="711"/>
      <c r="G53" s="719"/>
      <c r="H53" s="281"/>
      <c r="I53" s="282"/>
      <c r="J53" s="687"/>
      <c r="K53" s="688"/>
      <c r="L53" s="160"/>
      <c r="M53" s="268">
        <v>1</v>
      </c>
      <c r="N53" s="268">
        <v>0.15</v>
      </c>
      <c r="O53" s="268">
        <f>+M53/N53</f>
        <v>6.666666666666667</v>
      </c>
    </row>
    <row r="54" spans="1:15" s="268" customFormat="1" ht="15" customHeight="1" thickBot="1">
      <c r="A54" s="689" t="s">
        <v>154</v>
      </c>
      <c r="B54" s="690"/>
      <c r="C54" s="690"/>
      <c r="D54" s="690"/>
      <c r="E54" s="690"/>
      <c r="F54" s="690"/>
      <c r="G54" s="690"/>
      <c r="H54" s="690"/>
      <c r="I54" s="690"/>
      <c r="J54" s="690"/>
      <c r="K54" s="691"/>
      <c r="L54" s="147">
        <f>SUM(L45:L53)</f>
        <v>315090</v>
      </c>
    </row>
    <row r="55" spans="1:15" s="268" customFormat="1" ht="12">
      <c r="A55" s="283"/>
      <c r="B55" s="272"/>
      <c r="C55" s="272"/>
      <c r="D55" s="272"/>
      <c r="E55" s="272"/>
      <c r="F55" s="272"/>
      <c r="G55" s="272"/>
      <c r="H55" s="272"/>
      <c r="I55" s="272"/>
      <c r="J55" s="272"/>
      <c r="K55" s="272"/>
      <c r="L55" s="273"/>
    </row>
    <row r="56" spans="1:15" s="263" customFormat="1" ht="15">
      <c r="A56" s="274" t="s">
        <v>159</v>
      </c>
      <c r="B56" s="275"/>
      <c r="C56" s="275"/>
      <c r="D56" s="275"/>
      <c r="E56" s="275"/>
      <c r="F56" s="275"/>
      <c r="G56" s="275"/>
      <c r="H56" s="275"/>
      <c r="I56" s="275"/>
      <c r="J56" s="275"/>
      <c r="K56" s="275"/>
      <c r="L56" s="276"/>
    </row>
    <row r="57" spans="1:15" s="268" customFormat="1" ht="3.75" customHeight="1" thickBot="1">
      <c r="A57" s="283"/>
      <c r="B57" s="272"/>
      <c r="C57" s="272"/>
      <c r="D57" s="272"/>
      <c r="E57" s="272"/>
      <c r="F57" s="272"/>
      <c r="G57" s="272"/>
      <c r="H57" s="272"/>
      <c r="I57" s="272"/>
      <c r="J57" s="272"/>
      <c r="K57" s="272"/>
      <c r="L57" s="273"/>
    </row>
    <row r="58" spans="1:15" ht="38.1" customHeight="1">
      <c r="A58" s="704" t="s">
        <v>160</v>
      </c>
      <c r="B58" s="705"/>
      <c r="C58" s="705"/>
      <c r="D58" s="705"/>
      <c r="E58" s="714"/>
      <c r="F58" s="266" t="s">
        <v>147</v>
      </c>
      <c r="G58" s="284" t="s">
        <v>161</v>
      </c>
      <c r="H58" s="285" t="s">
        <v>162</v>
      </c>
      <c r="I58" s="284" t="s">
        <v>163</v>
      </c>
      <c r="J58" s="715" t="s">
        <v>164</v>
      </c>
      <c r="K58" s="714"/>
      <c r="L58" s="267" t="s">
        <v>152</v>
      </c>
    </row>
    <row r="59" spans="1:15" ht="15" customHeight="1">
      <c r="A59" s="716"/>
      <c r="B59" s="717"/>
      <c r="C59" s="717"/>
      <c r="D59" s="717"/>
      <c r="E59" s="718"/>
      <c r="F59" s="269"/>
      <c r="G59" s="269"/>
      <c r="H59" s="280"/>
      <c r="I59" s="269"/>
      <c r="J59" s="685"/>
      <c r="K59" s="686"/>
      <c r="L59" s="144"/>
    </row>
    <row r="60" spans="1:15" ht="15" customHeight="1" thickBot="1">
      <c r="A60" s="710"/>
      <c r="B60" s="711"/>
      <c r="C60" s="711"/>
      <c r="D60" s="711"/>
      <c r="E60" s="719"/>
      <c r="F60" s="282"/>
      <c r="G60" s="270"/>
      <c r="H60" s="286"/>
      <c r="I60" s="270"/>
      <c r="J60" s="687"/>
      <c r="K60" s="688"/>
      <c r="L60" s="146"/>
    </row>
    <row r="61" spans="1:15" ht="15" customHeight="1" thickBot="1">
      <c r="A61" s="720" t="s">
        <v>154</v>
      </c>
      <c r="B61" s="721"/>
      <c r="C61" s="721"/>
      <c r="D61" s="721"/>
      <c r="E61" s="721"/>
      <c r="F61" s="721"/>
      <c r="G61" s="721"/>
      <c r="H61" s="721"/>
      <c r="I61" s="721"/>
      <c r="J61" s="721"/>
      <c r="K61" s="722"/>
      <c r="L61" s="165">
        <f>SUM(L59:L60)</f>
        <v>0</v>
      </c>
    </row>
    <row r="62" spans="1:15" s="268" customFormat="1" ht="12">
      <c r="A62" s="283"/>
      <c r="B62" s="272"/>
      <c r="C62" s="272"/>
      <c r="D62" s="272"/>
      <c r="E62" s="272"/>
      <c r="F62" s="272"/>
      <c r="G62" s="272"/>
      <c r="H62" s="272"/>
      <c r="I62" s="272"/>
      <c r="J62" s="272"/>
      <c r="K62" s="272"/>
      <c r="L62" s="273"/>
    </row>
    <row r="63" spans="1:15" s="263" customFormat="1" ht="15">
      <c r="A63" s="274" t="s">
        <v>167</v>
      </c>
      <c r="B63" s="275"/>
      <c r="C63" s="275"/>
      <c r="D63" s="275"/>
      <c r="E63" s="275"/>
      <c r="F63" s="275"/>
      <c r="G63" s="275"/>
      <c r="H63" s="275"/>
      <c r="I63" s="275"/>
      <c r="J63" s="275"/>
      <c r="K63" s="275"/>
      <c r="L63" s="276"/>
    </row>
    <row r="64" spans="1:15" s="268" customFormat="1" ht="3.75" customHeight="1" thickBot="1">
      <c r="A64" s="283"/>
      <c r="B64" s="272"/>
      <c r="C64" s="272"/>
      <c r="D64" s="272"/>
      <c r="E64" s="272"/>
      <c r="F64" s="272"/>
      <c r="G64" s="272"/>
      <c r="H64" s="272"/>
      <c r="I64" s="272"/>
      <c r="J64" s="272"/>
      <c r="K64" s="272"/>
      <c r="L64" s="273"/>
    </row>
    <row r="65" spans="1:12" ht="25.5" customHeight="1">
      <c r="A65" s="704" t="s">
        <v>145</v>
      </c>
      <c r="B65" s="705"/>
      <c r="C65" s="705"/>
      <c r="D65" s="705"/>
      <c r="E65" s="705"/>
      <c r="F65" s="714"/>
      <c r="G65" s="266" t="s">
        <v>168</v>
      </c>
      <c r="H65" s="285" t="s">
        <v>169</v>
      </c>
      <c r="I65" s="284" t="s">
        <v>170</v>
      </c>
      <c r="J65" s="706" t="s">
        <v>151</v>
      </c>
      <c r="K65" s="707"/>
      <c r="L65" s="287" t="s">
        <v>152</v>
      </c>
    </row>
    <row r="66" spans="1:12" ht="15" customHeight="1">
      <c r="A66" s="716" t="s">
        <v>305</v>
      </c>
      <c r="B66" s="717"/>
      <c r="C66" s="717"/>
      <c r="D66" s="717"/>
      <c r="E66" s="717"/>
      <c r="F66" s="717"/>
      <c r="G66" s="446">
        <f>+'Precios Cotizacion'!L11</f>
        <v>125000</v>
      </c>
      <c r="H66" s="168">
        <v>1.85</v>
      </c>
      <c r="I66" s="446">
        <f>+G66*H66</f>
        <v>231250</v>
      </c>
      <c r="J66" s="723">
        <v>9</v>
      </c>
      <c r="K66" s="724"/>
      <c r="L66" s="169">
        <f>+I66/J66</f>
        <v>25694.444444444445</v>
      </c>
    </row>
    <row r="67" spans="1:12" ht="15" customHeight="1" thickBot="1">
      <c r="A67" s="710" t="s">
        <v>171</v>
      </c>
      <c r="B67" s="711"/>
      <c r="C67" s="711"/>
      <c r="D67" s="711"/>
      <c r="E67" s="711"/>
      <c r="F67" s="711"/>
      <c r="G67" s="446">
        <f>+'Precios Cotizacion'!L4*2</f>
        <v>116727</v>
      </c>
      <c r="H67" s="168">
        <v>1.85</v>
      </c>
      <c r="I67" s="446">
        <f>+G67*H67</f>
        <v>215944.95</v>
      </c>
      <c r="J67" s="723">
        <v>9</v>
      </c>
      <c r="K67" s="724"/>
      <c r="L67" s="169">
        <f>+I67/J67</f>
        <v>23993.883333333335</v>
      </c>
    </row>
    <row r="68" spans="1:12" ht="15" customHeight="1" thickBot="1">
      <c r="A68" s="689" t="s">
        <v>154</v>
      </c>
      <c r="B68" s="690"/>
      <c r="C68" s="690"/>
      <c r="D68" s="690"/>
      <c r="E68" s="690"/>
      <c r="F68" s="690"/>
      <c r="G68" s="690"/>
      <c r="H68" s="690"/>
      <c r="I68" s="690"/>
      <c r="J68" s="690"/>
      <c r="K68" s="691"/>
      <c r="L68" s="147">
        <f>SUM(L66:L67)</f>
        <v>49688.327777777784</v>
      </c>
    </row>
    <row r="69" spans="1:12" s="268" customFormat="1" ht="8.25" customHeight="1" thickBot="1">
      <c r="A69" s="283"/>
      <c r="B69" s="272"/>
      <c r="C69" s="272"/>
      <c r="D69" s="272"/>
      <c r="E69" s="272"/>
      <c r="F69" s="272"/>
      <c r="G69" s="272"/>
      <c r="H69" s="272"/>
      <c r="I69" s="272"/>
      <c r="J69" s="272"/>
      <c r="K69" s="272"/>
      <c r="L69" s="273"/>
    </row>
    <row r="70" spans="1:12" s="268" customFormat="1" ht="15" customHeight="1" thickBot="1">
      <c r="A70" s="689" t="s">
        <v>172</v>
      </c>
      <c r="B70" s="690"/>
      <c r="C70" s="690"/>
      <c r="D70" s="690"/>
      <c r="E70" s="690"/>
      <c r="F70" s="690"/>
      <c r="G70" s="690"/>
      <c r="H70" s="690"/>
      <c r="I70" s="690"/>
      <c r="J70" s="690"/>
      <c r="K70" s="691"/>
      <c r="L70" s="147">
        <f>+L40+L54+L61+L68</f>
        <v>370672.1605555556</v>
      </c>
    </row>
    <row r="71" spans="1:12" s="268" customFormat="1" ht="9" customHeight="1">
      <c r="A71" s="283"/>
      <c r="B71" s="272"/>
      <c r="C71" s="272"/>
      <c r="D71" s="272"/>
      <c r="E71" s="272"/>
      <c r="F71" s="272"/>
      <c r="G71" s="272"/>
      <c r="H71" s="272"/>
      <c r="I71" s="272"/>
      <c r="J71" s="272"/>
      <c r="K71" s="272"/>
      <c r="L71" s="273"/>
    </row>
    <row r="72" spans="1:12" s="263" customFormat="1" ht="15">
      <c r="A72" s="274" t="s">
        <v>173</v>
      </c>
      <c r="B72" s="275"/>
      <c r="C72" s="275"/>
      <c r="D72" s="275"/>
      <c r="E72" s="275"/>
      <c r="F72" s="275"/>
      <c r="G72" s="275"/>
      <c r="H72" s="275"/>
      <c r="I72" s="275"/>
      <c r="J72" s="275"/>
      <c r="K72" s="275"/>
      <c r="L72" s="276"/>
    </row>
    <row r="73" spans="1:12" s="268" customFormat="1" ht="3.75" customHeight="1" thickBot="1">
      <c r="A73" s="283"/>
      <c r="B73" s="272"/>
      <c r="C73" s="272"/>
      <c r="D73" s="272"/>
      <c r="E73" s="272"/>
      <c r="F73" s="272"/>
      <c r="G73" s="272"/>
      <c r="H73" s="272"/>
      <c r="I73" s="272"/>
      <c r="J73" s="272"/>
      <c r="K73" s="272"/>
      <c r="L73" s="273"/>
    </row>
    <row r="74" spans="1:12" s="268" customFormat="1" ht="15" customHeight="1">
      <c r="A74" s="704" t="s">
        <v>145</v>
      </c>
      <c r="B74" s="705"/>
      <c r="C74" s="705"/>
      <c r="D74" s="705"/>
      <c r="E74" s="705"/>
      <c r="F74" s="705"/>
      <c r="G74" s="437"/>
      <c r="H74" s="441"/>
      <c r="I74" s="284" t="s">
        <v>174</v>
      </c>
      <c r="J74" s="706" t="s">
        <v>175</v>
      </c>
      <c r="K74" s="707"/>
      <c r="L74" s="287"/>
    </row>
    <row r="75" spans="1:12" s="268" customFormat="1" ht="15" customHeight="1">
      <c r="A75" s="708" t="s">
        <v>176</v>
      </c>
      <c r="B75" s="709"/>
      <c r="C75" s="709"/>
      <c r="D75" s="709"/>
      <c r="E75" s="709"/>
      <c r="F75" s="709"/>
      <c r="G75" s="173"/>
      <c r="H75" s="174"/>
      <c r="I75" s="290">
        <v>0.15</v>
      </c>
      <c r="J75" s="685">
        <f>+L70*I75</f>
        <v>55600.82408333334</v>
      </c>
      <c r="K75" s="686"/>
      <c r="L75" s="176"/>
    </row>
    <row r="76" spans="1:12" s="268" customFormat="1" ht="15" customHeight="1">
      <c r="A76" s="291" t="s">
        <v>177</v>
      </c>
      <c r="B76" s="292"/>
      <c r="C76" s="292"/>
      <c r="D76" s="292"/>
      <c r="E76" s="292"/>
      <c r="F76" s="292"/>
      <c r="G76" s="173"/>
      <c r="H76" s="174"/>
      <c r="I76" s="290">
        <v>0.03</v>
      </c>
      <c r="J76" s="685">
        <f>+L70*I76</f>
        <v>11120.164816666667</v>
      </c>
      <c r="K76" s="686"/>
      <c r="L76" s="176"/>
    </row>
    <row r="77" spans="1:12" s="268" customFormat="1" ht="15" customHeight="1" thickBot="1">
      <c r="A77" s="293" t="s">
        <v>0</v>
      </c>
      <c r="B77" s="294"/>
      <c r="C77" s="294"/>
      <c r="D77" s="294"/>
      <c r="E77" s="294"/>
      <c r="F77" s="294"/>
      <c r="G77" s="181"/>
      <c r="H77" s="182"/>
      <c r="I77" s="290">
        <v>0.05</v>
      </c>
      <c r="J77" s="687">
        <f>+L70*I77</f>
        <v>18533.60802777778</v>
      </c>
      <c r="K77" s="688"/>
      <c r="L77" s="176"/>
    </row>
    <row r="78" spans="1:12" s="268" customFormat="1" ht="15" customHeight="1" thickBot="1">
      <c r="A78" s="689" t="s">
        <v>154</v>
      </c>
      <c r="B78" s="690"/>
      <c r="C78" s="690"/>
      <c r="D78" s="690"/>
      <c r="E78" s="690"/>
      <c r="F78" s="690"/>
      <c r="G78" s="690"/>
      <c r="H78" s="690"/>
      <c r="I78" s="690"/>
      <c r="J78" s="690"/>
      <c r="K78" s="691"/>
      <c r="L78" s="147">
        <f>SUM(J75:K77)</f>
        <v>85254.596927777791</v>
      </c>
    </row>
    <row r="79" spans="1:12" s="268" customFormat="1" ht="7.5" customHeight="1" thickBot="1">
      <c r="A79" s="283"/>
      <c r="B79" s="272"/>
      <c r="C79" s="272"/>
      <c r="D79" s="272"/>
      <c r="E79" s="272"/>
      <c r="F79" s="272"/>
      <c r="G79" s="272"/>
      <c r="H79" s="272"/>
      <c r="I79" s="272"/>
      <c r="J79" s="272"/>
      <c r="K79" s="272"/>
      <c r="L79" s="273"/>
    </row>
    <row r="80" spans="1:12" s="295" customFormat="1" ht="15" customHeight="1" thickBot="1">
      <c r="A80" s="689" t="s">
        <v>178</v>
      </c>
      <c r="B80" s="690"/>
      <c r="C80" s="690"/>
      <c r="D80" s="690"/>
      <c r="E80" s="690"/>
      <c r="F80" s="690"/>
      <c r="G80" s="690"/>
      <c r="H80" s="690"/>
      <c r="I80" s="690"/>
      <c r="J80" s="690"/>
      <c r="K80" s="691"/>
      <c r="L80" s="147">
        <f>ROUND(L70+L78,0)</f>
        <v>455927</v>
      </c>
    </row>
    <row r="81" spans="1:12">
      <c r="A81" s="229"/>
      <c r="B81" s="230"/>
      <c r="C81" s="230"/>
      <c r="D81" s="230"/>
      <c r="E81" s="230"/>
      <c r="F81" s="230"/>
      <c r="G81" s="230"/>
      <c r="H81" s="230"/>
      <c r="I81" s="230"/>
      <c r="J81" s="230"/>
      <c r="K81" s="230"/>
      <c r="L81" s="231"/>
    </row>
    <row r="82" spans="1:12">
      <c r="A82" s="252"/>
      <c r="B82" s="199"/>
      <c r="C82" s="199"/>
      <c r="D82" s="199"/>
      <c r="E82" s="199"/>
      <c r="F82" s="199"/>
      <c r="G82" s="199"/>
      <c r="H82" s="199"/>
      <c r="I82" s="199"/>
      <c r="J82" s="199"/>
      <c r="K82" s="199"/>
      <c r="L82" s="234"/>
    </row>
    <row r="83" spans="1:12">
      <c r="A83" s="252"/>
      <c r="B83" s="199"/>
      <c r="C83" s="199"/>
      <c r="D83" s="199"/>
      <c r="E83" s="199"/>
      <c r="F83" s="199"/>
      <c r="G83" s="199"/>
      <c r="H83" s="199"/>
      <c r="I83" s="199"/>
      <c r="J83" s="199"/>
      <c r="K83" s="199"/>
      <c r="L83" s="234"/>
    </row>
    <row r="84" spans="1:12">
      <c r="A84" s="252"/>
      <c r="B84" s="199"/>
      <c r="C84" s="199"/>
      <c r="D84" s="199"/>
      <c r="E84" s="199"/>
      <c r="F84" s="199"/>
      <c r="G84" s="199"/>
      <c r="H84" s="199"/>
      <c r="I84" s="199"/>
      <c r="J84" s="199"/>
      <c r="K84" s="199"/>
      <c r="L84" s="234"/>
    </row>
    <row r="85" spans="1:12" s="268" customFormat="1" ht="12">
      <c r="A85" s="296"/>
      <c r="B85" s="297"/>
      <c r="C85" s="297"/>
      <c r="D85" s="298" t="s">
        <v>179</v>
      </c>
      <c r="E85" s="298"/>
      <c r="F85" s="298"/>
      <c r="G85" s="298"/>
      <c r="H85" s="298"/>
      <c r="I85" s="297"/>
      <c r="J85" s="297"/>
      <c r="K85" s="297"/>
      <c r="L85" s="299"/>
    </row>
    <row r="86" spans="1:12" s="268" customFormat="1" ht="12">
      <c r="A86" s="296"/>
      <c r="B86" s="297"/>
      <c r="C86" s="297"/>
      <c r="D86" s="297" t="s">
        <v>180</v>
      </c>
      <c r="E86" s="297"/>
      <c r="F86" s="297"/>
      <c r="G86" s="297"/>
      <c r="H86" s="297"/>
      <c r="I86" s="297"/>
      <c r="J86" s="297"/>
      <c r="K86" s="297"/>
      <c r="L86" s="299"/>
    </row>
    <row r="87" spans="1:12">
      <c r="A87" s="252"/>
      <c r="B87" s="199"/>
      <c r="C87" s="199"/>
      <c r="D87" s="199" t="s">
        <v>181</v>
      </c>
      <c r="E87" s="199"/>
      <c r="F87" s="199"/>
      <c r="G87" s="199"/>
      <c r="H87" s="199"/>
      <c r="I87" s="199"/>
      <c r="J87" s="199"/>
      <c r="K87" s="199"/>
      <c r="L87" s="234"/>
    </row>
    <row r="88" spans="1:12">
      <c r="A88" s="252"/>
      <c r="B88" s="199"/>
      <c r="C88" s="199"/>
      <c r="D88" s="199" t="s">
        <v>182</v>
      </c>
      <c r="E88" s="199"/>
      <c r="F88" s="199"/>
      <c r="G88" s="199"/>
      <c r="H88" s="199"/>
      <c r="I88" s="199"/>
      <c r="J88" s="199"/>
      <c r="K88" s="199"/>
      <c r="L88" s="234"/>
    </row>
    <row r="89" spans="1:12" ht="13.5" thickBot="1">
      <c r="A89" s="300"/>
      <c r="B89" s="301"/>
      <c r="C89" s="301"/>
      <c r="D89" s="301"/>
      <c r="E89" s="301" t="s">
        <v>183</v>
      </c>
      <c r="F89" s="301"/>
      <c r="G89" s="301"/>
      <c r="H89" s="301"/>
      <c r="I89" s="301"/>
      <c r="J89" s="301"/>
      <c r="K89" s="301"/>
      <c r="L89" s="302"/>
    </row>
    <row r="90" spans="1:12" ht="15" customHeight="1">
      <c r="A90" s="692" t="s">
        <v>184</v>
      </c>
      <c r="B90" s="693"/>
      <c r="C90" s="693"/>
      <c r="D90" s="693"/>
      <c r="E90" s="693"/>
      <c r="F90" s="693"/>
      <c r="G90" s="693"/>
      <c r="H90" s="693"/>
      <c r="I90" s="693"/>
      <c r="J90" s="693"/>
      <c r="K90" s="693"/>
      <c r="L90" s="694"/>
    </row>
    <row r="91" spans="1:12" ht="15" customHeight="1">
      <c r="A91" s="695"/>
      <c r="B91" s="696"/>
      <c r="C91" s="696"/>
      <c r="D91" s="696"/>
      <c r="E91" s="696"/>
      <c r="F91" s="696"/>
      <c r="G91" s="696"/>
      <c r="H91" s="696"/>
      <c r="I91" s="696"/>
      <c r="J91" s="696"/>
      <c r="K91" s="696"/>
      <c r="L91" s="697"/>
    </row>
    <row r="92" spans="1:12" ht="15" customHeight="1">
      <c r="A92" s="698"/>
      <c r="B92" s="699"/>
      <c r="C92" s="699"/>
      <c r="D92" s="699"/>
      <c r="E92" s="699"/>
      <c r="F92" s="699"/>
      <c r="G92" s="699"/>
      <c r="H92" s="699"/>
      <c r="I92" s="699"/>
      <c r="J92" s="699"/>
      <c r="K92" s="699"/>
      <c r="L92" s="700"/>
    </row>
    <row r="93" spans="1:12" ht="15" customHeight="1">
      <c r="A93" s="698"/>
      <c r="B93" s="699"/>
      <c r="C93" s="699"/>
      <c r="D93" s="699"/>
      <c r="E93" s="699"/>
      <c r="F93" s="699"/>
      <c r="G93" s="699"/>
      <c r="H93" s="699"/>
      <c r="I93" s="699"/>
      <c r="J93" s="699"/>
      <c r="K93" s="699"/>
      <c r="L93" s="700"/>
    </row>
    <row r="94" spans="1:12" ht="15" customHeight="1" thickBot="1">
      <c r="A94" s="701"/>
      <c r="B94" s="702"/>
      <c r="C94" s="702"/>
      <c r="D94" s="702"/>
      <c r="E94" s="702"/>
      <c r="F94" s="702"/>
      <c r="G94" s="702"/>
      <c r="H94" s="702"/>
      <c r="I94" s="702"/>
      <c r="J94" s="702"/>
      <c r="K94" s="702"/>
      <c r="L94" s="703"/>
    </row>
    <row r="95" spans="1:12">
      <c r="A95" s="303"/>
      <c r="B95" s="245"/>
      <c r="C95" s="245"/>
      <c r="D95" s="245"/>
      <c r="E95" s="245"/>
      <c r="F95" s="245"/>
      <c r="G95" s="245"/>
      <c r="H95" s="245"/>
      <c r="I95" s="245"/>
      <c r="J95" s="245"/>
      <c r="K95" s="245"/>
      <c r="L95" s="304"/>
    </row>
    <row r="96" spans="1:12">
      <c r="A96" s="219" t="s">
        <v>185</v>
      </c>
      <c r="B96" s="244"/>
      <c r="C96" s="244"/>
      <c r="D96" s="244"/>
      <c r="E96" s="244"/>
      <c r="F96" s="244"/>
      <c r="G96" s="244"/>
      <c r="H96" s="244"/>
      <c r="I96" s="244"/>
      <c r="J96" s="244"/>
      <c r="K96" s="244"/>
      <c r="L96" s="225"/>
    </row>
    <row r="97" spans="1:12" ht="17.25" customHeight="1">
      <c r="A97" s="678" t="s">
        <v>186</v>
      </c>
      <c r="B97" s="679"/>
      <c r="C97" s="679"/>
      <c r="D97" s="679"/>
      <c r="E97" s="679"/>
      <c r="F97" s="679"/>
      <c r="G97" s="679"/>
      <c r="H97" s="679"/>
      <c r="I97" s="679"/>
      <c r="J97" s="679"/>
      <c r="K97" s="679"/>
      <c r="L97" s="680"/>
    </row>
    <row r="98" spans="1:12" ht="17.25" customHeight="1">
      <c r="A98" s="678"/>
      <c r="B98" s="679"/>
      <c r="C98" s="679"/>
      <c r="D98" s="679"/>
      <c r="E98" s="679"/>
      <c r="F98" s="679"/>
      <c r="G98" s="679"/>
      <c r="H98" s="679"/>
      <c r="I98" s="679"/>
      <c r="J98" s="679"/>
      <c r="K98" s="679"/>
      <c r="L98" s="680"/>
    </row>
    <row r="99" spans="1:12" s="305" customFormat="1" ht="28.5" customHeight="1">
      <c r="A99" s="678" t="s">
        <v>187</v>
      </c>
      <c r="B99" s="679"/>
      <c r="C99" s="679"/>
      <c r="D99" s="679"/>
      <c r="E99" s="679"/>
      <c r="F99" s="679"/>
      <c r="G99" s="679"/>
      <c r="H99" s="679"/>
      <c r="I99" s="679"/>
      <c r="J99" s="679"/>
      <c r="K99" s="679"/>
      <c r="L99" s="680"/>
    </row>
    <row r="100" spans="1:12" s="305" customFormat="1" ht="28.5" customHeight="1">
      <c r="A100" s="678"/>
      <c r="B100" s="679"/>
      <c r="C100" s="679"/>
      <c r="D100" s="679"/>
      <c r="E100" s="679"/>
      <c r="F100" s="679"/>
      <c r="G100" s="679"/>
      <c r="H100" s="679"/>
      <c r="I100" s="679"/>
      <c r="J100" s="679"/>
      <c r="K100" s="679"/>
      <c r="L100" s="680"/>
    </row>
    <row r="101" spans="1:12" s="305" customFormat="1">
      <c r="A101" s="442"/>
      <c r="B101" s="443"/>
      <c r="C101" s="443"/>
      <c r="D101" s="443"/>
      <c r="E101" s="443"/>
      <c r="F101" s="443"/>
      <c r="G101" s="443"/>
      <c r="H101" s="443"/>
      <c r="I101" s="443"/>
      <c r="J101" s="443"/>
      <c r="K101" s="443"/>
      <c r="L101" s="444"/>
    </row>
    <row r="102" spans="1:12">
      <c r="A102" s="442"/>
      <c r="B102" s="443"/>
      <c r="C102" s="443"/>
      <c r="D102" s="443"/>
      <c r="E102" s="443"/>
      <c r="F102" s="443"/>
      <c r="G102" s="443"/>
      <c r="H102" s="443"/>
      <c r="I102" s="443"/>
      <c r="J102" s="443"/>
      <c r="K102" s="443"/>
      <c r="L102" s="444"/>
    </row>
    <row r="103" spans="1:12">
      <c r="A103" s="442"/>
      <c r="B103" s="443"/>
      <c r="C103" s="443"/>
      <c r="D103" s="443"/>
      <c r="E103" s="443"/>
      <c r="F103" s="443"/>
      <c r="G103" s="443"/>
      <c r="H103" s="443"/>
      <c r="I103" s="443"/>
      <c r="J103" s="443"/>
      <c r="K103" s="443"/>
      <c r="L103" s="444"/>
    </row>
    <row r="104" spans="1:12">
      <c r="A104" s="219"/>
      <c r="B104" s="244"/>
      <c r="C104" s="244"/>
      <c r="D104" s="244"/>
      <c r="E104" s="244"/>
      <c r="F104" s="244"/>
      <c r="G104" s="244"/>
      <c r="H104" s="244"/>
      <c r="I104" s="244"/>
      <c r="J104" s="244"/>
      <c r="K104" s="244"/>
      <c r="L104" s="225"/>
    </row>
    <row r="105" spans="1:12" s="268" customFormat="1" ht="12">
      <c r="A105" s="296"/>
      <c r="B105" s="297"/>
      <c r="C105" s="297"/>
      <c r="D105" s="297" t="s">
        <v>179</v>
      </c>
      <c r="E105" s="298"/>
      <c r="F105" s="297"/>
      <c r="G105" s="297"/>
      <c r="H105" s="297"/>
      <c r="I105" s="297"/>
      <c r="J105" s="297"/>
      <c r="K105" s="297"/>
      <c r="L105" s="299"/>
    </row>
    <row r="106" spans="1:12" s="268" customFormat="1" ht="12">
      <c r="A106" s="296"/>
      <c r="B106" s="297"/>
      <c r="C106" s="297"/>
      <c r="D106" s="309" t="s">
        <v>180</v>
      </c>
      <c r="E106" s="297"/>
      <c r="F106" s="309"/>
      <c r="G106" s="309"/>
      <c r="H106" s="309"/>
      <c r="I106" s="297"/>
      <c r="J106" s="297"/>
      <c r="K106" s="297"/>
      <c r="L106" s="299"/>
    </row>
    <row r="107" spans="1:12">
      <c r="A107" s="252"/>
      <c r="B107" s="199"/>
      <c r="C107" s="199"/>
      <c r="D107" s="310" t="s">
        <v>188</v>
      </c>
      <c r="E107" s="199"/>
      <c r="F107" s="310"/>
      <c r="G107" s="310"/>
      <c r="H107" s="310"/>
      <c r="I107" s="199"/>
      <c r="J107" s="199"/>
      <c r="K107" s="199"/>
      <c r="L107" s="234"/>
    </row>
    <row r="108" spans="1:12">
      <c r="A108" s="311"/>
      <c r="B108" s="244"/>
      <c r="C108" s="244"/>
      <c r="D108" s="199" t="s">
        <v>182</v>
      </c>
      <c r="E108" s="199"/>
      <c r="F108" s="199"/>
      <c r="G108" s="199"/>
      <c r="H108" s="199"/>
      <c r="I108" s="244"/>
      <c r="J108" s="244"/>
      <c r="K108" s="244"/>
      <c r="L108" s="225"/>
    </row>
    <row r="109" spans="1:12" ht="13.5" customHeight="1">
      <c r="A109" s="311"/>
      <c r="B109" s="244"/>
      <c r="C109" s="244"/>
      <c r="D109" s="244"/>
      <c r="E109" s="199"/>
      <c r="F109" s="199"/>
      <c r="G109" s="199"/>
      <c r="H109" s="199"/>
      <c r="I109" s="244"/>
      <c r="J109" s="244"/>
      <c r="K109" s="244"/>
      <c r="L109" s="225"/>
    </row>
    <row r="110" spans="1:12">
      <c r="A110" s="312" t="s">
        <v>189</v>
      </c>
      <c r="B110" s="313"/>
      <c r="C110" s="313"/>
      <c r="D110" s="199"/>
      <c r="E110" s="199"/>
      <c r="F110" s="199"/>
      <c r="G110" s="199"/>
      <c r="H110" s="681"/>
      <c r="I110" s="681"/>
      <c r="J110" s="681"/>
      <c r="K110" s="681"/>
      <c r="L110" s="682"/>
    </row>
    <row r="111" spans="1:12" ht="13.5" thickBot="1">
      <c r="A111" s="314" t="s">
        <v>190</v>
      </c>
      <c r="B111" s="315"/>
      <c r="C111" s="315"/>
      <c r="D111" s="301"/>
      <c r="E111" s="301"/>
      <c r="F111" s="301"/>
      <c r="G111" s="301"/>
      <c r="H111" s="683"/>
      <c r="I111" s="683"/>
      <c r="J111" s="683"/>
      <c r="K111" s="683"/>
      <c r="L111" s="684"/>
    </row>
  </sheetData>
  <mergeCells count="86">
    <mergeCell ref="A97:L98"/>
    <mergeCell ref="A70:K70"/>
    <mergeCell ref="A74:F74"/>
    <mergeCell ref="J74:K74"/>
    <mergeCell ref="A75:F75"/>
    <mergeCell ref="J75:K75"/>
    <mergeCell ref="A99:L100"/>
    <mergeCell ref="H110:L111"/>
    <mergeCell ref="A46:G46"/>
    <mergeCell ref="A52:G52"/>
    <mergeCell ref="A47:G47"/>
    <mergeCell ref="A48:G48"/>
    <mergeCell ref="J46:K46"/>
    <mergeCell ref="J47:K47"/>
    <mergeCell ref="J48:K48"/>
    <mergeCell ref="J76:K76"/>
    <mergeCell ref="J77:K77"/>
    <mergeCell ref="A78:K78"/>
    <mergeCell ref="A80:K80"/>
    <mergeCell ref="A90:L90"/>
    <mergeCell ref="A91:L94"/>
    <mergeCell ref="A68:K68"/>
    <mergeCell ref="J67:K67"/>
    <mergeCell ref="A54:K54"/>
    <mergeCell ref="A58:E58"/>
    <mergeCell ref="J58:K58"/>
    <mergeCell ref="A59:E59"/>
    <mergeCell ref="J59:K59"/>
    <mergeCell ref="A60:E60"/>
    <mergeCell ref="J60:K60"/>
    <mergeCell ref="A61:K61"/>
    <mergeCell ref="A65:F65"/>
    <mergeCell ref="J65:K65"/>
    <mergeCell ref="A66:F66"/>
    <mergeCell ref="J66:K66"/>
    <mergeCell ref="A67:F67"/>
    <mergeCell ref="A40:K40"/>
    <mergeCell ref="A44:G44"/>
    <mergeCell ref="J44:K44"/>
    <mergeCell ref="A45:G45"/>
    <mergeCell ref="J45:K45"/>
    <mergeCell ref="A53:G53"/>
    <mergeCell ref="J53:K53"/>
    <mergeCell ref="J52:K52"/>
    <mergeCell ref="A49:G49"/>
    <mergeCell ref="A50:G50"/>
    <mergeCell ref="A51:G51"/>
    <mergeCell ref="J49:K49"/>
    <mergeCell ref="J50:K50"/>
    <mergeCell ref="J51:K51"/>
    <mergeCell ref="A38:F38"/>
    <mergeCell ref="G38:H38"/>
    <mergeCell ref="J38:K38"/>
    <mergeCell ref="A39:F39"/>
    <mergeCell ref="G39:H39"/>
    <mergeCell ref="J39:K3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53249" r:id="rId3">
          <objectPr defaultSize="0" autoPict="0" r:id="rId4">
            <anchor moveWithCells="1" sizeWithCells="1">
              <from>
                <xdr:col>0</xdr:col>
                <xdr:colOff>247650</xdr:colOff>
                <xdr:row>1</xdr:row>
                <xdr:rowOff>28575</xdr:rowOff>
              </from>
              <to>
                <xdr:col>1</xdr:col>
                <xdr:colOff>847725</xdr:colOff>
                <xdr:row>4</xdr:row>
                <xdr:rowOff>152400</xdr:rowOff>
              </to>
            </anchor>
          </objectPr>
        </oleObject>
      </mc:Choice>
      <mc:Fallback>
        <oleObject progId="PBrush" shapeId="53249" r:id="rId3"/>
      </mc:Fallback>
    </mc:AlternateContent>
  </oleObjects>
  <mc:AlternateContent xmlns:mc="http://schemas.openxmlformats.org/markup-compatibility/2006">
    <mc:Choice Requires="x14">
      <controls>
        <mc:AlternateContent xmlns:mc="http://schemas.openxmlformats.org/markup-compatibility/2006">
          <mc:Choice Requires="x14">
            <control shapeId="53250" r:id="rId5" name="Check Box 2">
              <controlPr defaultSize="0" autoFill="0" autoLine="0" autoPict="0">
                <anchor moveWithCells="1">
                  <from>
                    <xdr:col>2</xdr:col>
                    <xdr:colOff>76200</xdr:colOff>
                    <xdr:row>9</xdr:row>
                    <xdr:rowOff>38100</xdr:rowOff>
                  </from>
                  <to>
                    <xdr:col>2</xdr:col>
                    <xdr:colOff>381000</xdr:colOff>
                    <xdr:row>21</xdr:row>
                    <xdr:rowOff>28575</xdr:rowOff>
                  </to>
                </anchor>
              </controlPr>
            </control>
          </mc:Choice>
        </mc:AlternateContent>
        <mc:AlternateContent xmlns:mc="http://schemas.openxmlformats.org/markup-compatibility/2006">
          <mc:Choice Requires="x14">
            <control shapeId="53251" r:id="rId6" name="Check Box 3">
              <controlPr defaultSize="0" autoFill="0" autoLine="0" autoPict="0">
                <anchor moveWithCells="1">
                  <from>
                    <xdr:col>8</xdr:col>
                    <xdr:colOff>476250</xdr:colOff>
                    <xdr:row>9</xdr:row>
                    <xdr:rowOff>38100</xdr:rowOff>
                  </from>
                  <to>
                    <xdr:col>8</xdr:col>
                    <xdr:colOff>809625</xdr:colOff>
                    <xdr:row>21</xdr:row>
                    <xdr:rowOff>28575</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70C0"/>
  </sheetPr>
  <dimension ref="A1:O105"/>
  <sheetViews>
    <sheetView topLeftCell="A44" zoomScale="70" zoomScaleNormal="70" workbookViewId="0">
      <selection activeCell="T79" sqref="T79"/>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35"/>
      <c r="C9" s="435"/>
      <c r="D9" s="435"/>
      <c r="E9" s="435"/>
      <c r="F9" s="211"/>
      <c r="G9" s="435"/>
      <c r="H9" s="435"/>
      <c r="I9" s="212"/>
      <c r="J9" s="799" t="s">
        <v>127</v>
      </c>
      <c r="K9" s="799"/>
      <c r="L9" s="800"/>
    </row>
    <row r="10" spans="1:12" s="199" customFormat="1" ht="27.75" customHeight="1">
      <c r="A10" s="214" t="s">
        <v>128</v>
      </c>
      <c r="B10" s="215"/>
      <c r="C10" s="215"/>
      <c r="E10" s="436"/>
      <c r="H10" s="215" t="s">
        <v>129</v>
      </c>
      <c r="I10" s="215"/>
      <c r="K10" s="217"/>
      <c r="L10" s="218"/>
    </row>
    <row r="11" spans="1:12" s="199" customFormat="1" ht="24" customHeight="1">
      <c r="A11" s="219" t="s">
        <v>130</v>
      </c>
      <c r="B11" s="220"/>
      <c r="C11" s="221"/>
      <c r="D11" s="221"/>
      <c r="E11" s="439"/>
      <c r="F11" s="223"/>
      <c r="H11" s="224" t="s">
        <v>131</v>
      </c>
      <c r="I11" s="220"/>
      <c r="J11" s="220"/>
      <c r="K11" s="223"/>
      <c r="L11" s="225"/>
    </row>
    <row r="12" spans="1:12" s="199" customFormat="1" ht="13.5" thickBot="1">
      <c r="A12" s="226"/>
      <c r="B12" s="227"/>
      <c r="C12" s="434"/>
      <c r="D12" s="434"/>
      <c r="E12" s="434"/>
      <c r="F12" s="227"/>
      <c r="G12" s="434"/>
      <c r="H12" s="227"/>
      <c r="I12" s="434"/>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39"/>
      <c r="D21" s="439"/>
      <c r="E21" s="439"/>
      <c r="F21" s="439"/>
      <c r="G21" s="439"/>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39"/>
      <c r="D23" s="439"/>
      <c r="E23" s="439"/>
      <c r="F23" s="439"/>
      <c r="G23" s="439"/>
      <c r="H23" s="439"/>
      <c r="I23" s="439"/>
      <c r="J23" s="439"/>
      <c r="K23" s="439"/>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39"/>
      <c r="D25" s="439"/>
      <c r="E25" s="439"/>
      <c r="F25" s="439"/>
      <c r="G25" s="439"/>
      <c r="H25" s="439"/>
      <c r="I25" s="436"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39"/>
      <c r="G27" s="439"/>
      <c r="H27" s="439"/>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40" t="s">
        <v>146</v>
      </c>
      <c r="J32" s="750" t="s">
        <v>147</v>
      </c>
      <c r="K32" s="751"/>
      <c r="L32" s="253" t="s">
        <v>14</v>
      </c>
    </row>
    <row r="33" spans="1:15" ht="15.75" customHeight="1" thickBot="1">
      <c r="A33" s="255"/>
      <c r="B33" s="752" t="str">
        <f>+Presupuesto!E52</f>
        <v>Corte de pavimento asfáltico, espesor 10 cms.</v>
      </c>
      <c r="C33" s="711"/>
      <c r="D33" s="711"/>
      <c r="E33" s="711"/>
      <c r="F33" s="711"/>
      <c r="G33" s="711"/>
      <c r="H33" s="753"/>
      <c r="I33" s="445"/>
      <c r="J33" s="929" t="s">
        <v>87</v>
      </c>
      <c r="K33" s="755"/>
      <c r="L33" s="255"/>
    </row>
    <row r="34" spans="1:15">
      <c r="A34" s="257"/>
      <c r="B34" s="258"/>
      <c r="C34" s="258"/>
      <c r="D34" s="258"/>
      <c r="E34" s="258"/>
      <c r="F34" s="258"/>
      <c r="G34" s="258"/>
      <c r="H34" s="258"/>
      <c r="I34" s="258"/>
      <c r="J34" s="258"/>
      <c r="K34" s="258"/>
      <c r="L34" s="259"/>
    </row>
    <row r="35" spans="1:15" s="263" customFormat="1" ht="15">
      <c r="A35" s="260" t="s">
        <v>148</v>
      </c>
      <c r="B35" s="261"/>
      <c r="C35" s="261"/>
      <c r="D35" s="261"/>
      <c r="E35" s="261"/>
      <c r="F35" s="261"/>
      <c r="G35" s="261"/>
      <c r="H35" s="261"/>
      <c r="I35" s="261"/>
      <c r="J35" s="261"/>
      <c r="K35" s="261"/>
      <c r="L35" s="262"/>
    </row>
    <row r="36" spans="1:15" ht="3.75" customHeight="1" thickBot="1">
      <c r="A36" s="264"/>
      <c r="B36" s="258"/>
      <c r="C36" s="258"/>
      <c r="D36" s="258"/>
      <c r="E36" s="258"/>
      <c r="F36" s="258"/>
      <c r="G36" s="265"/>
      <c r="H36" s="265"/>
      <c r="I36" s="258"/>
      <c r="J36" s="258"/>
      <c r="K36" s="258"/>
      <c r="L36" s="259"/>
    </row>
    <row r="37" spans="1:15" s="268" customFormat="1" ht="15" customHeight="1">
      <c r="A37" s="704" t="s">
        <v>145</v>
      </c>
      <c r="B37" s="705"/>
      <c r="C37" s="705"/>
      <c r="D37" s="705"/>
      <c r="E37" s="705"/>
      <c r="F37" s="714"/>
      <c r="G37" s="731" t="s">
        <v>149</v>
      </c>
      <c r="H37" s="732"/>
      <c r="I37" s="266" t="s">
        <v>150</v>
      </c>
      <c r="J37" s="715" t="s">
        <v>151</v>
      </c>
      <c r="K37" s="714"/>
      <c r="L37" s="267" t="s">
        <v>152</v>
      </c>
    </row>
    <row r="38" spans="1:15" s="268" customFormat="1" ht="15" customHeight="1">
      <c r="A38" s="716" t="s">
        <v>153</v>
      </c>
      <c r="B38" s="717"/>
      <c r="C38" s="717"/>
      <c r="D38" s="717"/>
      <c r="E38" s="717"/>
      <c r="F38" s="718"/>
      <c r="G38" s="725"/>
      <c r="H38" s="726"/>
      <c r="I38" s="269"/>
      <c r="J38" s="727"/>
      <c r="K38" s="728"/>
      <c r="L38" s="144">
        <f>+L62*10%</f>
        <v>471.28750000000002</v>
      </c>
    </row>
    <row r="39" spans="1:15" s="268" customFormat="1" ht="15" customHeight="1" thickBot="1">
      <c r="A39" s="710" t="str">
        <f>+'Precios Cotizacion'!F6</f>
        <v>Maquina cortadora de pavimento</v>
      </c>
      <c r="B39" s="711"/>
      <c r="C39" s="711"/>
      <c r="D39" s="711"/>
      <c r="E39" s="711"/>
      <c r="F39" s="719"/>
      <c r="G39" s="729" t="s">
        <v>273</v>
      </c>
      <c r="H39" s="730"/>
      <c r="I39" s="270">
        <f>+'Precios Cotizacion'!H6</f>
        <v>24800</v>
      </c>
      <c r="J39" s="712">
        <v>4</v>
      </c>
      <c r="K39" s="713"/>
      <c r="L39" s="146">
        <f>+I39/J39</f>
        <v>6200</v>
      </c>
    </row>
    <row r="40" spans="1:15" s="268" customFormat="1" ht="15" customHeight="1" thickBot="1">
      <c r="A40" s="689" t="s">
        <v>154</v>
      </c>
      <c r="B40" s="690"/>
      <c r="C40" s="690"/>
      <c r="D40" s="690"/>
      <c r="E40" s="690"/>
      <c r="F40" s="690"/>
      <c r="G40" s="690"/>
      <c r="H40" s="690"/>
      <c r="I40" s="690"/>
      <c r="J40" s="690"/>
      <c r="K40" s="691"/>
      <c r="L40" s="147">
        <f>SUM(L38:L39)</f>
        <v>6671.2875000000004</v>
      </c>
    </row>
    <row r="41" spans="1:15" s="268" customFormat="1" ht="12">
      <c r="A41" s="271"/>
      <c r="B41" s="272"/>
      <c r="C41" s="272"/>
      <c r="D41" s="272"/>
      <c r="E41" s="272"/>
      <c r="F41" s="272"/>
      <c r="G41" s="272"/>
      <c r="H41" s="272"/>
      <c r="I41" s="272"/>
      <c r="J41" s="272"/>
      <c r="K41" s="272"/>
      <c r="L41" s="273"/>
    </row>
    <row r="42" spans="1:15" s="263" customFormat="1" ht="15">
      <c r="A42" s="274" t="s">
        <v>157</v>
      </c>
      <c r="B42" s="275"/>
      <c r="C42" s="275"/>
      <c r="D42" s="275"/>
      <c r="E42" s="275"/>
      <c r="F42" s="275"/>
      <c r="G42" s="275"/>
      <c r="H42" s="275"/>
      <c r="I42" s="275"/>
      <c r="J42" s="275"/>
      <c r="K42" s="275"/>
      <c r="L42" s="276"/>
    </row>
    <row r="43" spans="1:15" s="268" customFormat="1" ht="3.75" customHeight="1" thickBot="1">
      <c r="A43" s="277"/>
      <c r="B43" s="278"/>
      <c r="C43" s="278"/>
      <c r="D43" s="278"/>
      <c r="E43" s="278"/>
      <c r="F43" s="278"/>
      <c r="G43" s="278"/>
      <c r="H43" s="272"/>
      <c r="I43" s="272"/>
      <c r="J43" s="272"/>
      <c r="K43" s="272"/>
      <c r="L43" s="273"/>
    </row>
    <row r="44" spans="1:15" s="268" customFormat="1" ht="15" customHeight="1">
      <c r="A44" s="704" t="s">
        <v>145</v>
      </c>
      <c r="B44" s="705"/>
      <c r="C44" s="705"/>
      <c r="D44" s="705"/>
      <c r="E44" s="705"/>
      <c r="F44" s="705"/>
      <c r="G44" s="714"/>
      <c r="H44" s="438" t="s">
        <v>147</v>
      </c>
      <c r="I44" s="266" t="s">
        <v>14</v>
      </c>
      <c r="J44" s="715" t="s">
        <v>158</v>
      </c>
      <c r="K44" s="714"/>
      <c r="L44" s="267" t="s">
        <v>152</v>
      </c>
    </row>
    <row r="45" spans="1:15" s="268" customFormat="1" ht="15" customHeight="1">
      <c r="A45" s="716" t="str">
        <f>+'Precios Cotizacion'!B39</f>
        <v>Gasolina</v>
      </c>
      <c r="B45" s="717"/>
      <c r="C45" s="717"/>
      <c r="D45" s="717"/>
      <c r="E45" s="717"/>
      <c r="F45" s="717"/>
      <c r="G45" s="718"/>
      <c r="H45" s="280" t="str">
        <f>+'Precios Cotizacion'!C39</f>
        <v>GALON</v>
      </c>
      <c r="I45" s="269">
        <v>0.2</v>
      </c>
      <c r="J45" s="685">
        <f>+'Precios Cotizacion'!D39</f>
        <v>15400</v>
      </c>
      <c r="K45" s="686"/>
      <c r="L45" s="144">
        <f>+I45*J45</f>
        <v>3080</v>
      </c>
    </row>
    <row r="46" spans="1:15" s="268" customFormat="1" ht="15" customHeight="1">
      <c r="A46" s="716" t="str">
        <f>+'Precios Cotizacion'!B40</f>
        <v>Disco para corte pavimento asfatico 14"</v>
      </c>
      <c r="B46" s="717"/>
      <c r="C46" s="717"/>
      <c r="D46" s="717"/>
      <c r="E46" s="717"/>
      <c r="F46" s="717"/>
      <c r="G46" s="718"/>
      <c r="H46" s="280" t="str">
        <f>+'Precios Cotizacion'!C40</f>
        <v>UND</v>
      </c>
      <c r="I46" s="527">
        <f>1/49</f>
        <v>2.0408163265306121E-2</v>
      </c>
      <c r="J46" s="685">
        <f>+'Precios Cotizacion'!D40</f>
        <v>286000</v>
      </c>
      <c r="K46" s="686"/>
      <c r="L46" s="528">
        <f>+I46*J46</f>
        <v>5836.7346938775509</v>
      </c>
    </row>
    <row r="47" spans="1:15" s="268" customFormat="1" ht="15" customHeight="1" thickBot="1">
      <c r="A47" s="710"/>
      <c r="B47" s="711"/>
      <c r="C47" s="711"/>
      <c r="D47" s="711"/>
      <c r="E47" s="711"/>
      <c r="F47" s="711"/>
      <c r="G47" s="719"/>
      <c r="H47" s="281"/>
      <c r="I47" s="282"/>
      <c r="J47" s="687"/>
      <c r="K47" s="688"/>
      <c r="L47" s="160"/>
      <c r="M47" s="268">
        <v>1</v>
      </c>
      <c r="N47" s="268">
        <v>0.15</v>
      </c>
      <c r="O47" s="268">
        <f>+M47/N47</f>
        <v>6.666666666666667</v>
      </c>
    </row>
    <row r="48" spans="1:15" s="268" customFormat="1" ht="15" customHeight="1" thickBot="1">
      <c r="A48" s="689" t="s">
        <v>154</v>
      </c>
      <c r="B48" s="690"/>
      <c r="C48" s="690"/>
      <c r="D48" s="690"/>
      <c r="E48" s="690"/>
      <c r="F48" s="690"/>
      <c r="G48" s="690"/>
      <c r="H48" s="690"/>
      <c r="I48" s="690"/>
      <c r="J48" s="690"/>
      <c r="K48" s="691"/>
      <c r="L48" s="147">
        <f>SUM(L45:L47)</f>
        <v>8916.7346938775518</v>
      </c>
    </row>
    <row r="49" spans="1:12" s="268" customFormat="1" ht="12">
      <c r="A49" s="283"/>
      <c r="B49" s="272"/>
      <c r="C49" s="272"/>
      <c r="D49" s="272"/>
      <c r="E49" s="272"/>
      <c r="F49" s="272"/>
      <c r="G49" s="272"/>
      <c r="H49" s="272"/>
      <c r="I49" s="272"/>
      <c r="J49" s="272"/>
      <c r="K49" s="272"/>
      <c r="L49" s="273"/>
    </row>
    <row r="50" spans="1:12" s="263" customFormat="1" ht="15">
      <c r="A50" s="274" t="s">
        <v>159</v>
      </c>
      <c r="B50" s="275"/>
      <c r="C50" s="275"/>
      <c r="D50" s="275"/>
      <c r="E50" s="275"/>
      <c r="F50" s="275"/>
      <c r="G50" s="275"/>
      <c r="H50" s="275"/>
      <c r="I50" s="275"/>
      <c r="J50" s="275"/>
      <c r="K50" s="275"/>
      <c r="L50" s="276"/>
    </row>
    <row r="51" spans="1:12" s="268" customFormat="1" ht="3.75" customHeight="1" thickBot="1">
      <c r="A51" s="283"/>
      <c r="B51" s="272"/>
      <c r="C51" s="272"/>
      <c r="D51" s="272"/>
      <c r="E51" s="272"/>
      <c r="F51" s="272"/>
      <c r="G51" s="272"/>
      <c r="H51" s="272"/>
      <c r="I51" s="272"/>
      <c r="J51" s="272"/>
      <c r="K51" s="272"/>
      <c r="L51" s="273"/>
    </row>
    <row r="52" spans="1:12" ht="38.1" customHeight="1">
      <c r="A52" s="704" t="s">
        <v>160</v>
      </c>
      <c r="B52" s="705"/>
      <c r="C52" s="705"/>
      <c r="D52" s="705"/>
      <c r="E52" s="714"/>
      <c r="F52" s="266" t="s">
        <v>147</v>
      </c>
      <c r="G52" s="284" t="s">
        <v>161</v>
      </c>
      <c r="H52" s="285" t="s">
        <v>162</v>
      </c>
      <c r="I52" s="284" t="s">
        <v>163</v>
      </c>
      <c r="J52" s="715" t="s">
        <v>164</v>
      </c>
      <c r="K52" s="714"/>
      <c r="L52" s="267" t="s">
        <v>152</v>
      </c>
    </row>
    <row r="53" spans="1:12" ht="15" customHeight="1">
      <c r="A53" s="716"/>
      <c r="B53" s="717"/>
      <c r="C53" s="717"/>
      <c r="D53" s="717"/>
      <c r="E53" s="718"/>
      <c r="F53" s="269"/>
      <c r="G53" s="269"/>
      <c r="H53" s="280"/>
      <c r="I53" s="269"/>
      <c r="J53" s="685"/>
      <c r="K53" s="686"/>
      <c r="L53" s="144"/>
    </row>
    <row r="54" spans="1:12" ht="15" customHeight="1" thickBot="1">
      <c r="A54" s="710"/>
      <c r="B54" s="711"/>
      <c r="C54" s="711"/>
      <c r="D54" s="711"/>
      <c r="E54" s="719"/>
      <c r="F54" s="282"/>
      <c r="G54" s="270"/>
      <c r="H54" s="286"/>
      <c r="I54" s="270"/>
      <c r="J54" s="687"/>
      <c r="K54" s="688"/>
      <c r="L54" s="146"/>
    </row>
    <row r="55" spans="1:12" ht="15" customHeight="1" thickBot="1">
      <c r="A55" s="720" t="s">
        <v>154</v>
      </c>
      <c r="B55" s="721"/>
      <c r="C55" s="721"/>
      <c r="D55" s="721"/>
      <c r="E55" s="721"/>
      <c r="F55" s="721"/>
      <c r="G55" s="721"/>
      <c r="H55" s="721"/>
      <c r="I55" s="721"/>
      <c r="J55" s="721"/>
      <c r="K55" s="722"/>
      <c r="L55" s="165">
        <f>SUM(L53:L54)</f>
        <v>0</v>
      </c>
    </row>
    <row r="56" spans="1:12" s="268" customFormat="1" ht="12">
      <c r="A56" s="283"/>
      <c r="B56" s="272"/>
      <c r="C56" s="272"/>
      <c r="D56" s="272"/>
      <c r="E56" s="272"/>
      <c r="F56" s="272"/>
      <c r="G56" s="272"/>
      <c r="H56" s="272"/>
      <c r="I56" s="272"/>
      <c r="J56" s="272"/>
      <c r="K56" s="272"/>
      <c r="L56" s="273"/>
    </row>
    <row r="57" spans="1:12" s="263" customFormat="1" ht="15">
      <c r="A57" s="274" t="s">
        <v>167</v>
      </c>
      <c r="B57" s="275"/>
      <c r="C57" s="275"/>
      <c r="D57" s="275"/>
      <c r="E57" s="275"/>
      <c r="F57" s="275"/>
      <c r="G57" s="275"/>
      <c r="H57" s="275"/>
      <c r="I57" s="275"/>
      <c r="J57" s="275"/>
      <c r="K57" s="275"/>
      <c r="L57" s="276"/>
    </row>
    <row r="58" spans="1:12" s="268" customFormat="1" ht="3.75" customHeight="1" thickBot="1">
      <c r="A58" s="283"/>
      <c r="B58" s="272"/>
      <c r="C58" s="272"/>
      <c r="D58" s="272"/>
      <c r="E58" s="272"/>
      <c r="F58" s="272"/>
      <c r="G58" s="272"/>
      <c r="H58" s="272"/>
      <c r="I58" s="272"/>
      <c r="J58" s="272"/>
      <c r="K58" s="272"/>
      <c r="L58" s="273"/>
    </row>
    <row r="59" spans="1:12" ht="25.5" customHeight="1">
      <c r="A59" s="704" t="s">
        <v>145</v>
      </c>
      <c r="B59" s="705"/>
      <c r="C59" s="705"/>
      <c r="D59" s="705"/>
      <c r="E59" s="705"/>
      <c r="F59" s="714"/>
      <c r="G59" s="266" t="s">
        <v>168</v>
      </c>
      <c r="H59" s="285" t="s">
        <v>169</v>
      </c>
      <c r="I59" s="284" t="s">
        <v>170</v>
      </c>
      <c r="J59" s="706" t="s">
        <v>151</v>
      </c>
      <c r="K59" s="707"/>
      <c r="L59" s="287" t="s">
        <v>152</v>
      </c>
    </row>
    <row r="60" spans="1:12" ht="15" customHeight="1">
      <c r="A60" s="716" t="s">
        <v>229</v>
      </c>
      <c r="B60" s="717"/>
      <c r="C60" s="717"/>
      <c r="D60" s="717"/>
      <c r="E60" s="717"/>
      <c r="F60" s="717"/>
      <c r="G60" s="446">
        <f>+'Precios Cotizacion'!L5</f>
        <v>81520</v>
      </c>
      <c r="H60" s="168">
        <v>1.85</v>
      </c>
      <c r="I60" s="446">
        <f>+G60*H60</f>
        <v>150812</v>
      </c>
      <c r="J60" s="723">
        <v>32</v>
      </c>
      <c r="K60" s="724"/>
      <c r="L60" s="169">
        <f>+I60/J60</f>
        <v>4712.875</v>
      </c>
    </row>
    <row r="61" spans="1:12" ht="15" customHeight="1" thickBot="1">
      <c r="A61" s="710"/>
      <c r="B61" s="711"/>
      <c r="C61" s="711"/>
      <c r="D61" s="711"/>
      <c r="E61" s="711"/>
      <c r="F61" s="711"/>
      <c r="G61" s="446"/>
      <c r="H61" s="168"/>
      <c r="I61" s="446"/>
      <c r="J61" s="723"/>
      <c r="K61" s="724"/>
      <c r="L61" s="169"/>
    </row>
    <row r="62" spans="1:12" ht="15" customHeight="1" thickBot="1">
      <c r="A62" s="689" t="s">
        <v>154</v>
      </c>
      <c r="B62" s="690"/>
      <c r="C62" s="690"/>
      <c r="D62" s="690"/>
      <c r="E62" s="690"/>
      <c r="F62" s="690"/>
      <c r="G62" s="690"/>
      <c r="H62" s="690"/>
      <c r="I62" s="690"/>
      <c r="J62" s="690"/>
      <c r="K62" s="691"/>
      <c r="L62" s="147">
        <f>SUM(L60:L61)</f>
        <v>4712.875</v>
      </c>
    </row>
    <row r="63" spans="1:12" s="268" customFormat="1" ht="8.25" customHeight="1" thickBot="1">
      <c r="A63" s="283"/>
      <c r="B63" s="272"/>
      <c r="C63" s="272"/>
      <c r="D63" s="272"/>
      <c r="E63" s="272"/>
      <c r="F63" s="272"/>
      <c r="G63" s="272"/>
      <c r="H63" s="272"/>
      <c r="I63" s="272"/>
      <c r="J63" s="272"/>
      <c r="K63" s="272"/>
      <c r="L63" s="273"/>
    </row>
    <row r="64" spans="1:12" s="268" customFormat="1" ht="15" customHeight="1" thickBot="1">
      <c r="A64" s="689" t="s">
        <v>172</v>
      </c>
      <c r="B64" s="690"/>
      <c r="C64" s="690"/>
      <c r="D64" s="690"/>
      <c r="E64" s="690"/>
      <c r="F64" s="690"/>
      <c r="G64" s="690"/>
      <c r="H64" s="690"/>
      <c r="I64" s="690"/>
      <c r="J64" s="690"/>
      <c r="K64" s="691"/>
      <c r="L64" s="147">
        <f>+L40+L48+L55+L62</f>
        <v>20300.89719387755</v>
      </c>
    </row>
    <row r="65" spans="1:12" s="268" customFormat="1" ht="9" customHeight="1">
      <c r="A65" s="283"/>
      <c r="B65" s="272"/>
      <c r="C65" s="272"/>
      <c r="D65" s="272"/>
      <c r="E65" s="272"/>
      <c r="F65" s="272"/>
      <c r="G65" s="272"/>
      <c r="H65" s="272"/>
      <c r="I65" s="272"/>
      <c r="J65" s="272"/>
      <c r="K65" s="272"/>
      <c r="L65" s="273"/>
    </row>
    <row r="66" spans="1:12" s="263" customFormat="1" ht="15">
      <c r="A66" s="274" t="s">
        <v>173</v>
      </c>
      <c r="B66" s="275"/>
      <c r="C66" s="275"/>
      <c r="D66" s="275"/>
      <c r="E66" s="275"/>
      <c r="F66" s="275"/>
      <c r="G66" s="275"/>
      <c r="H66" s="275"/>
      <c r="I66" s="275"/>
      <c r="J66" s="275"/>
      <c r="K66" s="275"/>
      <c r="L66" s="276"/>
    </row>
    <row r="67" spans="1:12" s="268" customFormat="1" ht="3.75" customHeight="1" thickBot="1">
      <c r="A67" s="283"/>
      <c r="B67" s="272"/>
      <c r="C67" s="272"/>
      <c r="D67" s="272"/>
      <c r="E67" s="272"/>
      <c r="F67" s="272"/>
      <c r="G67" s="272"/>
      <c r="H67" s="272"/>
      <c r="I67" s="272"/>
      <c r="J67" s="272"/>
      <c r="K67" s="272"/>
      <c r="L67" s="273"/>
    </row>
    <row r="68" spans="1:12" s="268" customFormat="1" ht="15" customHeight="1">
      <c r="A68" s="704" t="s">
        <v>145</v>
      </c>
      <c r="B68" s="705"/>
      <c r="C68" s="705"/>
      <c r="D68" s="705"/>
      <c r="E68" s="705"/>
      <c r="F68" s="705"/>
      <c r="G68" s="437"/>
      <c r="H68" s="441"/>
      <c r="I68" s="284" t="s">
        <v>174</v>
      </c>
      <c r="J68" s="706" t="s">
        <v>175</v>
      </c>
      <c r="K68" s="707"/>
      <c r="L68" s="287"/>
    </row>
    <row r="69" spans="1:12" s="268" customFormat="1" ht="15" customHeight="1">
      <c r="A69" s="708" t="s">
        <v>176</v>
      </c>
      <c r="B69" s="709"/>
      <c r="C69" s="709"/>
      <c r="D69" s="709"/>
      <c r="E69" s="709"/>
      <c r="F69" s="709"/>
      <c r="G69" s="173"/>
      <c r="H69" s="174"/>
      <c r="I69" s="290">
        <v>0.15</v>
      </c>
      <c r="J69" s="685">
        <f>+L64*I69</f>
        <v>3045.1345790816326</v>
      </c>
      <c r="K69" s="686"/>
      <c r="L69" s="176"/>
    </row>
    <row r="70" spans="1:12" s="268" customFormat="1" ht="15" customHeight="1">
      <c r="A70" s="291" t="s">
        <v>177</v>
      </c>
      <c r="B70" s="292"/>
      <c r="C70" s="292"/>
      <c r="D70" s="292"/>
      <c r="E70" s="292"/>
      <c r="F70" s="292"/>
      <c r="G70" s="173"/>
      <c r="H70" s="174"/>
      <c r="I70" s="290">
        <v>0.03</v>
      </c>
      <c r="J70" s="685">
        <f>+L64*I70</f>
        <v>609.02691581632644</v>
      </c>
      <c r="K70" s="686"/>
      <c r="L70" s="176"/>
    </row>
    <row r="71" spans="1:12" s="268" customFormat="1" ht="15" customHeight="1" thickBot="1">
      <c r="A71" s="293" t="s">
        <v>0</v>
      </c>
      <c r="B71" s="294"/>
      <c r="C71" s="294"/>
      <c r="D71" s="294"/>
      <c r="E71" s="294"/>
      <c r="F71" s="294"/>
      <c r="G71" s="181"/>
      <c r="H71" s="182"/>
      <c r="I71" s="290">
        <v>0.05</v>
      </c>
      <c r="J71" s="687">
        <f>+L64*I71</f>
        <v>1015.0448596938776</v>
      </c>
      <c r="K71" s="688"/>
      <c r="L71" s="176"/>
    </row>
    <row r="72" spans="1:12" s="268" customFormat="1" ht="15" customHeight="1" thickBot="1">
      <c r="A72" s="689" t="s">
        <v>154</v>
      </c>
      <c r="B72" s="690"/>
      <c r="C72" s="690"/>
      <c r="D72" s="690"/>
      <c r="E72" s="690"/>
      <c r="F72" s="690"/>
      <c r="G72" s="690"/>
      <c r="H72" s="690"/>
      <c r="I72" s="690"/>
      <c r="J72" s="690"/>
      <c r="K72" s="691"/>
      <c r="L72" s="147">
        <f>SUM(J69:K71)</f>
        <v>4669.2063545918363</v>
      </c>
    </row>
    <row r="73" spans="1:12" s="268" customFormat="1" ht="7.5" customHeight="1" thickBot="1">
      <c r="A73" s="283"/>
      <c r="B73" s="272"/>
      <c r="C73" s="272"/>
      <c r="D73" s="272"/>
      <c r="E73" s="272"/>
      <c r="F73" s="272"/>
      <c r="G73" s="272"/>
      <c r="H73" s="272"/>
      <c r="I73" s="272"/>
      <c r="J73" s="272"/>
      <c r="K73" s="272"/>
      <c r="L73" s="273"/>
    </row>
    <row r="74" spans="1:12" s="295" customFormat="1" ht="15" customHeight="1" thickBot="1">
      <c r="A74" s="689" t="s">
        <v>178</v>
      </c>
      <c r="B74" s="690"/>
      <c r="C74" s="690"/>
      <c r="D74" s="690"/>
      <c r="E74" s="690"/>
      <c r="F74" s="690"/>
      <c r="G74" s="690"/>
      <c r="H74" s="690"/>
      <c r="I74" s="690"/>
      <c r="J74" s="690"/>
      <c r="K74" s="691"/>
      <c r="L74" s="147">
        <f>ROUND(L64+L72,0)</f>
        <v>24970</v>
      </c>
    </row>
    <row r="75" spans="1:12">
      <c r="A75" s="229"/>
      <c r="B75" s="230"/>
      <c r="C75" s="230"/>
      <c r="D75" s="230"/>
      <c r="E75" s="230"/>
      <c r="F75" s="230"/>
      <c r="G75" s="230"/>
      <c r="H75" s="230"/>
      <c r="I75" s="230"/>
      <c r="J75" s="230"/>
      <c r="K75" s="230"/>
      <c r="L75" s="231"/>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c r="A78" s="252"/>
      <c r="B78" s="199"/>
      <c r="C78" s="199"/>
      <c r="D78" s="199"/>
      <c r="E78" s="199"/>
      <c r="F78" s="199"/>
      <c r="G78" s="199"/>
      <c r="H78" s="199"/>
      <c r="I78" s="199"/>
      <c r="J78" s="199"/>
      <c r="K78" s="199"/>
      <c r="L78" s="234"/>
    </row>
    <row r="79" spans="1:12" s="268" customFormat="1" ht="12">
      <c r="A79" s="296"/>
      <c r="B79" s="297"/>
      <c r="C79" s="297"/>
      <c r="D79" s="298" t="s">
        <v>179</v>
      </c>
      <c r="E79" s="298"/>
      <c r="F79" s="298"/>
      <c r="G79" s="298"/>
      <c r="H79" s="298"/>
      <c r="I79" s="297"/>
      <c r="J79" s="297"/>
      <c r="K79" s="297"/>
      <c r="L79" s="299"/>
    </row>
    <row r="80" spans="1:12" s="268" customFormat="1" ht="12">
      <c r="A80" s="296"/>
      <c r="B80" s="297"/>
      <c r="C80" s="297"/>
      <c r="D80" s="297" t="s">
        <v>180</v>
      </c>
      <c r="E80" s="297"/>
      <c r="F80" s="297"/>
      <c r="G80" s="297"/>
      <c r="H80" s="297"/>
      <c r="I80" s="297"/>
      <c r="J80" s="297"/>
      <c r="K80" s="297"/>
      <c r="L80" s="299"/>
    </row>
    <row r="81" spans="1:12">
      <c r="A81" s="252"/>
      <c r="B81" s="199"/>
      <c r="C81" s="199"/>
      <c r="D81" s="199" t="s">
        <v>181</v>
      </c>
      <c r="E81" s="199"/>
      <c r="F81" s="199"/>
      <c r="G81" s="199"/>
      <c r="H81" s="199"/>
      <c r="I81" s="199"/>
      <c r="J81" s="199"/>
      <c r="K81" s="199"/>
      <c r="L81" s="234"/>
    </row>
    <row r="82" spans="1:12">
      <c r="A82" s="252"/>
      <c r="B82" s="199"/>
      <c r="C82" s="199"/>
      <c r="D82" s="199" t="s">
        <v>182</v>
      </c>
      <c r="E82" s="199"/>
      <c r="F82" s="199"/>
      <c r="G82" s="199"/>
      <c r="H82" s="199"/>
      <c r="I82" s="199"/>
      <c r="J82" s="199"/>
      <c r="K82" s="199"/>
      <c r="L82" s="234"/>
    </row>
    <row r="83" spans="1:12" ht="13.5" thickBot="1">
      <c r="A83" s="300"/>
      <c r="B83" s="301"/>
      <c r="C83" s="301"/>
      <c r="D83" s="301"/>
      <c r="E83" s="301" t="s">
        <v>183</v>
      </c>
      <c r="F83" s="301"/>
      <c r="G83" s="301"/>
      <c r="H83" s="301"/>
      <c r="I83" s="301"/>
      <c r="J83" s="301"/>
      <c r="K83" s="301"/>
      <c r="L83" s="302"/>
    </row>
    <row r="84" spans="1:12" ht="15" customHeight="1">
      <c r="A84" s="692" t="s">
        <v>184</v>
      </c>
      <c r="B84" s="693"/>
      <c r="C84" s="693"/>
      <c r="D84" s="693"/>
      <c r="E84" s="693"/>
      <c r="F84" s="693"/>
      <c r="G84" s="693"/>
      <c r="H84" s="693"/>
      <c r="I84" s="693"/>
      <c r="J84" s="693"/>
      <c r="K84" s="693"/>
      <c r="L84" s="694"/>
    </row>
    <row r="85" spans="1:12" ht="15" customHeight="1">
      <c r="A85" s="695"/>
      <c r="B85" s="696"/>
      <c r="C85" s="696"/>
      <c r="D85" s="696"/>
      <c r="E85" s="696"/>
      <c r="F85" s="696"/>
      <c r="G85" s="696"/>
      <c r="H85" s="696"/>
      <c r="I85" s="696"/>
      <c r="J85" s="696"/>
      <c r="K85" s="696"/>
      <c r="L85" s="697"/>
    </row>
    <row r="86" spans="1:12" ht="15" customHeight="1">
      <c r="A86" s="698"/>
      <c r="B86" s="699"/>
      <c r="C86" s="699"/>
      <c r="D86" s="699"/>
      <c r="E86" s="699"/>
      <c r="F86" s="699"/>
      <c r="G86" s="699"/>
      <c r="H86" s="699"/>
      <c r="I86" s="699"/>
      <c r="J86" s="699"/>
      <c r="K86" s="699"/>
      <c r="L86" s="700"/>
    </row>
    <row r="87" spans="1:12" ht="15" customHeight="1">
      <c r="A87" s="698"/>
      <c r="B87" s="699"/>
      <c r="C87" s="699"/>
      <c r="D87" s="699"/>
      <c r="E87" s="699"/>
      <c r="F87" s="699"/>
      <c r="G87" s="699"/>
      <c r="H87" s="699"/>
      <c r="I87" s="699"/>
      <c r="J87" s="699"/>
      <c r="K87" s="699"/>
      <c r="L87" s="700"/>
    </row>
    <row r="88" spans="1:12" ht="15" customHeight="1" thickBot="1">
      <c r="A88" s="701"/>
      <c r="B88" s="702"/>
      <c r="C88" s="702"/>
      <c r="D88" s="702"/>
      <c r="E88" s="702"/>
      <c r="F88" s="702"/>
      <c r="G88" s="702"/>
      <c r="H88" s="702"/>
      <c r="I88" s="702"/>
      <c r="J88" s="702"/>
      <c r="K88" s="702"/>
      <c r="L88" s="703"/>
    </row>
    <row r="89" spans="1:12">
      <c r="A89" s="303"/>
      <c r="B89" s="245"/>
      <c r="C89" s="245"/>
      <c r="D89" s="245"/>
      <c r="E89" s="245"/>
      <c r="F89" s="245"/>
      <c r="G89" s="245"/>
      <c r="H89" s="245"/>
      <c r="I89" s="245"/>
      <c r="J89" s="245"/>
      <c r="K89" s="245"/>
      <c r="L89" s="304"/>
    </row>
    <row r="90" spans="1:12">
      <c r="A90" s="219" t="s">
        <v>185</v>
      </c>
      <c r="B90" s="244"/>
      <c r="C90" s="244"/>
      <c r="D90" s="244"/>
      <c r="E90" s="244"/>
      <c r="F90" s="244"/>
      <c r="G90" s="244"/>
      <c r="H90" s="244"/>
      <c r="I90" s="244"/>
      <c r="J90" s="244"/>
      <c r="K90" s="244"/>
      <c r="L90" s="225"/>
    </row>
    <row r="91" spans="1:12" ht="17.25" customHeight="1">
      <c r="A91" s="678" t="s">
        <v>186</v>
      </c>
      <c r="B91" s="679"/>
      <c r="C91" s="679"/>
      <c r="D91" s="679"/>
      <c r="E91" s="679"/>
      <c r="F91" s="679"/>
      <c r="G91" s="679"/>
      <c r="H91" s="679"/>
      <c r="I91" s="679"/>
      <c r="J91" s="679"/>
      <c r="K91" s="679"/>
      <c r="L91" s="680"/>
    </row>
    <row r="92" spans="1:12" ht="17.25" customHeight="1">
      <c r="A92" s="678"/>
      <c r="B92" s="679"/>
      <c r="C92" s="679"/>
      <c r="D92" s="679"/>
      <c r="E92" s="679"/>
      <c r="F92" s="679"/>
      <c r="G92" s="679"/>
      <c r="H92" s="679"/>
      <c r="I92" s="679"/>
      <c r="J92" s="679"/>
      <c r="K92" s="679"/>
      <c r="L92" s="680"/>
    </row>
    <row r="93" spans="1:12" s="305" customFormat="1" ht="28.5" customHeight="1">
      <c r="A93" s="678" t="s">
        <v>187</v>
      </c>
      <c r="B93" s="679"/>
      <c r="C93" s="679"/>
      <c r="D93" s="679"/>
      <c r="E93" s="679"/>
      <c r="F93" s="679"/>
      <c r="G93" s="679"/>
      <c r="H93" s="679"/>
      <c r="I93" s="679"/>
      <c r="J93" s="679"/>
      <c r="K93" s="679"/>
      <c r="L93" s="680"/>
    </row>
    <row r="94" spans="1:12" s="305" customFormat="1" ht="28.5" customHeight="1">
      <c r="A94" s="678"/>
      <c r="B94" s="679"/>
      <c r="C94" s="679"/>
      <c r="D94" s="679"/>
      <c r="E94" s="679"/>
      <c r="F94" s="679"/>
      <c r="G94" s="679"/>
      <c r="H94" s="679"/>
      <c r="I94" s="679"/>
      <c r="J94" s="679"/>
      <c r="K94" s="679"/>
      <c r="L94" s="680"/>
    </row>
    <row r="95" spans="1:12" s="305" customFormat="1">
      <c r="A95" s="442"/>
      <c r="B95" s="443"/>
      <c r="C95" s="443"/>
      <c r="D95" s="443"/>
      <c r="E95" s="443"/>
      <c r="F95" s="443"/>
      <c r="G95" s="443"/>
      <c r="H95" s="443"/>
      <c r="I95" s="443"/>
      <c r="J95" s="443"/>
      <c r="K95" s="443"/>
      <c r="L95" s="444"/>
    </row>
    <row r="96" spans="1:12">
      <c r="A96" s="442"/>
      <c r="B96" s="443"/>
      <c r="C96" s="443"/>
      <c r="D96" s="443"/>
      <c r="E96" s="443"/>
      <c r="F96" s="443"/>
      <c r="G96" s="443"/>
      <c r="H96" s="443"/>
      <c r="I96" s="443"/>
      <c r="J96" s="443"/>
      <c r="K96" s="443"/>
      <c r="L96" s="444"/>
    </row>
    <row r="97" spans="1:12">
      <c r="A97" s="442"/>
      <c r="B97" s="443"/>
      <c r="C97" s="443"/>
      <c r="D97" s="443"/>
      <c r="E97" s="443"/>
      <c r="F97" s="443"/>
      <c r="G97" s="443"/>
      <c r="H97" s="443"/>
      <c r="I97" s="443"/>
      <c r="J97" s="443"/>
      <c r="K97" s="443"/>
      <c r="L97" s="444"/>
    </row>
    <row r="98" spans="1:12">
      <c r="A98" s="219"/>
      <c r="B98" s="244"/>
      <c r="C98" s="244"/>
      <c r="D98" s="244"/>
      <c r="E98" s="244"/>
      <c r="F98" s="244"/>
      <c r="G98" s="244"/>
      <c r="H98" s="244"/>
      <c r="I98" s="244"/>
      <c r="J98" s="244"/>
      <c r="K98" s="244"/>
      <c r="L98" s="225"/>
    </row>
    <row r="99" spans="1:12" s="268" customFormat="1" ht="12">
      <c r="A99" s="296"/>
      <c r="B99" s="297"/>
      <c r="C99" s="297"/>
      <c r="D99" s="297" t="s">
        <v>179</v>
      </c>
      <c r="E99" s="298"/>
      <c r="F99" s="297"/>
      <c r="G99" s="297"/>
      <c r="H99" s="297"/>
      <c r="I99" s="297"/>
      <c r="J99" s="297"/>
      <c r="K99" s="297"/>
      <c r="L99" s="299"/>
    </row>
    <row r="100" spans="1:12" s="268" customFormat="1" ht="12">
      <c r="A100" s="296"/>
      <c r="B100" s="297"/>
      <c r="C100" s="297"/>
      <c r="D100" s="309" t="s">
        <v>180</v>
      </c>
      <c r="E100" s="297"/>
      <c r="F100" s="309"/>
      <c r="G100" s="309"/>
      <c r="H100" s="309"/>
      <c r="I100" s="297"/>
      <c r="J100" s="297"/>
      <c r="K100" s="297"/>
      <c r="L100" s="299"/>
    </row>
    <row r="101" spans="1:12">
      <c r="A101" s="252"/>
      <c r="B101" s="199"/>
      <c r="C101" s="199"/>
      <c r="D101" s="310" t="s">
        <v>188</v>
      </c>
      <c r="E101" s="199"/>
      <c r="F101" s="310"/>
      <c r="G101" s="310"/>
      <c r="H101" s="310"/>
      <c r="I101" s="199"/>
      <c r="J101" s="199"/>
      <c r="K101" s="199"/>
      <c r="L101" s="234"/>
    </row>
    <row r="102" spans="1:12">
      <c r="A102" s="311"/>
      <c r="B102" s="244"/>
      <c r="C102" s="244"/>
      <c r="D102" s="199" t="s">
        <v>182</v>
      </c>
      <c r="E102" s="199"/>
      <c r="F102" s="199"/>
      <c r="G102" s="199"/>
      <c r="H102" s="199"/>
      <c r="I102" s="244"/>
      <c r="J102" s="244"/>
      <c r="K102" s="244"/>
      <c r="L102" s="225"/>
    </row>
    <row r="103" spans="1:12" ht="13.5" customHeight="1">
      <c r="A103" s="311"/>
      <c r="B103" s="244"/>
      <c r="C103" s="244"/>
      <c r="D103" s="244"/>
      <c r="E103" s="199"/>
      <c r="F103" s="199"/>
      <c r="G103" s="199"/>
      <c r="H103" s="199"/>
      <c r="I103" s="244"/>
      <c r="J103" s="244"/>
      <c r="K103" s="244"/>
      <c r="L103" s="225"/>
    </row>
    <row r="104" spans="1:12">
      <c r="A104" s="312" t="s">
        <v>189</v>
      </c>
      <c r="B104" s="313"/>
      <c r="C104" s="313"/>
      <c r="D104" s="199"/>
      <c r="E104" s="199"/>
      <c r="F104" s="199"/>
      <c r="G104" s="199"/>
      <c r="H104" s="681"/>
      <c r="I104" s="681"/>
      <c r="J104" s="681"/>
      <c r="K104" s="681"/>
      <c r="L104" s="682"/>
    </row>
    <row r="105" spans="1:12" ht="13.5" thickBot="1">
      <c r="A105" s="314" t="s">
        <v>190</v>
      </c>
      <c r="B105" s="315"/>
      <c r="C105" s="315"/>
      <c r="D105" s="301"/>
      <c r="E105" s="301"/>
      <c r="F105" s="301"/>
      <c r="G105" s="301"/>
      <c r="H105" s="683"/>
      <c r="I105" s="683"/>
      <c r="J105" s="683"/>
      <c r="K105" s="683"/>
      <c r="L105" s="684"/>
    </row>
  </sheetData>
  <mergeCells count="74">
    <mergeCell ref="A84:L84"/>
    <mergeCell ref="A85:L88"/>
    <mergeCell ref="A91:L92"/>
    <mergeCell ref="A93:L94"/>
    <mergeCell ref="H104:L105"/>
    <mergeCell ref="A60:F60"/>
    <mergeCell ref="J60:K60"/>
    <mergeCell ref="A47:G47"/>
    <mergeCell ref="J47:K47"/>
    <mergeCell ref="A48:K48"/>
    <mergeCell ref="A52:E52"/>
    <mergeCell ref="A54:E54"/>
    <mergeCell ref="J54:K54"/>
    <mergeCell ref="A55:K55"/>
    <mergeCell ref="A59:F59"/>
    <mergeCell ref="J59:K59"/>
    <mergeCell ref="J52:K52"/>
    <mergeCell ref="A53:E53"/>
    <mergeCell ref="J53:K53"/>
    <mergeCell ref="A72:K72"/>
    <mergeCell ref="A74:K74"/>
    <mergeCell ref="A61:F61"/>
    <mergeCell ref="J61:K61"/>
    <mergeCell ref="A62:K62"/>
    <mergeCell ref="A64:K64"/>
    <mergeCell ref="A68:F68"/>
    <mergeCell ref="J68:K68"/>
    <mergeCell ref="A69:F69"/>
    <mergeCell ref="J69:K69"/>
    <mergeCell ref="J70:K70"/>
    <mergeCell ref="J71:K71"/>
    <mergeCell ref="J46:K46"/>
    <mergeCell ref="A46:G46"/>
    <mergeCell ref="A38:F38"/>
    <mergeCell ref="G38:H38"/>
    <mergeCell ref="J38:K38"/>
    <mergeCell ref="A39:F39"/>
    <mergeCell ref="G39:H39"/>
    <mergeCell ref="J39:K39"/>
    <mergeCell ref="A40:K40"/>
    <mergeCell ref="A44:G44"/>
    <mergeCell ref="J44:K44"/>
    <mergeCell ref="A45:G45"/>
    <mergeCell ref="J45:K45"/>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54273" r:id="rId3">
          <objectPr defaultSize="0" autoPict="0" r:id="rId4">
            <anchor moveWithCells="1" sizeWithCells="1">
              <from>
                <xdr:col>0</xdr:col>
                <xdr:colOff>247650</xdr:colOff>
                <xdr:row>1</xdr:row>
                <xdr:rowOff>28575</xdr:rowOff>
              </from>
              <to>
                <xdr:col>1</xdr:col>
                <xdr:colOff>828675</xdr:colOff>
                <xdr:row>4</xdr:row>
                <xdr:rowOff>95250</xdr:rowOff>
              </to>
            </anchor>
          </objectPr>
        </oleObject>
      </mc:Choice>
      <mc:Fallback>
        <oleObject progId="PBrush" shapeId="54273" r:id="rId3"/>
      </mc:Fallback>
    </mc:AlternateContent>
  </oleObjects>
  <mc:AlternateContent xmlns:mc="http://schemas.openxmlformats.org/markup-compatibility/2006">
    <mc:Choice Requires="x14">
      <controls>
        <mc:AlternateContent xmlns:mc="http://schemas.openxmlformats.org/markup-compatibility/2006">
          <mc:Choice Requires="x14">
            <control shapeId="54274" r:id="rId5" name="Check Box 2">
              <controlPr defaultSize="0" autoFill="0" autoLine="0" autoPict="0">
                <anchor moveWithCells="1">
                  <from>
                    <xdr:col>2</xdr:col>
                    <xdr:colOff>76200</xdr:colOff>
                    <xdr:row>9</xdr:row>
                    <xdr:rowOff>38100</xdr:rowOff>
                  </from>
                  <to>
                    <xdr:col>2</xdr:col>
                    <xdr:colOff>381000</xdr:colOff>
                    <xdr:row>22</xdr:row>
                    <xdr:rowOff>76200</xdr:rowOff>
                  </to>
                </anchor>
              </controlPr>
            </control>
          </mc:Choice>
        </mc:AlternateContent>
        <mc:AlternateContent xmlns:mc="http://schemas.openxmlformats.org/markup-compatibility/2006">
          <mc:Choice Requires="x14">
            <control shapeId="54275" r:id="rId6" name="Check Box 3">
              <controlPr defaultSize="0" autoFill="0" autoLine="0" autoPict="0">
                <anchor moveWithCells="1">
                  <from>
                    <xdr:col>8</xdr:col>
                    <xdr:colOff>476250</xdr:colOff>
                    <xdr:row>9</xdr:row>
                    <xdr:rowOff>38100</xdr:rowOff>
                  </from>
                  <to>
                    <xdr:col>8</xdr:col>
                    <xdr:colOff>809625</xdr:colOff>
                    <xdr:row>22</xdr:row>
                    <xdr:rowOff>76200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0070C0"/>
  </sheetPr>
  <dimension ref="A1:O106"/>
  <sheetViews>
    <sheetView topLeftCell="A42" zoomScale="70" zoomScaleNormal="70" workbookViewId="0">
      <selection activeCell="T80" sqref="T80"/>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35"/>
      <c r="C9" s="435"/>
      <c r="D9" s="435"/>
      <c r="E9" s="435"/>
      <c r="F9" s="211"/>
      <c r="G9" s="435"/>
      <c r="H9" s="435"/>
      <c r="I9" s="212"/>
      <c r="J9" s="799" t="s">
        <v>127</v>
      </c>
      <c r="K9" s="799"/>
      <c r="L9" s="800"/>
    </row>
    <row r="10" spans="1:12" s="199" customFormat="1" ht="27.75" customHeight="1">
      <c r="A10" s="214" t="s">
        <v>128</v>
      </c>
      <c r="B10" s="215"/>
      <c r="C10" s="215"/>
      <c r="E10" s="436"/>
      <c r="H10" s="215" t="s">
        <v>129</v>
      </c>
      <c r="I10" s="215"/>
      <c r="K10" s="217"/>
      <c r="L10" s="218"/>
    </row>
    <row r="11" spans="1:12" s="199" customFormat="1" ht="24" customHeight="1">
      <c r="A11" s="219" t="s">
        <v>130</v>
      </c>
      <c r="B11" s="220"/>
      <c r="C11" s="221"/>
      <c r="D11" s="221"/>
      <c r="E11" s="439"/>
      <c r="F11" s="223"/>
      <c r="H11" s="224" t="s">
        <v>131</v>
      </c>
      <c r="I11" s="220"/>
      <c r="J11" s="220"/>
      <c r="K11" s="223"/>
      <c r="L11" s="225"/>
    </row>
    <row r="12" spans="1:12" s="199" customFormat="1" ht="13.5" thickBot="1">
      <c r="A12" s="226"/>
      <c r="B12" s="227"/>
      <c r="C12" s="434"/>
      <c r="D12" s="434"/>
      <c r="E12" s="434"/>
      <c r="F12" s="227"/>
      <c r="G12" s="434"/>
      <c r="H12" s="227"/>
      <c r="I12" s="434"/>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39"/>
      <c r="D21" s="439"/>
      <c r="E21" s="439"/>
      <c r="F21" s="439"/>
      <c r="G21" s="439"/>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39"/>
      <c r="D23" s="439"/>
      <c r="E23" s="439"/>
      <c r="F23" s="439"/>
      <c r="G23" s="439"/>
      <c r="H23" s="439"/>
      <c r="I23" s="439"/>
      <c r="J23" s="439"/>
      <c r="K23" s="439"/>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39"/>
      <c r="D25" s="439"/>
      <c r="E25" s="439"/>
      <c r="F25" s="439"/>
      <c r="G25" s="439"/>
      <c r="H25" s="439"/>
      <c r="I25" s="436"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39"/>
      <c r="G27" s="439"/>
      <c r="H27" s="439"/>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40" t="s">
        <v>146</v>
      </c>
      <c r="J32" s="750" t="s">
        <v>147</v>
      </c>
      <c r="K32" s="751"/>
      <c r="L32" s="253" t="s">
        <v>14</v>
      </c>
    </row>
    <row r="33" spans="1:15" ht="15.75" customHeight="1" thickBot="1">
      <c r="A33" s="255"/>
      <c r="B33" s="752" t="str">
        <f>+Presupuesto!E53</f>
        <v>Demolición pavimento asfaltico, espesor 10 cms.</v>
      </c>
      <c r="C33" s="711"/>
      <c r="D33" s="711"/>
      <c r="E33" s="711"/>
      <c r="F33" s="711"/>
      <c r="G33" s="711"/>
      <c r="H33" s="753"/>
      <c r="I33" s="445"/>
      <c r="J33" s="929" t="s">
        <v>88</v>
      </c>
      <c r="K33" s="755"/>
      <c r="L33" s="255"/>
    </row>
    <row r="34" spans="1:15">
      <c r="A34" s="257"/>
      <c r="B34" s="258"/>
      <c r="C34" s="258"/>
      <c r="D34" s="258"/>
      <c r="E34" s="258"/>
      <c r="F34" s="258"/>
      <c r="G34" s="258"/>
      <c r="H34" s="258"/>
      <c r="I34" s="258"/>
      <c r="J34" s="258"/>
      <c r="K34" s="258"/>
      <c r="L34" s="259"/>
    </row>
    <row r="35" spans="1:15" s="263" customFormat="1" ht="15">
      <c r="A35" s="260" t="s">
        <v>148</v>
      </c>
      <c r="B35" s="261"/>
      <c r="C35" s="261"/>
      <c r="D35" s="261"/>
      <c r="E35" s="261"/>
      <c r="F35" s="261"/>
      <c r="G35" s="261"/>
      <c r="H35" s="261"/>
      <c r="I35" s="261"/>
      <c r="J35" s="261"/>
      <c r="K35" s="261"/>
      <c r="L35" s="262"/>
    </row>
    <row r="36" spans="1:15" ht="3.75" customHeight="1" thickBot="1">
      <c r="A36" s="264"/>
      <c r="B36" s="258"/>
      <c r="C36" s="258"/>
      <c r="D36" s="258"/>
      <c r="E36" s="258"/>
      <c r="F36" s="258"/>
      <c r="G36" s="265"/>
      <c r="H36" s="265"/>
      <c r="I36" s="258"/>
      <c r="J36" s="258"/>
      <c r="K36" s="258"/>
      <c r="L36" s="259"/>
    </row>
    <row r="37" spans="1:15" s="268" customFormat="1" ht="15" customHeight="1">
      <c r="A37" s="704" t="s">
        <v>145</v>
      </c>
      <c r="B37" s="705"/>
      <c r="C37" s="705"/>
      <c r="D37" s="705"/>
      <c r="E37" s="705"/>
      <c r="F37" s="714"/>
      <c r="G37" s="731" t="s">
        <v>149</v>
      </c>
      <c r="H37" s="732"/>
      <c r="I37" s="266" t="s">
        <v>150</v>
      </c>
      <c r="J37" s="715" t="s">
        <v>151</v>
      </c>
      <c r="K37" s="714"/>
      <c r="L37" s="267" t="s">
        <v>152</v>
      </c>
    </row>
    <row r="38" spans="1:15" s="268" customFormat="1" ht="15" customHeight="1">
      <c r="A38" s="716" t="s">
        <v>153</v>
      </c>
      <c r="B38" s="717"/>
      <c r="C38" s="717"/>
      <c r="D38" s="717"/>
      <c r="E38" s="717"/>
      <c r="F38" s="718"/>
      <c r="G38" s="725"/>
      <c r="H38" s="726"/>
      <c r="I38" s="269"/>
      <c r="J38" s="727"/>
      <c r="K38" s="728"/>
      <c r="L38" s="144">
        <f>+L63*10%</f>
        <v>739.42933467741932</v>
      </c>
    </row>
    <row r="39" spans="1:15" s="268" customFormat="1" ht="15" customHeight="1">
      <c r="A39" s="716" t="str">
        <f>+'Precios Cotizacion'!F7</f>
        <v>Compresor de aire 185 cfm</v>
      </c>
      <c r="B39" s="717"/>
      <c r="C39" s="717"/>
      <c r="D39" s="717"/>
      <c r="E39" s="717"/>
      <c r="F39" s="718"/>
      <c r="G39" s="725"/>
      <c r="H39" s="726"/>
      <c r="I39" s="269">
        <f>+'Precios Cotizacion'!H7</f>
        <v>82600</v>
      </c>
      <c r="J39" s="727">
        <v>6.2</v>
      </c>
      <c r="K39" s="728"/>
      <c r="L39" s="144">
        <f>+I39/J39</f>
        <v>13322.58064516129</v>
      </c>
    </row>
    <row r="40" spans="1:15" s="268" customFormat="1" ht="15" customHeight="1" thickBot="1">
      <c r="A40" s="716" t="str">
        <f>+'Precios Cotizacion'!F8</f>
        <v>Martillo neumático 30 lbs.</v>
      </c>
      <c r="B40" s="717"/>
      <c r="C40" s="717"/>
      <c r="D40" s="717"/>
      <c r="E40" s="717"/>
      <c r="F40" s="718"/>
      <c r="G40" s="729"/>
      <c r="H40" s="730"/>
      <c r="I40" s="269">
        <f>+'Precios Cotizacion'!H8</f>
        <v>11576</v>
      </c>
      <c r="J40" s="712">
        <v>6.2</v>
      </c>
      <c r="K40" s="713"/>
      <c r="L40" s="146">
        <f>+I40/J40</f>
        <v>1867.0967741935483</v>
      </c>
    </row>
    <row r="41" spans="1:15" s="268" customFormat="1" ht="15" customHeight="1" thickBot="1">
      <c r="A41" s="689" t="s">
        <v>154</v>
      </c>
      <c r="B41" s="690"/>
      <c r="C41" s="690"/>
      <c r="D41" s="690"/>
      <c r="E41" s="690"/>
      <c r="F41" s="690"/>
      <c r="G41" s="690"/>
      <c r="H41" s="690"/>
      <c r="I41" s="690"/>
      <c r="J41" s="690"/>
      <c r="K41" s="691"/>
      <c r="L41" s="147">
        <f>SUM(L38:L40)</f>
        <v>15929.106754032258</v>
      </c>
    </row>
    <row r="42" spans="1:15" s="268" customFormat="1" ht="12">
      <c r="A42" s="271"/>
      <c r="B42" s="272"/>
      <c r="C42" s="272"/>
      <c r="D42" s="272"/>
      <c r="E42" s="272"/>
      <c r="F42" s="272"/>
      <c r="G42" s="272"/>
      <c r="H42" s="272"/>
      <c r="I42" s="272"/>
      <c r="J42" s="272"/>
      <c r="K42" s="272"/>
      <c r="L42" s="273"/>
    </row>
    <row r="43" spans="1:15" s="263" customFormat="1" ht="15">
      <c r="A43" s="274" t="s">
        <v>157</v>
      </c>
      <c r="B43" s="275"/>
      <c r="C43" s="275"/>
      <c r="D43" s="275"/>
      <c r="E43" s="275"/>
      <c r="F43" s="275"/>
      <c r="G43" s="275"/>
      <c r="H43" s="275"/>
      <c r="I43" s="275"/>
      <c r="J43" s="275"/>
      <c r="K43" s="275"/>
      <c r="L43" s="276"/>
    </row>
    <row r="44" spans="1:15" s="268" customFormat="1" ht="3.75" customHeight="1" thickBot="1">
      <c r="A44" s="277"/>
      <c r="B44" s="278"/>
      <c r="C44" s="278"/>
      <c r="D44" s="278"/>
      <c r="E44" s="278"/>
      <c r="F44" s="278"/>
      <c r="G44" s="278"/>
      <c r="H44" s="272"/>
      <c r="I44" s="272"/>
      <c r="J44" s="272"/>
      <c r="K44" s="272"/>
      <c r="L44" s="273"/>
    </row>
    <row r="45" spans="1:15" s="268" customFormat="1" ht="15" customHeight="1">
      <c r="A45" s="704" t="s">
        <v>145</v>
      </c>
      <c r="B45" s="705"/>
      <c r="C45" s="705"/>
      <c r="D45" s="705"/>
      <c r="E45" s="705"/>
      <c r="F45" s="705"/>
      <c r="G45" s="714"/>
      <c r="H45" s="438" t="s">
        <v>147</v>
      </c>
      <c r="I45" s="266" t="s">
        <v>14</v>
      </c>
      <c r="J45" s="715" t="s">
        <v>158</v>
      </c>
      <c r="K45" s="714"/>
      <c r="L45" s="267" t="s">
        <v>152</v>
      </c>
    </row>
    <row r="46" spans="1:15" s="268" customFormat="1" ht="15" customHeight="1">
      <c r="A46" s="716" t="str">
        <f>+'Precios Cotizacion'!B41</f>
        <v>ACPM</v>
      </c>
      <c r="B46" s="717"/>
      <c r="C46" s="717"/>
      <c r="D46" s="717"/>
      <c r="E46" s="717"/>
      <c r="F46" s="717"/>
      <c r="G46" s="718"/>
      <c r="H46" s="280" t="str">
        <f>+'Precios Cotizacion'!C41</f>
        <v>GALON</v>
      </c>
      <c r="I46" s="269">
        <v>0.4</v>
      </c>
      <c r="J46" s="685">
        <f>+'Precios Cotizacion'!D41</f>
        <v>11000</v>
      </c>
      <c r="K46" s="686"/>
      <c r="L46" s="144">
        <f>+I46*J46</f>
        <v>4400</v>
      </c>
    </row>
    <row r="47" spans="1:15" s="268" customFormat="1" ht="15" customHeight="1">
      <c r="A47" s="716"/>
      <c r="B47" s="717"/>
      <c r="C47" s="717"/>
      <c r="D47" s="717"/>
      <c r="E47" s="717"/>
      <c r="F47" s="717"/>
      <c r="G47" s="718"/>
      <c r="H47" s="281"/>
      <c r="I47" s="527"/>
      <c r="J47" s="685"/>
      <c r="K47" s="686"/>
      <c r="L47" s="528"/>
    </row>
    <row r="48" spans="1:15" s="268" customFormat="1" ht="15" customHeight="1" thickBot="1">
      <c r="A48" s="710"/>
      <c r="B48" s="711"/>
      <c r="C48" s="711"/>
      <c r="D48" s="711"/>
      <c r="E48" s="711"/>
      <c r="F48" s="711"/>
      <c r="G48" s="719"/>
      <c r="H48" s="281"/>
      <c r="I48" s="282"/>
      <c r="J48" s="687"/>
      <c r="K48" s="688"/>
      <c r="L48" s="160"/>
      <c r="M48" s="268">
        <v>1</v>
      </c>
      <c r="N48" s="268">
        <v>0.15</v>
      </c>
      <c r="O48" s="268">
        <f>+M48/N48</f>
        <v>6.666666666666667</v>
      </c>
    </row>
    <row r="49" spans="1:12" s="268" customFormat="1" ht="15" customHeight="1" thickBot="1">
      <c r="A49" s="689" t="s">
        <v>154</v>
      </c>
      <c r="B49" s="690"/>
      <c r="C49" s="690"/>
      <c r="D49" s="690"/>
      <c r="E49" s="690"/>
      <c r="F49" s="690"/>
      <c r="G49" s="690"/>
      <c r="H49" s="690"/>
      <c r="I49" s="690"/>
      <c r="J49" s="690"/>
      <c r="K49" s="691"/>
      <c r="L49" s="147">
        <f>SUM(L46:L48)</f>
        <v>4400</v>
      </c>
    </row>
    <row r="50" spans="1:12" s="268" customFormat="1" ht="12">
      <c r="A50" s="283"/>
      <c r="B50" s="272"/>
      <c r="C50" s="272"/>
      <c r="D50" s="272"/>
      <c r="E50" s="272"/>
      <c r="F50" s="272"/>
      <c r="G50" s="272"/>
      <c r="H50" s="272"/>
      <c r="I50" s="272"/>
      <c r="J50" s="272"/>
      <c r="K50" s="272"/>
      <c r="L50" s="273"/>
    </row>
    <row r="51" spans="1:12" s="263" customFormat="1" ht="15">
      <c r="A51" s="274" t="s">
        <v>159</v>
      </c>
      <c r="B51" s="275"/>
      <c r="C51" s="275"/>
      <c r="D51" s="275"/>
      <c r="E51" s="275"/>
      <c r="F51" s="275"/>
      <c r="G51" s="275"/>
      <c r="H51" s="275"/>
      <c r="I51" s="275"/>
      <c r="J51" s="275"/>
      <c r="K51" s="275"/>
      <c r="L51" s="276"/>
    </row>
    <row r="52" spans="1:12" s="268" customFormat="1" ht="3.75" customHeight="1" thickBot="1">
      <c r="A52" s="283"/>
      <c r="B52" s="272"/>
      <c r="C52" s="272"/>
      <c r="D52" s="272"/>
      <c r="E52" s="272"/>
      <c r="F52" s="272"/>
      <c r="G52" s="272"/>
      <c r="H52" s="272"/>
      <c r="I52" s="272"/>
      <c r="J52" s="272"/>
      <c r="K52" s="272"/>
      <c r="L52" s="273"/>
    </row>
    <row r="53" spans="1:12" ht="38.1" customHeight="1">
      <c r="A53" s="704" t="s">
        <v>160</v>
      </c>
      <c r="B53" s="705"/>
      <c r="C53" s="705"/>
      <c r="D53" s="705"/>
      <c r="E53" s="714"/>
      <c r="F53" s="266" t="s">
        <v>147</v>
      </c>
      <c r="G53" s="284" t="s">
        <v>161</v>
      </c>
      <c r="H53" s="285" t="s">
        <v>162</v>
      </c>
      <c r="I53" s="284" t="s">
        <v>163</v>
      </c>
      <c r="J53" s="715" t="s">
        <v>164</v>
      </c>
      <c r="K53" s="714"/>
      <c r="L53" s="267" t="s">
        <v>152</v>
      </c>
    </row>
    <row r="54" spans="1:12" ht="15" customHeight="1">
      <c r="A54" s="716"/>
      <c r="B54" s="717"/>
      <c r="C54" s="717"/>
      <c r="D54" s="717"/>
      <c r="E54" s="718"/>
      <c r="F54" s="269"/>
      <c r="G54" s="269"/>
      <c r="H54" s="280"/>
      <c r="I54" s="269"/>
      <c r="J54" s="685"/>
      <c r="K54" s="686"/>
      <c r="L54" s="144"/>
    </row>
    <row r="55" spans="1:12" ht="15" customHeight="1" thickBot="1">
      <c r="A55" s="710"/>
      <c r="B55" s="711"/>
      <c r="C55" s="711"/>
      <c r="D55" s="711"/>
      <c r="E55" s="719"/>
      <c r="F55" s="282"/>
      <c r="G55" s="270"/>
      <c r="H55" s="286"/>
      <c r="I55" s="270"/>
      <c r="J55" s="687"/>
      <c r="K55" s="688"/>
      <c r="L55" s="146"/>
    </row>
    <row r="56" spans="1:12" ht="15" customHeight="1" thickBot="1">
      <c r="A56" s="720" t="s">
        <v>154</v>
      </c>
      <c r="B56" s="721"/>
      <c r="C56" s="721"/>
      <c r="D56" s="721"/>
      <c r="E56" s="721"/>
      <c r="F56" s="721"/>
      <c r="G56" s="721"/>
      <c r="H56" s="721"/>
      <c r="I56" s="721"/>
      <c r="J56" s="721"/>
      <c r="K56" s="722"/>
      <c r="L56" s="165">
        <f>SUM(L54:L55)</f>
        <v>0</v>
      </c>
    </row>
    <row r="57" spans="1:12" s="268" customFormat="1" ht="12">
      <c r="A57" s="283"/>
      <c r="B57" s="272"/>
      <c r="C57" s="272"/>
      <c r="D57" s="272"/>
      <c r="E57" s="272"/>
      <c r="F57" s="272"/>
      <c r="G57" s="272"/>
      <c r="H57" s="272"/>
      <c r="I57" s="272"/>
      <c r="J57" s="272"/>
      <c r="K57" s="272"/>
      <c r="L57" s="273"/>
    </row>
    <row r="58" spans="1:12" s="263" customFormat="1" ht="15">
      <c r="A58" s="274" t="s">
        <v>167</v>
      </c>
      <c r="B58" s="275"/>
      <c r="C58" s="275"/>
      <c r="D58" s="275"/>
      <c r="E58" s="275"/>
      <c r="F58" s="275"/>
      <c r="G58" s="275"/>
      <c r="H58" s="275"/>
      <c r="I58" s="275"/>
      <c r="J58" s="275"/>
      <c r="K58" s="275"/>
      <c r="L58" s="276"/>
    </row>
    <row r="59" spans="1:12" s="268" customFormat="1" ht="3.75" customHeight="1" thickBot="1">
      <c r="A59" s="283"/>
      <c r="B59" s="272"/>
      <c r="C59" s="272"/>
      <c r="D59" s="272"/>
      <c r="E59" s="272"/>
      <c r="F59" s="272"/>
      <c r="G59" s="272"/>
      <c r="H59" s="272"/>
      <c r="I59" s="272"/>
      <c r="J59" s="272"/>
      <c r="K59" s="272"/>
      <c r="L59" s="273"/>
    </row>
    <row r="60" spans="1:12" ht="25.5" customHeight="1">
      <c r="A60" s="704" t="s">
        <v>145</v>
      </c>
      <c r="B60" s="705"/>
      <c r="C60" s="705"/>
      <c r="D60" s="705"/>
      <c r="E60" s="705"/>
      <c r="F60" s="714"/>
      <c r="G60" s="266" t="s">
        <v>168</v>
      </c>
      <c r="H60" s="285" t="s">
        <v>169</v>
      </c>
      <c r="I60" s="284" t="s">
        <v>170</v>
      </c>
      <c r="J60" s="706" t="s">
        <v>151</v>
      </c>
      <c r="K60" s="707"/>
      <c r="L60" s="287" t="s">
        <v>152</v>
      </c>
    </row>
    <row r="61" spans="1:12" ht="15" customHeight="1">
      <c r="A61" s="716" t="s">
        <v>229</v>
      </c>
      <c r="B61" s="717"/>
      <c r="C61" s="717"/>
      <c r="D61" s="717"/>
      <c r="E61" s="717"/>
      <c r="F61" s="717"/>
      <c r="G61" s="446">
        <f>+'Precios Cotizacion'!L5</f>
        <v>81520</v>
      </c>
      <c r="H61" s="168">
        <v>1.85</v>
      </c>
      <c r="I61" s="446">
        <f>+G61*H61</f>
        <v>150812</v>
      </c>
      <c r="J61" s="723">
        <f>+J39*8</f>
        <v>49.6</v>
      </c>
      <c r="K61" s="724"/>
      <c r="L61" s="169">
        <f>+I61/J61</f>
        <v>3040.5645161290322</v>
      </c>
    </row>
    <row r="62" spans="1:12" ht="15" customHeight="1" thickBot="1">
      <c r="A62" s="710" t="s">
        <v>279</v>
      </c>
      <c r="B62" s="711"/>
      <c r="C62" s="711"/>
      <c r="D62" s="711"/>
      <c r="E62" s="711"/>
      <c r="F62" s="711"/>
      <c r="G62" s="446">
        <f>+'Precios Cotizacion'!L4*2</f>
        <v>116727</v>
      </c>
      <c r="H62" s="168">
        <v>1.85</v>
      </c>
      <c r="I62" s="446">
        <f>+G62*H62</f>
        <v>215944.95</v>
      </c>
      <c r="J62" s="723">
        <f>+J61</f>
        <v>49.6</v>
      </c>
      <c r="K62" s="724"/>
      <c r="L62" s="169">
        <f>+I62/J62</f>
        <v>4353.728830645161</v>
      </c>
    </row>
    <row r="63" spans="1:12" ht="15" customHeight="1" thickBot="1">
      <c r="A63" s="689" t="s">
        <v>154</v>
      </c>
      <c r="B63" s="690"/>
      <c r="C63" s="690"/>
      <c r="D63" s="690"/>
      <c r="E63" s="690"/>
      <c r="F63" s="690"/>
      <c r="G63" s="690"/>
      <c r="H63" s="690"/>
      <c r="I63" s="690"/>
      <c r="J63" s="690"/>
      <c r="K63" s="691"/>
      <c r="L63" s="147">
        <f>SUM(L61:L62)</f>
        <v>7394.2933467741932</v>
      </c>
    </row>
    <row r="64" spans="1:12" s="268" customFormat="1" ht="8.25" customHeight="1" thickBot="1">
      <c r="A64" s="283"/>
      <c r="B64" s="272"/>
      <c r="C64" s="272"/>
      <c r="D64" s="272"/>
      <c r="E64" s="272"/>
      <c r="F64" s="272"/>
      <c r="G64" s="272"/>
      <c r="H64" s="272"/>
      <c r="I64" s="272"/>
      <c r="J64" s="272"/>
      <c r="K64" s="272"/>
      <c r="L64" s="273"/>
    </row>
    <row r="65" spans="1:12" s="268" customFormat="1" ht="15" customHeight="1" thickBot="1">
      <c r="A65" s="689" t="s">
        <v>172</v>
      </c>
      <c r="B65" s="690"/>
      <c r="C65" s="690"/>
      <c r="D65" s="690"/>
      <c r="E65" s="690"/>
      <c r="F65" s="690"/>
      <c r="G65" s="690"/>
      <c r="H65" s="690"/>
      <c r="I65" s="690"/>
      <c r="J65" s="690"/>
      <c r="K65" s="691"/>
      <c r="L65" s="147">
        <f>+L41+L49+L56+L63</f>
        <v>27723.400100806452</v>
      </c>
    </row>
    <row r="66" spans="1:12" s="268" customFormat="1" ht="9" customHeight="1">
      <c r="A66" s="283"/>
      <c r="B66" s="272"/>
      <c r="C66" s="272"/>
      <c r="D66" s="272"/>
      <c r="E66" s="272"/>
      <c r="F66" s="272"/>
      <c r="G66" s="272"/>
      <c r="H66" s="272"/>
      <c r="I66" s="272"/>
      <c r="J66" s="272"/>
      <c r="K66" s="272"/>
      <c r="L66" s="273"/>
    </row>
    <row r="67" spans="1:12" s="263" customFormat="1" ht="15">
      <c r="A67" s="274" t="s">
        <v>173</v>
      </c>
      <c r="B67" s="275"/>
      <c r="C67" s="275"/>
      <c r="D67" s="275"/>
      <c r="E67" s="275"/>
      <c r="F67" s="275"/>
      <c r="G67" s="275"/>
      <c r="H67" s="275"/>
      <c r="I67" s="275"/>
      <c r="J67" s="275"/>
      <c r="K67" s="275"/>
      <c r="L67" s="276"/>
    </row>
    <row r="68" spans="1:12" s="268" customFormat="1" ht="3.75" customHeight="1" thickBot="1">
      <c r="A68" s="283"/>
      <c r="B68" s="272"/>
      <c r="C68" s="272"/>
      <c r="D68" s="272"/>
      <c r="E68" s="272"/>
      <c r="F68" s="272"/>
      <c r="G68" s="272"/>
      <c r="H68" s="272"/>
      <c r="I68" s="272"/>
      <c r="J68" s="272"/>
      <c r="K68" s="272"/>
      <c r="L68" s="273"/>
    </row>
    <row r="69" spans="1:12" s="268" customFormat="1" ht="15" customHeight="1">
      <c r="A69" s="704" t="s">
        <v>145</v>
      </c>
      <c r="B69" s="705"/>
      <c r="C69" s="705"/>
      <c r="D69" s="705"/>
      <c r="E69" s="705"/>
      <c r="F69" s="705"/>
      <c r="G69" s="437"/>
      <c r="H69" s="441"/>
      <c r="I69" s="284" t="s">
        <v>174</v>
      </c>
      <c r="J69" s="706" t="s">
        <v>175</v>
      </c>
      <c r="K69" s="707"/>
      <c r="L69" s="287"/>
    </row>
    <row r="70" spans="1:12" s="268" customFormat="1" ht="15" customHeight="1">
      <c r="A70" s="708" t="s">
        <v>176</v>
      </c>
      <c r="B70" s="709"/>
      <c r="C70" s="709"/>
      <c r="D70" s="709"/>
      <c r="E70" s="709"/>
      <c r="F70" s="709"/>
      <c r="G70" s="173"/>
      <c r="H70" s="174"/>
      <c r="I70" s="290">
        <v>0.15</v>
      </c>
      <c r="J70" s="685">
        <f>+L65*I70</f>
        <v>4158.5100151209672</v>
      </c>
      <c r="K70" s="686"/>
      <c r="L70" s="176"/>
    </row>
    <row r="71" spans="1:12" s="268" customFormat="1" ht="15" customHeight="1">
      <c r="A71" s="291" t="s">
        <v>177</v>
      </c>
      <c r="B71" s="292"/>
      <c r="C71" s="292"/>
      <c r="D71" s="292"/>
      <c r="E71" s="292"/>
      <c r="F71" s="292"/>
      <c r="G71" s="173"/>
      <c r="H71" s="174"/>
      <c r="I71" s="290">
        <v>0.03</v>
      </c>
      <c r="J71" s="685">
        <f>+L65*I71</f>
        <v>831.70200302419346</v>
      </c>
      <c r="K71" s="686"/>
      <c r="L71" s="176"/>
    </row>
    <row r="72" spans="1:12" s="268" customFormat="1" ht="15" customHeight="1" thickBot="1">
      <c r="A72" s="293" t="s">
        <v>0</v>
      </c>
      <c r="B72" s="294"/>
      <c r="C72" s="294"/>
      <c r="D72" s="294"/>
      <c r="E72" s="294"/>
      <c r="F72" s="294"/>
      <c r="G72" s="181"/>
      <c r="H72" s="182"/>
      <c r="I72" s="290">
        <v>0.05</v>
      </c>
      <c r="J72" s="687">
        <f>+L65*I72</f>
        <v>1386.1700050403226</v>
      </c>
      <c r="K72" s="688"/>
      <c r="L72" s="176"/>
    </row>
    <row r="73" spans="1:12" s="268" customFormat="1" ht="15" customHeight="1" thickBot="1">
      <c r="A73" s="689" t="s">
        <v>154</v>
      </c>
      <c r="B73" s="690"/>
      <c r="C73" s="690"/>
      <c r="D73" s="690"/>
      <c r="E73" s="690"/>
      <c r="F73" s="690"/>
      <c r="G73" s="690"/>
      <c r="H73" s="690"/>
      <c r="I73" s="690"/>
      <c r="J73" s="690"/>
      <c r="K73" s="691"/>
      <c r="L73" s="147">
        <f>SUM(J70:K72)</f>
        <v>6376.3820231854834</v>
      </c>
    </row>
    <row r="74" spans="1:12" s="268" customFormat="1" ht="7.5" customHeight="1" thickBot="1">
      <c r="A74" s="283"/>
      <c r="B74" s="272"/>
      <c r="C74" s="272"/>
      <c r="D74" s="272"/>
      <c r="E74" s="272"/>
      <c r="F74" s="272"/>
      <c r="G74" s="272"/>
      <c r="H74" s="272"/>
      <c r="I74" s="272"/>
      <c r="J74" s="272"/>
      <c r="K74" s="272"/>
      <c r="L74" s="273"/>
    </row>
    <row r="75" spans="1:12" s="295" customFormat="1" ht="15" customHeight="1" thickBot="1">
      <c r="A75" s="689" t="s">
        <v>178</v>
      </c>
      <c r="B75" s="690"/>
      <c r="C75" s="690"/>
      <c r="D75" s="690"/>
      <c r="E75" s="690"/>
      <c r="F75" s="690"/>
      <c r="G75" s="690"/>
      <c r="H75" s="690"/>
      <c r="I75" s="690"/>
      <c r="J75" s="690"/>
      <c r="K75" s="691"/>
      <c r="L75" s="147">
        <f>ROUND(L65+L73,0)</f>
        <v>34100</v>
      </c>
    </row>
    <row r="76" spans="1:12">
      <c r="A76" s="229"/>
      <c r="B76" s="230"/>
      <c r="C76" s="230"/>
      <c r="D76" s="230"/>
      <c r="E76" s="230"/>
      <c r="F76" s="230"/>
      <c r="G76" s="230"/>
      <c r="H76" s="230"/>
      <c r="I76" s="230"/>
      <c r="J76" s="230"/>
      <c r="K76" s="230"/>
      <c r="L76" s="231"/>
    </row>
    <row r="77" spans="1:12">
      <c r="A77" s="252"/>
      <c r="B77" s="199"/>
      <c r="C77" s="199"/>
      <c r="D77" s="199"/>
      <c r="E77" s="199"/>
      <c r="F77" s="199"/>
      <c r="G77" s="199"/>
      <c r="H77" s="199"/>
      <c r="I77" s="199"/>
      <c r="J77" s="199"/>
      <c r="K77" s="199"/>
      <c r="L77" s="234"/>
    </row>
    <row r="78" spans="1:12">
      <c r="A78" s="252"/>
      <c r="B78" s="199"/>
      <c r="C78" s="199"/>
      <c r="D78" s="199"/>
      <c r="E78" s="199"/>
      <c r="F78" s="199"/>
      <c r="G78" s="199"/>
      <c r="H78" s="199"/>
      <c r="I78" s="199"/>
      <c r="J78" s="199"/>
      <c r="K78" s="199"/>
      <c r="L78" s="234"/>
    </row>
    <row r="79" spans="1:12">
      <c r="A79" s="252"/>
      <c r="B79" s="199"/>
      <c r="C79" s="199"/>
      <c r="D79" s="199"/>
      <c r="E79" s="199"/>
      <c r="F79" s="199"/>
      <c r="G79" s="199"/>
      <c r="H79" s="199"/>
      <c r="I79" s="199"/>
      <c r="J79" s="199"/>
      <c r="K79" s="199"/>
      <c r="L79" s="234"/>
    </row>
    <row r="80" spans="1:12" s="268" customFormat="1" ht="12">
      <c r="A80" s="296"/>
      <c r="B80" s="297"/>
      <c r="C80" s="297"/>
      <c r="D80" s="298" t="s">
        <v>179</v>
      </c>
      <c r="E80" s="298"/>
      <c r="F80" s="298"/>
      <c r="G80" s="298"/>
      <c r="H80" s="298"/>
      <c r="I80" s="297"/>
      <c r="J80" s="297"/>
      <c r="K80" s="297"/>
      <c r="L80" s="299"/>
    </row>
    <row r="81" spans="1:12" s="268" customFormat="1" ht="12">
      <c r="A81" s="296"/>
      <c r="B81" s="297"/>
      <c r="C81" s="297"/>
      <c r="D81" s="297" t="s">
        <v>180</v>
      </c>
      <c r="E81" s="297"/>
      <c r="F81" s="297"/>
      <c r="G81" s="297"/>
      <c r="H81" s="297"/>
      <c r="I81" s="297"/>
      <c r="J81" s="297"/>
      <c r="K81" s="297"/>
      <c r="L81" s="299"/>
    </row>
    <row r="82" spans="1:12">
      <c r="A82" s="252"/>
      <c r="B82" s="199"/>
      <c r="C82" s="199"/>
      <c r="D82" s="199" t="s">
        <v>181</v>
      </c>
      <c r="E82" s="199"/>
      <c r="F82" s="199"/>
      <c r="G82" s="199"/>
      <c r="H82" s="199"/>
      <c r="I82" s="199"/>
      <c r="J82" s="199"/>
      <c r="K82" s="199"/>
      <c r="L82" s="234"/>
    </row>
    <row r="83" spans="1:12">
      <c r="A83" s="252"/>
      <c r="B83" s="199"/>
      <c r="C83" s="199"/>
      <c r="D83" s="199" t="s">
        <v>182</v>
      </c>
      <c r="E83" s="199"/>
      <c r="F83" s="199"/>
      <c r="G83" s="199"/>
      <c r="H83" s="199"/>
      <c r="I83" s="199"/>
      <c r="J83" s="199"/>
      <c r="K83" s="199"/>
      <c r="L83" s="234"/>
    </row>
    <row r="84" spans="1:12" ht="13.5" thickBot="1">
      <c r="A84" s="300"/>
      <c r="B84" s="301"/>
      <c r="C84" s="301"/>
      <c r="D84" s="301"/>
      <c r="E84" s="301" t="s">
        <v>183</v>
      </c>
      <c r="F84" s="301"/>
      <c r="G84" s="301"/>
      <c r="H84" s="301"/>
      <c r="I84" s="301"/>
      <c r="J84" s="301"/>
      <c r="K84" s="301"/>
      <c r="L84" s="302"/>
    </row>
    <row r="85" spans="1:12" ht="15" customHeight="1">
      <c r="A85" s="692" t="s">
        <v>184</v>
      </c>
      <c r="B85" s="693"/>
      <c r="C85" s="693"/>
      <c r="D85" s="693"/>
      <c r="E85" s="693"/>
      <c r="F85" s="693"/>
      <c r="G85" s="693"/>
      <c r="H85" s="693"/>
      <c r="I85" s="693"/>
      <c r="J85" s="693"/>
      <c r="K85" s="693"/>
      <c r="L85" s="694"/>
    </row>
    <row r="86" spans="1:12" ht="15" customHeight="1">
      <c r="A86" s="695"/>
      <c r="B86" s="696"/>
      <c r="C86" s="696"/>
      <c r="D86" s="696"/>
      <c r="E86" s="696"/>
      <c r="F86" s="696"/>
      <c r="G86" s="696"/>
      <c r="H86" s="696"/>
      <c r="I86" s="696"/>
      <c r="J86" s="696"/>
      <c r="K86" s="696"/>
      <c r="L86" s="697"/>
    </row>
    <row r="87" spans="1:12" ht="15" customHeight="1">
      <c r="A87" s="698"/>
      <c r="B87" s="699"/>
      <c r="C87" s="699"/>
      <c r="D87" s="699"/>
      <c r="E87" s="699"/>
      <c r="F87" s="699"/>
      <c r="G87" s="699"/>
      <c r="H87" s="699"/>
      <c r="I87" s="699"/>
      <c r="J87" s="699"/>
      <c r="K87" s="699"/>
      <c r="L87" s="700"/>
    </row>
    <row r="88" spans="1:12" ht="15" customHeight="1">
      <c r="A88" s="698"/>
      <c r="B88" s="699"/>
      <c r="C88" s="699"/>
      <c r="D88" s="699"/>
      <c r="E88" s="699"/>
      <c r="F88" s="699"/>
      <c r="G88" s="699"/>
      <c r="H88" s="699"/>
      <c r="I88" s="699"/>
      <c r="J88" s="699"/>
      <c r="K88" s="699"/>
      <c r="L88" s="700"/>
    </row>
    <row r="89" spans="1:12" ht="15" customHeight="1" thickBot="1">
      <c r="A89" s="701"/>
      <c r="B89" s="702"/>
      <c r="C89" s="702"/>
      <c r="D89" s="702"/>
      <c r="E89" s="702"/>
      <c r="F89" s="702"/>
      <c r="G89" s="702"/>
      <c r="H89" s="702"/>
      <c r="I89" s="702"/>
      <c r="J89" s="702"/>
      <c r="K89" s="702"/>
      <c r="L89" s="703"/>
    </row>
    <row r="90" spans="1:12">
      <c r="A90" s="303"/>
      <c r="B90" s="245"/>
      <c r="C90" s="245"/>
      <c r="D90" s="245"/>
      <c r="E90" s="245"/>
      <c r="F90" s="245"/>
      <c r="G90" s="245"/>
      <c r="H90" s="245"/>
      <c r="I90" s="245"/>
      <c r="J90" s="245"/>
      <c r="K90" s="245"/>
      <c r="L90" s="304"/>
    </row>
    <row r="91" spans="1:12">
      <c r="A91" s="219" t="s">
        <v>185</v>
      </c>
      <c r="B91" s="244"/>
      <c r="C91" s="244"/>
      <c r="D91" s="244"/>
      <c r="E91" s="244"/>
      <c r="F91" s="244"/>
      <c r="G91" s="244"/>
      <c r="H91" s="244"/>
      <c r="I91" s="244"/>
      <c r="J91" s="244"/>
      <c r="K91" s="244"/>
      <c r="L91" s="225"/>
    </row>
    <row r="92" spans="1:12" ht="17.25" customHeight="1">
      <c r="A92" s="678" t="s">
        <v>186</v>
      </c>
      <c r="B92" s="679"/>
      <c r="C92" s="679"/>
      <c r="D92" s="679"/>
      <c r="E92" s="679"/>
      <c r="F92" s="679"/>
      <c r="G92" s="679"/>
      <c r="H92" s="679"/>
      <c r="I92" s="679"/>
      <c r="J92" s="679"/>
      <c r="K92" s="679"/>
      <c r="L92" s="680"/>
    </row>
    <row r="93" spans="1:12" ht="17.25" customHeight="1">
      <c r="A93" s="678"/>
      <c r="B93" s="679"/>
      <c r="C93" s="679"/>
      <c r="D93" s="679"/>
      <c r="E93" s="679"/>
      <c r="F93" s="679"/>
      <c r="G93" s="679"/>
      <c r="H93" s="679"/>
      <c r="I93" s="679"/>
      <c r="J93" s="679"/>
      <c r="K93" s="679"/>
      <c r="L93" s="680"/>
    </row>
    <row r="94" spans="1:12" s="305" customFormat="1" ht="28.5" customHeight="1">
      <c r="A94" s="678" t="s">
        <v>187</v>
      </c>
      <c r="B94" s="679"/>
      <c r="C94" s="679"/>
      <c r="D94" s="679"/>
      <c r="E94" s="679"/>
      <c r="F94" s="679"/>
      <c r="G94" s="679"/>
      <c r="H94" s="679"/>
      <c r="I94" s="679"/>
      <c r="J94" s="679"/>
      <c r="K94" s="679"/>
      <c r="L94" s="680"/>
    </row>
    <row r="95" spans="1:12" s="305" customFormat="1" ht="28.5" customHeight="1">
      <c r="A95" s="678"/>
      <c r="B95" s="679"/>
      <c r="C95" s="679"/>
      <c r="D95" s="679"/>
      <c r="E95" s="679"/>
      <c r="F95" s="679"/>
      <c r="G95" s="679"/>
      <c r="H95" s="679"/>
      <c r="I95" s="679"/>
      <c r="J95" s="679"/>
      <c r="K95" s="679"/>
      <c r="L95" s="680"/>
    </row>
    <row r="96" spans="1:12" s="305" customFormat="1">
      <c r="A96" s="442"/>
      <c r="B96" s="443"/>
      <c r="C96" s="443"/>
      <c r="D96" s="443"/>
      <c r="E96" s="443"/>
      <c r="F96" s="443"/>
      <c r="G96" s="443"/>
      <c r="H96" s="443"/>
      <c r="I96" s="443"/>
      <c r="J96" s="443"/>
      <c r="K96" s="443"/>
      <c r="L96" s="444"/>
    </row>
    <row r="97" spans="1:12">
      <c r="A97" s="442"/>
      <c r="B97" s="443"/>
      <c r="C97" s="443"/>
      <c r="D97" s="443"/>
      <c r="E97" s="443"/>
      <c r="F97" s="443"/>
      <c r="G97" s="443"/>
      <c r="H97" s="443"/>
      <c r="I97" s="443"/>
      <c r="J97" s="443"/>
      <c r="K97" s="443"/>
      <c r="L97" s="444"/>
    </row>
    <row r="98" spans="1:12">
      <c r="A98" s="442"/>
      <c r="B98" s="443"/>
      <c r="C98" s="443"/>
      <c r="D98" s="443"/>
      <c r="E98" s="443"/>
      <c r="F98" s="443"/>
      <c r="G98" s="443"/>
      <c r="H98" s="443"/>
      <c r="I98" s="443"/>
      <c r="J98" s="443"/>
      <c r="K98" s="443"/>
      <c r="L98" s="444"/>
    </row>
    <row r="99" spans="1:12">
      <c r="A99" s="219"/>
      <c r="B99" s="244"/>
      <c r="C99" s="244"/>
      <c r="D99" s="244"/>
      <c r="E99" s="244"/>
      <c r="F99" s="244"/>
      <c r="G99" s="244"/>
      <c r="H99" s="244"/>
      <c r="I99" s="244"/>
      <c r="J99" s="244"/>
      <c r="K99" s="244"/>
      <c r="L99" s="225"/>
    </row>
    <row r="100" spans="1:12" s="268" customFormat="1" ht="12">
      <c r="A100" s="296"/>
      <c r="B100" s="297"/>
      <c r="C100" s="297"/>
      <c r="D100" s="297" t="s">
        <v>179</v>
      </c>
      <c r="E100" s="298"/>
      <c r="F100" s="297"/>
      <c r="G100" s="297"/>
      <c r="H100" s="297"/>
      <c r="I100" s="297"/>
      <c r="J100" s="297"/>
      <c r="K100" s="297"/>
      <c r="L100" s="299"/>
    </row>
    <row r="101" spans="1:12" s="268" customFormat="1" ht="12">
      <c r="A101" s="296"/>
      <c r="B101" s="297"/>
      <c r="C101" s="297"/>
      <c r="D101" s="309" t="s">
        <v>180</v>
      </c>
      <c r="E101" s="297"/>
      <c r="F101" s="309"/>
      <c r="G101" s="309"/>
      <c r="H101" s="309"/>
      <c r="I101" s="297"/>
      <c r="J101" s="297"/>
      <c r="K101" s="297"/>
      <c r="L101" s="299"/>
    </row>
    <row r="102" spans="1:12">
      <c r="A102" s="252"/>
      <c r="B102" s="199"/>
      <c r="C102" s="199"/>
      <c r="D102" s="310" t="s">
        <v>188</v>
      </c>
      <c r="E102" s="199"/>
      <c r="F102" s="310"/>
      <c r="G102" s="310"/>
      <c r="H102" s="310"/>
      <c r="I102" s="199"/>
      <c r="J102" s="199"/>
      <c r="K102" s="199"/>
      <c r="L102" s="234"/>
    </row>
    <row r="103" spans="1:12">
      <c r="A103" s="311"/>
      <c r="B103" s="244"/>
      <c r="C103" s="244"/>
      <c r="D103" s="199" t="s">
        <v>182</v>
      </c>
      <c r="E103" s="199"/>
      <c r="F103" s="199"/>
      <c r="G103" s="199"/>
      <c r="H103" s="199"/>
      <c r="I103" s="244"/>
      <c r="J103" s="244"/>
      <c r="K103" s="244"/>
      <c r="L103" s="225"/>
    </row>
    <row r="104" spans="1:12" ht="13.5" customHeight="1">
      <c r="A104" s="311"/>
      <c r="B104" s="244"/>
      <c r="C104" s="244"/>
      <c r="D104" s="244"/>
      <c r="E104" s="199"/>
      <c r="F104" s="199"/>
      <c r="G104" s="199"/>
      <c r="H104" s="199"/>
      <c r="I104" s="244"/>
      <c r="J104" s="244"/>
      <c r="K104" s="244"/>
      <c r="L104" s="225"/>
    </row>
    <row r="105" spans="1:12">
      <c r="A105" s="312" t="s">
        <v>189</v>
      </c>
      <c r="B105" s="313"/>
      <c r="C105" s="313"/>
      <c r="D105" s="199"/>
      <c r="E105" s="199"/>
      <c r="F105" s="199"/>
      <c r="G105" s="199"/>
      <c r="H105" s="681"/>
      <c r="I105" s="681"/>
      <c r="J105" s="681"/>
      <c r="K105" s="681"/>
      <c r="L105" s="682"/>
    </row>
    <row r="106" spans="1:12" ht="13.5" thickBot="1">
      <c r="A106" s="314" t="s">
        <v>190</v>
      </c>
      <c r="B106" s="315"/>
      <c r="C106" s="315"/>
      <c r="D106" s="301"/>
      <c r="E106" s="301"/>
      <c r="F106" s="301"/>
      <c r="G106" s="301"/>
      <c r="H106" s="683"/>
      <c r="I106" s="683"/>
      <c r="J106" s="683"/>
      <c r="K106" s="683"/>
      <c r="L106" s="684"/>
    </row>
  </sheetData>
  <mergeCells count="77">
    <mergeCell ref="A92:L93"/>
    <mergeCell ref="A94:L95"/>
    <mergeCell ref="H105:L106"/>
    <mergeCell ref="A47:G47"/>
    <mergeCell ref="J71:K71"/>
    <mergeCell ref="J72:K72"/>
    <mergeCell ref="A73:K73"/>
    <mergeCell ref="A75:K75"/>
    <mergeCell ref="A85:L85"/>
    <mergeCell ref="A86:L89"/>
    <mergeCell ref="A63:K63"/>
    <mergeCell ref="A65:K65"/>
    <mergeCell ref="A69:F69"/>
    <mergeCell ref="J69:K69"/>
    <mergeCell ref="A70:F70"/>
    <mergeCell ref="J70:K70"/>
    <mergeCell ref="A62:F62"/>
    <mergeCell ref="J62:K62"/>
    <mergeCell ref="A53:E53"/>
    <mergeCell ref="J53:K53"/>
    <mergeCell ref="A54:E54"/>
    <mergeCell ref="J54:K54"/>
    <mergeCell ref="A55:E55"/>
    <mergeCell ref="J55:K55"/>
    <mergeCell ref="A56:K56"/>
    <mergeCell ref="A60:F60"/>
    <mergeCell ref="J60:K60"/>
    <mergeCell ref="A61:F61"/>
    <mergeCell ref="J61:K61"/>
    <mergeCell ref="A49:K49"/>
    <mergeCell ref="A40:F40"/>
    <mergeCell ref="G40:H40"/>
    <mergeCell ref="J40:K40"/>
    <mergeCell ref="A41:K41"/>
    <mergeCell ref="A45:G45"/>
    <mergeCell ref="J45:K45"/>
    <mergeCell ref="A46:G46"/>
    <mergeCell ref="J46:K46"/>
    <mergeCell ref="J47:K47"/>
    <mergeCell ref="A48:G48"/>
    <mergeCell ref="J48:K48"/>
    <mergeCell ref="A38:F38"/>
    <mergeCell ref="G38:H38"/>
    <mergeCell ref="J38:K38"/>
    <mergeCell ref="A39:F39"/>
    <mergeCell ref="G39:H39"/>
    <mergeCell ref="J39:K3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55297" r:id="rId3">
          <objectPr defaultSize="0" autoPict="0" r:id="rId4">
            <anchor moveWithCells="1" sizeWithCells="1">
              <from>
                <xdr:col>0</xdr:col>
                <xdr:colOff>247650</xdr:colOff>
                <xdr:row>1</xdr:row>
                <xdr:rowOff>28575</xdr:rowOff>
              </from>
              <to>
                <xdr:col>1</xdr:col>
                <xdr:colOff>828675</xdr:colOff>
                <xdr:row>4</xdr:row>
                <xdr:rowOff>95250</xdr:rowOff>
              </to>
            </anchor>
          </objectPr>
        </oleObject>
      </mc:Choice>
      <mc:Fallback>
        <oleObject progId="PBrush" shapeId="55297" r:id="rId3"/>
      </mc:Fallback>
    </mc:AlternateContent>
    <mc:AlternateContent xmlns:mc="http://schemas.openxmlformats.org/markup-compatibility/2006">
      <mc:Choice Requires="x14">
        <oleObject progId="PBrush" shapeId="55300" r:id="rId5">
          <objectPr defaultSize="0" autoPict="0" r:id="rId4">
            <anchor moveWithCells="1" sizeWithCells="1">
              <from>
                <xdr:col>0</xdr:col>
                <xdr:colOff>247650</xdr:colOff>
                <xdr:row>1</xdr:row>
                <xdr:rowOff>28575</xdr:rowOff>
              </from>
              <to>
                <xdr:col>0</xdr:col>
                <xdr:colOff>828675</xdr:colOff>
                <xdr:row>4</xdr:row>
                <xdr:rowOff>95250</xdr:rowOff>
              </to>
            </anchor>
          </objectPr>
        </oleObject>
      </mc:Choice>
      <mc:Fallback>
        <oleObject progId="PBrush" shapeId="55300" r:id="rId5"/>
      </mc:Fallback>
    </mc:AlternateContent>
  </oleObjects>
  <mc:AlternateContent xmlns:mc="http://schemas.openxmlformats.org/markup-compatibility/2006">
    <mc:Choice Requires="x14">
      <controls>
        <mc:AlternateContent xmlns:mc="http://schemas.openxmlformats.org/markup-compatibility/2006">
          <mc:Choice Requires="x14">
            <control shapeId="55298" r:id="rId6" name="Check Box 2">
              <controlPr defaultSize="0" autoFill="0" autoLine="0" autoPict="0">
                <anchor moveWithCells="1">
                  <from>
                    <xdr:col>2</xdr:col>
                    <xdr:colOff>76200</xdr:colOff>
                    <xdr:row>9</xdr:row>
                    <xdr:rowOff>38100</xdr:rowOff>
                  </from>
                  <to>
                    <xdr:col>2</xdr:col>
                    <xdr:colOff>381000</xdr:colOff>
                    <xdr:row>22</xdr:row>
                    <xdr:rowOff>95250</xdr:rowOff>
                  </to>
                </anchor>
              </controlPr>
            </control>
          </mc:Choice>
        </mc:AlternateContent>
        <mc:AlternateContent xmlns:mc="http://schemas.openxmlformats.org/markup-compatibility/2006">
          <mc:Choice Requires="x14">
            <control shapeId="55299" r:id="rId7" name="Check Box 3">
              <controlPr defaultSize="0" autoFill="0" autoLine="0" autoPict="0">
                <anchor moveWithCells="1">
                  <from>
                    <xdr:col>8</xdr:col>
                    <xdr:colOff>476250</xdr:colOff>
                    <xdr:row>9</xdr:row>
                    <xdr:rowOff>38100</xdr:rowOff>
                  </from>
                  <to>
                    <xdr:col>8</xdr:col>
                    <xdr:colOff>809625</xdr:colOff>
                    <xdr:row>22</xdr:row>
                    <xdr:rowOff>95250</xdr:rowOff>
                  </to>
                </anchor>
              </controlPr>
            </control>
          </mc:Choice>
        </mc:AlternateContent>
        <mc:AlternateContent xmlns:mc="http://schemas.openxmlformats.org/markup-compatibility/2006">
          <mc:Choice Requires="x14">
            <control shapeId="55301" r:id="rId8" name="Check Box 5">
              <controlPr defaultSize="0" autoFill="0" autoLine="0" autoPict="0">
                <anchor moveWithCells="1">
                  <from>
                    <xdr:col>2</xdr:col>
                    <xdr:colOff>76200</xdr:colOff>
                    <xdr:row>9</xdr:row>
                    <xdr:rowOff>38100</xdr:rowOff>
                  </from>
                  <to>
                    <xdr:col>2</xdr:col>
                    <xdr:colOff>381000</xdr:colOff>
                    <xdr:row>22</xdr:row>
                    <xdr:rowOff>76200</xdr:rowOff>
                  </to>
                </anchor>
              </controlPr>
            </control>
          </mc:Choice>
        </mc:AlternateContent>
        <mc:AlternateContent xmlns:mc="http://schemas.openxmlformats.org/markup-compatibility/2006">
          <mc:Choice Requires="x14">
            <control shapeId="55302" r:id="rId9" name="Check Box 6">
              <controlPr defaultSize="0" autoFill="0" autoLine="0" autoPict="0">
                <anchor moveWithCells="1">
                  <from>
                    <xdr:col>8</xdr:col>
                    <xdr:colOff>476250</xdr:colOff>
                    <xdr:row>9</xdr:row>
                    <xdr:rowOff>38100</xdr:rowOff>
                  </from>
                  <to>
                    <xdr:col>8</xdr:col>
                    <xdr:colOff>809625</xdr:colOff>
                    <xdr:row>22</xdr:row>
                    <xdr:rowOff>76200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0070C0"/>
  </sheetPr>
  <dimension ref="A1:L104"/>
  <sheetViews>
    <sheetView topLeftCell="A44" zoomScale="70" zoomScaleNormal="70" workbookViewId="0">
      <selection activeCell="K75" sqref="K75"/>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35"/>
      <c r="C9" s="435"/>
      <c r="D9" s="435"/>
      <c r="E9" s="435"/>
      <c r="F9" s="211"/>
      <c r="G9" s="435"/>
      <c r="H9" s="435"/>
      <c r="I9" s="212"/>
      <c r="J9" s="799" t="s">
        <v>127</v>
      </c>
      <c r="K9" s="799"/>
      <c r="L9" s="800"/>
    </row>
    <row r="10" spans="1:12" s="199" customFormat="1" ht="27.75" customHeight="1">
      <c r="A10" s="214" t="s">
        <v>128</v>
      </c>
      <c r="B10" s="215"/>
      <c r="C10" s="215"/>
      <c r="E10" s="436"/>
      <c r="H10" s="215" t="s">
        <v>129</v>
      </c>
      <c r="I10" s="215"/>
      <c r="K10" s="217"/>
      <c r="L10" s="218"/>
    </row>
    <row r="11" spans="1:12" s="199" customFormat="1" ht="24" customHeight="1">
      <c r="A11" s="219" t="s">
        <v>130</v>
      </c>
      <c r="B11" s="220"/>
      <c r="C11" s="221"/>
      <c r="D11" s="221"/>
      <c r="E11" s="439"/>
      <c r="F11" s="223"/>
      <c r="H11" s="224" t="s">
        <v>131</v>
      </c>
      <c r="I11" s="220"/>
      <c r="J11" s="220"/>
      <c r="K11" s="223"/>
      <c r="L11" s="225"/>
    </row>
    <row r="12" spans="1:12" s="199" customFormat="1" ht="13.5" thickBot="1">
      <c r="A12" s="226"/>
      <c r="B12" s="227"/>
      <c r="C12" s="434"/>
      <c r="D12" s="434"/>
      <c r="E12" s="434"/>
      <c r="F12" s="227"/>
      <c r="G12" s="434"/>
      <c r="H12" s="227"/>
      <c r="I12" s="434"/>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39"/>
      <c r="D21" s="439"/>
      <c r="E21" s="439"/>
      <c r="F21" s="439"/>
      <c r="G21" s="439"/>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39"/>
      <c r="D23" s="439"/>
      <c r="E23" s="439"/>
      <c r="F23" s="439"/>
      <c r="G23" s="439"/>
      <c r="H23" s="439"/>
      <c r="I23" s="439"/>
      <c r="J23" s="439"/>
      <c r="K23" s="439"/>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39"/>
      <c r="D25" s="439"/>
      <c r="E25" s="439"/>
      <c r="F25" s="439"/>
      <c r="G25" s="439"/>
      <c r="H25" s="439"/>
      <c r="I25" s="436"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39"/>
      <c r="G27" s="439"/>
      <c r="H27" s="439"/>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40" t="s">
        <v>146</v>
      </c>
      <c r="J32" s="750" t="s">
        <v>147</v>
      </c>
      <c r="K32" s="751"/>
      <c r="L32" s="253" t="s">
        <v>14</v>
      </c>
    </row>
    <row r="33" spans="1:12" ht="15.75" customHeight="1" thickBot="1">
      <c r="A33" s="255"/>
      <c r="B33" s="752" t="str">
        <f>+Presupuesto!E54</f>
        <v>Excavacion en material comun para zanja</v>
      </c>
      <c r="C33" s="711"/>
      <c r="D33" s="711"/>
      <c r="E33" s="711"/>
      <c r="F33" s="711"/>
      <c r="G33" s="711"/>
      <c r="H33" s="753"/>
      <c r="I33" s="445"/>
      <c r="J33" s="929" t="s">
        <v>3</v>
      </c>
      <c r="K33" s="755"/>
      <c r="L33" s="255"/>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153</v>
      </c>
      <c r="B38" s="717"/>
      <c r="C38" s="717"/>
      <c r="D38" s="717"/>
      <c r="E38" s="717"/>
      <c r="F38" s="718"/>
      <c r="G38" s="725"/>
      <c r="H38" s="726"/>
      <c r="I38" s="269"/>
      <c r="J38" s="727"/>
      <c r="K38" s="728"/>
      <c r="L38" s="144">
        <f>+L61*10%</f>
        <v>4798.7766666666676</v>
      </c>
    </row>
    <row r="39" spans="1:12" s="268" customFormat="1" ht="15" customHeight="1" thickBot="1">
      <c r="A39" s="710"/>
      <c r="B39" s="711"/>
      <c r="C39" s="711"/>
      <c r="D39" s="711"/>
      <c r="E39" s="711"/>
      <c r="F39" s="719"/>
      <c r="G39" s="729"/>
      <c r="H39" s="730"/>
      <c r="I39" s="270"/>
      <c r="J39" s="712"/>
      <c r="K39" s="713"/>
      <c r="L39" s="146"/>
    </row>
    <row r="40" spans="1:12" s="268" customFormat="1" ht="15" customHeight="1" thickBot="1">
      <c r="A40" s="689" t="s">
        <v>154</v>
      </c>
      <c r="B40" s="690"/>
      <c r="C40" s="690"/>
      <c r="D40" s="690"/>
      <c r="E40" s="690"/>
      <c r="F40" s="690"/>
      <c r="G40" s="690"/>
      <c r="H40" s="690"/>
      <c r="I40" s="690"/>
      <c r="J40" s="690"/>
      <c r="K40" s="691"/>
      <c r="L40" s="147">
        <f>SUM(L38:L39)</f>
        <v>4798.7766666666676</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438" t="s">
        <v>147</v>
      </c>
      <c r="I44" s="266" t="s">
        <v>14</v>
      </c>
      <c r="J44" s="715" t="s">
        <v>158</v>
      </c>
      <c r="K44" s="714"/>
      <c r="L44" s="267" t="s">
        <v>152</v>
      </c>
    </row>
    <row r="45" spans="1:12" s="268" customFormat="1" ht="15" customHeight="1">
      <c r="A45" s="716"/>
      <c r="B45" s="717"/>
      <c r="C45" s="717"/>
      <c r="D45" s="717"/>
      <c r="E45" s="717"/>
      <c r="F45" s="717"/>
      <c r="G45" s="718"/>
      <c r="H45" s="280" t="s">
        <v>212</v>
      </c>
      <c r="I45" s="269"/>
      <c r="J45" s="685"/>
      <c r="K45" s="686"/>
      <c r="L45" s="144">
        <f>+I45*J45</f>
        <v>0</v>
      </c>
    </row>
    <row r="46" spans="1:12" s="268" customFormat="1" ht="15" customHeight="1" thickBot="1">
      <c r="A46" s="710"/>
      <c r="B46" s="711"/>
      <c r="C46" s="711"/>
      <c r="D46" s="711"/>
      <c r="E46" s="711"/>
      <c r="F46" s="711"/>
      <c r="G46" s="719"/>
      <c r="H46" s="281"/>
      <c r="I46" s="282"/>
      <c r="J46" s="687"/>
      <c r="K46" s="688"/>
      <c r="L46" s="160">
        <f>+I46*J46</f>
        <v>0</v>
      </c>
    </row>
    <row r="47" spans="1:12" s="268" customFormat="1" ht="15" customHeight="1" thickBot="1">
      <c r="A47" s="689" t="s">
        <v>154</v>
      </c>
      <c r="B47" s="690"/>
      <c r="C47" s="690"/>
      <c r="D47" s="690"/>
      <c r="E47" s="690"/>
      <c r="F47" s="690"/>
      <c r="G47" s="690"/>
      <c r="H47" s="690"/>
      <c r="I47" s="690"/>
      <c r="J47" s="690"/>
      <c r="K47" s="691"/>
      <c r="L47" s="147">
        <f>SUM(L45:L46)</f>
        <v>0</v>
      </c>
    </row>
    <row r="48" spans="1:12" s="268" customFormat="1" ht="12">
      <c r="A48" s="283"/>
      <c r="B48" s="272"/>
      <c r="C48" s="272"/>
      <c r="D48" s="272"/>
      <c r="E48" s="272"/>
      <c r="F48" s="272"/>
      <c r="G48" s="272"/>
      <c r="H48" s="272"/>
      <c r="I48" s="272"/>
      <c r="J48" s="272"/>
      <c r="K48" s="272"/>
      <c r="L48" s="273"/>
    </row>
    <row r="49" spans="1:12" s="263" customFormat="1" ht="15">
      <c r="A49" s="274" t="s">
        <v>159</v>
      </c>
      <c r="B49" s="275"/>
      <c r="C49" s="275"/>
      <c r="D49" s="275"/>
      <c r="E49" s="275"/>
      <c r="F49" s="275"/>
      <c r="G49" s="275"/>
      <c r="H49" s="275"/>
      <c r="I49" s="275"/>
      <c r="J49" s="275"/>
      <c r="K49" s="275"/>
      <c r="L49" s="276"/>
    </row>
    <row r="50" spans="1:12" s="268" customFormat="1" ht="3.75" customHeight="1" thickBot="1">
      <c r="A50" s="283"/>
      <c r="B50" s="272"/>
      <c r="C50" s="272"/>
      <c r="D50" s="272"/>
      <c r="E50" s="272"/>
      <c r="F50" s="272"/>
      <c r="G50" s="272"/>
      <c r="H50" s="272"/>
      <c r="I50" s="272"/>
      <c r="J50" s="272"/>
      <c r="K50" s="272"/>
      <c r="L50" s="273"/>
    </row>
    <row r="51" spans="1:12" ht="38.1" customHeight="1">
      <c r="A51" s="704" t="s">
        <v>160</v>
      </c>
      <c r="B51" s="705"/>
      <c r="C51" s="705"/>
      <c r="D51" s="705"/>
      <c r="E51" s="714"/>
      <c r="F51" s="266" t="s">
        <v>147</v>
      </c>
      <c r="G51" s="284" t="s">
        <v>161</v>
      </c>
      <c r="H51" s="285" t="s">
        <v>162</v>
      </c>
      <c r="I51" s="284" t="s">
        <v>163</v>
      </c>
      <c r="J51" s="715" t="s">
        <v>164</v>
      </c>
      <c r="K51" s="714"/>
      <c r="L51" s="267" t="s">
        <v>152</v>
      </c>
    </row>
    <row r="52" spans="1:12" ht="15" customHeight="1">
      <c r="A52" s="716"/>
      <c r="B52" s="717"/>
      <c r="C52" s="717"/>
      <c r="D52" s="717"/>
      <c r="E52" s="718"/>
      <c r="F52" s="269"/>
      <c r="G52" s="269"/>
      <c r="H52" s="280"/>
      <c r="I52" s="269"/>
      <c r="J52" s="685"/>
      <c r="K52" s="686"/>
      <c r="L52" s="144"/>
    </row>
    <row r="53" spans="1:12" ht="15" customHeight="1" thickBot="1">
      <c r="A53" s="710"/>
      <c r="B53" s="711"/>
      <c r="C53" s="711"/>
      <c r="D53" s="711"/>
      <c r="E53" s="719"/>
      <c r="F53" s="282"/>
      <c r="G53" s="270"/>
      <c r="H53" s="286"/>
      <c r="I53" s="270"/>
      <c r="J53" s="687"/>
      <c r="K53" s="688"/>
      <c r="L53" s="146"/>
    </row>
    <row r="54" spans="1:12" ht="15" customHeight="1" thickBot="1">
      <c r="A54" s="720" t="s">
        <v>154</v>
      </c>
      <c r="B54" s="721"/>
      <c r="C54" s="721"/>
      <c r="D54" s="721"/>
      <c r="E54" s="721"/>
      <c r="F54" s="721"/>
      <c r="G54" s="721"/>
      <c r="H54" s="721"/>
      <c r="I54" s="721"/>
      <c r="J54" s="721"/>
      <c r="K54" s="722"/>
      <c r="L54" s="165">
        <f>SUM(L52:L53)</f>
        <v>0</v>
      </c>
    </row>
    <row r="55" spans="1:12" s="268" customFormat="1" ht="12">
      <c r="A55" s="283"/>
      <c r="B55" s="272"/>
      <c r="C55" s="272"/>
      <c r="D55" s="272"/>
      <c r="E55" s="272"/>
      <c r="F55" s="272"/>
      <c r="G55" s="272"/>
      <c r="H55" s="272"/>
      <c r="I55" s="272"/>
      <c r="J55" s="272"/>
      <c r="K55" s="272"/>
      <c r="L55" s="273"/>
    </row>
    <row r="56" spans="1:12" s="263" customFormat="1" ht="15">
      <c r="A56" s="274" t="s">
        <v>167</v>
      </c>
      <c r="B56" s="275"/>
      <c r="C56" s="275"/>
      <c r="D56" s="275"/>
      <c r="E56" s="275"/>
      <c r="F56" s="275"/>
      <c r="G56" s="275"/>
      <c r="H56" s="275"/>
      <c r="I56" s="275"/>
      <c r="J56" s="275"/>
      <c r="K56" s="275"/>
      <c r="L56" s="276"/>
    </row>
    <row r="57" spans="1:12" s="268" customFormat="1" ht="3.75" customHeight="1" thickBot="1">
      <c r="A57" s="283"/>
      <c r="B57" s="272"/>
      <c r="C57" s="272"/>
      <c r="D57" s="272"/>
      <c r="E57" s="272"/>
      <c r="F57" s="272"/>
      <c r="G57" s="272"/>
      <c r="H57" s="272"/>
      <c r="I57" s="272"/>
      <c r="J57" s="272"/>
      <c r="K57" s="272"/>
      <c r="L57" s="273"/>
    </row>
    <row r="58" spans="1:12" ht="25.5" customHeight="1">
      <c r="A58" s="704" t="s">
        <v>145</v>
      </c>
      <c r="B58" s="705"/>
      <c r="C58" s="705"/>
      <c r="D58" s="705"/>
      <c r="E58" s="705"/>
      <c r="F58" s="714"/>
      <c r="G58" s="266" t="s">
        <v>168</v>
      </c>
      <c r="H58" s="285" t="s">
        <v>169</v>
      </c>
      <c r="I58" s="284" t="s">
        <v>170</v>
      </c>
      <c r="J58" s="706" t="s">
        <v>151</v>
      </c>
      <c r="K58" s="707"/>
      <c r="L58" s="287" t="s">
        <v>152</v>
      </c>
    </row>
    <row r="59" spans="1:12" ht="15" customHeight="1">
      <c r="A59" s="716"/>
      <c r="B59" s="717"/>
      <c r="C59" s="717"/>
      <c r="D59" s="717"/>
      <c r="E59" s="717"/>
      <c r="F59" s="717"/>
      <c r="G59" s="446"/>
      <c r="H59" s="168"/>
      <c r="I59" s="446"/>
      <c r="J59" s="723"/>
      <c r="K59" s="724"/>
      <c r="L59" s="169"/>
    </row>
    <row r="60" spans="1:12" ht="15" customHeight="1" thickBot="1">
      <c r="A60" s="710" t="s">
        <v>171</v>
      </c>
      <c r="B60" s="711"/>
      <c r="C60" s="711"/>
      <c r="D60" s="711"/>
      <c r="E60" s="711"/>
      <c r="F60" s="711"/>
      <c r="G60" s="446">
        <f>+'Precios Cotizacion'!L4*2</f>
        <v>116727</v>
      </c>
      <c r="H60" s="168">
        <v>1.85</v>
      </c>
      <c r="I60" s="446">
        <f>+G60*H60</f>
        <v>215944.95</v>
      </c>
      <c r="J60" s="723">
        <v>4.5</v>
      </c>
      <c r="K60" s="724"/>
      <c r="L60" s="169">
        <f>+I60/J60</f>
        <v>47987.76666666667</v>
      </c>
    </row>
    <row r="61" spans="1:12" ht="15" customHeight="1" thickBot="1">
      <c r="A61" s="689" t="s">
        <v>154</v>
      </c>
      <c r="B61" s="690"/>
      <c r="C61" s="690"/>
      <c r="D61" s="690"/>
      <c r="E61" s="690"/>
      <c r="F61" s="690"/>
      <c r="G61" s="690"/>
      <c r="H61" s="690"/>
      <c r="I61" s="690"/>
      <c r="J61" s="690"/>
      <c r="K61" s="691"/>
      <c r="L61" s="147">
        <f>SUM(L59:L60)</f>
        <v>47987.76666666667</v>
      </c>
    </row>
    <row r="62" spans="1:12" s="268" customFormat="1" ht="8.25" customHeight="1" thickBot="1">
      <c r="A62" s="283"/>
      <c r="B62" s="272"/>
      <c r="C62" s="272"/>
      <c r="D62" s="272"/>
      <c r="E62" s="272"/>
      <c r="F62" s="272"/>
      <c r="G62" s="272"/>
      <c r="H62" s="272"/>
      <c r="I62" s="272"/>
      <c r="J62" s="272"/>
      <c r="K62" s="272"/>
      <c r="L62" s="273"/>
    </row>
    <row r="63" spans="1:12" s="268" customFormat="1" ht="15" customHeight="1" thickBot="1">
      <c r="A63" s="689" t="s">
        <v>172</v>
      </c>
      <c r="B63" s="690"/>
      <c r="C63" s="690"/>
      <c r="D63" s="690"/>
      <c r="E63" s="690"/>
      <c r="F63" s="690"/>
      <c r="G63" s="690"/>
      <c r="H63" s="690"/>
      <c r="I63" s="690"/>
      <c r="J63" s="690"/>
      <c r="K63" s="691"/>
      <c r="L63" s="147">
        <f>+L40+L47+L54+L61</f>
        <v>52786.543333333335</v>
      </c>
    </row>
    <row r="64" spans="1:12" s="268" customFormat="1" ht="9" customHeight="1">
      <c r="A64" s="283"/>
      <c r="B64" s="272"/>
      <c r="C64" s="272"/>
      <c r="D64" s="272"/>
      <c r="E64" s="272"/>
      <c r="F64" s="272"/>
      <c r="G64" s="272"/>
      <c r="H64" s="272"/>
      <c r="I64" s="272"/>
      <c r="J64" s="272"/>
      <c r="K64" s="272"/>
      <c r="L64" s="273"/>
    </row>
    <row r="65" spans="1:12" s="263" customFormat="1" ht="15">
      <c r="A65" s="274" t="s">
        <v>173</v>
      </c>
      <c r="B65" s="275"/>
      <c r="C65" s="275"/>
      <c r="D65" s="275"/>
      <c r="E65" s="275"/>
      <c r="F65" s="275"/>
      <c r="G65" s="275"/>
      <c r="H65" s="275"/>
      <c r="I65" s="275"/>
      <c r="J65" s="275"/>
      <c r="K65" s="275"/>
      <c r="L65" s="276"/>
    </row>
    <row r="66" spans="1:12" s="268" customFormat="1" ht="3.75" customHeight="1" thickBot="1">
      <c r="A66" s="283"/>
      <c r="B66" s="272"/>
      <c r="C66" s="272"/>
      <c r="D66" s="272"/>
      <c r="E66" s="272"/>
      <c r="F66" s="272"/>
      <c r="G66" s="272"/>
      <c r="H66" s="272"/>
      <c r="I66" s="272"/>
      <c r="J66" s="272"/>
      <c r="K66" s="272"/>
      <c r="L66" s="273"/>
    </row>
    <row r="67" spans="1:12" s="268" customFormat="1" ht="15" customHeight="1">
      <c r="A67" s="704" t="s">
        <v>145</v>
      </c>
      <c r="B67" s="705"/>
      <c r="C67" s="705"/>
      <c r="D67" s="705"/>
      <c r="E67" s="705"/>
      <c r="F67" s="705"/>
      <c r="G67" s="437"/>
      <c r="H67" s="441"/>
      <c r="I67" s="284" t="s">
        <v>174</v>
      </c>
      <c r="J67" s="706" t="s">
        <v>175</v>
      </c>
      <c r="K67" s="707"/>
      <c r="L67" s="287"/>
    </row>
    <row r="68" spans="1:12" s="268" customFormat="1" ht="15" customHeight="1">
      <c r="A68" s="708" t="s">
        <v>176</v>
      </c>
      <c r="B68" s="709"/>
      <c r="C68" s="709"/>
      <c r="D68" s="709"/>
      <c r="E68" s="709"/>
      <c r="F68" s="709"/>
      <c r="G68" s="173"/>
      <c r="H68" s="174"/>
      <c r="I68" s="290">
        <v>0.15</v>
      </c>
      <c r="J68" s="685">
        <f>+L63*I68</f>
        <v>7917.9814999999999</v>
      </c>
      <c r="K68" s="686"/>
      <c r="L68" s="176"/>
    </row>
    <row r="69" spans="1:12" s="268" customFormat="1" ht="15" customHeight="1">
      <c r="A69" s="291" t="s">
        <v>177</v>
      </c>
      <c r="B69" s="292"/>
      <c r="C69" s="292"/>
      <c r="D69" s="292"/>
      <c r="E69" s="292"/>
      <c r="F69" s="292"/>
      <c r="G69" s="173"/>
      <c r="H69" s="174"/>
      <c r="I69" s="290">
        <v>0.03</v>
      </c>
      <c r="J69" s="685">
        <f>+L63*I69</f>
        <v>1583.5962999999999</v>
      </c>
      <c r="K69" s="686"/>
      <c r="L69" s="176"/>
    </row>
    <row r="70" spans="1:12" s="268" customFormat="1" ht="15" customHeight="1" thickBot="1">
      <c r="A70" s="293" t="s">
        <v>0</v>
      </c>
      <c r="B70" s="294"/>
      <c r="C70" s="294"/>
      <c r="D70" s="294"/>
      <c r="E70" s="294"/>
      <c r="F70" s="294"/>
      <c r="G70" s="181"/>
      <c r="H70" s="182"/>
      <c r="I70" s="290">
        <v>0.05</v>
      </c>
      <c r="J70" s="687">
        <f>+L63*I70</f>
        <v>2639.3271666666669</v>
      </c>
      <c r="K70" s="688"/>
      <c r="L70" s="176"/>
    </row>
    <row r="71" spans="1:12" s="268" customFormat="1" ht="15" customHeight="1" thickBot="1">
      <c r="A71" s="689" t="s">
        <v>154</v>
      </c>
      <c r="B71" s="690"/>
      <c r="C71" s="690"/>
      <c r="D71" s="690"/>
      <c r="E71" s="690"/>
      <c r="F71" s="690"/>
      <c r="G71" s="690"/>
      <c r="H71" s="690"/>
      <c r="I71" s="690"/>
      <c r="J71" s="690"/>
      <c r="K71" s="691"/>
      <c r="L71" s="147">
        <f>SUM(J68:K70)</f>
        <v>12140.904966666665</v>
      </c>
    </row>
    <row r="72" spans="1:12" s="268" customFormat="1" ht="7.5" customHeight="1" thickBot="1">
      <c r="A72" s="283"/>
      <c r="B72" s="272"/>
      <c r="C72" s="272"/>
      <c r="D72" s="272"/>
      <c r="E72" s="272"/>
      <c r="F72" s="272"/>
      <c r="G72" s="272"/>
      <c r="H72" s="272"/>
      <c r="I72" s="272"/>
      <c r="J72" s="272"/>
      <c r="K72" s="272"/>
      <c r="L72" s="273"/>
    </row>
    <row r="73" spans="1:12" s="295" customFormat="1" ht="15" customHeight="1" thickBot="1">
      <c r="A73" s="689" t="s">
        <v>178</v>
      </c>
      <c r="B73" s="690"/>
      <c r="C73" s="690"/>
      <c r="D73" s="690"/>
      <c r="E73" s="690"/>
      <c r="F73" s="690"/>
      <c r="G73" s="690"/>
      <c r="H73" s="690"/>
      <c r="I73" s="690"/>
      <c r="J73" s="690"/>
      <c r="K73" s="691"/>
      <c r="L73" s="147">
        <f>ROUND(L63+L71,0)</f>
        <v>64927</v>
      </c>
    </row>
    <row r="74" spans="1:12">
      <c r="A74" s="229"/>
      <c r="B74" s="230"/>
      <c r="C74" s="230"/>
      <c r="D74" s="230"/>
      <c r="E74" s="230"/>
      <c r="F74" s="230"/>
      <c r="G74" s="230"/>
      <c r="H74" s="230"/>
      <c r="I74" s="230"/>
      <c r="J74" s="230"/>
      <c r="K74" s="230"/>
      <c r="L74" s="231"/>
    </row>
    <row r="75" spans="1:12">
      <c r="A75" s="252"/>
      <c r="B75" s="199"/>
      <c r="C75" s="199"/>
      <c r="D75" s="199"/>
      <c r="E75" s="199"/>
      <c r="F75" s="199"/>
      <c r="G75" s="199"/>
      <c r="H75" s="199"/>
      <c r="I75" s="199"/>
      <c r="J75" s="199"/>
      <c r="K75" s="199"/>
      <c r="L75" s="234"/>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s="268" customFormat="1" ht="12">
      <c r="A78" s="296"/>
      <c r="B78" s="297"/>
      <c r="C78" s="297"/>
      <c r="D78" s="298" t="s">
        <v>179</v>
      </c>
      <c r="E78" s="298"/>
      <c r="F78" s="298"/>
      <c r="G78" s="298"/>
      <c r="H78" s="298"/>
      <c r="I78" s="297"/>
      <c r="J78" s="297"/>
      <c r="K78" s="297"/>
      <c r="L78" s="299"/>
    </row>
    <row r="79" spans="1:12" s="268" customFormat="1" ht="12">
      <c r="A79" s="296"/>
      <c r="B79" s="297"/>
      <c r="C79" s="297"/>
      <c r="D79" s="297" t="s">
        <v>180</v>
      </c>
      <c r="E79" s="297"/>
      <c r="F79" s="297"/>
      <c r="G79" s="297"/>
      <c r="H79" s="297"/>
      <c r="I79" s="297"/>
      <c r="J79" s="297"/>
      <c r="K79" s="297"/>
      <c r="L79" s="299"/>
    </row>
    <row r="80" spans="1:12">
      <c r="A80" s="252"/>
      <c r="B80" s="199"/>
      <c r="C80" s="199"/>
      <c r="D80" s="199" t="s">
        <v>181</v>
      </c>
      <c r="E80" s="199"/>
      <c r="F80" s="199"/>
      <c r="G80" s="199"/>
      <c r="H80" s="199"/>
      <c r="I80" s="199"/>
      <c r="J80" s="199"/>
      <c r="K80" s="199"/>
      <c r="L80" s="234"/>
    </row>
    <row r="81" spans="1:12">
      <c r="A81" s="252"/>
      <c r="B81" s="199"/>
      <c r="C81" s="199"/>
      <c r="D81" s="199" t="s">
        <v>182</v>
      </c>
      <c r="E81" s="199"/>
      <c r="F81" s="199"/>
      <c r="G81" s="199"/>
      <c r="H81" s="199"/>
      <c r="I81" s="199"/>
      <c r="J81" s="199"/>
      <c r="K81" s="199"/>
      <c r="L81" s="234"/>
    </row>
    <row r="82" spans="1:12" ht="13.5" thickBot="1">
      <c r="A82" s="300"/>
      <c r="B82" s="301"/>
      <c r="C82" s="301"/>
      <c r="D82" s="301"/>
      <c r="E82" s="301" t="s">
        <v>183</v>
      </c>
      <c r="F82" s="301"/>
      <c r="G82" s="301"/>
      <c r="H82" s="301"/>
      <c r="I82" s="301"/>
      <c r="J82" s="301"/>
      <c r="K82" s="301"/>
      <c r="L82" s="302"/>
    </row>
    <row r="83" spans="1:12" ht="15" customHeight="1">
      <c r="A83" s="692" t="s">
        <v>184</v>
      </c>
      <c r="B83" s="693"/>
      <c r="C83" s="693"/>
      <c r="D83" s="693"/>
      <c r="E83" s="693"/>
      <c r="F83" s="693"/>
      <c r="G83" s="693"/>
      <c r="H83" s="693"/>
      <c r="I83" s="693"/>
      <c r="J83" s="693"/>
      <c r="K83" s="693"/>
      <c r="L83" s="694"/>
    </row>
    <row r="84" spans="1:12" ht="15" customHeight="1">
      <c r="A84" s="695"/>
      <c r="B84" s="696"/>
      <c r="C84" s="696"/>
      <c r="D84" s="696"/>
      <c r="E84" s="696"/>
      <c r="F84" s="696"/>
      <c r="G84" s="696"/>
      <c r="H84" s="696"/>
      <c r="I84" s="696"/>
      <c r="J84" s="696"/>
      <c r="K84" s="696"/>
      <c r="L84" s="697"/>
    </row>
    <row r="85" spans="1:12" ht="15" customHeight="1">
      <c r="A85" s="698"/>
      <c r="B85" s="699"/>
      <c r="C85" s="699"/>
      <c r="D85" s="699"/>
      <c r="E85" s="699"/>
      <c r="F85" s="699"/>
      <c r="G85" s="699"/>
      <c r="H85" s="699"/>
      <c r="I85" s="699"/>
      <c r="J85" s="699"/>
      <c r="K85" s="699"/>
      <c r="L85" s="700"/>
    </row>
    <row r="86" spans="1:12" ht="15" customHeight="1">
      <c r="A86" s="698"/>
      <c r="B86" s="699"/>
      <c r="C86" s="699"/>
      <c r="D86" s="699"/>
      <c r="E86" s="699"/>
      <c r="F86" s="699"/>
      <c r="G86" s="699"/>
      <c r="H86" s="699"/>
      <c r="I86" s="699"/>
      <c r="J86" s="699"/>
      <c r="K86" s="699"/>
      <c r="L86" s="700"/>
    </row>
    <row r="87" spans="1:12" ht="15" customHeight="1" thickBot="1">
      <c r="A87" s="701"/>
      <c r="B87" s="702"/>
      <c r="C87" s="702"/>
      <c r="D87" s="702"/>
      <c r="E87" s="702"/>
      <c r="F87" s="702"/>
      <c r="G87" s="702"/>
      <c r="H87" s="702"/>
      <c r="I87" s="702"/>
      <c r="J87" s="702"/>
      <c r="K87" s="702"/>
      <c r="L87" s="703"/>
    </row>
    <row r="88" spans="1:12">
      <c r="A88" s="303"/>
      <c r="B88" s="245"/>
      <c r="C88" s="245"/>
      <c r="D88" s="245"/>
      <c r="E88" s="245"/>
      <c r="F88" s="245"/>
      <c r="G88" s="245"/>
      <c r="H88" s="245"/>
      <c r="I88" s="245"/>
      <c r="J88" s="245"/>
      <c r="K88" s="245"/>
      <c r="L88" s="304"/>
    </row>
    <row r="89" spans="1:12">
      <c r="A89" s="219" t="s">
        <v>185</v>
      </c>
      <c r="B89" s="244"/>
      <c r="C89" s="244"/>
      <c r="D89" s="244"/>
      <c r="E89" s="244"/>
      <c r="F89" s="244"/>
      <c r="G89" s="244"/>
      <c r="H89" s="244"/>
      <c r="I89" s="244"/>
      <c r="J89" s="244"/>
      <c r="K89" s="244"/>
      <c r="L89" s="225"/>
    </row>
    <row r="90" spans="1:12" ht="17.25" customHeight="1">
      <c r="A90" s="678" t="s">
        <v>186</v>
      </c>
      <c r="B90" s="679"/>
      <c r="C90" s="679"/>
      <c r="D90" s="679"/>
      <c r="E90" s="679"/>
      <c r="F90" s="679"/>
      <c r="G90" s="679"/>
      <c r="H90" s="679"/>
      <c r="I90" s="679"/>
      <c r="J90" s="679"/>
      <c r="K90" s="679"/>
      <c r="L90" s="680"/>
    </row>
    <row r="91" spans="1:12" ht="17.25" customHeight="1">
      <c r="A91" s="678"/>
      <c r="B91" s="679"/>
      <c r="C91" s="679"/>
      <c r="D91" s="679"/>
      <c r="E91" s="679"/>
      <c r="F91" s="679"/>
      <c r="G91" s="679"/>
      <c r="H91" s="679"/>
      <c r="I91" s="679"/>
      <c r="J91" s="679"/>
      <c r="K91" s="679"/>
      <c r="L91" s="680"/>
    </row>
    <row r="92" spans="1:12" s="305" customFormat="1" ht="28.5" customHeight="1">
      <c r="A92" s="678" t="s">
        <v>187</v>
      </c>
      <c r="B92" s="679"/>
      <c r="C92" s="679"/>
      <c r="D92" s="679"/>
      <c r="E92" s="679"/>
      <c r="F92" s="679"/>
      <c r="G92" s="679"/>
      <c r="H92" s="679"/>
      <c r="I92" s="679"/>
      <c r="J92" s="679"/>
      <c r="K92" s="679"/>
      <c r="L92" s="680"/>
    </row>
    <row r="93" spans="1:12" s="305" customFormat="1" ht="28.5" customHeight="1">
      <c r="A93" s="678"/>
      <c r="B93" s="679"/>
      <c r="C93" s="679"/>
      <c r="D93" s="679"/>
      <c r="E93" s="679"/>
      <c r="F93" s="679"/>
      <c r="G93" s="679"/>
      <c r="H93" s="679"/>
      <c r="I93" s="679"/>
      <c r="J93" s="679"/>
      <c r="K93" s="679"/>
      <c r="L93" s="680"/>
    </row>
    <row r="94" spans="1:12" s="305" customFormat="1">
      <c r="A94" s="442"/>
      <c r="B94" s="443"/>
      <c r="C94" s="443"/>
      <c r="D94" s="443"/>
      <c r="E94" s="443"/>
      <c r="F94" s="443"/>
      <c r="G94" s="443"/>
      <c r="H94" s="443"/>
      <c r="I94" s="443"/>
      <c r="J94" s="443"/>
      <c r="K94" s="443"/>
      <c r="L94" s="444"/>
    </row>
    <row r="95" spans="1:12">
      <c r="A95" s="442"/>
      <c r="B95" s="443"/>
      <c r="C95" s="443"/>
      <c r="D95" s="443"/>
      <c r="E95" s="443"/>
      <c r="F95" s="443"/>
      <c r="G95" s="443"/>
      <c r="H95" s="443"/>
      <c r="I95" s="443"/>
      <c r="J95" s="443"/>
      <c r="K95" s="443"/>
      <c r="L95" s="444"/>
    </row>
    <row r="96" spans="1:12">
      <c r="A96" s="442"/>
      <c r="B96" s="443"/>
      <c r="C96" s="443"/>
      <c r="D96" s="443"/>
      <c r="E96" s="443"/>
      <c r="F96" s="443"/>
      <c r="G96" s="443"/>
      <c r="H96" s="443"/>
      <c r="I96" s="443"/>
      <c r="J96" s="443"/>
      <c r="K96" s="443"/>
      <c r="L96" s="444"/>
    </row>
    <row r="97" spans="1:12">
      <c r="A97" s="219"/>
      <c r="B97" s="244"/>
      <c r="C97" s="244"/>
      <c r="D97" s="244"/>
      <c r="E97" s="244"/>
      <c r="F97" s="244"/>
      <c r="G97" s="244"/>
      <c r="H97" s="244"/>
      <c r="I97" s="244"/>
      <c r="J97" s="244"/>
      <c r="K97" s="244"/>
      <c r="L97" s="225"/>
    </row>
    <row r="98" spans="1:12" s="268" customFormat="1" ht="12">
      <c r="A98" s="296"/>
      <c r="B98" s="297"/>
      <c r="C98" s="297"/>
      <c r="D98" s="297" t="s">
        <v>179</v>
      </c>
      <c r="E98" s="298"/>
      <c r="F98" s="297"/>
      <c r="G98" s="297"/>
      <c r="H98" s="297"/>
      <c r="I98" s="297"/>
      <c r="J98" s="297"/>
      <c r="K98" s="297"/>
      <c r="L98" s="299"/>
    </row>
    <row r="99" spans="1:12" s="268" customFormat="1" ht="12">
      <c r="A99" s="296"/>
      <c r="B99" s="297"/>
      <c r="C99" s="297"/>
      <c r="D99" s="309" t="s">
        <v>180</v>
      </c>
      <c r="E99" s="297"/>
      <c r="F99" s="309"/>
      <c r="G99" s="309"/>
      <c r="H99" s="309"/>
      <c r="I99" s="297"/>
      <c r="J99" s="297"/>
      <c r="K99" s="297"/>
      <c r="L99" s="299"/>
    </row>
    <row r="100" spans="1:12">
      <c r="A100" s="252"/>
      <c r="B100" s="199"/>
      <c r="C100" s="199"/>
      <c r="D100" s="310" t="s">
        <v>188</v>
      </c>
      <c r="E100" s="199"/>
      <c r="F100" s="310"/>
      <c r="G100" s="310"/>
      <c r="H100" s="310"/>
      <c r="I100" s="199"/>
      <c r="J100" s="199"/>
      <c r="K100" s="199"/>
      <c r="L100" s="234"/>
    </row>
    <row r="101" spans="1:12">
      <c r="A101" s="311"/>
      <c r="B101" s="244"/>
      <c r="C101" s="244"/>
      <c r="D101" s="199" t="s">
        <v>182</v>
      </c>
      <c r="E101" s="199"/>
      <c r="F101" s="199"/>
      <c r="G101" s="199"/>
      <c r="H101" s="199"/>
      <c r="I101" s="244"/>
      <c r="J101" s="244"/>
      <c r="K101" s="244"/>
      <c r="L101" s="225"/>
    </row>
    <row r="102" spans="1:12" ht="13.5" customHeight="1">
      <c r="A102" s="311"/>
      <c r="B102" s="244"/>
      <c r="C102" s="244"/>
      <c r="D102" s="244"/>
      <c r="E102" s="199"/>
      <c r="F102" s="199"/>
      <c r="G102" s="199"/>
      <c r="H102" s="199"/>
      <c r="I102" s="244"/>
      <c r="J102" s="244"/>
      <c r="K102" s="244"/>
      <c r="L102" s="225"/>
    </row>
    <row r="103" spans="1:12">
      <c r="A103" s="312" t="s">
        <v>189</v>
      </c>
      <c r="B103" s="313"/>
      <c r="C103" s="313"/>
      <c r="D103" s="199"/>
      <c r="E103" s="199"/>
      <c r="F103" s="199"/>
      <c r="G103" s="199"/>
      <c r="H103" s="681"/>
      <c r="I103" s="681"/>
      <c r="J103" s="681"/>
      <c r="K103" s="681"/>
      <c r="L103" s="682"/>
    </row>
    <row r="104" spans="1:12" ht="13.5" thickBot="1">
      <c r="A104" s="314" t="s">
        <v>190</v>
      </c>
      <c r="B104" s="315"/>
      <c r="C104" s="315"/>
      <c r="D104" s="301"/>
      <c r="E104" s="301"/>
      <c r="F104" s="301"/>
      <c r="G104" s="301"/>
      <c r="H104" s="683"/>
      <c r="I104" s="683"/>
      <c r="J104" s="683"/>
      <c r="K104" s="683"/>
      <c r="L104" s="684"/>
    </row>
  </sheetData>
  <mergeCells count="72">
    <mergeCell ref="A90:L91"/>
    <mergeCell ref="A92:L93"/>
    <mergeCell ref="H103:L104"/>
    <mergeCell ref="J69:K69"/>
    <mergeCell ref="J70:K70"/>
    <mergeCell ref="A71:K71"/>
    <mergeCell ref="A73:K73"/>
    <mergeCell ref="A83:L83"/>
    <mergeCell ref="A84:L87"/>
    <mergeCell ref="A61:K61"/>
    <mergeCell ref="A63:K63"/>
    <mergeCell ref="A67:F67"/>
    <mergeCell ref="J67:K67"/>
    <mergeCell ref="A68:F68"/>
    <mergeCell ref="J68:K68"/>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46:G46"/>
    <mergeCell ref="J46:K46"/>
    <mergeCell ref="A38:F38"/>
    <mergeCell ref="G38:H38"/>
    <mergeCell ref="J38:K38"/>
    <mergeCell ref="A39:F39"/>
    <mergeCell ref="G39:H39"/>
    <mergeCell ref="J39:K39"/>
    <mergeCell ref="A40:K40"/>
    <mergeCell ref="A44:G44"/>
    <mergeCell ref="J44:K44"/>
    <mergeCell ref="A45:G45"/>
    <mergeCell ref="J45:K45"/>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56321" r:id="rId3">
          <objectPr defaultSize="0" autoPict="0" r:id="rId4">
            <anchor moveWithCells="1" sizeWithCells="1">
              <from>
                <xdr:col>0</xdr:col>
                <xdr:colOff>247650</xdr:colOff>
                <xdr:row>1</xdr:row>
                <xdr:rowOff>28575</xdr:rowOff>
              </from>
              <to>
                <xdr:col>0</xdr:col>
                <xdr:colOff>847725</xdr:colOff>
                <xdr:row>4</xdr:row>
                <xdr:rowOff>152400</xdr:rowOff>
              </to>
            </anchor>
          </objectPr>
        </oleObject>
      </mc:Choice>
      <mc:Fallback>
        <oleObject progId="PBrush" shapeId="56321" r:id="rId3"/>
      </mc:Fallback>
    </mc:AlternateContent>
  </oleObjects>
  <mc:AlternateContent xmlns:mc="http://schemas.openxmlformats.org/markup-compatibility/2006">
    <mc:Choice Requires="x14">
      <controls>
        <mc:AlternateContent xmlns:mc="http://schemas.openxmlformats.org/markup-compatibility/2006">
          <mc:Choice Requires="x14">
            <control shapeId="56322" r:id="rId5" name="Check Box 2">
              <controlPr defaultSize="0" autoFill="0" autoLine="0" autoPict="0">
                <anchor moveWithCells="1">
                  <from>
                    <xdr:col>2</xdr:col>
                    <xdr:colOff>76200</xdr:colOff>
                    <xdr:row>9</xdr:row>
                    <xdr:rowOff>38100</xdr:rowOff>
                  </from>
                  <to>
                    <xdr:col>2</xdr:col>
                    <xdr:colOff>381000</xdr:colOff>
                    <xdr:row>20</xdr:row>
                    <xdr:rowOff>104775</xdr:rowOff>
                  </to>
                </anchor>
              </controlPr>
            </control>
          </mc:Choice>
        </mc:AlternateContent>
        <mc:AlternateContent xmlns:mc="http://schemas.openxmlformats.org/markup-compatibility/2006">
          <mc:Choice Requires="x14">
            <control shapeId="56323" r:id="rId6" name="Check Box 3">
              <controlPr defaultSize="0" autoFill="0" autoLine="0" autoPict="0">
                <anchor moveWithCells="1">
                  <from>
                    <xdr:col>8</xdr:col>
                    <xdr:colOff>476250</xdr:colOff>
                    <xdr:row>9</xdr:row>
                    <xdr:rowOff>38100</xdr:rowOff>
                  </from>
                  <to>
                    <xdr:col>8</xdr:col>
                    <xdr:colOff>809625</xdr:colOff>
                    <xdr:row>20</xdr:row>
                    <xdr:rowOff>104775</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0070C0"/>
  </sheetPr>
  <dimension ref="A1:O105"/>
  <sheetViews>
    <sheetView topLeftCell="A38" zoomScale="70" zoomScaleNormal="70" workbookViewId="0">
      <selection activeCell="O72" sqref="O72"/>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35"/>
      <c r="C9" s="435"/>
      <c r="D9" s="435"/>
      <c r="E9" s="435"/>
      <c r="F9" s="211"/>
      <c r="G9" s="435"/>
      <c r="H9" s="435"/>
      <c r="I9" s="212"/>
      <c r="J9" s="799" t="s">
        <v>127</v>
      </c>
      <c r="K9" s="799"/>
      <c r="L9" s="800"/>
    </row>
    <row r="10" spans="1:12" s="199" customFormat="1" ht="27.75" customHeight="1">
      <c r="A10" s="214" t="s">
        <v>128</v>
      </c>
      <c r="B10" s="215"/>
      <c r="C10" s="215"/>
      <c r="E10" s="436"/>
      <c r="H10" s="215" t="s">
        <v>129</v>
      </c>
      <c r="I10" s="215"/>
      <c r="K10" s="217"/>
      <c r="L10" s="218"/>
    </row>
    <row r="11" spans="1:12" s="199" customFormat="1" ht="24" customHeight="1">
      <c r="A11" s="219" t="s">
        <v>130</v>
      </c>
      <c r="B11" s="220"/>
      <c r="C11" s="221"/>
      <c r="D11" s="221"/>
      <c r="E11" s="439"/>
      <c r="F11" s="223"/>
      <c r="H11" s="224" t="s">
        <v>131</v>
      </c>
      <c r="I11" s="220"/>
      <c r="J11" s="220"/>
      <c r="K11" s="223"/>
      <c r="L11" s="225"/>
    </row>
    <row r="12" spans="1:12" s="199" customFormat="1" ht="13.5" thickBot="1">
      <c r="A12" s="226"/>
      <c r="B12" s="227"/>
      <c r="C12" s="434"/>
      <c r="D12" s="434"/>
      <c r="E12" s="434"/>
      <c r="F12" s="227"/>
      <c r="G12" s="434"/>
      <c r="H12" s="227"/>
      <c r="I12" s="434"/>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39"/>
      <c r="D21" s="439"/>
      <c r="E21" s="439"/>
      <c r="F21" s="439"/>
      <c r="G21" s="439"/>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39"/>
      <c r="D23" s="439"/>
      <c r="E23" s="439"/>
      <c r="F23" s="439"/>
      <c r="G23" s="439"/>
      <c r="H23" s="439"/>
      <c r="I23" s="439"/>
      <c r="J23" s="439"/>
      <c r="K23" s="439"/>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39"/>
      <c r="D25" s="439"/>
      <c r="E25" s="439"/>
      <c r="F25" s="439"/>
      <c r="G25" s="439"/>
      <c r="H25" s="439"/>
      <c r="I25" s="436"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39"/>
      <c r="G27" s="439"/>
      <c r="H27" s="439"/>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40" t="s">
        <v>146</v>
      </c>
      <c r="J32" s="750" t="s">
        <v>147</v>
      </c>
      <c r="K32" s="751"/>
      <c r="L32" s="253" t="s">
        <v>14</v>
      </c>
    </row>
    <row r="33" spans="1:15" ht="15.75" customHeight="1" thickBot="1">
      <c r="A33" s="255"/>
      <c r="B33" s="752" t="str">
        <f>+Presupuesto!E55</f>
        <v>Tubería PVC en rollo RDE 9 (presion 160 PSI) de  3/4" (incluye accesorios)</v>
      </c>
      <c r="C33" s="711"/>
      <c r="D33" s="711"/>
      <c r="E33" s="711"/>
      <c r="F33" s="711"/>
      <c r="G33" s="711"/>
      <c r="H33" s="753"/>
      <c r="I33" s="445"/>
      <c r="J33" s="929" t="s">
        <v>94</v>
      </c>
      <c r="K33" s="755"/>
      <c r="L33" s="255"/>
    </row>
    <row r="34" spans="1:15">
      <c r="A34" s="257"/>
      <c r="B34" s="258"/>
      <c r="C34" s="258"/>
      <c r="D34" s="258"/>
      <c r="E34" s="258"/>
      <c r="F34" s="258"/>
      <c r="G34" s="258"/>
      <c r="H34" s="258"/>
      <c r="I34" s="258"/>
      <c r="J34" s="258"/>
      <c r="K34" s="258"/>
      <c r="L34" s="259"/>
    </row>
    <row r="35" spans="1:15" s="263" customFormat="1" ht="15">
      <c r="A35" s="260" t="s">
        <v>148</v>
      </c>
      <c r="B35" s="261"/>
      <c r="C35" s="261"/>
      <c r="D35" s="261"/>
      <c r="E35" s="261"/>
      <c r="F35" s="261"/>
      <c r="G35" s="261"/>
      <c r="H35" s="261"/>
      <c r="I35" s="261"/>
      <c r="J35" s="261"/>
      <c r="K35" s="261"/>
      <c r="L35" s="262"/>
    </row>
    <row r="36" spans="1:15" ht="3.75" customHeight="1" thickBot="1">
      <c r="A36" s="264"/>
      <c r="B36" s="258"/>
      <c r="C36" s="258"/>
      <c r="D36" s="258"/>
      <c r="E36" s="258"/>
      <c r="F36" s="258"/>
      <c r="G36" s="265"/>
      <c r="H36" s="265"/>
      <c r="I36" s="258"/>
      <c r="J36" s="258"/>
      <c r="K36" s="258"/>
      <c r="L36" s="259"/>
    </row>
    <row r="37" spans="1:15" s="268" customFormat="1" ht="15" customHeight="1">
      <c r="A37" s="704" t="s">
        <v>145</v>
      </c>
      <c r="B37" s="705"/>
      <c r="C37" s="705"/>
      <c r="D37" s="705"/>
      <c r="E37" s="705"/>
      <c r="F37" s="714"/>
      <c r="G37" s="731" t="s">
        <v>149</v>
      </c>
      <c r="H37" s="732"/>
      <c r="I37" s="266" t="s">
        <v>150</v>
      </c>
      <c r="J37" s="715" t="s">
        <v>151</v>
      </c>
      <c r="K37" s="714"/>
      <c r="L37" s="267" t="s">
        <v>152</v>
      </c>
    </row>
    <row r="38" spans="1:15" s="268" customFormat="1" ht="15" customHeight="1">
      <c r="A38" s="716" t="s">
        <v>153</v>
      </c>
      <c r="B38" s="717"/>
      <c r="C38" s="717"/>
      <c r="D38" s="717"/>
      <c r="E38" s="717"/>
      <c r="F38" s="718"/>
      <c r="G38" s="725"/>
      <c r="H38" s="726"/>
      <c r="I38" s="269"/>
      <c r="J38" s="727"/>
      <c r="K38" s="728"/>
      <c r="L38" s="144">
        <f>+L62*10%</f>
        <v>235.64375000000001</v>
      </c>
    </row>
    <row r="39" spans="1:15" s="268" customFormat="1" ht="15" customHeight="1" thickBot="1">
      <c r="A39" s="710"/>
      <c r="B39" s="711"/>
      <c r="C39" s="711"/>
      <c r="D39" s="711"/>
      <c r="E39" s="711"/>
      <c r="F39" s="719"/>
      <c r="G39" s="729"/>
      <c r="H39" s="730"/>
      <c r="I39" s="270"/>
      <c r="J39" s="712"/>
      <c r="K39" s="713"/>
      <c r="L39" s="146"/>
    </row>
    <row r="40" spans="1:15" s="268" customFormat="1" ht="15" customHeight="1" thickBot="1">
      <c r="A40" s="689" t="s">
        <v>154</v>
      </c>
      <c r="B40" s="690"/>
      <c r="C40" s="690"/>
      <c r="D40" s="690"/>
      <c r="E40" s="690"/>
      <c r="F40" s="690"/>
      <c r="G40" s="690"/>
      <c r="H40" s="690"/>
      <c r="I40" s="690"/>
      <c r="J40" s="690"/>
      <c r="K40" s="691"/>
      <c r="L40" s="147">
        <f>SUM(L38:L39)</f>
        <v>235.64375000000001</v>
      </c>
    </row>
    <row r="41" spans="1:15" s="268" customFormat="1" ht="12">
      <c r="A41" s="271"/>
      <c r="B41" s="272"/>
      <c r="C41" s="272"/>
      <c r="D41" s="272"/>
      <c r="E41" s="272"/>
      <c r="F41" s="272"/>
      <c r="G41" s="272"/>
      <c r="H41" s="272"/>
      <c r="I41" s="272"/>
      <c r="J41" s="272"/>
      <c r="K41" s="272"/>
      <c r="L41" s="273"/>
    </row>
    <row r="42" spans="1:15" s="263" customFormat="1" ht="15">
      <c r="A42" s="274" t="s">
        <v>157</v>
      </c>
      <c r="B42" s="275"/>
      <c r="C42" s="275"/>
      <c r="D42" s="275"/>
      <c r="E42" s="275"/>
      <c r="F42" s="275"/>
      <c r="G42" s="275"/>
      <c r="H42" s="275"/>
      <c r="I42" s="275"/>
      <c r="J42" s="275"/>
      <c r="K42" s="275"/>
      <c r="L42" s="276"/>
    </row>
    <row r="43" spans="1:15" s="268" customFormat="1" ht="3.75" customHeight="1" thickBot="1">
      <c r="A43" s="277"/>
      <c r="B43" s="278"/>
      <c r="C43" s="278"/>
      <c r="D43" s="278"/>
      <c r="E43" s="278"/>
      <c r="F43" s="278"/>
      <c r="G43" s="278"/>
      <c r="H43" s="272"/>
      <c r="I43" s="272"/>
      <c r="J43" s="272"/>
      <c r="K43" s="272"/>
      <c r="L43" s="273"/>
    </row>
    <row r="44" spans="1:15" s="268" customFormat="1" ht="15" customHeight="1">
      <c r="A44" s="704" t="s">
        <v>145</v>
      </c>
      <c r="B44" s="705"/>
      <c r="C44" s="705"/>
      <c r="D44" s="705"/>
      <c r="E44" s="705"/>
      <c r="F44" s="705"/>
      <c r="G44" s="714"/>
      <c r="H44" s="438" t="s">
        <v>147</v>
      </c>
      <c r="I44" s="266" t="s">
        <v>14</v>
      </c>
      <c r="J44" s="715" t="s">
        <v>158</v>
      </c>
      <c r="K44" s="714"/>
      <c r="L44" s="267" t="s">
        <v>152</v>
      </c>
    </row>
    <row r="45" spans="1:15" s="268" customFormat="1" ht="15" customHeight="1">
      <c r="A45" s="716" t="str">
        <f>+'Precios Cotizacion'!B42</f>
        <v xml:space="preserve">Tubería PVC en rollo RDE 9 (presion 160 PSI) de  3/4" </v>
      </c>
      <c r="B45" s="717"/>
      <c r="C45" s="717"/>
      <c r="D45" s="717"/>
      <c r="E45" s="717"/>
      <c r="F45" s="717"/>
      <c r="G45" s="718"/>
      <c r="H45" s="280" t="str">
        <f>+'Precios Cotizacion'!C42</f>
        <v>M</v>
      </c>
      <c r="I45" s="269">
        <v>1</v>
      </c>
      <c r="J45" s="685">
        <f>+'Precios Cotizacion'!D42</f>
        <v>7500</v>
      </c>
      <c r="K45" s="686"/>
      <c r="L45" s="144">
        <f>+I45*J45</f>
        <v>7500</v>
      </c>
    </row>
    <row r="46" spans="1:15" s="268" customFormat="1" ht="15" customHeight="1">
      <c r="A46" s="716" t="str">
        <f>+'Precios Cotizacion'!B43</f>
        <v>Arena Fina</v>
      </c>
      <c r="B46" s="717"/>
      <c r="C46" s="717"/>
      <c r="D46" s="717"/>
      <c r="E46" s="717"/>
      <c r="F46" s="717"/>
      <c r="G46" s="718"/>
      <c r="H46" s="280" t="str">
        <f>+'Precios Cotizacion'!C43</f>
        <v>M3</v>
      </c>
      <c r="I46" s="531">
        <v>6.6666666666666666E-2</v>
      </c>
      <c r="J46" s="685">
        <f>+'Precios Cotizacion'!D43</f>
        <v>83500</v>
      </c>
      <c r="K46" s="686"/>
      <c r="L46" s="144">
        <f>+I46*J46</f>
        <v>5566.666666666667</v>
      </c>
    </row>
    <row r="47" spans="1:15" s="268" customFormat="1" ht="15" customHeight="1" thickBot="1">
      <c r="A47" s="710" t="s">
        <v>282</v>
      </c>
      <c r="B47" s="711"/>
      <c r="C47" s="711"/>
      <c r="D47" s="711"/>
      <c r="E47" s="711"/>
      <c r="F47" s="711"/>
      <c r="G47" s="719"/>
      <c r="H47" s="281"/>
      <c r="I47" s="282"/>
      <c r="J47" s="687"/>
      <c r="K47" s="688"/>
      <c r="L47" s="160">
        <f>+L45*10%</f>
        <v>750</v>
      </c>
      <c r="M47" s="268">
        <v>1</v>
      </c>
      <c r="N47" s="268">
        <v>0.15</v>
      </c>
      <c r="O47" s="268">
        <f>+M47/N47</f>
        <v>6.666666666666667</v>
      </c>
    </row>
    <row r="48" spans="1:15" s="268" customFormat="1" ht="15" customHeight="1" thickBot="1">
      <c r="A48" s="689" t="s">
        <v>154</v>
      </c>
      <c r="B48" s="690"/>
      <c r="C48" s="690"/>
      <c r="D48" s="690"/>
      <c r="E48" s="690"/>
      <c r="F48" s="690"/>
      <c r="G48" s="690"/>
      <c r="H48" s="690"/>
      <c r="I48" s="690"/>
      <c r="J48" s="690"/>
      <c r="K48" s="691"/>
      <c r="L48" s="147">
        <f>SUM(L45:L47)</f>
        <v>13816.666666666668</v>
      </c>
    </row>
    <row r="49" spans="1:12" s="268" customFormat="1" ht="12">
      <c r="A49" s="283"/>
      <c r="B49" s="272"/>
      <c r="C49" s="272"/>
      <c r="D49" s="272"/>
      <c r="E49" s="272"/>
      <c r="F49" s="272"/>
      <c r="G49" s="272"/>
      <c r="H49" s="272"/>
      <c r="I49" s="272"/>
      <c r="J49" s="272"/>
      <c r="K49" s="272"/>
      <c r="L49" s="273"/>
    </row>
    <row r="50" spans="1:12" s="263" customFormat="1" ht="15">
      <c r="A50" s="274" t="s">
        <v>159</v>
      </c>
      <c r="B50" s="275"/>
      <c r="C50" s="275"/>
      <c r="D50" s="275"/>
      <c r="E50" s="275"/>
      <c r="F50" s="275"/>
      <c r="G50" s="275"/>
      <c r="H50" s="275"/>
      <c r="I50" s="275"/>
      <c r="J50" s="275"/>
      <c r="K50" s="275"/>
      <c r="L50" s="276"/>
    </row>
    <row r="51" spans="1:12" s="268" customFormat="1" ht="3.75" customHeight="1" thickBot="1">
      <c r="A51" s="283"/>
      <c r="B51" s="272"/>
      <c r="C51" s="272"/>
      <c r="D51" s="272"/>
      <c r="E51" s="272"/>
      <c r="F51" s="272"/>
      <c r="G51" s="272"/>
      <c r="H51" s="272"/>
      <c r="I51" s="272"/>
      <c r="J51" s="272"/>
      <c r="K51" s="272"/>
      <c r="L51" s="273"/>
    </row>
    <row r="52" spans="1:12" ht="38.1" customHeight="1">
      <c r="A52" s="704" t="s">
        <v>160</v>
      </c>
      <c r="B52" s="705"/>
      <c r="C52" s="705"/>
      <c r="D52" s="705"/>
      <c r="E52" s="714"/>
      <c r="F52" s="266" t="s">
        <v>147</v>
      </c>
      <c r="G52" s="284" t="s">
        <v>161</v>
      </c>
      <c r="H52" s="285" t="s">
        <v>162</v>
      </c>
      <c r="I52" s="284" t="s">
        <v>163</v>
      </c>
      <c r="J52" s="715" t="s">
        <v>164</v>
      </c>
      <c r="K52" s="714"/>
      <c r="L52" s="267" t="s">
        <v>152</v>
      </c>
    </row>
    <row r="53" spans="1:12" ht="15" customHeight="1">
      <c r="A53" s="716"/>
      <c r="B53" s="717"/>
      <c r="C53" s="717"/>
      <c r="D53" s="717"/>
      <c r="E53" s="718"/>
      <c r="F53" s="269"/>
      <c r="G53" s="269"/>
      <c r="H53" s="280"/>
      <c r="I53" s="269"/>
      <c r="J53" s="685"/>
      <c r="K53" s="686"/>
      <c r="L53" s="144"/>
    </row>
    <row r="54" spans="1:12" ht="15" customHeight="1" thickBot="1">
      <c r="A54" s="710"/>
      <c r="B54" s="711"/>
      <c r="C54" s="711"/>
      <c r="D54" s="711"/>
      <c r="E54" s="719"/>
      <c r="F54" s="282"/>
      <c r="G54" s="270"/>
      <c r="H54" s="286"/>
      <c r="I54" s="270"/>
      <c r="J54" s="687"/>
      <c r="K54" s="688"/>
      <c r="L54" s="146"/>
    </row>
    <row r="55" spans="1:12" ht="15" customHeight="1" thickBot="1">
      <c r="A55" s="720" t="s">
        <v>154</v>
      </c>
      <c r="B55" s="721"/>
      <c r="C55" s="721"/>
      <c r="D55" s="721"/>
      <c r="E55" s="721"/>
      <c r="F55" s="721"/>
      <c r="G55" s="721"/>
      <c r="H55" s="721"/>
      <c r="I55" s="721"/>
      <c r="J55" s="721"/>
      <c r="K55" s="722"/>
      <c r="L55" s="165">
        <f>SUM(L53:L54)</f>
        <v>0</v>
      </c>
    </row>
    <row r="56" spans="1:12" s="268" customFormat="1" ht="12">
      <c r="A56" s="283"/>
      <c r="B56" s="272"/>
      <c r="C56" s="272"/>
      <c r="D56" s="272"/>
      <c r="E56" s="272"/>
      <c r="F56" s="272"/>
      <c r="G56" s="272"/>
      <c r="H56" s="272"/>
      <c r="I56" s="272"/>
      <c r="J56" s="272"/>
      <c r="K56" s="272"/>
      <c r="L56" s="273"/>
    </row>
    <row r="57" spans="1:12" s="263" customFormat="1" ht="15">
      <c r="A57" s="274" t="s">
        <v>167</v>
      </c>
      <c r="B57" s="275"/>
      <c r="C57" s="275"/>
      <c r="D57" s="275"/>
      <c r="E57" s="275"/>
      <c r="F57" s="275"/>
      <c r="G57" s="275"/>
      <c r="H57" s="275"/>
      <c r="I57" s="275"/>
      <c r="J57" s="275"/>
      <c r="K57" s="275"/>
      <c r="L57" s="276"/>
    </row>
    <row r="58" spans="1:12" s="268" customFormat="1" ht="3.75" customHeight="1" thickBot="1">
      <c r="A58" s="283"/>
      <c r="B58" s="272"/>
      <c r="C58" s="272"/>
      <c r="D58" s="272"/>
      <c r="E58" s="272"/>
      <c r="F58" s="272"/>
      <c r="G58" s="272"/>
      <c r="H58" s="272"/>
      <c r="I58" s="272"/>
      <c r="J58" s="272"/>
      <c r="K58" s="272"/>
      <c r="L58" s="273"/>
    </row>
    <row r="59" spans="1:12" ht="25.5" customHeight="1">
      <c r="A59" s="704" t="s">
        <v>145</v>
      </c>
      <c r="B59" s="705"/>
      <c r="C59" s="705"/>
      <c r="D59" s="705"/>
      <c r="E59" s="705"/>
      <c r="F59" s="714"/>
      <c r="G59" s="266" t="s">
        <v>168</v>
      </c>
      <c r="H59" s="285" t="s">
        <v>169</v>
      </c>
      <c r="I59" s="284" t="s">
        <v>170</v>
      </c>
      <c r="J59" s="706" t="s">
        <v>151</v>
      </c>
      <c r="K59" s="707"/>
      <c r="L59" s="287" t="s">
        <v>152</v>
      </c>
    </row>
    <row r="60" spans="1:12" ht="15" customHeight="1">
      <c r="A60" s="716" t="s">
        <v>229</v>
      </c>
      <c r="B60" s="717"/>
      <c r="C60" s="717"/>
      <c r="D60" s="717"/>
      <c r="E60" s="717"/>
      <c r="F60" s="717"/>
      <c r="G60" s="446">
        <f>+'Precios Cotizacion'!L5</f>
        <v>81520</v>
      </c>
      <c r="H60" s="168">
        <v>1.85</v>
      </c>
      <c r="I60" s="446">
        <f>+G60*H60</f>
        <v>150812</v>
      </c>
      <c r="J60" s="723">
        <v>64</v>
      </c>
      <c r="K60" s="724"/>
      <c r="L60" s="169">
        <f>+I60/J60</f>
        <v>2356.4375</v>
      </c>
    </row>
    <row r="61" spans="1:12" ht="15" customHeight="1" thickBot="1">
      <c r="A61" s="710"/>
      <c r="B61" s="711"/>
      <c r="C61" s="711"/>
      <c r="D61" s="711"/>
      <c r="E61" s="711"/>
      <c r="F61" s="711"/>
      <c r="G61" s="446"/>
      <c r="H61" s="168"/>
      <c r="I61" s="446"/>
      <c r="J61" s="723"/>
      <c r="K61" s="724"/>
      <c r="L61" s="169"/>
    </row>
    <row r="62" spans="1:12" ht="15" customHeight="1" thickBot="1">
      <c r="A62" s="689" t="s">
        <v>154</v>
      </c>
      <c r="B62" s="690"/>
      <c r="C62" s="690"/>
      <c r="D62" s="690"/>
      <c r="E62" s="690"/>
      <c r="F62" s="690"/>
      <c r="G62" s="690"/>
      <c r="H62" s="690"/>
      <c r="I62" s="690"/>
      <c r="J62" s="690"/>
      <c r="K62" s="691"/>
      <c r="L62" s="147">
        <f>SUM(L60:L61)</f>
        <v>2356.4375</v>
      </c>
    </row>
    <row r="63" spans="1:12" s="268" customFormat="1" ht="8.25" customHeight="1" thickBot="1">
      <c r="A63" s="283"/>
      <c r="B63" s="272"/>
      <c r="C63" s="272"/>
      <c r="D63" s="272"/>
      <c r="E63" s="272"/>
      <c r="F63" s="272"/>
      <c r="G63" s="272"/>
      <c r="H63" s="272"/>
      <c r="I63" s="272"/>
      <c r="J63" s="272"/>
      <c r="K63" s="272"/>
      <c r="L63" s="273"/>
    </row>
    <row r="64" spans="1:12" s="268" customFormat="1" ht="15" customHeight="1" thickBot="1">
      <c r="A64" s="689" t="s">
        <v>172</v>
      </c>
      <c r="B64" s="690"/>
      <c r="C64" s="690"/>
      <c r="D64" s="690"/>
      <c r="E64" s="690"/>
      <c r="F64" s="690"/>
      <c r="G64" s="690"/>
      <c r="H64" s="690"/>
      <c r="I64" s="690"/>
      <c r="J64" s="690"/>
      <c r="K64" s="691"/>
      <c r="L64" s="147">
        <f>+L40+L48+L55+L62</f>
        <v>16408.747916666667</v>
      </c>
    </row>
    <row r="65" spans="1:12" s="268" customFormat="1" ht="9" customHeight="1">
      <c r="A65" s="283"/>
      <c r="B65" s="272"/>
      <c r="C65" s="272"/>
      <c r="D65" s="272"/>
      <c r="E65" s="272"/>
      <c r="F65" s="272"/>
      <c r="G65" s="272"/>
      <c r="H65" s="272"/>
      <c r="I65" s="272"/>
      <c r="J65" s="272"/>
      <c r="K65" s="272"/>
      <c r="L65" s="273"/>
    </row>
    <row r="66" spans="1:12" s="263" customFormat="1" ht="15">
      <c r="A66" s="274" t="s">
        <v>173</v>
      </c>
      <c r="B66" s="275"/>
      <c r="C66" s="275"/>
      <c r="D66" s="275"/>
      <c r="E66" s="275"/>
      <c r="F66" s="275"/>
      <c r="G66" s="275"/>
      <c r="H66" s="275"/>
      <c r="I66" s="275"/>
      <c r="J66" s="275"/>
      <c r="K66" s="275"/>
      <c r="L66" s="276"/>
    </row>
    <row r="67" spans="1:12" s="268" customFormat="1" ht="3.75" customHeight="1" thickBot="1">
      <c r="A67" s="283"/>
      <c r="B67" s="272"/>
      <c r="C67" s="272"/>
      <c r="D67" s="272"/>
      <c r="E67" s="272"/>
      <c r="F67" s="272"/>
      <c r="G67" s="272"/>
      <c r="H67" s="272"/>
      <c r="I67" s="272"/>
      <c r="J67" s="272"/>
      <c r="K67" s="272"/>
      <c r="L67" s="273"/>
    </row>
    <row r="68" spans="1:12" s="268" customFormat="1" ht="15" customHeight="1">
      <c r="A68" s="704" t="s">
        <v>145</v>
      </c>
      <c r="B68" s="705"/>
      <c r="C68" s="705"/>
      <c r="D68" s="705"/>
      <c r="E68" s="705"/>
      <c r="F68" s="705"/>
      <c r="G68" s="437"/>
      <c r="H68" s="441"/>
      <c r="I68" s="284" t="s">
        <v>174</v>
      </c>
      <c r="J68" s="706" t="s">
        <v>175</v>
      </c>
      <c r="K68" s="707"/>
      <c r="L68" s="287"/>
    </row>
    <row r="69" spans="1:12" s="268" customFormat="1" ht="15" customHeight="1">
      <c r="A69" s="708" t="s">
        <v>176</v>
      </c>
      <c r="B69" s="709"/>
      <c r="C69" s="709"/>
      <c r="D69" s="709"/>
      <c r="E69" s="709"/>
      <c r="F69" s="709"/>
      <c r="G69" s="173"/>
      <c r="H69" s="174"/>
      <c r="I69" s="290">
        <v>0.15</v>
      </c>
      <c r="J69" s="685">
        <f>+L64*I69</f>
        <v>2461.3121875000002</v>
      </c>
      <c r="K69" s="686"/>
      <c r="L69" s="176"/>
    </row>
    <row r="70" spans="1:12" s="268" customFormat="1" ht="15" customHeight="1">
      <c r="A70" s="291" t="s">
        <v>177</v>
      </c>
      <c r="B70" s="292"/>
      <c r="C70" s="292"/>
      <c r="D70" s="292"/>
      <c r="E70" s="292"/>
      <c r="F70" s="292"/>
      <c r="G70" s="173"/>
      <c r="H70" s="174"/>
      <c r="I70" s="290">
        <v>0.03</v>
      </c>
      <c r="J70" s="685">
        <f>+L64*I70</f>
        <v>492.26243749999998</v>
      </c>
      <c r="K70" s="686"/>
      <c r="L70" s="176"/>
    </row>
    <row r="71" spans="1:12" s="268" customFormat="1" ht="15" customHeight="1" thickBot="1">
      <c r="A71" s="293" t="s">
        <v>0</v>
      </c>
      <c r="B71" s="294"/>
      <c r="C71" s="294"/>
      <c r="D71" s="294"/>
      <c r="E71" s="294"/>
      <c r="F71" s="294"/>
      <c r="G71" s="181"/>
      <c r="H71" s="182"/>
      <c r="I71" s="290">
        <v>0.05</v>
      </c>
      <c r="J71" s="687">
        <f>+L64*I71</f>
        <v>820.43739583333343</v>
      </c>
      <c r="K71" s="688"/>
      <c r="L71" s="176"/>
    </row>
    <row r="72" spans="1:12" s="268" customFormat="1" ht="15" customHeight="1" thickBot="1">
      <c r="A72" s="689" t="s">
        <v>154</v>
      </c>
      <c r="B72" s="690"/>
      <c r="C72" s="690"/>
      <c r="D72" s="690"/>
      <c r="E72" s="690"/>
      <c r="F72" s="690"/>
      <c r="G72" s="690"/>
      <c r="H72" s="690"/>
      <c r="I72" s="690"/>
      <c r="J72" s="690"/>
      <c r="K72" s="691"/>
      <c r="L72" s="147">
        <f>SUM(J69:K71)</f>
        <v>3774.0120208333337</v>
      </c>
    </row>
    <row r="73" spans="1:12" s="268" customFormat="1" ht="7.5" customHeight="1" thickBot="1">
      <c r="A73" s="283"/>
      <c r="B73" s="272"/>
      <c r="C73" s="272"/>
      <c r="D73" s="272"/>
      <c r="E73" s="272"/>
      <c r="F73" s="272"/>
      <c r="G73" s="272"/>
      <c r="H73" s="272"/>
      <c r="I73" s="272"/>
      <c r="J73" s="272"/>
      <c r="K73" s="272"/>
      <c r="L73" s="273"/>
    </row>
    <row r="74" spans="1:12" s="295" customFormat="1" ht="15" customHeight="1" thickBot="1">
      <c r="A74" s="689" t="s">
        <v>178</v>
      </c>
      <c r="B74" s="690"/>
      <c r="C74" s="690"/>
      <c r="D74" s="690"/>
      <c r="E74" s="690"/>
      <c r="F74" s="690"/>
      <c r="G74" s="690"/>
      <c r="H74" s="690"/>
      <c r="I74" s="690"/>
      <c r="J74" s="690"/>
      <c r="K74" s="691"/>
      <c r="L74" s="147">
        <f>ROUND(L64+L72,0)</f>
        <v>20183</v>
      </c>
    </row>
    <row r="75" spans="1:12">
      <c r="A75" s="229"/>
      <c r="B75" s="230"/>
      <c r="C75" s="230"/>
      <c r="D75" s="230"/>
      <c r="E75" s="230"/>
      <c r="F75" s="230"/>
      <c r="G75" s="230"/>
      <c r="H75" s="230"/>
      <c r="I75" s="230"/>
      <c r="J75" s="230"/>
      <c r="K75" s="230"/>
      <c r="L75" s="231"/>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c r="A78" s="252"/>
      <c r="B78" s="199"/>
      <c r="C78" s="199"/>
      <c r="D78" s="199"/>
      <c r="E78" s="199"/>
      <c r="F78" s="199"/>
      <c r="G78" s="199"/>
      <c r="H78" s="199"/>
      <c r="I78" s="199"/>
      <c r="J78" s="199"/>
      <c r="K78" s="199"/>
      <c r="L78" s="234"/>
    </row>
    <row r="79" spans="1:12" s="268" customFormat="1" ht="12">
      <c r="A79" s="296"/>
      <c r="B79" s="297"/>
      <c r="C79" s="297"/>
      <c r="D79" s="298" t="s">
        <v>179</v>
      </c>
      <c r="E79" s="298"/>
      <c r="F79" s="298"/>
      <c r="G79" s="298"/>
      <c r="H79" s="298"/>
      <c r="I79" s="297"/>
      <c r="J79" s="297"/>
      <c r="K79" s="297"/>
      <c r="L79" s="299"/>
    </row>
    <row r="80" spans="1:12" s="268" customFormat="1" ht="12">
      <c r="A80" s="296"/>
      <c r="B80" s="297"/>
      <c r="C80" s="297"/>
      <c r="D80" s="297" t="s">
        <v>180</v>
      </c>
      <c r="E80" s="297"/>
      <c r="F80" s="297"/>
      <c r="G80" s="297"/>
      <c r="H80" s="297"/>
      <c r="I80" s="297"/>
      <c r="J80" s="297"/>
      <c r="K80" s="297"/>
      <c r="L80" s="299"/>
    </row>
    <row r="81" spans="1:12">
      <c r="A81" s="252"/>
      <c r="B81" s="199"/>
      <c r="C81" s="199"/>
      <c r="D81" s="199" t="s">
        <v>181</v>
      </c>
      <c r="E81" s="199"/>
      <c r="F81" s="199"/>
      <c r="G81" s="199"/>
      <c r="H81" s="199"/>
      <c r="I81" s="199"/>
      <c r="J81" s="199"/>
      <c r="K81" s="199"/>
      <c r="L81" s="234"/>
    </row>
    <row r="82" spans="1:12">
      <c r="A82" s="252"/>
      <c r="B82" s="199"/>
      <c r="C82" s="199"/>
      <c r="D82" s="199" t="s">
        <v>182</v>
      </c>
      <c r="E82" s="199"/>
      <c r="F82" s="199"/>
      <c r="G82" s="199"/>
      <c r="H82" s="199"/>
      <c r="I82" s="199"/>
      <c r="J82" s="199"/>
      <c r="K82" s="199"/>
      <c r="L82" s="234"/>
    </row>
    <row r="83" spans="1:12" ht="13.5" thickBot="1">
      <c r="A83" s="300"/>
      <c r="B83" s="301"/>
      <c r="C83" s="301"/>
      <c r="D83" s="301"/>
      <c r="E83" s="301" t="s">
        <v>183</v>
      </c>
      <c r="F83" s="301"/>
      <c r="G83" s="301"/>
      <c r="H83" s="301"/>
      <c r="I83" s="301"/>
      <c r="J83" s="301"/>
      <c r="K83" s="301"/>
      <c r="L83" s="302"/>
    </row>
    <row r="84" spans="1:12" ht="15" customHeight="1">
      <c r="A84" s="692" t="s">
        <v>184</v>
      </c>
      <c r="B84" s="693"/>
      <c r="C84" s="693"/>
      <c r="D84" s="693"/>
      <c r="E84" s="693"/>
      <c r="F84" s="693"/>
      <c r="G84" s="693"/>
      <c r="H84" s="693"/>
      <c r="I84" s="693"/>
      <c r="J84" s="693"/>
      <c r="K84" s="693"/>
      <c r="L84" s="694"/>
    </row>
    <row r="85" spans="1:12" ht="15" customHeight="1">
      <c r="A85" s="695"/>
      <c r="B85" s="696"/>
      <c r="C85" s="696"/>
      <c r="D85" s="696"/>
      <c r="E85" s="696"/>
      <c r="F85" s="696"/>
      <c r="G85" s="696"/>
      <c r="H85" s="696"/>
      <c r="I85" s="696"/>
      <c r="J85" s="696"/>
      <c r="K85" s="696"/>
      <c r="L85" s="697"/>
    </row>
    <row r="86" spans="1:12" ht="15" customHeight="1">
      <c r="A86" s="698"/>
      <c r="B86" s="699"/>
      <c r="C86" s="699"/>
      <c r="D86" s="699"/>
      <c r="E86" s="699"/>
      <c r="F86" s="699"/>
      <c r="G86" s="699"/>
      <c r="H86" s="699"/>
      <c r="I86" s="699"/>
      <c r="J86" s="699"/>
      <c r="K86" s="699"/>
      <c r="L86" s="700"/>
    </row>
    <row r="87" spans="1:12" ht="15" customHeight="1">
      <c r="A87" s="698"/>
      <c r="B87" s="699"/>
      <c r="C87" s="699"/>
      <c r="D87" s="699"/>
      <c r="E87" s="699"/>
      <c r="F87" s="699"/>
      <c r="G87" s="699"/>
      <c r="H87" s="699"/>
      <c r="I87" s="699"/>
      <c r="J87" s="699"/>
      <c r="K87" s="699"/>
      <c r="L87" s="700"/>
    </row>
    <row r="88" spans="1:12" ht="15" customHeight="1" thickBot="1">
      <c r="A88" s="701"/>
      <c r="B88" s="702"/>
      <c r="C88" s="702"/>
      <c r="D88" s="702"/>
      <c r="E88" s="702"/>
      <c r="F88" s="702"/>
      <c r="G88" s="702"/>
      <c r="H88" s="702"/>
      <c r="I88" s="702"/>
      <c r="J88" s="702"/>
      <c r="K88" s="702"/>
      <c r="L88" s="703"/>
    </row>
    <row r="89" spans="1:12">
      <c r="A89" s="303"/>
      <c r="B89" s="245"/>
      <c r="C89" s="245"/>
      <c r="D89" s="245"/>
      <c r="E89" s="245"/>
      <c r="F89" s="245"/>
      <c r="G89" s="245"/>
      <c r="H89" s="245"/>
      <c r="I89" s="245"/>
      <c r="J89" s="245"/>
      <c r="K89" s="245"/>
      <c r="L89" s="304"/>
    </row>
    <row r="90" spans="1:12">
      <c r="A90" s="219" t="s">
        <v>185</v>
      </c>
      <c r="B90" s="244"/>
      <c r="C90" s="244"/>
      <c r="D90" s="244"/>
      <c r="E90" s="244"/>
      <c r="F90" s="244"/>
      <c r="G90" s="244"/>
      <c r="H90" s="244"/>
      <c r="I90" s="244"/>
      <c r="J90" s="244"/>
      <c r="K90" s="244"/>
      <c r="L90" s="225"/>
    </row>
    <row r="91" spans="1:12" ht="17.25" customHeight="1">
      <c r="A91" s="678" t="s">
        <v>186</v>
      </c>
      <c r="B91" s="679"/>
      <c r="C91" s="679"/>
      <c r="D91" s="679"/>
      <c r="E91" s="679"/>
      <c r="F91" s="679"/>
      <c r="G91" s="679"/>
      <c r="H91" s="679"/>
      <c r="I91" s="679"/>
      <c r="J91" s="679"/>
      <c r="K91" s="679"/>
      <c r="L91" s="680"/>
    </row>
    <row r="92" spans="1:12" ht="17.25" customHeight="1">
      <c r="A92" s="678"/>
      <c r="B92" s="679"/>
      <c r="C92" s="679"/>
      <c r="D92" s="679"/>
      <c r="E92" s="679"/>
      <c r="F92" s="679"/>
      <c r="G92" s="679"/>
      <c r="H92" s="679"/>
      <c r="I92" s="679"/>
      <c r="J92" s="679"/>
      <c r="K92" s="679"/>
      <c r="L92" s="680"/>
    </row>
    <row r="93" spans="1:12" s="305" customFormat="1" ht="28.5" customHeight="1">
      <c r="A93" s="678" t="s">
        <v>187</v>
      </c>
      <c r="B93" s="679"/>
      <c r="C93" s="679"/>
      <c r="D93" s="679"/>
      <c r="E93" s="679"/>
      <c r="F93" s="679"/>
      <c r="G93" s="679"/>
      <c r="H93" s="679"/>
      <c r="I93" s="679"/>
      <c r="J93" s="679"/>
      <c r="K93" s="679"/>
      <c r="L93" s="680"/>
    </row>
    <row r="94" spans="1:12" s="305" customFormat="1" ht="28.5" customHeight="1">
      <c r="A94" s="678"/>
      <c r="B94" s="679"/>
      <c r="C94" s="679"/>
      <c r="D94" s="679"/>
      <c r="E94" s="679"/>
      <c r="F94" s="679"/>
      <c r="G94" s="679"/>
      <c r="H94" s="679"/>
      <c r="I94" s="679"/>
      <c r="J94" s="679"/>
      <c r="K94" s="679"/>
      <c r="L94" s="680"/>
    </row>
    <row r="95" spans="1:12" s="305" customFormat="1">
      <c r="A95" s="442"/>
      <c r="B95" s="443"/>
      <c r="C95" s="443"/>
      <c r="D95" s="443"/>
      <c r="E95" s="443"/>
      <c r="F95" s="443"/>
      <c r="G95" s="443"/>
      <c r="H95" s="443"/>
      <c r="I95" s="443"/>
      <c r="J95" s="443"/>
      <c r="K95" s="443"/>
      <c r="L95" s="444"/>
    </row>
    <row r="96" spans="1:12">
      <c r="A96" s="442"/>
      <c r="B96" s="443"/>
      <c r="C96" s="443"/>
      <c r="D96" s="443"/>
      <c r="E96" s="443"/>
      <c r="F96" s="443"/>
      <c r="G96" s="443"/>
      <c r="H96" s="443"/>
      <c r="I96" s="443"/>
      <c r="J96" s="443"/>
      <c r="K96" s="443"/>
      <c r="L96" s="444"/>
    </row>
    <row r="97" spans="1:12">
      <c r="A97" s="442"/>
      <c r="B97" s="443"/>
      <c r="C97" s="443"/>
      <c r="D97" s="443"/>
      <c r="E97" s="443"/>
      <c r="F97" s="443"/>
      <c r="G97" s="443"/>
      <c r="H97" s="443"/>
      <c r="I97" s="443"/>
      <c r="J97" s="443"/>
      <c r="K97" s="443"/>
      <c r="L97" s="444"/>
    </row>
    <row r="98" spans="1:12">
      <c r="A98" s="219"/>
      <c r="B98" s="244"/>
      <c r="C98" s="244"/>
      <c r="D98" s="244"/>
      <c r="E98" s="244"/>
      <c r="F98" s="244"/>
      <c r="G98" s="244"/>
      <c r="H98" s="244"/>
      <c r="I98" s="244"/>
      <c r="J98" s="244"/>
      <c r="K98" s="244"/>
      <c r="L98" s="225"/>
    </row>
    <row r="99" spans="1:12" s="268" customFormat="1" ht="12">
      <c r="A99" s="296"/>
      <c r="B99" s="297"/>
      <c r="C99" s="297"/>
      <c r="D99" s="297" t="s">
        <v>179</v>
      </c>
      <c r="E99" s="298"/>
      <c r="F99" s="297"/>
      <c r="G99" s="297"/>
      <c r="H99" s="297"/>
      <c r="I99" s="297"/>
      <c r="J99" s="297"/>
      <c r="K99" s="297"/>
      <c r="L99" s="299"/>
    </row>
    <row r="100" spans="1:12" s="268" customFormat="1" ht="12">
      <c r="A100" s="296"/>
      <c r="B100" s="297"/>
      <c r="C100" s="297"/>
      <c r="D100" s="309" t="s">
        <v>180</v>
      </c>
      <c r="E100" s="297"/>
      <c r="F100" s="309"/>
      <c r="G100" s="309"/>
      <c r="H100" s="309"/>
      <c r="I100" s="297"/>
      <c r="J100" s="297"/>
      <c r="K100" s="297"/>
      <c r="L100" s="299"/>
    </row>
    <row r="101" spans="1:12">
      <c r="A101" s="252"/>
      <c r="B101" s="199"/>
      <c r="C101" s="199"/>
      <c r="D101" s="310" t="s">
        <v>188</v>
      </c>
      <c r="E101" s="199"/>
      <c r="F101" s="310"/>
      <c r="G101" s="310"/>
      <c r="H101" s="310"/>
      <c r="I101" s="199"/>
      <c r="J101" s="199"/>
      <c r="K101" s="199"/>
      <c r="L101" s="234"/>
    </row>
    <row r="102" spans="1:12">
      <c r="A102" s="311"/>
      <c r="B102" s="244"/>
      <c r="C102" s="244"/>
      <c r="D102" s="199" t="s">
        <v>182</v>
      </c>
      <c r="E102" s="199"/>
      <c r="F102" s="199"/>
      <c r="G102" s="199"/>
      <c r="H102" s="199"/>
      <c r="I102" s="244"/>
      <c r="J102" s="244"/>
      <c r="K102" s="244"/>
      <c r="L102" s="225"/>
    </row>
    <row r="103" spans="1:12" ht="13.5" customHeight="1">
      <c r="A103" s="311"/>
      <c r="B103" s="244"/>
      <c r="C103" s="244"/>
      <c r="D103" s="244"/>
      <c r="E103" s="199"/>
      <c r="F103" s="199"/>
      <c r="G103" s="199"/>
      <c r="H103" s="199"/>
      <c r="I103" s="244"/>
      <c r="J103" s="244"/>
      <c r="K103" s="244"/>
      <c r="L103" s="225"/>
    </row>
    <row r="104" spans="1:12">
      <c r="A104" s="312" t="s">
        <v>189</v>
      </c>
      <c r="B104" s="313"/>
      <c r="C104" s="313"/>
      <c r="D104" s="199"/>
      <c r="E104" s="199"/>
      <c r="F104" s="199"/>
      <c r="G104" s="199"/>
      <c r="H104" s="681"/>
      <c r="I104" s="681"/>
      <c r="J104" s="681"/>
      <c r="K104" s="681"/>
      <c r="L104" s="682"/>
    </row>
    <row r="105" spans="1:12" ht="13.5" thickBot="1">
      <c r="A105" s="314" t="s">
        <v>190</v>
      </c>
      <c r="B105" s="315"/>
      <c r="C105" s="315"/>
      <c r="D105" s="301"/>
      <c r="E105" s="301"/>
      <c r="F105" s="301"/>
      <c r="G105" s="301"/>
      <c r="H105" s="683"/>
      <c r="I105" s="683"/>
      <c r="J105" s="683"/>
      <c r="K105" s="683"/>
      <c r="L105" s="684"/>
    </row>
  </sheetData>
  <mergeCells count="74">
    <mergeCell ref="A84:L84"/>
    <mergeCell ref="A85:L88"/>
    <mergeCell ref="A91:L92"/>
    <mergeCell ref="A93:L94"/>
    <mergeCell ref="H104:L105"/>
    <mergeCell ref="A74:K74"/>
    <mergeCell ref="A61:F61"/>
    <mergeCell ref="J61:K61"/>
    <mergeCell ref="A62:K62"/>
    <mergeCell ref="A64:K64"/>
    <mergeCell ref="A68:F68"/>
    <mergeCell ref="J68:K68"/>
    <mergeCell ref="A69:F69"/>
    <mergeCell ref="J69:K69"/>
    <mergeCell ref="J70:K70"/>
    <mergeCell ref="J71:K71"/>
    <mergeCell ref="A72:K72"/>
    <mergeCell ref="A60:F60"/>
    <mergeCell ref="J60:K60"/>
    <mergeCell ref="A47:G47"/>
    <mergeCell ref="J47:K47"/>
    <mergeCell ref="A48:K48"/>
    <mergeCell ref="A52:E52"/>
    <mergeCell ref="J52:K52"/>
    <mergeCell ref="A53:E53"/>
    <mergeCell ref="J53:K53"/>
    <mergeCell ref="A54:E54"/>
    <mergeCell ref="J54:K54"/>
    <mergeCell ref="A55:K55"/>
    <mergeCell ref="A59:F59"/>
    <mergeCell ref="J59:K59"/>
    <mergeCell ref="A46:G46"/>
    <mergeCell ref="J46:K46"/>
    <mergeCell ref="A38:F38"/>
    <mergeCell ref="G38:H38"/>
    <mergeCell ref="J38:K38"/>
    <mergeCell ref="A39:F39"/>
    <mergeCell ref="G39:H39"/>
    <mergeCell ref="J39:K39"/>
    <mergeCell ref="A40:K40"/>
    <mergeCell ref="A44:G44"/>
    <mergeCell ref="J44:K44"/>
    <mergeCell ref="A45:G45"/>
    <mergeCell ref="J45:K45"/>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57345" r:id="rId3">
          <objectPr defaultSize="0" autoPict="0" r:id="rId4">
            <anchor moveWithCells="1" sizeWithCells="1">
              <from>
                <xdr:col>0</xdr:col>
                <xdr:colOff>247650</xdr:colOff>
                <xdr:row>1</xdr:row>
                <xdr:rowOff>28575</xdr:rowOff>
              </from>
              <to>
                <xdr:col>1</xdr:col>
                <xdr:colOff>828675</xdr:colOff>
                <xdr:row>4</xdr:row>
                <xdr:rowOff>95250</xdr:rowOff>
              </to>
            </anchor>
          </objectPr>
        </oleObject>
      </mc:Choice>
      <mc:Fallback>
        <oleObject progId="PBrush" shapeId="57345" r:id="rId3"/>
      </mc:Fallback>
    </mc:AlternateContent>
  </oleObjects>
  <mc:AlternateContent xmlns:mc="http://schemas.openxmlformats.org/markup-compatibility/2006">
    <mc:Choice Requires="x14">
      <controls>
        <mc:AlternateContent xmlns:mc="http://schemas.openxmlformats.org/markup-compatibility/2006">
          <mc:Choice Requires="x14">
            <control shapeId="57346" r:id="rId5" name="Check Box 2">
              <controlPr defaultSize="0" autoFill="0" autoLine="0" autoPict="0">
                <anchor moveWithCells="1">
                  <from>
                    <xdr:col>2</xdr:col>
                    <xdr:colOff>76200</xdr:colOff>
                    <xdr:row>9</xdr:row>
                    <xdr:rowOff>38100</xdr:rowOff>
                  </from>
                  <to>
                    <xdr:col>2</xdr:col>
                    <xdr:colOff>381000</xdr:colOff>
                    <xdr:row>22</xdr:row>
                    <xdr:rowOff>76200</xdr:rowOff>
                  </to>
                </anchor>
              </controlPr>
            </control>
          </mc:Choice>
        </mc:AlternateContent>
        <mc:AlternateContent xmlns:mc="http://schemas.openxmlformats.org/markup-compatibility/2006">
          <mc:Choice Requires="x14">
            <control shapeId="57347" r:id="rId6" name="Check Box 3">
              <controlPr defaultSize="0" autoFill="0" autoLine="0" autoPict="0">
                <anchor moveWithCells="1">
                  <from>
                    <xdr:col>8</xdr:col>
                    <xdr:colOff>476250</xdr:colOff>
                    <xdr:row>9</xdr:row>
                    <xdr:rowOff>38100</xdr:rowOff>
                  </from>
                  <to>
                    <xdr:col>8</xdr:col>
                    <xdr:colOff>809625</xdr:colOff>
                    <xdr:row>22</xdr:row>
                    <xdr:rowOff>76200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0070C0"/>
  </sheetPr>
  <dimension ref="A1:L105"/>
  <sheetViews>
    <sheetView topLeftCell="A40" zoomScale="70" zoomScaleNormal="70" workbookViewId="0">
      <selection activeCell="G60" sqref="G60"/>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35"/>
      <c r="C9" s="435"/>
      <c r="D9" s="435"/>
      <c r="E9" s="435"/>
      <c r="F9" s="211"/>
      <c r="G9" s="435"/>
      <c r="H9" s="435"/>
      <c r="I9" s="212"/>
      <c r="J9" s="799" t="s">
        <v>127</v>
      </c>
      <c r="K9" s="799"/>
      <c r="L9" s="800"/>
    </row>
    <row r="10" spans="1:12" s="199" customFormat="1" ht="27.75" customHeight="1">
      <c r="A10" s="214" t="s">
        <v>128</v>
      </c>
      <c r="B10" s="215"/>
      <c r="C10" s="215"/>
      <c r="E10" s="436"/>
      <c r="H10" s="215" t="s">
        <v>129</v>
      </c>
      <c r="I10" s="215"/>
      <c r="K10" s="217"/>
      <c r="L10" s="218"/>
    </row>
    <row r="11" spans="1:12" s="199" customFormat="1" ht="24" customHeight="1">
      <c r="A11" s="219" t="s">
        <v>130</v>
      </c>
      <c r="B11" s="220"/>
      <c r="C11" s="221"/>
      <c r="D11" s="221"/>
      <c r="E11" s="439"/>
      <c r="F11" s="223"/>
      <c r="H11" s="224" t="s">
        <v>131</v>
      </c>
      <c r="I11" s="220"/>
      <c r="J11" s="220"/>
      <c r="K11" s="223"/>
      <c r="L11" s="225"/>
    </row>
    <row r="12" spans="1:12" s="199" customFormat="1" ht="13.5" thickBot="1">
      <c r="A12" s="226"/>
      <c r="B12" s="227"/>
      <c r="C12" s="434"/>
      <c r="D12" s="434"/>
      <c r="E12" s="434"/>
      <c r="F12" s="227"/>
      <c r="G12" s="434"/>
      <c r="H12" s="227"/>
      <c r="I12" s="434"/>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39"/>
      <c r="D21" s="439"/>
      <c r="E21" s="439"/>
      <c r="F21" s="439"/>
      <c r="G21" s="439"/>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39"/>
      <c r="D23" s="439"/>
      <c r="E23" s="439"/>
      <c r="F23" s="439"/>
      <c r="G23" s="439"/>
      <c r="H23" s="439"/>
      <c r="I23" s="439"/>
      <c r="J23" s="439"/>
      <c r="K23" s="439"/>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39"/>
      <c r="D25" s="439"/>
      <c r="E25" s="439"/>
      <c r="F25" s="439"/>
      <c r="G25" s="439"/>
      <c r="H25" s="439"/>
      <c r="I25" s="436"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39"/>
      <c r="G27" s="439"/>
      <c r="H27" s="439"/>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40" t="s">
        <v>146</v>
      </c>
      <c r="J32" s="750" t="s">
        <v>147</v>
      </c>
      <c r="K32" s="751"/>
      <c r="L32" s="253" t="s">
        <v>14</v>
      </c>
    </row>
    <row r="33" spans="1:12" ht="15.75" customHeight="1" thickBot="1">
      <c r="A33" s="255"/>
      <c r="B33" s="752" t="str">
        <f>+Presupuesto!E56</f>
        <v>Rellenos en material tipo base granular</v>
      </c>
      <c r="C33" s="711"/>
      <c r="D33" s="711"/>
      <c r="E33" s="711"/>
      <c r="F33" s="711"/>
      <c r="G33" s="711"/>
      <c r="H33" s="753"/>
      <c r="I33" s="445"/>
      <c r="J33" s="929" t="s">
        <v>3</v>
      </c>
      <c r="K33" s="755"/>
      <c r="L33" s="255"/>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153</v>
      </c>
      <c r="B38" s="717"/>
      <c r="C38" s="717"/>
      <c r="D38" s="717"/>
      <c r="E38" s="717"/>
      <c r="F38" s="718"/>
      <c r="G38" s="725"/>
      <c r="H38" s="726"/>
      <c r="I38" s="269"/>
      <c r="J38" s="727"/>
      <c r="K38" s="728"/>
      <c r="L38" s="144">
        <f>+L62*10%</f>
        <v>1799.5412500000002</v>
      </c>
    </row>
    <row r="39" spans="1:12" s="268" customFormat="1" ht="15" customHeight="1" thickBot="1">
      <c r="A39" s="710" t="str">
        <f>+'Precios Cotizacion'!F9</f>
        <v>Apisonador neumático (saltarin)</v>
      </c>
      <c r="B39" s="711"/>
      <c r="C39" s="711"/>
      <c r="D39" s="711"/>
      <c r="E39" s="711"/>
      <c r="F39" s="719"/>
      <c r="G39" s="729"/>
      <c r="H39" s="730"/>
      <c r="I39" s="270">
        <f>+'Precios Cotizacion'!H9</f>
        <v>12669</v>
      </c>
      <c r="J39" s="712">
        <v>1.5</v>
      </c>
      <c r="K39" s="713"/>
      <c r="L39" s="146">
        <f>+I39/J39</f>
        <v>8446</v>
      </c>
    </row>
    <row r="40" spans="1:12" s="268" customFormat="1" ht="15" customHeight="1" thickBot="1">
      <c r="A40" s="689" t="s">
        <v>154</v>
      </c>
      <c r="B40" s="690"/>
      <c r="C40" s="690"/>
      <c r="D40" s="690"/>
      <c r="E40" s="690"/>
      <c r="F40" s="690"/>
      <c r="G40" s="690"/>
      <c r="H40" s="690"/>
      <c r="I40" s="690"/>
      <c r="J40" s="690"/>
      <c r="K40" s="691"/>
      <c r="L40" s="147">
        <f>SUM(L38:L39)</f>
        <v>10245.54125</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438" t="s">
        <v>147</v>
      </c>
      <c r="I44" s="266" t="s">
        <v>14</v>
      </c>
      <c r="J44" s="715" t="s">
        <v>158</v>
      </c>
      <c r="K44" s="714"/>
      <c r="L44" s="267" t="s">
        <v>152</v>
      </c>
    </row>
    <row r="45" spans="1:12" s="268" customFormat="1" ht="15" customHeight="1">
      <c r="A45" s="716" t="str">
        <f>+'Precios Cotizacion'!B44</f>
        <v xml:space="preserve">Base granular </v>
      </c>
      <c r="B45" s="717"/>
      <c r="C45" s="717"/>
      <c r="D45" s="717"/>
      <c r="E45" s="717"/>
      <c r="F45" s="717"/>
      <c r="G45" s="718"/>
      <c r="H45" s="280" t="str">
        <f>+'Precios Cotizacion'!C44</f>
        <v>M3</v>
      </c>
      <c r="I45" s="269">
        <v>1.3</v>
      </c>
      <c r="J45" s="685">
        <f>+'Precios Cotizacion'!D44</f>
        <v>57000</v>
      </c>
      <c r="K45" s="686"/>
      <c r="L45" s="144">
        <f>+I45*J45</f>
        <v>74100</v>
      </c>
    </row>
    <row r="46" spans="1:12" s="268" customFormat="1" ht="15" customHeight="1">
      <c r="A46" s="716" t="str">
        <f>+'Precios Cotizacion'!B45</f>
        <v>Agua</v>
      </c>
      <c r="B46" s="717"/>
      <c r="C46" s="717"/>
      <c r="D46" s="717"/>
      <c r="E46" s="717"/>
      <c r="F46" s="717"/>
      <c r="G46" s="718"/>
      <c r="H46" s="280" t="str">
        <f>+'Precios Cotizacion'!C45</f>
        <v>Lt</v>
      </c>
      <c r="I46" s="269">
        <v>30</v>
      </c>
      <c r="J46" s="685">
        <f>+'Precios Cotizacion'!D45</f>
        <v>160</v>
      </c>
      <c r="K46" s="686"/>
      <c r="L46" s="144">
        <f>+I46*J46</f>
        <v>4800</v>
      </c>
    </row>
    <row r="47" spans="1:12" s="268" customFormat="1" ht="15" customHeight="1" thickBot="1">
      <c r="A47" s="948"/>
      <c r="B47" s="949"/>
      <c r="C47" s="949"/>
      <c r="D47" s="949"/>
      <c r="E47" s="949"/>
      <c r="F47" s="949"/>
      <c r="G47" s="950"/>
      <c r="H47" s="532"/>
      <c r="I47" s="270"/>
      <c r="J47" s="951"/>
      <c r="K47" s="952"/>
      <c r="L47" s="146"/>
    </row>
    <row r="48" spans="1:12" s="268" customFormat="1" ht="15" customHeight="1" thickBot="1">
      <c r="A48" s="689" t="s">
        <v>154</v>
      </c>
      <c r="B48" s="690"/>
      <c r="C48" s="690"/>
      <c r="D48" s="690"/>
      <c r="E48" s="690"/>
      <c r="F48" s="690"/>
      <c r="G48" s="690"/>
      <c r="H48" s="690"/>
      <c r="I48" s="690"/>
      <c r="J48" s="690"/>
      <c r="K48" s="691"/>
      <c r="L48" s="147">
        <f>SUM(L45:L47)</f>
        <v>78900</v>
      </c>
    </row>
    <row r="49" spans="1:12" s="268" customFormat="1" ht="12">
      <c r="A49" s="283"/>
      <c r="B49" s="272"/>
      <c r="C49" s="272"/>
      <c r="D49" s="272"/>
      <c r="E49" s="272"/>
      <c r="F49" s="272"/>
      <c r="G49" s="272"/>
      <c r="H49" s="272"/>
      <c r="I49" s="272"/>
      <c r="J49" s="272"/>
      <c r="K49" s="272"/>
      <c r="L49" s="273"/>
    </row>
    <row r="50" spans="1:12" s="263" customFormat="1" ht="15">
      <c r="A50" s="274" t="s">
        <v>159</v>
      </c>
      <c r="B50" s="275"/>
      <c r="C50" s="275"/>
      <c r="D50" s="275"/>
      <c r="E50" s="275"/>
      <c r="F50" s="275"/>
      <c r="G50" s="275"/>
      <c r="H50" s="275"/>
      <c r="I50" s="275"/>
      <c r="J50" s="275"/>
      <c r="K50" s="275"/>
      <c r="L50" s="276"/>
    </row>
    <row r="51" spans="1:12" s="268" customFormat="1" ht="3.75" customHeight="1" thickBot="1">
      <c r="A51" s="283"/>
      <c r="B51" s="272"/>
      <c r="C51" s="272"/>
      <c r="D51" s="272"/>
      <c r="E51" s="272"/>
      <c r="F51" s="272"/>
      <c r="G51" s="272"/>
      <c r="H51" s="272"/>
      <c r="I51" s="272"/>
      <c r="J51" s="272"/>
      <c r="K51" s="272"/>
      <c r="L51" s="273"/>
    </row>
    <row r="52" spans="1:12" ht="38.1" customHeight="1">
      <c r="A52" s="704" t="s">
        <v>160</v>
      </c>
      <c r="B52" s="705"/>
      <c r="C52" s="705"/>
      <c r="D52" s="705"/>
      <c r="E52" s="714"/>
      <c r="F52" s="266" t="s">
        <v>147</v>
      </c>
      <c r="G52" s="284" t="s">
        <v>161</v>
      </c>
      <c r="H52" s="285" t="s">
        <v>162</v>
      </c>
      <c r="I52" s="284" t="s">
        <v>163</v>
      </c>
      <c r="J52" s="715" t="s">
        <v>164</v>
      </c>
      <c r="K52" s="714"/>
      <c r="L52" s="267" t="s">
        <v>152</v>
      </c>
    </row>
    <row r="53" spans="1:12" ht="15" customHeight="1">
      <c r="A53" s="716" t="str">
        <f>+'Precios Cotizacion'!N5</f>
        <v>Transporte base granular</v>
      </c>
      <c r="B53" s="717"/>
      <c r="C53" s="717"/>
      <c r="D53" s="717"/>
      <c r="E53" s="717"/>
      <c r="F53" s="269" t="s">
        <v>22</v>
      </c>
      <c r="G53" s="269">
        <v>1.3</v>
      </c>
      <c r="H53" s="280">
        <v>10</v>
      </c>
      <c r="I53" s="269">
        <f>+G53*H53</f>
        <v>13</v>
      </c>
      <c r="J53" s="685">
        <f>+'Precios Cotizacion'!P5</f>
        <v>2000</v>
      </c>
      <c r="K53" s="686"/>
      <c r="L53" s="144">
        <f>+I53*J53</f>
        <v>26000</v>
      </c>
    </row>
    <row r="54" spans="1:12" ht="15" customHeight="1" thickBot="1">
      <c r="A54" s="710"/>
      <c r="B54" s="711"/>
      <c r="C54" s="711"/>
      <c r="D54" s="711"/>
      <c r="E54" s="719"/>
      <c r="F54" s="282"/>
      <c r="G54" s="270"/>
      <c r="H54" s="286"/>
      <c r="I54" s="270"/>
      <c r="J54" s="687"/>
      <c r="K54" s="688"/>
      <c r="L54" s="146"/>
    </row>
    <row r="55" spans="1:12" ht="15" customHeight="1" thickBot="1">
      <c r="A55" s="720" t="s">
        <v>154</v>
      </c>
      <c r="B55" s="721"/>
      <c r="C55" s="721"/>
      <c r="D55" s="721"/>
      <c r="E55" s="721"/>
      <c r="F55" s="721"/>
      <c r="G55" s="721"/>
      <c r="H55" s="721"/>
      <c r="I55" s="721"/>
      <c r="J55" s="721"/>
      <c r="K55" s="722"/>
      <c r="L55" s="165">
        <f>SUM(L53:L54)</f>
        <v>26000</v>
      </c>
    </row>
    <row r="56" spans="1:12" s="268" customFormat="1" ht="12">
      <c r="A56" s="283"/>
      <c r="B56" s="272"/>
      <c r="C56" s="272"/>
      <c r="D56" s="272"/>
      <c r="E56" s="272"/>
      <c r="F56" s="272"/>
      <c r="G56" s="272"/>
      <c r="H56" s="272"/>
      <c r="I56" s="272"/>
      <c r="J56" s="272"/>
      <c r="K56" s="272"/>
      <c r="L56" s="273"/>
    </row>
    <row r="57" spans="1:12" s="263" customFormat="1" ht="15">
      <c r="A57" s="274" t="s">
        <v>167</v>
      </c>
      <c r="B57" s="275"/>
      <c r="C57" s="275"/>
      <c r="D57" s="275"/>
      <c r="E57" s="275"/>
      <c r="F57" s="275"/>
      <c r="G57" s="275"/>
      <c r="H57" s="275"/>
      <c r="I57" s="275"/>
      <c r="J57" s="275"/>
      <c r="K57" s="275"/>
      <c r="L57" s="276"/>
    </row>
    <row r="58" spans="1:12" s="268" customFormat="1" ht="3.75" customHeight="1" thickBot="1">
      <c r="A58" s="283"/>
      <c r="B58" s="272"/>
      <c r="C58" s="272"/>
      <c r="D58" s="272"/>
      <c r="E58" s="272"/>
      <c r="F58" s="272"/>
      <c r="G58" s="272"/>
      <c r="H58" s="272"/>
      <c r="I58" s="272"/>
      <c r="J58" s="272"/>
      <c r="K58" s="272"/>
      <c r="L58" s="273"/>
    </row>
    <row r="59" spans="1:12" ht="25.5" customHeight="1">
      <c r="A59" s="704" t="s">
        <v>145</v>
      </c>
      <c r="B59" s="705"/>
      <c r="C59" s="705"/>
      <c r="D59" s="705"/>
      <c r="E59" s="705"/>
      <c r="F59" s="714"/>
      <c r="G59" s="266" t="s">
        <v>168</v>
      </c>
      <c r="H59" s="285" t="s">
        <v>169</v>
      </c>
      <c r="I59" s="284" t="s">
        <v>170</v>
      </c>
      <c r="J59" s="706" t="s">
        <v>151</v>
      </c>
      <c r="K59" s="707"/>
      <c r="L59" s="287" t="s">
        <v>152</v>
      </c>
    </row>
    <row r="60" spans="1:12" ht="15" customHeight="1">
      <c r="A60" s="716" t="s">
        <v>279</v>
      </c>
      <c r="B60" s="717"/>
      <c r="C60" s="717"/>
      <c r="D60" s="717"/>
      <c r="E60" s="717"/>
      <c r="F60" s="717"/>
      <c r="G60" s="446">
        <f>+'Precios Cotizacion'!L4*2</f>
        <v>116727</v>
      </c>
      <c r="H60" s="168">
        <v>1.85</v>
      </c>
      <c r="I60" s="446">
        <f>+G60*H60</f>
        <v>215944.95</v>
      </c>
      <c r="J60" s="723">
        <f>1.5*8</f>
        <v>12</v>
      </c>
      <c r="K60" s="724"/>
      <c r="L60" s="169">
        <f>+I60/J60</f>
        <v>17995.412500000002</v>
      </c>
    </row>
    <row r="61" spans="1:12" ht="15" customHeight="1" thickBot="1">
      <c r="A61" s="710"/>
      <c r="B61" s="711"/>
      <c r="C61" s="711"/>
      <c r="D61" s="711"/>
      <c r="E61" s="711"/>
      <c r="F61" s="711"/>
      <c r="G61" s="446"/>
      <c r="H61" s="168"/>
      <c r="I61" s="446"/>
      <c r="J61" s="723"/>
      <c r="K61" s="724"/>
      <c r="L61" s="169"/>
    </row>
    <row r="62" spans="1:12" ht="15" customHeight="1" thickBot="1">
      <c r="A62" s="689" t="s">
        <v>154</v>
      </c>
      <c r="B62" s="690"/>
      <c r="C62" s="690"/>
      <c r="D62" s="690"/>
      <c r="E62" s="690"/>
      <c r="F62" s="690"/>
      <c r="G62" s="690"/>
      <c r="H62" s="690"/>
      <c r="I62" s="690"/>
      <c r="J62" s="690"/>
      <c r="K62" s="691"/>
      <c r="L62" s="147">
        <f>SUM(L60:L61)</f>
        <v>17995.412500000002</v>
      </c>
    </row>
    <row r="63" spans="1:12" s="268" customFormat="1" ht="8.25" customHeight="1" thickBot="1">
      <c r="A63" s="283"/>
      <c r="B63" s="272"/>
      <c r="C63" s="272"/>
      <c r="D63" s="272"/>
      <c r="E63" s="272"/>
      <c r="F63" s="272"/>
      <c r="G63" s="272"/>
      <c r="H63" s="272"/>
      <c r="I63" s="272"/>
      <c r="J63" s="272"/>
      <c r="K63" s="272"/>
      <c r="L63" s="273"/>
    </row>
    <row r="64" spans="1:12" s="268" customFormat="1" ht="15" customHeight="1" thickBot="1">
      <c r="A64" s="689" t="s">
        <v>172</v>
      </c>
      <c r="B64" s="690"/>
      <c r="C64" s="690"/>
      <c r="D64" s="690"/>
      <c r="E64" s="690"/>
      <c r="F64" s="690"/>
      <c r="G64" s="690"/>
      <c r="H64" s="690"/>
      <c r="I64" s="690"/>
      <c r="J64" s="690"/>
      <c r="K64" s="691"/>
      <c r="L64" s="147">
        <f>+L40+L48+L55+L62</f>
        <v>133140.95374999999</v>
      </c>
    </row>
    <row r="65" spans="1:12" s="268" customFormat="1" ht="9" customHeight="1">
      <c r="A65" s="283"/>
      <c r="B65" s="272"/>
      <c r="C65" s="272"/>
      <c r="D65" s="272"/>
      <c r="E65" s="272"/>
      <c r="F65" s="272"/>
      <c r="G65" s="272"/>
      <c r="H65" s="272"/>
      <c r="I65" s="272"/>
      <c r="J65" s="272"/>
      <c r="K65" s="272"/>
      <c r="L65" s="273"/>
    </row>
    <row r="66" spans="1:12" s="263" customFormat="1" ht="15">
      <c r="A66" s="274" t="s">
        <v>173</v>
      </c>
      <c r="B66" s="275"/>
      <c r="C66" s="275"/>
      <c r="D66" s="275"/>
      <c r="E66" s="275"/>
      <c r="F66" s="275"/>
      <c r="G66" s="275"/>
      <c r="H66" s="275"/>
      <c r="I66" s="275"/>
      <c r="J66" s="275"/>
      <c r="K66" s="275"/>
      <c r="L66" s="276"/>
    </row>
    <row r="67" spans="1:12" s="268" customFormat="1" ht="3.75" customHeight="1" thickBot="1">
      <c r="A67" s="283"/>
      <c r="B67" s="272"/>
      <c r="C67" s="272"/>
      <c r="D67" s="272"/>
      <c r="E67" s="272"/>
      <c r="F67" s="272"/>
      <c r="G67" s="272"/>
      <c r="H67" s="272"/>
      <c r="I67" s="272"/>
      <c r="J67" s="272"/>
      <c r="K67" s="272"/>
      <c r="L67" s="273"/>
    </row>
    <row r="68" spans="1:12" s="268" customFormat="1" ht="15" customHeight="1">
      <c r="A68" s="704" t="s">
        <v>145</v>
      </c>
      <c r="B68" s="705"/>
      <c r="C68" s="705"/>
      <c r="D68" s="705"/>
      <c r="E68" s="705"/>
      <c r="F68" s="705"/>
      <c r="G68" s="437"/>
      <c r="H68" s="441"/>
      <c r="I68" s="284" t="s">
        <v>174</v>
      </c>
      <c r="J68" s="706" t="s">
        <v>175</v>
      </c>
      <c r="K68" s="707"/>
      <c r="L68" s="287"/>
    </row>
    <row r="69" spans="1:12" s="268" customFormat="1" ht="15" customHeight="1">
      <c r="A69" s="708" t="s">
        <v>176</v>
      </c>
      <c r="B69" s="709"/>
      <c r="C69" s="709"/>
      <c r="D69" s="709"/>
      <c r="E69" s="709"/>
      <c r="F69" s="709"/>
      <c r="G69" s="173"/>
      <c r="H69" s="174"/>
      <c r="I69" s="290">
        <v>0.15</v>
      </c>
      <c r="J69" s="685">
        <f>+L64*I69</f>
        <v>19971.143062499996</v>
      </c>
      <c r="K69" s="686"/>
      <c r="L69" s="176"/>
    </row>
    <row r="70" spans="1:12" s="268" customFormat="1" ht="15" customHeight="1">
      <c r="A70" s="291" t="s">
        <v>177</v>
      </c>
      <c r="B70" s="292"/>
      <c r="C70" s="292"/>
      <c r="D70" s="292"/>
      <c r="E70" s="292"/>
      <c r="F70" s="292"/>
      <c r="G70" s="173"/>
      <c r="H70" s="174"/>
      <c r="I70" s="290">
        <v>0.03</v>
      </c>
      <c r="J70" s="685">
        <f>+L64*I70</f>
        <v>3994.2286124999996</v>
      </c>
      <c r="K70" s="686"/>
      <c r="L70" s="176"/>
    </row>
    <row r="71" spans="1:12" s="268" customFormat="1" ht="15" customHeight="1" thickBot="1">
      <c r="A71" s="293" t="s">
        <v>0</v>
      </c>
      <c r="B71" s="294"/>
      <c r="C71" s="294"/>
      <c r="D71" s="294"/>
      <c r="E71" s="294"/>
      <c r="F71" s="294"/>
      <c r="G71" s="181"/>
      <c r="H71" s="182"/>
      <c r="I71" s="290">
        <v>0.05</v>
      </c>
      <c r="J71" s="687">
        <f>+L64*I71</f>
        <v>6657.0476874999995</v>
      </c>
      <c r="K71" s="688"/>
      <c r="L71" s="176"/>
    </row>
    <row r="72" spans="1:12" s="268" customFormat="1" ht="15" customHeight="1" thickBot="1">
      <c r="A72" s="689" t="s">
        <v>154</v>
      </c>
      <c r="B72" s="690"/>
      <c r="C72" s="690"/>
      <c r="D72" s="690"/>
      <c r="E72" s="690"/>
      <c r="F72" s="690"/>
      <c r="G72" s="690"/>
      <c r="H72" s="690"/>
      <c r="I72" s="690"/>
      <c r="J72" s="690"/>
      <c r="K72" s="691"/>
      <c r="L72" s="147">
        <f>SUM(J69:K71)</f>
        <v>30622.419362499993</v>
      </c>
    </row>
    <row r="73" spans="1:12" s="268" customFormat="1" ht="7.5" customHeight="1" thickBot="1">
      <c r="A73" s="283"/>
      <c r="B73" s="272"/>
      <c r="C73" s="272"/>
      <c r="D73" s="272"/>
      <c r="E73" s="272"/>
      <c r="F73" s="272"/>
      <c r="G73" s="272"/>
      <c r="H73" s="272"/>
      <c r="I73" s="272"/>
      <c r="J73" s="272"/>
      <c r="K73" s="272"/>
      <c r="L73" s="273"/>
    </row>
    <row r="74" spans="1:12" s="295" customFormat="1" ht="15" customHeight="1" thickBot="1">
      <c r="A74" s="689" t="s">
        <v>178</v>
      </c>
      <c r="B74" s="690"/>
      <c r="C74" s="690"/>
      <c r="D74" s="690"/>
      <c r="E74" s="690"/>
      <c r="F74" s="690"/>
      <c r="G74" s="690"/>
      <c r="H74" s="690"/>
      <c r="I74" s="690"/>
      <c r="J74" s="690"/>
      <c r="K74" s="691"/>
      <c r="L74" s="147">
        <f>ROUND(L64+L72,0)</f>
        <v>163763</v>
      </c>
    </row>
    <row r="75" spans="1:12">
      <c r="A75" s="229"/>
      <c r="B75" s="230"/>
      <c r="C75" s="230"/>
      <c r="D75" s="230"/>
      <c r="E75" s="230"/>
      <c r="F75" s="230"/>
      <c r="G75" s="230"/>
      <c r="H75" s="230"/>
      <c r="I75" s="230"/>
      <c r="J75" s="230"/>
      <c r="K75" s="230"/>
      <c r="L75" s="231"/>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c r="A78" s="252"/>
      <c r="B78" s="199"/>
      <c r="C78" s="199"/>
      <c r="D78" s="199"/>
      <c r="E78" s="199"/>
      <c r="F78" s="199"/>
      <c r="G78" s="199"/>
      <c r="H78" s="199"/>
      <c r="I78" s="199"/>
      <c r="J78" s="199"/>
      <c r="K78" s="199"/>
      <c r="L78" s="234"/>
    </row>
    <row r="79" spans="1:12" s="268" customFormat="1" ht="12">
      <c r="A79" s="296"/>
      <c r="B79" s="297"/>
      <c r="C79" s="297"/>
      <c r="D79" s="298" t="s">
        <v>179</v>
      </c>
      <c r="E79" s="298"/>
      <c r="F79" s="298"/>
      <c r="G79" s="298"/>
      <c r="H79" s="298"/>
      <c r="I79" s="297"/>
      <c r="J79" s="297"/>
      <c r="K79" s="297"/>
      <c r="L79" s="299"/>
    </row>
    <row r="80" spans="1:12" s="268" customFormat="1" ht="12">
      <c r="A80" s="296"/>
      <c r="B80" s="297"/>
      <c r="C80" s="297"/>
      <c r="D80" s="297" t="s">
        <v>180</v>
      </c>
      <c r="E80" s="297"/>
      <c r="F80" s="297"/>
      <c r="G80" s="297"/>
      <c r="H80" s="297"/>
      <c r="I80" s="297"/>
      <c r="J80" s="297"/>
      <c r="K80" s="297"/>
      <c r="L80" s="299"/>
    </row>
    <row r="81" spans="1:12">
      <c r="A81" s="252"/>
      <c r="B81" s="199"/>
      <c r="C81" s="199"/>
      <c r="D81" s="199" t="s">
        <v>181</v>
      </c>
      <c r="E81" s="199"/>
      <c r="F81" s="199"/>
      <c r="G81" s="199"/>
      <c r="H81" s="199"/>
      <c r="I81" s="199"/>
      <c r="J81" s="199"/>
      <c r="K81" s="199"/>
      <c r="L81" s="234"/>
    </row>
    <row r="82" spans="1:12">
      <c r="A82" s="252"/>
      <c r="B82" s="199"/>
      <c r="C82" s="199"/>
      <c r="D82" s="199" t="s">
        <v>182</v>
      </c>
      <c r="E82" s="199"/>
      <c r="F82" s="199"/>
      <c r="G82" s="199"/>
      <c r="H82" s="199"/>
      <c r="I82" s="199"/>
      <c r="J82" s="199"/>
      <c r="K82" s="199"/>
      <c r="L82" s="234"/>
    </row>
    <row r="83" spans="1:12" ht="13.5" thickBot="1">
      <c r="A83" s="300"/>
      <c r="B83" s="301"/>
      <c r="C83" s="301"/>
      <c r="D83" s="301"/>
      <c r="E83" s="301" t="s">
        <v>183</v>
      </c>
      <c r="F83" s="301"/>
      <c r="G83" s="301"/>
      <c r="H83" s="301"/>
      <c r="I83" s="301"/>
      <c r="J83" s="301"/>
      <c r="K83" s="301"/>
      <c r="L83" s="302"/>
    </row>
    <row r="84" spans="1:12" ht="15" customHeight="1">
      <c r="A84" s="692" t="s">
        <v>184</v>
      </c>
      <c r="B84" s="693"/>
      <c r="C84" s="693"/>
      <c r="D84" s="693"/>
      <c r="E84" s="693"/>
      <c r="F84" s="693"/>
      <c r="G84" s="693"/>
      <c r="H84" s="693"/>
      <c r="I84" s="693"/>
      <c r="J84" s="693"/>
      <c r="K84" s="693"/>
      <c r="L84" s="694"/>
    </row>
    <row r="85" spans="1:12" ht="15" customHeight="1">
      <c r="A85" s="695"/>
      <c r="B85" s="696"/>
      <c r="C85" s="696"/>
      <c r="D85" s="696"/>
      <c r="E85" s="696"/>
      <c r="F85" s="696"/>
      <c r="G85" s="696"/>
      <c r="H85" s="696"/>
      <c r="I85" s="696"/>
      <c r="J85" s="696"/>
      <c r="K85" s="696"/>
      <c r="L85" s="697"/>
    </row>
    <row r="86" spans="1:12" ht="15" customHeight="1">
      <c r="A86" s="698"/>
      <c r="B86" s="699"/>
      <c r="C86" s="699"/>
      <c r="D86" s="699"/>
      <c r="E86" s="699"/>
      <c r="F86" s="699"/>
      <c r="G86" s="699"/>
      <c r="H86" s="699"/>
      <c r="I86" s="699"/>
      <c r="J86" s="699"/>
      <c r="K86" s="699"/>
      <c r="L86" s="700"/>
    </row>
    <row r="87" spans="1:12" ht="15" customHeight="1">
      <c r="A87" s="698"/>
      <c r="B87" s="699"/>
      <c r="C87" s="699"/>
      <c r="D87" s="699"/>
      <c r="E87" s="699"/>
      <c r="F87" s="699"/>
      <c r="G87" s="699"/>
      <c r="H87" s="699"/>
      <c r="I87" s="699"/>
      <c r="J87" s="699"/>
      <c r="K87" s="699"/>
      <c r="L87" s="700"/>
    </row>
    <row r="88" spans="1:12" ht="15" customHeight="1" thickBot="1">
      <c r="A88" s="701"/>
      <c r="B88" s="702"/>
      <c r="C88" s="702"/>
      <c r="D88" s="702"/>
      <c r="E88" s="702"/>
      <c r="F88" s="702"/>
      <c r="G88" s="702"/>
      <c r="H88" s="702"/>
      <c r="I88" s="702"/>
      <c r="J88" s="702"/>
      <c r="K88" s="702"/>
      <c r="L88" s="703"/>
    </row>
    <row r="89" spans="1:12">
      <c r="A89" s="303"/>
      <c r="B89" s="245"/>
      <c r="C89" s="245"/>
      <c r="D89" s="245"/>
      <c r="E89" s="245"/>
      <c r="F89" s="245"/>
      <c r="G89" s="245"/>
      <c r="H89" s="245"/>
      <c r="I89" s="245"/>
      <c r="J89" s="245"/>
      <c r="K89" s="245"/>
      <c r="L89" s="304"/>
    </row>
    <row r="90" spans="1:12">
      <c r="A90" s="219" t="s">
        <v>185</v>
      </c>
      <c r="B90" s="244"/>
      <c r="C90" s="244"/>
      <c r="D90" s="244"/>
      <c r="E90" s="244"/>
      <c r="F90" s="244"/>
      <c r="G90" s="244"/>
      <c r="H90" s="244"/>
      <c r="I90" s="244"/>
      <c r="J90" s="244"/>
      <c r="K90" s="244"/>
      <c r="L90" s="225"/>
    </row>
    <row r="91" spans="1:12" ht="17.25" customHeight="1">
      <c r="A91" s="678" t="s">
        <v>186</v>
      </c>
      <c r="B91" s="679"/>
      <c r="C91" s="679"/>
      <c r="D91" s="679"/>
      <c r="E91" s="679"/>
      <c r="F91" s="679"/>
      <c r="G91" s="679"/>
      <c r="H91" s="679"/>
      <c r="I91" s="679"/>
      <c r="J91" s="679"/>
      <c r="K91" s="679"/>
      <c r="L91" s="680"/>
    </row>
    <row r="92" spans="1:12" ht="17.25" customHeight="1">
      <c r="A92" s="678"/>
      <c r="B92" s="679"/>
      <c r="C92" s="679"/>
      <c r="D92" s="679"/>
      <c r="E92" s="679"/>
      <c r="F92" s="679"/>
      <c r="G92" s="679"/>
      <c r="H92" s="679"/>
      <c r="I92" s="679"/>
      <c r="J92" s="679"/>
      <c r="K92" s="679"/>
      <c r="L92" s="680"/>
    </row>
    <row r="93" spans="1:12" s="305" customFormat="1" ht="28.5" customHeight="1">
      <c r="A93" s="678" t="s">
        <v>187</v>
      </c>
      <c r="B93" s="679"/>
      <c r="C93" s="679"/>
      <c r="D93" s="679"/>
      <c r="E93" s="679"/>
      <c r="F93" s="679"/>
      <c r="G93" s="679"/>
      <c r="H93" s="679"/>
      <c r="I93" s="679"/>
      <c r="J93" s="679"/>
      <c r="K93" s="679"/>
      <c r="L93" s="680"/>
    </row>
    <row r="94" spans="1:12" s="305" customFormat="1" ht="28.5" customHeight="1">
      <c r="A94" s="678"/>
      <c r="B94" s="679"/>
      <c r="C94" s="679"/>
      <c r="D94" s="679"/>
      <c r="E94" s="679"/>
      <c r="F94" s="679"/>
      <c r="G94" s="679"/>
      <c r="H94" s="679"/>
      <c r="I94" s="679"/>
      <c r="J94" s="679"/>
      <c r="K94" s="679"/>
      <c r="L94" s="680"/>
    </row>
    <row r="95" spans="1:12" s="305" customFormat="1">
      <c r="A95" s="442"/>
      <c r="B95" s="443"/>
      <c r="C95" s="443"/>
      <c r="D95" s="443"/>
      <c r="E95" s="443"/>
      <c r="F95" s="443"/>
      <c r="G95" s="443"/>
      <c r="H95" s="443"/>
      <c r="I95" s="443"/>
      <c r="J95" s="443"/>
      <c r="K95" s="443"/>
      <c r="L95" s="444"/>
    </row>
    <row r="96" spans="1:12">
      <c r="A96" s="442"/>
      <c r="B96" s="443"/>
      <c r="C96" s="443"/>
      <c r="D96" s="443"/>
      <c r="E96" s="443"/>
      <c r="F96" s="443"/>
      <c r="G96" s="443"/>
      <c r="H96" s="443"/>
      <c r="I96" s="443"/>
      <c r="J96" s="443"/>
      <c r="K96" s="443"/>
      <c r="L96" s="444"/>
    </row>
    <row r="97" spans="1:12">
      <c r="A97" s="442"/>
      <c r="B97" s="443"/>
      <c r="C97" s="443"/>
      <c r="D97" s="443"/>
      <c r="E97" s="443"/>
      <c r="F97" s="443"/>
      <c r="G97" s="443"/>
      <c r="H97" s="443"/>
      <c r="I97" s="443"/>
      <c r="J97" s="443"/>
      <c r="K97" s="443"/>
      <c r="L97" s="444"/>
    </row>
    <row r="98" spans="1:12">
      <c r="A98" s="219"/>
      <c r="B98" s="244"/>
      <c r="C98" s="244"/>
      <c r="D98" s="244"/>
      <c r="E98" s="244"/>
      <c r="F98" s="244"/>
      <c r="G98" s="244"/>
      <c r="H98" s="244"/>
      <c r="I98" s="244"/>
      <c r="J98" s="244"/>
      <c r="K98" s="244"/>
      <c r="L98" s="225"/>
    </row>
    <row r="99" spans="1:12" s="268" customFormat="1" ht="12">
      <c r="A99" s="296"/>
      <c r="B99" s="297"/>
      <c r="C99" s="297"/>
      <c r="D99" s="297" t="s">
        <v>179</v>
      </c>
      <c r="E99" s="298"/>
      <c r="F99" s="297"/>
      <c r="G99" s="297"/>
      <c r="H99" s="297"/>
      <c r="I99" s="297"/>
      <c r="J99" s="297"/>
      <c r="K99" s="297"/>
      <c r="L99" s="299"/>
    </row>
    <row r="100" spans="1:12" s="268" customFormat="1" ht="12">
      <c r="A100" s="296"/>
      <c r="B100" s="297"/>
      <c r="C100" s="297"/>
      <c r="D100" s="309" t="s">
        <v>180</v>
      </c>
      <c r="E100" s="297"/>
      <c r="F100" s="309"/>
      <c r="G100" s="309"/>
      <c r="H100" s="309"/>
      <c r="I100" s="297"/>
      <c r="J100" s="297"/>
      <c r="K100" s="297"/>
      <c r="L100" s="299"/>
    </row>
    <row r="101" spans="1:12">
      <c r="A101" s="252"/>
      <c r="B101" s="199"/>
      <c r="C101" s="199"/>
      <c r="D101" s="310" t="s">
        <v>188</v>
      </c>
      <c r="E101" s="199"/>
      <c r="F101" s="310"/>
      <c r="G101" s="310"/>
      <c r="H101" s="310"/>
      <c r="I101" s="199"/>
      <c r="J101" s="199"/>
      <c r="K101" s="199"/>
      <c r="L101" s="234"/>
    </row>
    <row r="102" spans="1:12">
      <c r="A102" s="311"/>
      <c r="B102" s="244"/>
      <c r="C102" s="244"/>
      <c r="D102" s="199" t="s">
        <v>182</v>
      </c>
      <c r="E102" s="199"/>
      <c r="F102" s="199"/>
      <c r="G102" s="199"/>
      <c r="H102" s="199"/>
      <c r="I102" s="244"/>
      <c r="J102" s="244"/>
      <c r="K102" s="244"/>
      <c r="L102" s="225"/>
    </row>
    <row r="103" spans="1:12" ht="13.5" customHeight="1">
      <c r="A103" s="311"/>
      <c r="B103" s="244"/>
      <c r="C103" s="244"/>
      <c r="D103" s="244"/>
      <c r="E103" s="199"/>
      <c r="F103" s="199"/>
      <c r="G103" s="199"/>
      <c r="H103" s="199"/>
      <c r="I103" s="244"/>
      <c r="J103" s="244"/>
      <c r="K103" s="244"/>
      <c r="L103" s="225"/>
    </row>
    <row r="104" spans="1:12">
      <c r="A104" s="312" t="s">
        <v>189</v>
      </c>
      <c r="B104" s="313"/>
      <c r="C104" s="313"/>
      <c r="D104" s="199"/>
      <c r="E104" s="199"/>
      <c r="F104" s="199"/>
      <c r="G104" s="199"/>
      <c r="H104" s="681"/>
      <c r="I104" s="681"/>
      <c r="J104" s="681"/>
      <c r="K104" s="681"/>
      <c r="L104" s="682"/>
    </row>
    <row r="105" spans="1:12" ht="13.5" thickBot="1">
      <c r="A105" s="314" t="s">
        <v>190</v>
      </c>
      <c r="B105" s="315"/>
      <c r="C105" s="315"/>
      <c r="D105" s="301"/>
      <c r="E105" s="301"/>
      <c r="F105" s="301"/>
      <c r="G105" s="301"/>
      <c r="H105" s="683"/>
      <c r="I105" s="683"/>
      <c r="J105" s="683"/>
      <c r="K105" s="683"/>
      <c r="L105" s="684"/>
    </row>
  </sheetData>
  <mergeCells count="74">
    <mergeCell ref="A84:L84"/>
    <mergeCell ref="A85:L88"/>
    <mergeCell ref="A91:L92"/>
    <mergeCell ref="A93:L94"/>
    <mergeCell ref="H104:L105"/>
    <mergeCell ref="A74:K74"/>
    <mergeCell ref="A61:F61"/>
    <mergeCell ref="J61:K61"/>
    <mergeCell ref="A62:K62"/>
    <mergeCell ref="A64:K64"/>
    <mergeCell ref="A68:F68"/>
    <mergeCell ref="J68:K68"/>
    <mergeCell ref="A69:F69"/>
    <mergeCell ref="J69:K69"/>
    <mergeCell ref="J70:K70"/>
    <mergeCell ref="J71:K71"/>
    <mergeCell ref="A72:K72"/>
    <mergeCell ref="A60:F60"/>
    <mergeCell ref="J60:K60"/>
    <mergeCell ref="A47:G47"/>
    <mergeCell ref="J47:K47"/>
    <mergeCell ref="A48:K48"/>
    <mergeCell ref="A52:E52"/>
    <mergeCell ref="J52:K52"/>
    <mergeCell ref="A53:E53"/>
    <mergeCell ref="J53:K53"/>
    <mergeCell ref="A54:E54"/>
    <mergeCell ref="J54:K54"/>
    <mergeCell ref="A55:K55"/>
    <mergeCell ref="A59:F59"/>
    <mergeCell ref="J59:K59"/>
    <mergeCell ref="A46:G46"/>
    <mergeCell ref="J46:K46"/>
    <mergeCell ref="A38:F38"/>
    <mergeCell ref="G38:H38"/>
    <mergeCell ref="J38:K38"/>
    <mergeCell ref="A39:F39"/>
    <mergeCell ref="G39:H39"/>
    <mergeCell ref="J39:K39"/>
    <mergeCell ref="A40:K40"/>
    <mergeCell ref="A44:G44"/>
    <mergeCell ref="J44:K44"/>
    <mergeCell ref="A45:G45"/>
    <mergeCell ref="J45:K45"/>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58369" r:id="rId3">
          <objectPr defaultSize="0" autoPict="0" r:id="rId4">
            <anchor moveWithCells="1" sizeWithCells="1">
              <from>
                <xdr:col>0</xdr:col>
                <xdr:colOff>247650</xdr:colOff>
                <xdr:row>1</xdr:row>
                <xdr:rowOff>28575</xdr:rowOff>
              </from>
              <to>
                <xdr:col>0</xdr:col>
                <xdr:colOff>1304925</xdr:colOff>
                <xdr:row>4</xdr:row>
                <xdr:rowOff>95250</xdr:rowOff>
              </to>
            </anchor>
          </objectPr>
        </oleObject>
      </mc:Choice>
      <mc:Fallback>
        <oleObject progId="PBrush" shapeId="58369" r:id="rId3"/>
      </mc:Fallback>
    </mc:AlternateContent>
  </oleObjects>
  <mc:AlternateContent xmlns:mc="http://schemas.openxmlformats.org/markup-compatibility/2006">
    <mc:Choice Requires="x14">
      <controls>
        <mc:AlternateContent xmlns:mc="http://schemas.openxmlformats.org/markup-compatibility/2006">
          <mc:Choice Requires="x14">
            <control shapeId="58370" r:id="rId5" name="Check Box 2">
              <controlPr defaultSize="0" autoFill="0" autoLine="0" autoPict="0">
                <anchor moveWithCells="1">
                  <from>
                    <xdr:col>2</xdr:col>
                    <xdr:colOff>76200</xdr:colOff>
                    <xdr:row>9</xdr:row>
                    <xdr:rowOff>38100</xdr:rowOff>
                  </from>
                  <to>
                    <xdr:col>2</xdr:col>
                    <xdr:colOff>381000</xdr:colOff>
                    <xdr:row>22</xdr:row>
                    <xdr:rowOff>95250</xdr:rowOff>
                  </to>
                </anchor>
              </controlPr>
            </control>
          </mc:Choice>
        </mc:AlternateContent>
        <mc:AlternateContent xmlns:mc="http://schemas.openxmlformats.org/markup-compatibility/2006">
          <mc:Choice Requires="x14">
            <control shapeId="58371" r:id="rId6" name="Check Box 3">
              <controlPr defaultSize="0" autoFill="0" autoLine="0" autoPict="0">
                <anchor moveWithCells="1">
                  <from>
                    <xdr:col>8</xdr:col>
                    <xdr:colOff>476250</xdr:colOff>
                    <xdr:row>9</xdr:row>
                    <xdr:rowOff>38100</xdr:rowOff>
                  </from>
                  <to>
                    <xdr:col>8</xdr:col>
                    <xdr:colOff>809625</xdr:colOff>
                    <xdr:row>22</xdr:row>
                    <xdr:rowOff>95250</xdr:rowOff>
                  </to>
                </anchor>
              </controlPr>
            </control>
          </mc:Choice>
        </mc:AlternateContent>
        <mc:AlternateContent xmlns:mc="http://schemas.openxmlformats.org/markup-compatibility/2006">
          <mc:Choice Requires="x14">
            <control shapeId="58373" r:id="rId7" name="Check Box 5">
              <controlPr defaultSize="0" autoFill="0" autoLine="0" autoPict="0">
                <anchor moveWithCells="1">
                  <from>
                    <xdr:col>2</xdr:col>
                    <xdr:colOff>76200</xdr:colOff>
                    <xdr:row>9</xdr:row>
                    <xdr:rowOff>38100</xdr:rowOff>
                  </from>
                  <to>
                    <xdr:col>2</xdr:col>
                    <xdr:colOff>381000</xdr:colOff>
                    <xdr:row>22</xdr:row>
                    <xdr:rowOff>76200</xdr:rowOff>
                  </to>
                </anchor>
              </controlPr>
            </control>
          </mc:Choice>
        </mc:AlternateContent>
        <mc:AlternateContent xmlns:mc="http://schemas.openxmlformats.org/markup-compatibility/2006">
          <mc:Choice Requires="x14">
            <control shapeId="58374" r:id="rId8" name="Check Box 6">
              <controlPr defaultSize="0" autoFill="0" autoLine="0" autoPict="0">
                <anchor moveWithCells="1">
                  <from>
                    <xdr:col>8</xdr:col>
                    <xdr:colOff>476250</xdr:colOff>
                    <xdr:row>9</xdr:row>
                    <xdr:rowOff>38100</xdr:rowOff>
                  </from>
                  <to>
                    <xdr:col>8</xdr:col>
                    <xdr:colOff>809625</xdr:colOff>
                    <xdr:row>22</xdr:row>
                    <xdr:rowOff>76200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0070C0"/>
  </sheetPr>
  <dimension ref="A1:L106"/>
  <sheetViews>
    <sheetView topLeftCell="A32" zoomScale="70" zoomScaleNormal="70" workbookViewId="0">
      <selection activeCell="J55" sqref="J55:K55"/>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35"/>
      <c r="C9" s="435"/>
      <c r="D9" s="435"/>
      <c r="E9" s="435"/>
      <c r="F9" s="211"/>
      <c r="G9" s="435"/>
      <c r="H9" s="435"/>
      <c r="I9" s="212"/>
      <c r="J9" s="799" t="s">
        <v>127</v>
      </c>
      <c r="K9" s="799"/>
      <c r="L9" s="800"/>
    </row>
    <row r="10" spans="1:12" s="199" customFormat="1" ht="27.75" customHeight="1">
      <c r="A10" s="214" t="s">
        <v>128</v>
      </c>
      <c r="B10" s="215"/>
      <c r="C10" s="215"/>
      <c r="E10" s="436"/>
      <c r="H10" s="215" t="s">
        <v>129</v>
      </c>
      <c r="I10" s="215"/>
      <c r="K10" s="217"/>
      <c r="L10" s="218"/>
    </row>
    <row r="11" spans="1:12" s="199" customFormat="1" ht="24" customHeight="1">
      <c r="A11" s="219" t="s">
        <v>130</v>
      </c>
      <c r="B11" s="220"/>
      <c r="C11" s="221"/>
      <c r="D11" s="221"/>
      <c r="E11" s="439"/>
      <c r="F11" s="223"/>
      <c r="H11" s="224" t="s">
        <v>131</v>
      </c>
      <c r="I11" s="220"/>
      <c r="J11" s="220"/>
      <c r="K11" s="223"/>
      <c r="L11" s="225"/>
    </row>
    <row r="12" spans="1:12" s="199" customFormat="1" ht="13.5" thickBot="1">
      <c r="A12" s="226"/>
      <c r="B12" s="227"/>
      <c r="C12" s="434"/>
      <c r="D12" s="434"/>
      <c r="E12" s="434"/>
      <c r="F12" s="227"/>
      <c r="G12" s="434"/>
      <c r="H12" s="227"/>
      <c r="I12" s="434"/>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39"/>
      <c r="D21" s="439"/>
      <c r="E21" s="439"/>
      <c r="F21" s="439"/>
      <c r="G21" s="439"/>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39"/>
      <c r="D23" s="439"/>
      <c r="E23" s="439"/>
      <c r="F23" s="439"/>
      <c r="G23" s="439"/>
      <c r="H23" s="439"/>
      <c r="I23" s="439"/>
      <c r="J23" s="439"/>
      <c r="K23" s="439"/>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39"/>
      <c r="D25" s="439"/>
      <c r="E25" s="439"/>
      <c r="F25" s="439"/>
      <c r="G25" s="439"/>
      <c r="H25" s="439"/>
      <c r="I25" s="436"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39"/>
      <c r="G27" s="439"/>
      <c r="H27" s="439"/>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40" t="s">
        <v>146</v>
      </c>
      <c r="J32" s="750" t="s">
        <v>147</v>
      </c>
      <c r="K32" s="751"/>
      <c r="L32" s="253" t="s">
        <v>14</v>
      </c>
    </row>
    <row r="33" spans="1:12" ht="15.75" customHeight="1" thickBot="1">
      <c r="A33" s="255"/>
      <c r="B33" s="752" t="str">
        <f>+Presupuesto!E57</f>
        <v>Reposición del pavimento en concreto asfáltico MDC-19</v>
      </c>
      <c r="C33" s="711"/>
      <c r="D33" s="711"/>
      <c r="E33" s="711"/>
      <c r="F33" s="711"/>
      <c r="G33" s="711"/>
      <c r="H33" s="753"/>
      <c r="I33" s="445"/>
      <c r="J33" s="929" t="s">
        <v>34</v>
      </c>
      <c r="K33" s="755"/>
      <c r="L33" s="255"/>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153</v>
      </c>
      <c r="B38" s="717"/>
      <c r="C38" s="717"/>
      <c r="D38" s="717"/>
      <c r="E38" s="717"/>
      <c r="F38" s="718"/>
      <c r="G38" s="725"/>
      <c r="H38" s="726"/>
      <c r="I38" s="269"/>
      <c r="J38" s="727"/>
      <c r="K38" s="728"/>
      <c r="L38" s="144">
        <f>+L63*10%</f>
        <v>1293.9223750000001</v>
      </c>
    </row>
    <row r="39" spans="1:12" s="268" customFormat="1" ht="15" customHeight="1">
      <c r="A39" s="716" t="str">
        <f>+'Precios Cotizacion'!F10</f>
        <v>Compactador manual de rodillo</v>
      </c>
      <c r="B39" s="717"/>
      <c r="C39" s="717"/>
      <c r="D39" s="717"/>
      <c r="E39" s="717"/>
      <c r="F39" s="718"/>
      <c r="G39" s="725"/>
      <c r="H39" s="726"/>
      <c r="I39" s="269">
        <f>+'Precios Cotizacion'!H10</f>
        <v>27890</v>
      </c>
      <c r="J39" s="727">
        <v>5</v>
      </c>
      <c r="K39" s="728"/>
      <c r="L39" s="144">
        <f>+I39/5</f>
        <v>5578</v>
      </c>
    </row>
    <row r="40" spans="1:12" s="268" customFormat="1" ht="15" customHeight="1" thickBot="1">
      <c r="A40" s="710"/>
      <c r="B40" s="711"/>
      <c r="C40" s="711"/>
      <c r="D40" s="711"/>
      <c r="E40" s="711"/>
      <c r="F40" s="719"/>
      <c r="G40" s="729"/>
      <c r="H40" s="730"/>
      <c r="I40" s="270"/>
      <c r="J40" s="712"/>
      <c r="K40" s="713"/>
      <c r="L40" s="146"/>
    </row>
    <row r="41" spans="1:12" s="268" customFormat="1" ht="15" customHeight="1" thickBot="1">
      <c r="A41" s="689" t="s">
        <v>154</v>
      </c>
      <c r="B41" s="690"/>
      <c r="C41" s="690"/>
      <c r="D41" s="690"/>
      <c r="E41" s="690"/>
      <c r="F41" s="690"/>
      <c r="G41" s="690"/>
      <c r="H41" s="690"/>
      <c r="I41" s="690"/>
      <c r="J41" s="690"/>
      <c r="K41" s="691"/>
      <c r="L41" s="147">
        <f>SUM(L38:L40)</f>
        <v>6871.9223750000001</v>
      </c>
    </row>
    <row r="42" spans="1:12" s="268" customFormat="1" ht="12">
      <c r="A42" s="271"/>
      <c r="B42" s="272"/>
      <c r="C42" s="272"/>
      <c r="D42" s="272"/>
      <c r="E42" s="272"/>
      <c r="F42" s="272"/>
      <c r="G42" s="272"/>
      <c r="H42" s="272"/>
      <c r="I42" s="272"/>
      <c r="J42" s="272"/>
      <c r="K42" s="272"/>
      <c r="L42" s="273"/>
    </row>
    <row r="43" spans="1:12" s="263" customFormat="1" ht="15">
      <c r="A43" s="274" t="s">
        <v>157</v>
      </c>
      <c r="B43" s="275"/>
      <c r="C43" s="275"/>
      <c r="D43" s="275"/>
      <c r="E43" s="275"/>
      <c r="F43" s="275"/>
      <c r="G43" s="275"/>
      <c r="H43" s="275"/>
      <c r="I43" s="275"/>
      <c r="J43" s="275"/>
      <c r="K43" s="275"/>
      <c r="L43" s="276"/>
    </row>
    <row r="44" spans="1:12" s="268" customFormat="1" ht="3.75" customHeight="1" thickBot="1">
      <c r="A44" s="277"/>
      <c r="B44" s="278"/>
      <c r="C44" s="278"/>
      <c r="D44" s="278"/>
      <c r="E44" s="278"/>
      <c r="F44" s="278"/>
      <c r="G44" s="278"/>
      <c r="H44" s="272"/>
      <c r="I44" s="272"/>
      <c r="J44" s="272"/>
      <c r="K44" s="272"/>
      <c r="L44" s="273"/>
    </row>
    <row r="45" spans="1:12" s="268" customFormat="1" ht="15" customHeight="1">
      <c r="A45" s="704" t="s">
        <v>145</v>
      </c>
      <c r="B45" s="705"/>
      <c r="C45" s="705"/>
      <c r="D45" s="705"/>
      <c r="E45" s="705"/>
      <c r="F45" s="705"/>
      <c r="G45" s="714"/>
      <c r="H45" s="438" t="s">
        <v>147</v>
      </c>
      <c r="I45" s="266" t="s">
        <v>14</v>
      </c>
      <c r="J45" s="715" t="s">
        <v>158</v>
      </c>
      <c r="K45" s="714"/>
      <c r="L45" s="267" t="s">
        <v>152</v>
      </c>
    </row>
    <row r="46" spans="1:12" s="268" customFormat="1" ht="15" customHeight="1">
      <c r="A46" s="716" t="str">
        <f>+'Precios Cotizacion'!B46</f>
        <v>Mezcla densa en caliente MDC-19</v>
      </c>
      <c r="B46" s="717"/>
      <c r="C46" s="717"/>
      <c r="D46" s="717"/>
      <c r="E46" s="717"/>
      <c r="F46" s="717"/>
      <c r="G46" s="718"/>
      <c r="H46" s="280" t="str">
        <f>+'Precios Cotizacion'!C46</f>
        <v>M3</v>
      </c>
      <c r="I46" s="269">
        <f>1.25*0.1</f>
        <v>0.125</v>
      </c>
      <c r="J46" s="685">
        <f>+'Precios Cotizacion'!D46</f>
        <v>750000</v>
      </c>
      <c r="K46" s="686"/>
      <c r="L46" s="144">
        <f>+I46*J46</f>
        <v>93750</v>
      </c>
    </row>
    <row r="47" spans="1:12" s="268" customFormat="1" ht="15" customHeight="1">
      <c r="A47" s="953" t="str">
        <f>+'Precios Cotizacion'!B45</f>
        <v>Agua</v>
      </c>
      <c r="B47" s="717"/>
      <c r="C47" s="717"/>
      <c r="D47" s="717"/>
      <c r="E47" s="717"/>
      <c r="F47" s="717"/>
      <c r="G47" s="718"/>
      <c r="H47" s="280" t="str">
        <f>+'Precios Cotizacion'!C45</f>
        <v>Lt</v>
      </c>
      <c r="I47" s="269">
        <v>5</v>
      </c>
      <c r="J47" s="685">
        <f>+'Precios Cotizacion'!D45</f>
        <v>160</v>
      </c>
      <c r="K47" s="686"/>
      <c r="L47" s="144">
        <f>+I47*J47</f>
        <v>800</v>
      </c>
    </row>
    <row r="48" spans="1:12" s="268" customFormat="1" ht="15" customHeight="1" thickBot="1">
      <c r="A48" s="948"/>
      <c r="B48" s="949"/>
      <c r="C48" s="949"/>
      <c r="D48" s="949"/>
      <c r="E48" s="949"/>
      <c r="F48" s="949"/>
      <c r="G48" s="950"/>
      <c r="H48" s="532"/>
      <c r="I48" s="270"/>
      <c r="J48" s="951"/>
      <c r="K48" s="952"/>
      <c r="L48" s="146"/>
    </row>
    <row r="49" spans="1:12" s="268" customFormat="1" ht="15" customHeight="1" thickBot="1">
      <c r="A49" s="689" t="s">
        <v>154</v>
      </c>
      <c r="B49" s="690"/>
      <c r="C49" s="690"/>
      <c r="D49" s="690"/>
      <c r="E49" s="690"/>
      <c r="F49" s="690"/>
      <c r="G49" s="690"/>
      <c r="H49" s="690"/>
      <c r="I49" s="690"/>
      <c r="J49" s="690"/>
      <c r="K49" s="691"/>
      <c r="L49" s="147">
        <f>SUM(L46:L48)</f>
        <v>94550</v>
      </c>
    </row>
    <row r="50" spans="1:12" s="268" customFormat="1" ht="12">
      <c r="A50" s="283"/>
      <c r="B50" s="272"/>
      <c r="C50" s="272"/>
      <c r="D50" s="272"/>
      <c r="E50" s="272"/>
      <c r="F50" s="272"/>
      <c r="G50" s="272"/>
      <c r="H50" s="272"/>
      <c r="I50" s="272"/>
      <c r="J50" s="272"/>
      <c r="K50" s="272"/>
      <c r="L50" s="273"/>
    </row>
    <row r="51" spans="1:12" s="263" customFormat="1" ht="15">
      <c r="A51" s="274" t="s">
        <v>159</v>
      </c>
      <c r="B51" s="275"/>
      <c r="C51" s="275"/>
      <c r="D51" s="275"/>
      <c r="E51" s="275"/>
      <c r="F51" s="275"/>
      <c r="G51" s="275"/>
      <c r="H51" s="275"/>
      <c r="I51" s="275"/>
      <c r="J51" s="275"/>
      <c r="K51" s="275"/>
      <c r="L51" s="276"/>
    </row>
    <row r="52" spans="1:12" s="268" customFormat="1" ht="3.75" customHeight="1" thickBot="1">
      <c r="A52" s="283"/>
      <c r="B52" s="272"/>
      <c r="C52" s="272"/>
      <c r="D52" s="272"/>
      <c r="E52" s="272"/>
      <c r="F52" s="272"/>
      <c r="G52" s="272"/>
      <c r="H52" s="272"/>
      <c r="I52" s="272"/>
      <c r="J52" s="272"/>
      <c r="K52" s="272"/>
      <c r="L52" s="273"/>
    </row>
    <row r="53" spans="1:12" ht="38.1" customHeight="1">
      <c r="A53" s="704" t="s">
        <v>160</v>
      </c>
      <c r="B53" s="705"/>
      <c r="C53" s="705"/>
      <c r="D53" s="705"/>
      <c r="E53" s="714"/>
      <c r="F53" s="266" t="s">
        <v>147</v>
      </c>
      <c r="G53" s="284" t="s">
        <v>161</v>
      </c>
      <c r="H53" s="285" t="s">
        <v>162</v>
      </c>
      <c r="I53" s="284" t="s">
        <v>163</v>
      </c>
      <c r="J53" s="715" t="s">
        <v>164</v>
      </c>
      <c r="K53" s="714"/>
      <c r="L53" s="267" t="s">
        <v>152</v>
      </c>
    </row>
    <row r="54" spans="1:12" ht="15" customHeight="1">
      <c r="A54" s="716" t="str">
        <f>+'Precios Cotizacion'!N6</f>
        <v>Transporte mezcla densa</v>
      </c>
      <c r="B54" s="717"/>
      <c r="C54" s="717"/>
      <c r="D54" s="717"/>
      <c r="E54" s="718"/>
      <c r="F54" s="269" t="s">
        <v>22</v>
      </c>
      <c r="G54" s="269">
        <f>+I46</f>
        <v>0.125</v>
      </c>
      <c r="H54" s="280">
        <v>10</v>
      </c>
      <c r="I54" s="269">
        <f>+G54*H54</f>
        <v>1.25</v>
      </c>
      <c r="J54" s="685">
        <f>+'Precios Cotizacion'!P6</f>
        <v>2000</v>
      </c>
      <c r="K54" s="686"/>
      <c r="L54" s="144">
        <f>+I54*J54</f>
        <v>2500</v>
      </c>
    </row>
    <row r="55" spans="1:12" ht="15" customHeight="1" thickBot="1">
      <c r="A55" s="710"/>
      <c r="B55" s="711"/>
      <c r="C55" s="711"/>
      <c r="D55" s="711"/>
      <c r="E55" s="719"/>
      <c r="F55" s="282"/>
      <c r="G55" s="270"/>
      <c r="H55" s="286"/>
      <c r="I55" s="270"/>
      <c r="J55" s="687"/>
      <c r="K55" s="688"/>
      <c r="L55" s="146"/>
    </row>
    <row r="56" spans="1:12" ht="15" customHeight="1" thickBot="1">
      <c r="A56" s="720" t="s">
        <v>154</v>
      </c>
      <c r="B56" s="721"/>
      <c r="C56" s="721"/>
      <c r="D56" s="721"/>
      <c r="E56" s="721"/>
      <c r="F56" s="721"/>
      <c r="G56" s="721"/>
      <c r="H56" s="721"/>
      <c r="I56" s="721"/>
      <c r="J56" s="721"/>
      <c r="K56" s="722"/>
      <c r="L56" s="165">
        <f>SUM(L54:L55)</f>
        <v>2500</v>
      </c>
    </row>
    <row r="57" spans="1:12" s="268" customFormat="1" ht="12">
      <c r="A57" s="283"/>
      <c r="B57" s="272"/>
      <c r="C57" s="272"/>
      <c r="D57" s="272"/>
      <c r="E57" s="272"/>
      <c r="F57" s="272"/>
      <c r="G57" s="272"/>
      <c r="H57" s="272"/>
      <c r="I57" s="272"/>
      <c r="J57" s="272"/>
      <c r="K57" s="272"/>
      <c r="L57" s="273"/>
    </row>
    <row r="58" spans="1:12" s="263" customFormat="1" ht="15">
      <c r="A58" s="274" t="s">
        <v>167</v>
      </c>
      <c r="B58" s="275"/>
      <c r="C58" s="275"/>
      <c r="D58" s="275"/>
      <c r="E58" s="275"/>
      <c r="F58" s="275"/>
      <c r="G58" s="275"/>
      <c r="H58" s="275"/>
      <c r="I58" s="275"/>
      <c r="J58" s="275"/>
      <c r="K58" s="275"/>
      <c r="L58" s="276"/>
    </row>
    <row r="59" spans="1:12" s="268" customFormat="1" ht="3.75" customHeight="1" thickBot="1">
      <c r="A59" s="283"/>
      <c r="B59" s="272"/>
      <c r="C59" s="272"/>
      <c r="D59" s="272"/>
      <c r="E59" s="272"/>
      <c r="F59" s="272"/>
      <c r="G59" s="272"/>
      <c r="H59" s="272"/>
      <c r="I59" s="272"/>
      <c r="J59" s="272"/>
      <c r="K59" s="272"/>
      <c r="L59" s="273"/>
    </row>
    <row r="60" spans="1:12" ht="25.5" customHeight="1">
      <c r="A60" s="704" t="s">
        <v>145</v>
      </c>
      <c r="B60" s="705"/>
      <c r="C60" s="705"/>
      <c r="D60" s="705"/>
      <c r="E60" s="705"/>
      <c r="F60" s="714"/>
      <c r="G60" s="266" t="s">
        <v>168</v>
      </c>
      <c r="H60" s="285" t="s">
        <v>169</v>
      </c>
      <c r="I60" s="284" t="s">
        <v>170</v>
      </c>
      <c r="J60" s="706" t="s">
        <v>151</v>
      </c>
      <c r="K60" s="707"/>
      <c r="L60" s="287" t="s">
        <v>152</v>
      </c>
    </row>
    <row r="61" spans="1:12" ht="15" customHeight="1">
      <c r="A61" s="716" t="s">
        <v>279</v>
      </c>
      <c r="B61" s="717"/>
      <c r="C61" s="717"/>
      <c r="D61" s="717"/>
      <c r="E61" s="717"/>
      <c r="F61" s="717"/>
      <c r="G61" s="446">
        <f>+'Precios Cotizacion'!L4*2</f>
        <v>116727</v>
      </c>
      <c r="H61" s="168">
        <v>1.85</v>
      </c>
      <c r="I61" s="446">
        <f>+G61*H61</f>
        <v>215944.95</v>
      </c>
      <c r="J61" s="723">
        <v>40</v>
      </c>
      <c r="K61" s="724"/>
      <c r="L61" s="169">
        <f>+I61/J61</f>
        <v>5398.6237500000007</v>
      </c>
    </row>
    <row r="62" spans="1:12" ht="15" customHeight="1" thickBot="1">
      <c r="A62" s="716" t="s">
        <v>291</v>
      </c>
      <c r="B62" s="717"/>
      <c r="C62" s="717"/>
      <c r="D62" s="717"/>
      <c r="E62" s="717"/>
      <c r="F62" s="717"/>
      <c r="G62" s="446">
        <f>+'Precios Cotizacion'!L5*2</f>
        <v>163040</v>
      </c>
      <c r="H62" s="168">
        <v>1.85</v>
      </c>
      <c r="I62" s="446">
        <f>+G62*H62</f>
        <v>301624</v>
      </c>
      <c r="J62" s="723">
        <v>40</v>
      </c>
      <c r="K62" s="724"/>
      <c r="L62" s="169">
        <f>+I62/J62</f>
        <v>7540.6</v>
      </c>
    </row>
    <row r="63" spans="1:12" ht="15" customHeight="1" thickBot="1">
      <c r="A63" s="689" t="s">
        <v>154</v>
      </c>
      <c r="B63" s="690"/>
      <c r="C63" s="690"/>
      <c r="D63" s="690"/>
      <c r="E63" s="690"/>
      <c r="F63" s="690"/>
      <c r="G63" s="690"/>
      <c r="H63" s="690"/>
      <c r="I63" s="690"/>
      <c r="J63" s="690"/>
      <c r="K63" s="691"/>
      <c r="L63" s="147">
        <f>SUM(L61:L62)</f>
        <v>12939.223750000001</v>
      </c>
    </row>
    <row r="64" spans="1:12" s="268" customFormat="1" ht="8.25" customHeight="1" thickBot="1">
      <c r="A64" s="283"/>
      <c r="B64" s="272"/>
      <c r="C64" s="272"/>
      <c r="D64" s="272"/>
      <c r="E64" s="272"/>
      <c r="F64" s="272"/>
      <c r="G64" s="272"/>
      <c r="H64" s="272"/>
      <c r="I64" s="272"/>
      <c r="J64" s="272"/>
      <c r="K64" s="272"/>
      <c r="L64" s="273"/>
    </row>
    <row r="65" spans="1:12" s="268" customFormat="1" ht="15" customHeight="1" thickBot="1">
      <c r="A65" s="689" t="s">
        <v>172</v>
      </c>
      <c r="B65" s="690"/>
      <c r="C65" s="690"/>
      <c r="D65" s="690"/>
      <c r="E65" s="690"/>
      <c r="F65" s="690"/>
      <c r="G65" s="690"/>
      <c r="H65" s="690"/>
      <c r="I65" s="690"/>
      <c r="J65" s="690"/>
      <c r="K65" s="691"/>
      <c r="L65" s="147">
        <f>+L41+L49+L56+L63</f>
        <v>116861.146125</v>
      </c>
    </row>
    <row r="66" spans="1:12" s="268" customFormat="1" ht="9" customHeight="1">
      <c r="A66" s="283"/>
      <c r="B66" s="272"/>
      <c r="C66" s="272"/>
      <c r="D66" s="272"/>
      <c r="E66" s="272"/>
      <c r="F66" s="272"/>
      <c r="G66" s="272"/>
      <c r="H66" s="272"/>
      <c r="I66" s="272"/>
      <c r="J66" s="272"/>
      <c r="K66" s="272"/>
      <c r="L66" s="273"/>
    </row>
    <row r="67" spans="1:12" s="263" customFormat="1" ht="15">
      <c r="A67" s="274" t="s">
        <v>173</v>
      </c>
      <c r="B67" s="275"/>
      <c r="C67" s="275"/>
      <c r="D67" s="275"/>
      <c r="E67" s="275"/>
      <c r="F67" s="275"/>
      <c r="G67" s="275"/>
      <c r="H67" s="275"/>
      <c r="I67" s="275"/>
      <c r="J67" s="275"/>
      <c r="K67" s="275"/>
      <c r="L67" s="276"/>
    </row>
    <row r="68" spans="1:12" s="268" customFormat="1" ht="3.75" customHeight="1" thickBot="1">
      <c r="A68" s="283"/>
      <c r="B68" s="272"/>
      <c r="C68" s="272"/>
      <c r="D68" s="272"/>
      <c r="E68" s="272"/>
      <c r="F68" s="272"/>
      <c r="G68" s="272"/>
      <c r="H68" s="272"/>
      <c r="I68" s="272"/>
      <c r="J68" s="272"/>
      <c r="K68" s="272"/>
      <c r="L68" s="273"/>
    </row>
    <row r="69" spans="1:12" s="268" customFormat="1" ht="15" customHeight="1">
      <c r="A69" s="704" t="s">
        <v>145</v>
      </c>
      <c r="B69" s="705"/>
      <c r="C69" s="705"/>
      <c r="D69" s="705"/>
      <c r="E69" s="705"/>
      <c r="F69" s="705"/>
      <c r="G69" s="437"/>
      <c r="H69" s="441"/>
      <c r="I69" s="284" t="s">
        <v>174</v>
      </c>
      <c r="J69" s="706" t="s">
        <v>175</v>
      </c>
      <c r="K69" s="707"/>
      <c r="L69" s="287"/>
    </row>
    <row r="70" spans="1:12" s="268" customFormat="1" ht="15" customHeight="1">
      <c r="A70" s="708" t="s">
        <v>176</v>
      </c>
      <c r="B70" s="709"/>
      <c r="C70" s="709"/>
      <c r="D70" s="709"/>
      <c r="E70" s="709"/>
      <c r="F70" s="709"/>
      <c r="G70" s="173"/>
      <c r="H70" s="174"/>
      <c r="I70" s="290">
        <v>0.15</v>
      </c>
      <c r="J70" s="685">
        <f>+L65*I70</f>
        <v>17529.171918749998</v>
      </c>
      <c r="K70" s="686"/>
      <c r="L70" s="176"/>
    </row>
    <row r="71" spans="1:12" s="268" customFormat="1" ht="15" customHeight="1">
      <c r="A71" s="291" t="s">
        <v>177</v>
      </c>
      <c r="B71" s="292"/>
      <c r="C71" s="292"/>
      <c r="D71" s="292"/>
      <c r="E71" s="292"/>
      <c r="F71" s="292"/>
      <c r="G71" s="173"/>
      <c r="H71" s="174"/>
      <c r="I71" s="290">
        <v>0.03</v>
      </c>
      <c r="J71" s="685">
        <f>+L65*I71</f>
        <v>3505.8343837499997</v>
      </c>
      <c r="K71" s="686"/>
      <c r="L71" s="176"/>
    </row>
    <row r="72" spans="1:12" s="268" customFormat="1" ht="15" customHeight="1" thickBot="1">
      <c r="A72" s="293" t="s">
        <v>0</v>
      </c>
      <c r="B72" s="294"/>
      <c r="C72" s="294"/>
      <c r="D72" s="294"/>
      <c r="E72" s="294"/>
      <c r="F72" s="294"/>
      <c r="G72" s="181"/>
      <c r="H72" s="182"/>
      <c r="I72" s="290">
        <v>0.05</v>
      </c>
      <c r="J72" s="687">
        <f>+L65*I72</f>
        <v>5843.0573062500007</v>
      </c>
      <c r="K72" s="688"/>
      <c r="L72" s="176"/>
    </row>
    <row r="73" spans="1:12" s="268" customFormat="1" ht="15" customHeight="1" thickBot="1">
      <c r="A73" s="689" t="s">
        <v>154</v>
      </c>
      <c r="B73" s="690"/>
      <c r="C73" s="690"/>
      <c r="D73" s="690"/>
      <c r="E73" s="690"/>
      <c r="F73" s="690"/>
      <c r="G73" s="690"/>
      <c r="H73" s="690"/>
      <c r="I73" s="690"/>
      <c r="J73" s="690"/>
      <c r="K73" s="691"/>
      <c r="L73" s="147">
        <f>SUM(J70:K72)</f>
        <v>26878.063608749999</v>
      </c>
    </row>
    <row r="74" spans="1:12" s="268" customFormat="1" ht="7.5" customHeight="1" thickBot="1">
      <c r="A74" s="283"/>
      <c r="B74" s="272"/>
      <c r="C74" s="272"/>
      <c r="D74" s="272"/>
      <c r="E74" s="272"/>
      <c r="F74" s="272"/>
      <c r="G74" s="272"/>
      <c r="H74" s="272"/>
      <c r="I74" s="272"/>
      <c r="J74" s="272"/>
      <c r="K74" s="272"/>
      <c r="L74" s="273"/>
    </row>
    <row r="75" spans="1:12" s="295" customFormat="1" ht="15" customHeight="1" thickBot="1">
      <c r="A75" s="689" t="s">
        <v>178</v>
      </c>
      <c r="B75" s="690"/>
      <c r="C75" s="690"/>
      <c r="D75" s="690"/>
      <c r="E75" s="690"/>
      <c r="F75" s="690"/>
      <c r="G75" s="690"/>
      <c r="H75" s="690"/>
      <c r="I75" s="690"/>
      <c r="J75" s="690"/>
      <c r="K75" s="691"/>
      <c r="L75" s="147">
        <f>ROUND(L65+L73,0)</f>
        <v>143739</v>
      </c>
    </row>
    <row r="76" spans="1:12">
      <c r="A76" s="229"/>
      <c r="B76" s="230"/>
      <c r="C76" s="230"/>
      <c r="D76" s="230"/>
      <c r="E76" s="230"/>
      <c r="F76" s="230"/>
      <c r="G76" s="230"/>
      <c r="H76" s="230"/>
      <c r="I76" s="230"/>
      <c r="J76" s="230"/>
      <c r="K76" s="230"/>
      <c r="L76" s="231"/>
    </row>
    <row r="77" spans="1:12">
      <c r="A77" s="252"/>
      <c r="B77" s="199"/>
      <c r="C77" s="199"/>
      <c r="D77" s="199"/>
      <c r="E77" s="199"/>
      <c r="F77" s="199"/>
      <c r="G77" s="199"/>
      <c r="H77" s="199"/>
      <c r="I77" s="199"/>
      <c r="J77" s="199"/>
      <c r="K77" s="199"/>
      <c r="L77" s="234"/>
    </row>
    <row r="78" spans="1:12">
      <c r="A78" s="252"/>
      <c r="B78" s="199"/>
      <c r="C78" s="199"/>
      <c r="D78" s="199"/>
      <c r="E78" s="199"/>
      <c r="F78" s="199"/>
      <c r="G78" s="199"/>
      <c r="H78" s="199"/>
      <c r="I78" s="199"/>
      <c r="J78" s="199"/>
      <c r="K78" s="199"/>
      <c r="L78" s="234"/>
    </row>
    <row r="79" spans="1:12">
      <c r="A79" s="252"/>
      <c r="B79" s="199"/>
      <c r="C79" s="199"/>
      <c r="D79" s="199"/>
      <c r="E79" s="199"/>
      <c r="F79" s="199"/>
      <c r="G79" s="199"/>
      <c r="H79" s="199"/>
      <c r="I79" s="199"/>
      <c r="J79" s="199"/>
      <c r="K79" s="199"/>
      <c r="L79" s="234"/>
    </row>
    <row r="80" spans="1:12" s="268" customFormat="1" ht="12">
      <c r="A80" s="296"/>
      <c r="B80" s="297"/>
      <c r="C80" s="297"/>
      <c r="D80" s="298" t="s">
        <v>179</v>
      </c>
      <c r="E80" s="298"/>
      <c r="F80" s="298"/>
      <c r="G80" s="298"/>
      <c r="H80" s="298"/>
      <c r="I80" s="297"/>
      <c r="J80" s="297"/>
      <c r="K80" s="297"/>
      <c r="L80" s="299"/>
    </row>
    <row r="81" spans="1:12" s="268" customFormat="1" ht="12">
      <c r="A81" s="296"/>
      <c r="B81" s="297"/>
      <c r="C81" s="297"/>
      <c r="D81" s="297" t="s">
        <v>180</v>
      </c>
      <c r="E81" s="297"/>
      <c r="F81" s="297"/>
      <c r="G81" s="297"/>
      <c r="H81" s="297"/>
      <c r="I81" s="297"/>
      <c r="J81" s="297"/>
      <c r="K81" s="297"/>
      <c r="L81" s="299"/>
    </row>
    <row r="82" spans="1:12">
      <c r="A82" s="252"/>
      <c r="B82" s="199"/>
      <c r="C82" s="199"/>
      <c r="D82" s="199" t="s">
        <v>181</v>
      </c>
      <c r="E82" s="199"/>
      <c r="F82" s="199"/>
      <c r="G82" s="199"/>
      <c r="H82" s="199"/>
      <c r="I82" s="199"/>
      <c r="J82" s="199"/>
      <c r="K82" s="199"/>
      <c r="L82" s="234"/>
    </row>
    <row r="83" spans="1:12">
      <c r="A83" s="252"/>
      <c r="B83" s="199"/>
      <c r="C83" s="199"/>
      <c r="D83" s="199" t="s">
        <v>182</v>
      </c>
      <c r="E83" s="199"/>
      <c r="F83" s="199"/>
      <c r="G83" s="199"/>
      <c r="H83" s="199"/>
      <c r="I83" s="199"/>
      <c r="J83" s="199"/>
      <c r="K83" s="199"/>
      <c r="L83" s="234"/>
    </row>
    <row r="84" spans="1:12" ht="13.5" thickBot="1">
      <c r="A84" s="300"/>
      <c r="B84" s="301"/>
      <c r="C84" s="301"/>
      <c r="D84" s="301"/>
      <c r="E84" s="301" t="s">
        <v>183</v>
      </c>
      <c r="F84" s="301"/>
      <c r="G84" s="301"/>
      <c r="H84" s="301"/>
      <c r="I84" s="301"/>
      <c r="J84" s="301"/>
      <c r="K84" s="301"/>
      <c r="L84" s="302"/>
    </row>
    <row r="85" spans="1:12" ht="15" customHeight="1">
      <c r="A85" s="692" t="s">
        <v>184</v>
      </c>
      <c r="B85" s="693"/>
      <c r="C85" s="693"/>
      <c r="D85" s="693"/>
      <c r="E85" s="693"/>
      <c r="F85" s="693"/>
      <c r="G85" s="693"/>
      <c r="H85" s="693"/>
      <c r="I85" s="693"/>
      <c r="J85" s="693"/>
      <c r="K85" s="693"/>
      <c r="L85" s="694"/>
    </row>
    <row r="86" spans="1:12" ht="15" customHeight="1">
      <c r="A86" s="695"/>
      <c r="B86" s="696"/>
      <c r="C86" s="696"/>
      <c r="D86" s="696"/>
      <c r="E86" s="696"/>
      <c r="F86" s="696"/>
      <c r="G86" s="696"/>
      <c r="H86" s="696"/>
      <c r="I86" s="696"/>
      <c r="J86" s="696"/>
      <c r="K86" s="696"/>
      <c r="L86" s="697"/>
    </row>
    <row r="87" spans="1:12" ht="15" customHeight="1">
      <c r="A87" s="698"/>
      <c r="B87" s="699"/>
      <c r="C87" s="699"/>
      <c r="D87" s="699"/>
      <c r="E87" s="699"/>
      <c r="F87" s="699"/>
      <c r="G87" s="699"/>
      <c r="H87" s="699"/>
      <c r="I87" s="699"/>
      <c r="J87" s="699"/>
      <c r="K87" s="699"/>
      <c r="L87" s="700"/>
    </row>
    <row r="88" spans="1:12" ht="15" customHeight="1">
      <c r="A88" s="698"/>
      <c r="B88" s="699"/>
      <c r="C88" s="699"/>
      <c r="D88" s="699"/>
      <c r="E88" s="699"/>
      <c r="F88" s="699"/>
      <c r="G88" s="699"/>
      <c r="H88" s="699"/>
      <c r="I88" s="699"/>
      <c r="J88" s="699"/>
      <c r="K88" s="699"/>
      <c r="L88" s="700"/>
    </row>
    <row r="89" spans="1:12" ht="15" customHeight="1" thickBot="1">
      <c r="A89" s="701"/>
      <c r="B89" s="702"/>
      <c r="C89" s="702"/>
      <c r="D89" s="702"/>
      <c r="E89" s="702"/>
      <c r="F89" s="702"/>
      <c r="G89" s="702"/>
      <c r="H89" s="702"/>
      <c r="I89" s="702"/>
      <c r="J89" s="702"/>
      <c r="K89" s="702"/>
      <c r="L89" s="703"/>
    </row>
    <row r="90" spans="1:12">
      <c r="A90" s="303"/>
      <c r="B90" s="245"/>
      <c r="C90" s="245"/>
      <c r="D90" s="245"/>
      <c r="E90" s="245"/>
      <c r="F90" s="245"/>
      <c r="G90" s="245"/>
      <c r="H90" s="245"/>
      <c r="I90" s="245"/>
      <c r="J90" s="245"/>
      <c r="K90" s="245"/>
      <c r="L90" s="304"/>
    </row>
    <row r="91" spans="1:12">
      <c r="A91" s="219" t="s">
        <v>185</v>
      </c>
      <c r="B91" s="244"/>
      <c r="C91" s="244"/>
      <c r="D91" s="244"/>
      <c r="E91" s="244"/>
      <c r="F91" s="244"/>
      <c r="G91" s="244"/>
      <c r="H91" s="244"/>
      <c r="I91" s="244"/>
      <c r="J91" s="244"/>
      <c r="K91" s="244"/>
      <c r="L91" s="225"/>
    </row>
    <row r="92" spans="1:12" ht="17.25" customHeight="1">
      <c r="A92" s="678" t="s">
        <v>186</v>
      </c>
      <c r="B92" s="679"/>
      <c r="C92" s="679"/>
      <c r="D92" s="679"/>
      <c r="E92" s="679"/>
      <c r="F92" s="679"/>
      <c r="G92" s="679"/>
      <c r="H92" s="679"/>
      <c r="I92" s="679"/>
      <c r="J92" s="679"/>
      <c r="K92" s="679"/>
      <c r="L92" s="680"/>
    </row>
    <row r="93" spans="1:12" ht="17.25" customHeight="1">
      <c r="A93" s="678"/>
      <c r="B93" s="679"/>
      <c r="C93" s="679"/>
      <c r="D93" s="679"/>
      <c r="E93" s="679"/>
      <c r="F93" s="679"/>
      <c r="G93" s="679"/>
      <c r="H93" s="679"/>
      <c r="I93" s="679"/>
      <c r="J93" s="679"/>
      <c r="K93" s="679"/>
      <c r="L93" s="680"/>
    </row>
    <row r="94" spans="1:12" s="305" customFormat="1" ht="28.5" customHeight="1">
      <c r="A94" s="678" t="s">
        <v>187</v>
      </c>
      <c r="B94" s="679"/>
      <c r="C94" s="679"/>
      <c r="D94" s="679"/>
      <c r="E94" s="679"/>
      <c r="F94" s="679"/>
      <c r="G94" s="679"/>
      <c r="H94" s="679"/>
      <c r="I94" s="679"/>
      <c r="J94" s="679"/>
      <c r="K94" s="679"/>
      <c r="L94" s="680"/>
    </row>
    <row r="95" spans="1:12" s="305" customFormat="1" ht="28.5" customHeight="1">
      <c r="A95" s="678"/>
      <c r="B95" s="679"/>
      <c r="C95" s="679"/>
      <c r="D95" s="679"/>
      <c r="E95" s="679"/>
      <c r="F95" s="679"/>
      <c r="G95" s="679"/>
      <c r="H95" s="679"/>
      <c r="I95" s="679"/>
      <c r="J95" s="679"/>
      <c r="K95" s="679"/>
      <c r="L95" s="680"/>
    </row>
    <row r="96" spans="1:12" s="305" customFormat="1">
      <c r="A96" s="442"/>
      <c r="B96" s="443"/>
      <c r="C96" s="443"/>
      <c r="D96" s="443"/>
      <c r="E96" s="443"/>
      <c r="F96" s="443"/>
      <c r="G96" s="443"/>
      <c r="H96" s="443"/>
      <c r="I96" s="443"/>
      <c r="J96" s="443"/>
      <c r="K96" s="443"/>
      <c r="L96" s="444"/>
    </row>
    <row r="97" spans="1:12">
      <c r="A97" s="442"/>
      <c r="B97" s="443"/>
      <c r="C97" s="443"/>
      <c r="D97" s="443"/>
      <c r="E97" s="443"/>
      <c r="F97" s="443"/>
      <c r="G97" s="443"/>
      <c r="H97" s="443"/>
      <c r="I97" s="443"/>
      <c r="J97" s="443"/>
      <c r="K97" s="443"/>
      <c r="L97" s="444"/>
    </row>
    <row r="98" spans="1:12">
      <c r="A98" s="442"/>
      <c r="B98" s="443"/>
      <c r="C98" s="443"/>
      <c r="D98" s="443"/>
      <c r="E98" s="443"/>
      <c r="F98" s="443"/>
      <c r="G98" s="443"/>
      <c r="H98" s="443"/>
      <c r="I98" s="443"/>
      <c r="J98" s="443"/>
      <c r="K98" s="443"/>
      <c r="L98" s="444"/>
    </row>
    <row r="99" spans="1:12">
      <c r="A99" s="219"/>
      <c r="B99" s="244"/>
      <c r="C99" s="244"/>
      <c r="D99" s="244"/>
      <c r="E99" s="244"/>
      <c r="F99" s="244"/>
      <c r="G99" s="244"/>
      <c r="H99" s="244"/>
      <c r="I99" s="244"/>
      <c r="J99" s="244"/>
      <c r="K99" s="244"/>
      <c r="L99" s="225"/>
    </row>
    <row r="100" spans="1:12" s="268" customFormat="1" ht="12">
      <c r="A100" s="296"/>
      <c r="B100" s="297"/>
      <c r="C100" s="297"/>
      <c r="D100" s="297" t="s">
        <v>179</v>
      </c>
      <c r="E100" s="298"/>
      <c r="F100" s="297"/>
      <c r="G100" s="297"/>
      <c r="H100" s="297"/>
      <c r="I100" s="297"/>
      <c r="J100" s="297"/>
      <c r="K100" s="297"/>
      <c r="L100" s="299"/>
    </row>
    <row r="101" spans="1:12" s="268" customFormat="1" ht="12">
      <c r="A101" s="296"/>
      <c r="B101" s="297"/>
      <c r="C101" s="297"/>
      <c r="D101" s="309" t="s">
        <v>180</v>
      </c>
      <c r="E101" s="297"/>
      <c r="F101" s="309"/>
      <c r="G101" s="309"/>
      <c r="H101" s="309"/>
      <c r="I101" s="297"/>
      <c r="J101" s="297"/>
      <c r="K101" s="297"/>
      <c r="L101" s="299"/>
    </row>
    <row r="102" spans="1:12">
      <c r="A102" s="252"/>
      <c r="B102" s="199"/>
      <c r="C102" s="199"/>
      <c r="D102" s="310" t="s">
        <v>188</v>
      </c>
      <c r="E102" s="199"/>
      <c r="F102" s="310"/>
      <c r="G102" s="310"/>
      <c r="H102" s="310"/>
      <c r="I102" s="199"/>
      <c r="J102" s="199"/>
      <c r="K102" s="199"/>
      <c r="L102" s="234"/>
    </row>
    <row r="103" spans="1:12">
      <c r="A103" s="311"/>
      <c r="B103" s="244"/>
      <c r="C103" s="244"/>
      <c r="D103" s="199" t="s">
        <v>182</v>
      </c>
      <c r="E103" s="199"/>
      <c r="F103" s="199"/>
      <c r="G103" s="199"/>
      <c r="H103" s="199"/>
      <c r="I103" s="244"/>
      <c r="J103" s="244"/>
      <c r="K103" s="244"/>
      <c r="L103" s="225"/>
    </row>
    <row r="104" spans="1:12" ht="13.5" customHeight="1">
      <c r="A104" s="311"/>
      <c r="B104" s="244"/>
      <c r="C104" s="244"/>
      <c r="D104" s="244"/>
      <c r="E104" s="199"/>
      <c r="F104" s="199"/>
      <c r="G104" s="199"/>
      <c r="H104" s="199"/>
      <c r="I104" s="244"/>
      <c r="J104" s="244"/>
      <c r="K104" s="244"/>
      <c r="L104" s="225"/>
    </row>
    <row r="105" spans="1:12">
      <c r="A105" s="312" t="s">
        <v>189</v>
      </c>
      <c r="B105" s="313"/>
      <c r="C105" s="313"/>
      <c r="D105" s="199"/>
      <c r="E105" s="199"/>
      <c r="F105" s="199"/>
      <c r="G105" s="199"/>
      <c r="H105" s="681"/>
      <c r="I105" s="681"/>
      <c r="J105" s="681"/>
      <c r="K105" s="681"/>
      <c r="L105" s="682"/>
    </row>
    <row r="106" spans="1:12" ht="13.5" thickBot="1">
      <c r="A106" s="314" t="s">
        <v>190</v>
      </c>
      <c r="B106" s="315"/>
      <c r="C106" s="315"/>
      <c r="D106" s="301"/>
      <c r="E106" s="301"/>
      <c r="F106" s="301"/>
      <c r="G106" s="301"/>
      <c r="H106" s="683"/>
      <c r="I106" s="683"/>
      <c r="J106" s="683"/>
      <c r="K106" s="683"/>
      <c r="L106" s="684"/>
    </row>
  </sheetData>
  <mergeCells count="77">
    <mergeCell ref="A92:L93"/>
    <mergeCell ref="A94:L95"/>
    <mergeCell ref="H105:L106"/>
    <mergeCell ref="J71:K71"/>
    <mergeCell ref="J72:K72"/>
    <mergeCell ref="A73:K73"/>
    <mergeCell ref="A75:K75"/>
    <mergeCell ref="A85:L85"/>
    <mergeCell ref="A86:L89"/>
    <mergeCell ref="A63:K63"/>
    <mergeCell ref="A65:K65"/>
    <mergeCell ref="A69:F69"/>
    <mergeCell ref="J69:K69"/>
    <mergeCell ref="A70:F70"/>
    <mergeCell ref="J70:K70"/>
    <mergeCell ref="A62:F62"/>
    <mergeCell ref="J62:K62"/>
    <mergeCell ref="A49:K49"/>
    <mergeCell ref="A53:E53"/>
    <mergeCell ref="J53:K53"/>
    <mergeCell ref="A54:E54"/>
    <mergeCell ref="J54:K54"/>
    <mergeCell ref="A55:E55"/>
    <mergeCell ref="J55:K55"/>
    <mergeCell ref="A56:K56"/>
    <mergeCell ref="A60:F60"/>
    <mergeCell ref="J60:K60"/>
    <mergeCell ref="A61:F61"/>
    <mergeCell ref="J61:K61"/>
    <mergeCell ref="A46:G46"/>
    <mergeCell ref="J46:K46"/>
    <mergeCell ref="A47:G47"/>
    <mergeCell ref="J47:K47"/>
    <mergeCell ref="A48:G48"/>
    <mergeCell ref="J48:K48"/>
    <mergeCell ref="A40:F40"/>
    <mergeCell ref="G40:H40"/>
    <mergeCell ref="J40:K40"/>
    <mergeCell ref="A41:K41"/>
    <mergeCell ref="A45:G45"/>
    <mergeCell ref="J45:K45"/>
    <mergeCell ref="A38:F38"/>
    <mergeCell ref="G38:H38"/>
    <mergeCell ref="J38:K38"/>
    <mergeCell ref="A39:F39"/>
    <mergeCell ref="G39:H39"/>
    <mergeCell ref="J39:K3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59393" r:id="rId3">
          <objectPr defaultSize="0" autoPict="0" r:id="rId4">
            <anchor moveWithCells="1" sizeWithCells="1">
              <from>
                <xdr:col>0</xdr:col>
                <xdr:colOff>247650</xdr:colOff>
                <xdr:row>1</xdr:row>
                <xdr:rowOff>28575</xdr:rowOff>
              </from>
              <to>
                <xdr:col>1</xdr:col>
                <xdr:colOff>828675</xdr:colOff>
                <xdr:row>4</xdr:row>
                <xdr:rowOff>95250</xdr:rowOff>
              </to>
            </anchor>
          </objectPr>
        </oleObject>
      </mc:Choice>
      <mc:Fallback>
        <oleObject progId="PBrush" shapeId="59393" r:id="rId3"/>
      </mc:Fallback>
    </mc:AlternateContent>
    <mc:AlternateContent xmlns:mc="http://schemas.openxmlformats.org/markup-compatibility/2006">
      <mc:Choice Requires="x14">
        <oleObject progId="PBrush" shapeId="59396" r:id="rId5">
          <objectPr defaultSize="0" autoPict="0" r:id="rId4">
            <anchor moveWithCells="1" sizeWithCells="1">
              <from>
                <xdr:col>0</xdr:col>
                <xdr:colOff>247650</xdr:colOff>
                <xdr:row>1</xdr:row>
                <xdr:rowOff>28575</xdr:rowOff>
              </from>
              <to>
                <xdr:col>1</xdr:col>
                <xdr:colOff>828675</xdr:colOff>
                <xdr:row>4</xdr:row>
                <xdr:rowOff>95250</xdr:rowOff>
              </to>
            </anchor>
          </objectPr>
        </oleObject>
      </mc:Choice>
      <mc:Fallback>
        <oleObject progId="PBrush" shapeId="59396" r:id="rId5"/>
      </mc:Fallback>
    </mc:AlternateContent>
  </oleObjects>
  <mc:AlternateContent xmlns:mc="http://schemas.openxmlformats.org/markup-compatibility/2006">
    <mc:Choice Requires="x14">
      <controls>
        <mc:AlternateContent xmlns:mc="http://schemas.openxmlformats.org/markup-compatibility/2006">
          <mc:Choice Requires="x14">
            <control shapeId="59394" r:id="rId6" name="Check Box 2">
              <controlPr defaultSize="0" autoFill="0" autoLine="0" autoPict="0">
                <anchor moveWithCells="1">
                  <from>
                    <xdr:col>2</xdr:col>
                    <xdr:colOff>76200</xdr:colOff>
                    <xdr:row>9</xdr:row>
                    <xdr:rowOff>38100</xdr:rowOff>
                  </from>
                  <to>
                    <xdr:col>2</xdr:col>
                    <xdr:colOff>381000</xdr:colOff>
                    <xdr:row>22</xdr:row>
                    <xdr:rowOff>123825</xdr:rowOff>
                  </to>
                </anchor>
              </controlPr>
            </control>
          </mc:Choice>
        </mc:AlternateContent>
        <mc:AlternateContent xmlns:mc="http://schemas.openxmlformats.org/markup-compatibility/2006">
          <mc:Choice Requires="x14">
            <control shapeId="59395" r:id="rId7" name="Check Box 3">
              <controlPr defaultSize="0" autoFill="0" autoLine="0" autoPict="0">
                <anchor moveWithCells="1">
                  <from>
                    <xdr:col>8</xdr:col>
                    <xdr:colOff>476250</xdr:colOff>
                    <xdr:row>9</xdr:row>
                    <xdr:rowOff>38100</xdr:rowOff>
                  </from>
                  <to>
                    <xdr:col>8</xdr:col>
                    <xdr:colOff>809625</xdr:colOff>
                    <xdr:row>22</xdr:row>
                    <xdr:rowOff>123825</xdr:rowOff>
                  </to>
                </anchor>
              </controlPr>
            </control>
          </mc:Choice>
        </mc:AlternateContent>
        <mc:AlternateContent xmlns:mc="http://schemas.openxmlformats.org/markup-compatibility/2006">
          <mc:Choice Requires="x14">
            <control shapeId="59397" r:id="rId8" name="Check Box 5">
              <controlPr defaultSize="0" autoFill="0" autoLine="0" autoPict="0">
                <anchor moveWithCells="1">
                  <from>
                    <xdr:col>2</xdr:col>
                    <xdr:colOff>76200</xdr:colOff>
                    <xdr:row>9</xdr:row>
                    <xdr:rowOff>38100</xdr:rowOff>
                  </from>
                  <to>
                    <xdr:col>2</xdr:col>
                    <xdr:colOff>381000</xdr:colOff>
                    <xdr:row>22</xdr:row>
                    <xdr:rowOff>95250</xdr:rowOff>
                  </to>
                </anchor>
              </controlPr>
            </control>
          </mc:Choice>
        </mc:AlternateContent>
        <mc:AlternateContent xmlns:mc="http://schemas.openxmlformats.org/markup-compatibility/2006">
          <mc:Choice Requires="x14">
            <control shapeId="59398" r:id="rId9" name="Check Box 6">
              <controlPr defaultSize="0" autoFill="0" autoLine="0" autoPict="0">
                <anchor moveWithCells="1">
                  <from>
                    <xdr:col>8</xdr:col>
                    <xdr:colOff>476250</xdr:colOff>
                    <xdr:row>9</xdr:row>
                    <xdr:rowOff>38100</xdr:rowOff>
                  </from>
                  <to>
                    <xdr:col>8</xdr:col>
                    <xdr:colOff>809625</xdr:colOff>
                    <xdr:row>22</xdr:row>
                    <xdr:rowOff>95250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0070C0"/>
  </sheetPr>
  <dimension ref="A1:O105"/>
  <sheetViews>
    <sheetView topLeftCell="A17" zoomScale="70" zoomScaleNormal="70" workbookViewId="0">
      <selection activeCell="S55" sqref="S55"/>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35"/>
      <c r="C9" s="435"/>
      <c r="D9" s="435"/>
      <c r="E9" s="435"/>
      <c r="F9" s="211"/>
      <c r="G9" s="435"/>
      <c r="H9" s="435"/>
      <c r="I9" s="212"/>
      <c r="J9" s="799" t="s">
        <v>127</v>
      </c>
      <c r="K9" s="799"/>
      <c r="L9" s="800"/>
    </row>
    <row r="10" spans="1:12" s="199" customFormat="1" ht="27.75" customHeight="1">
      <c r="A10" s="214" t="s">
        <v>128</v>
      </c>
      <c r="B10" s="215"/>
      <c r="C10" s="215"/>
      <c r="E10" s="436"/>
      <c r="H10" s="215" t="s">
        <v>129</v>
      </c>
      <c r="I10" s="215"/>
      <c r="K10" s="217"/>
      <c r="L10" s="218"/>
    </row>
    <row r="11" spans="1:12" s="199" customFormat="1" ht="24" customHeight="1">
      <c r="A11" s="219" t="s">
        <v>130</v>
      </c>
      <c r="B11" s="220"/>
      <c r="C11" s="221"/>
      <c r="D11" s="221"/>
      <c r="E11" s="439"/>
      <c r="F11" s="223"/>
      <c r="H11" s="224" t="s">
        <v>131</v>
      </c>
      <c r="I11" s="220"/>
      <c r="J11" s="220"/>
      <c r="K11" s="223"/>
      <c r="L11" s="225"/>
    </row>
    <row r="12" spans="1:12" s="199" customFormat="1" ht="13.5" thickBot="1">
      <c r="A12" s="226"/>
      <c r="B12" s="227"/>
      <c r="C12" s="434"/>
      <c r="D12" s="434"/>
      <c r="E12" s="434"/>
      <c r="F12" s="227"/>
      <c r="G12" s="434"/>
      <c r="H12" s="227"/>
      <c r="I12" s="434"/>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39"/>
      <c r="D21" s="439"/>
      <c r="E21" s="439"/>
      <c r="F21" s="439"/>
      <c r="G21" s="439"/>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39"/>
      <c r="D23" s="439"/>
      <c r="E23" s="439"/>
      <c r="F23" s="439"/>
      <c r="G23" s="439"/>
      <c r="H23" s="439"/>
      <c r="I23" s="439"/>
      <c r="J23" s="439"/>
      <c r="K23" s="439"/>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39"/>
      <c r="D25" s="439"/>
      <c r="E25" s="439"/>
      <c r="F25" s="439"/>
      <c r="G25" s="439"/>
      <c r="H25" s="439"/>
      <c r="I25" s="436"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39"/>
      <c r="G27" s="439"/>
      <c r="H27" s="439"/>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40" t="s">
        <v>146</v>
      </c>
      <c r="J32" s="750" t="s">
        <v>147</v>
      </c>
      <c r="K32" s="751"/>
      <c r="L32" s="253" t="s">
        <v>14</v>
      </c>
    </row>
    <row r="33" spans="1:15" ht="15.75" customHeight="1" thickBot="1">
      <c r="A33" s="255"/>
      <c r="B33" s="752" t="str">
        <f>+Presupuesto!E58</f>
        <v>Collar de derivación en PVC 4" X 3/4"</v>
      </c>
      <c r="C33" s="711"/>
      <c r="D33" s="711"/>
      <c r="E33" s="711"/>
      <c r="F33" s="711"/>
      <c r="G33" s="711"/>
      <c r="H33" s="753"/>
      <c r="I33" s="445"/>
      <c r="J33" s="929" t="s">
        <v>94</v>
      </c>
      <c r="K33" s="755"/>
      <c r="L33" s="255"/>
    </row>
    <row r="34" spans="1:15">
      <c r="A34" s="257"/>
      <c r="B34" s="258"/>
      <c r="C34" s="258"/>
      <c r="D34" s="258"/>
      <c r="E34" s="258"/>
      <c r="F34" s="258"/>
      <c r="G34" s="258"/>
      <c r="H34" s="258"/>
      <c r="I34" s="258"/>
      <c r="J34" s="258"/>
      <c r="K34" s="258"/>
      <c r="L34" s="259"/>
    </row>
    <row r="35" spans="1:15" s="263" customFormat="1" ht="15">
      <c r="A35" s="260" t="s">
        <v>148</v>
      </c>
      <c r="B35" s="261"/>
      <c r="C35" s="261"/>
      <c r="D35" s="261"/>
      <c r="E35" s="261"/>
      <c r="F35" s="261"/>
      <c r="G35" s="261"/>
      <c r="H35" s="261"/>
      <c r="I35" s="261"/>
      <c r="J35" s="261"/>
      <c r="K35" s="261"/>
      <c r="L35" s="262"/>
    </row>
    <row r="36" spans="1:15" ht="3.75" customHeight="1" thickBot="1">
      <c r="A36" s="264"/>
      <c r="B36" s="258"/>
      <c r="C36" s="258"/>
      <c r="D36" s="258"/>
      <c r="E36" s="258"/>
      <c r="F36" s="258"/>
      <c r="G36" s="265"/>
      <c r="H36" s="265"/>
      <c r="I36" s="258"/>
      <c r="J36" s="258"/>
      <c r="K36" s="258"/>
      <c r="L36" s="259"/>
    </row>
    <row r="37" spans="1:15" s="268" customFormat="1" ht="15" customHeight="1">
      <c r="A37" s="704" t="s">
        <v>145</v>
      </c>
      <c r="B37" s="705"/>
      <c r="C37" s="705"/>
      <c r="D37" s="705"/>
      <c r="E37" s="705"/>
      <c r="F37" s="714"/>
      <c r="G37" s="731" t="s">
        <v>149</v>
      </c>
      <c r="H37" s="732"/>
      <c r="I37" s="266" t="s">
        <v>150</v>
      </c>
      <c r="J37" s="715" t="s">
        <v>151</v>
      </c>
      <c r="K37" s="714"/>
      <c r="L37" s="267" t="s">
        <v>152</v>
      </c>
    </row>
    <row r="38" spans="1:15" s="268" customFormat="1" ht="15" customHeight="1">
      <c r="A38" s="716" t="s">
        <v>153</v>
      </c>
      <c r="B38" s="717"/>
      <c r="C38" s="717"/>
      <c r="D38" s="717"/>
      <c r="E38" s="717"/>
      <c r="F38" s="718"/>
      <c r="G38" s="725"/>
      <c r="H38" s="726"/>
      <c r="I38" s="269"/>
      <c r="J38" s="727"/>
      <c r="K38" s="728"/>
      <c r="L38" s="144">
        <f>+L62*10%</f>
        <v>1885.15</v>
      </c>
    </row>
    <row r="39" spans="1:15" s="268" customFormat="1" ht="15" customHeight="1" thickBot="1">
      <c r="A39" s="710"/>
      <c r="B39" s="711"/>
      <c r="C39" s="711"/>
      <c r="D39" s="711"/>
      <c r="E39" s="711"/>
      <c r="F39" s="719"/>
      <c r="G39" s="729"/>
      <c r="H39" s="730"/>
      <c r="I39" s="270"/>
      <c r="J39" s="712"/>
      <c r="K39" s="713"/>
      <c r="L39" s="146"/>
    </row>
    <row r="40" spans="1:15" s="268" customFormat="1" ht="15" customHeight="1" thickBot="1">
      <c r="A40" s="689" t="s">
        <v>154</v>
      </c>
      <c r="B40" s="690"/>
      <c r="C40" s="690"/>
      <c r="D40" s="690"/>
      <c r="E40" s="690"/>
      <c r="F40" s="690"/>
      <c r="G40" s="690"/>
      <c r="H40" s="690"/>
      <c r="I40" s="690"/>
      <c r="J40" s="690"/>
      <c r="K40" s="691"/>
      <c r="L40" s="147">
        <f>SUM(L38:L39)</f>
        <v>1885.15</v>
      </c>
    </row>
    <row r="41" spans="1:15" s="268" customFormat="1" ht="12">
      <c r="A41" s="271"/>
      <c r="B41" s="272"/>
      <c r="C41" s="272"/>
      <c r="D41" s="272"/>
      <c r="E41" s="272"/>
      <c r="F41" s="272"/>
      <c r="G41" s="272"/>
      <c r="H41" s="272"/>
      <c r="I41" s="272"/>
      <c r="J41" s="272"/>
      <c r="K41" s="272"/>
      <c r="L41" s="273"/>
    </row>
    <row r="42" spans="1:15" s="263" customFormat="1" ht="15">
      <c r="A42" s="274" t="s">
        <v>157</v>
      </c>
      <c r="B42" s="275"/>
      <c r="C42" s="275"/>
      <c r="D42" s="275"/>
      <c r="E42" s="275"/>
      <c r="F42" s="275"/>
      <c r="G42" s="275"/>
      <c r="H42" s="275"/>
      <c r="I42" s="275"/>
      <c r="J42" s="275"/>
      <c r="K42" s="275"/>
      <c r="L42" s="276"/>
    </row>
    <row r="43" spans="1:15" s="268" customFormat="1" ht="3.75" customHeight="1" thickBot="1">
      <c r="A43" s="277"/>
      <c r="B43" s="278"/>
      <c r="C43" s="278"/>
      <c r="D43" s="278"/>
      <c r="E43" s="278"/>
      <c r="F43" s="278"/>
      <c r="G43" s="278"/>
      <c r="H43" s="272"/>
      <c r="I43" s="272"/>
      <c r="J43" s="272"/>
      <c r="K43" s="272"/>
      <c r="L43" s="273"/>
    </row>
    <row r="44" spans="1:15" s="268" customFormat="1" ht="15" customHeight="1">
      <c r="A44" s="704" t="s">
        <v>145</v>
      </c>
      <c r="B44" s="705"/>
      <c r="C44" s="705"/>
      <c r="D44" s="705"/>
      <c r="E44" s="705"/>
      <c r="F44" s="705"/>
      <c r="G44" s="714"/>
      <c r="H44" s="438" t="s">
        <v>147</v>
      </c>
      <c r="I44" s="266" t="s">
        <v>14</v>
      </c>
      <c r="J44" s="715" t="s">
        <v>158</v>
      </c>
      <c r="K44" s="714"/>
      <c r="L44" s="267" t="s">
        <v>152</v>
      </c>
    </row>
    <row r="45" spans="1:15" s="268" customFormat="1" ht="15" customHeight="1">
      <c r="A45" s="716" t="str">
        <f>+'Precios Cotizacion'!B47</f>
        <v>Collar de derivación en PVC 4" X 3/4"</v>
      </c>
      <c r="B45" s="717"/>
      <c r="C45" s="717"/>
      <c r="D45" s="717"/>
      <c r="E45" s="717"/>
      <c r="F45" s="717"/>
      <c r="G45" s="718"/>
      <c r="H45" s="280" t="str">
        <f>+'Precios Cotizacion'!C47</f>
        <v>UND</v>
      </c>
      <c r="I45" s="269">
        <v>1</v>
      </c>
      <c r="J45" s="685">
        <f>+'Precios Cotizacion'!D47</f>
        <v>29900</v>
      </c>
      <c r="K45" s="686"/>
      <c r="L45" s="144">
        <f>+I45*J45</f>
        <v>29900</v>
      </c>
    </row>
    <row r="46" spans="1:15" s="268" customFormat="1" ht="15" customHeight="1">
      <c r="A46" s="716"/>
      <c r="B46" s="717"/>
      <c r="C46" s="717"/>
      <c r="D46" s="717"/>
      <c r="E46" s="717"/>
      <c r="F46" s="717"/>
      <c r="G46" s="718"/>
      <c r="H46" s="280"/>
      <c r="I46" s="531"/>
      <c r="J46" s="685"/>
      <c r="K46" s="686"/>
      <c r="L46" s="144"/>
    </row>
    <row r="47" spans="1:15" s="268" customFormat="1" ht="15" customHeight="1" thickBot="1">
      <c r="A47" s="710"/>
      <c r="B47" s="711"/>
      <c r="C47" s="711"/>
      <c r="D47" s="711"/>
      <c r="E47" s="711"/>
      <c r="F47" s="711"/>
      <c r="G47" s="719"/>
      <c r="H47" s="281"/>
      <c r="I47" s="282"/>
      <c r="J47" s="687"/>
      <c r="K47" s="688"/>
      <c r="L47" s="160"/>
      <c r="M47" s="268">
        <v>1</v>
      </c>
      <c r="N47" s="268">
        <v>0.15</v>
      </c>
      <c r="O47" s="268">
        <f>+M47/N47</f>
        <v>6.666666666666667</v>
      </c>
    </row>
    <row r="48" spans="1:15" s="268" customFormat="1" ht="15" customHeight="1" thickBot="1">
      <c r="A48" s="689" t="s">
        <v>154</v>
      </c>
      <c r="B48" s="690"/>
      <c r="C48" s="690"/>
      <c r="D48" s="690"/>
      <c r="E48" s="690"/>
      <c r="F48" s="690"/>
      <c r="G48" s="690"/>
      <c r="H48" s="690"/>
      <c r="I48" s="690"/>
      <c r="J48" s="690"/>
      <c r="K48" s="691"/>
      <c r="L48" s="147">
        <f>SUM(L45:L47)</f>
        <v>29900</v>
      </c>
    </row>
    <row r="49" spans="1:12" s="268" customFormat="1" ht="12">
      <c r="A49" s="283"/>
      <c r="B49" s="272"/>
      <c r="C49" s="272"/>
      <c r="D49" s="272"/>
      <c r="E49" s="272"/>
      <c r="F49" s="272"/>
      <c r="G49" s="272"/>
      <c r="H49" s="272"/>
      <c r="I49" s="272"/>
      <c r="J49" s="272"/>
      <c r="K49" s="272"/>
      <c r="L49" s="273"/>
    </row>
    <row r="50" spans="1:12" s="263" customFormat="1" ht="15">
      <c r="A50" s="274" t="s">
        <v>159</v>
      </c>
      <c r="B50" s="275"/>
      <c r="C50" s="275"/>
      <c r="D50" s="275"/>
      <c r="E50" s="275"/>
      <c r="F50" s="275"/>
      <c r="G50" s="275"/>
      <c r="H50" s="275"/>
      <c r="I50" s="275"/>
      <c r="J50" s="275"/>
      <c r="K50" s="275"/>
      <c r="L50" s="276"/>
    </row>
    <row r="51" spans="1:12" s="268" customFormat="1" ht="3.75" customHeight="1" thickBot="1">
      <c r="A51" s="283"/>
      <c r="B51" s="272"/>
      <c r="C51" s="272"/>
      <c r="D51" s="272"/>
      <c r="E51" s="272"/>
      <c r="F51" s="272"/>
      <c r="G51" s="272"/>
      <c r="H51" s="272"/>
      <c r="I51" s="272"/>
      <c r="J51" s="272"/>
      <c r="K51" s="272"/>
      <c r="L51" s="273"/>
    </row>
    <row r="52" spans="1:12" ht="38.1" customHeight="1">
      <c r="A52" s="704" t="s">
        <v>160</v>
      </c>
      <c r="B52" s="705"/>
      <c r="C52" s="705"/>
      <c r="D52" s="705"/>
      <c r="E52" s="714"/>
      <c r="F52" s="266" t="s">
        <v>147</v>
      </c>
      <c r="G52" s="284" t="s">
        <v>161</v>
      </c>
      <c r="H52" s="285" t="s">
        <v>162</v>
      </c>
      <c r="I52" s="284" t="s">
        <v>163</v>
      </c>
      <c r="J52" s="715" t="s">
        <v>164</v>
      </c>
      <c r="K52" s="714"/>
      <c r="L52" s="267" t="s">
        <v>152</v>
      </c>
    </row>
    <row r="53" spans="1:12" ht="15" customHeight="1">
      <c r="A53" s="716"/>
      <c r="B53" s="717"/>
      <c r="C53" s="717"/>
      <c r="D53" s="717"/>
      <c r="E53" s="718"/>
      <c r="F53" s="269"/>
      <c r="G53" s="269"/>
      <c r="H53" s="280"/>
      <c r="I53" s="269"/>
      <c r="J53" s="685"/>
      <c r="K53" s="686"/>
      <c r="L53" s="144"/>
    </row>
    <row r="54" spans="1:12" ht="15" customHeight="1" thickBot="1">
      <c r="A54" s="710"/>
      <c r="B54" s="711"/>
      <c r="C54" s="711"/>
      <c r="D54" s="711"/>
      <c r="E54" s="719"/>
      <c r="F54" s="282"/>
      <c r="G54" s="270"/>
      <c r="H54" s="286"/>
      <c r="I54" s="270"/>
      <c r="J54" s="687"/>
      <c r="K54" s="688"/>
      <c r="L54" s="146"/>
    </row>
    <row r="55" spans="1:12" ht="15" customHeight="1" thickBot="1">
      <c r="A55" s="720" t="s">
        <v>154</v>
      </c>
      <c r="B55" s="721"/>
      <c r="C55" s="721"/>
      <c r="D55" s="721"/>
      <c r="E55" s="721"/>
      <c r="F55" s="721"/>
      <c r="G55" s="721"/>
      <c r="H55" s="721"/>
      <c r="I55" s="721"/>
      <c r="J55" s="721"/>
      <c r="K55" s="722"/>
      <c r="L55" s="165">
        <f>SUM(L53:L54)</f>
        <v>0</v>
      </c>
    </row>
    <row r="56" spans="1:12" s="268" customFormat="1" ht="12">
      <c r="A56" s="283"/>
      <c r="B56" s="272"/>
      <c r="C56" s="272"/>
      <c r="D56" s="272"/>
      <c r="E56" s="272"/>
      <c r="F56" s="272"/>
      <c r="G56" s="272"/>
      <c r="H56" s="272"/>
      <c r="I56" s="272"/>
      <c r="J56" s="272"/>
      <c r="K56" s="272"/>
      <c r="L56" s="273"/>
    </row>
    <row r="57" spans="1:12" s="263" customFormat="1" ht="15">
      <c r="A57" s="274" t="s">
        <v>167</v>
      </c>
      <c r="B57" s="275"/>
      <c r="C57" s="275"/>
      <c r="D57" s="275"/>
      <c r="E57" s="275"/>
      <c r="F57" s="275"/>
      <c r="G57" s="275"/>
      <c r="H57" s="275"/>
      <c r="I57" s="275"/>
      <c r="J57" s="275"/>
      <c r="K57" s="275"/>
      <c r="L57" s="276"/>
    </row>
    <row r="58" spans="1:12" s="268" customFormat="1" ht="3.75" customHeight="1" thickBot="1">
      <c r="A58" s="283"/>
      <c r="B58" s="272"/>
      <c r="C58" s="272"/>
      <c r="D58" s="272"/>
      <c r="E58" s="272"/>
      <c r="F58" s="272"/>
      <c r="G58" s="272"/>
      <c r="H58" s="272"/>
      <c r="I58" s="272"/>
      <c r="J58" s="272"/>
      <c r="K58" s="272"/>
      <c r="L58" s="273"/>
    </row>
    <row r="59" spans="1:12" ht="25.5" customHeight="1">
      <c r="A59" s="704" t="s">
        <v>145</v>
      </c>
      <c r="B59" s="705"/>
      <c r="C59" s="705"/>
      <c r="D59" s="705"/>
      <c r="E59" s="705"/>
      <c r="F59" s="714"/>
      <c r="G59" s="266" t="s">
        <v>168</v>
      </c>
      <c r="H59" s="285" t="s">
        <v>169</v>
      </c>
      <c r="I59" s="284" t="s">
        <v>170</v>
      </c>
      <c r="J59" s="706" t="s">
        <v>151</v>
      </c>
      <c r="K59" s="707"/>
      <c r="L59" s="287" t="s">
        <v>152</v>
      </c>
    </row>
    <row r="60" spans="1:12" ht="15" customHeight="1">
      <c r="A60" s="716" t="s">
        <v>229</v>
      </c>
      <c r="B60" s="717"/>
      <c r="C60" s="717"/>
      <c r="D60" s="717"/>
      <c r="E60" s="717"/>
      <c r="F60" s="717"/>
      <c r="G60" s="446">
        <f>+'Precios Cotizacion'!L5</f>
        <v>81520</v>
      </c>
      <c r="H60" s="168">
        <v>1.85</v>
      </c>
      <c r="I60" s="446">
        <f>+G60*H60</f>
        <v>150812</v>
      </c>
      <c r="J60" s="723">
        <v>8</v>
      </c>
      <c r="K60" s="724"/>
      <c r="L60" s="169">
        <f>+I60/J60</f>
        <v>18851.5</v>
      </c>
    </row>
    <row r="61" spans="1:12" ht="15" customHeight="1" thickBot="1">
      <c r="A61" s="710"/>
      <c r="B61" s="711"/>
      <c r="C61" s="711"/>
      <c r="D61" s="711"/>
      <c r="E61" s="711"/>
      <c r="F61" s="711"/>
      <c r="G61" s="446"/>
      <c r="H61" s="168"/>
      <c r="I61" s="446"/>
      <c r="J61" s="723"/>
      <c r="K61" s="724"/>
      <c r="L61" s="169"/>
    </row>
    <row r="62" spans="1:12" ht="15" customHeight="1" thickBot="1">
      <c r="A62" s="689" t="s">
        <v>154</v>
      </c>
      <c r="B62" s="690"/>
      <c r="C62" s="690"/>
      <c r="D62" s="690"/>
      <c r="E62" s="690"/>
      <c r="F62" s="690"/>
      <c r="G62" s="690"/>
      <c r="H62" s="690"/>
      <c r="I62" s="690"/>
      <c r="J62" s="690"/>
      <c r="K62" s="691"/>
      <c r="L62" s="147">
        <f>SUM(L60:L61)</f>
        <v>18851.5</v>
      </c>
    </row>
    <row r="63" spans="1:12" s="268" customFormat="1" ht="8.25" customHeight="1" thickBot="1">
      <c r="A63" s="283"/>
      <c r="B63" s="272"/>
      <c r="C63" s="272"/>
      <c r="D63" s="272"/>
      <c r="E63" s="272"/>
      <c r="F63" s="272"/>
      <c r="G63" s="272"/>
      <c r="H63" s="272"/>
      <c r="I63" s="272"/>
      <c r="J63" s="272"/>
      <c r="K63" s="272"/>
      <c r="L63" s="273"/>
    </row>
    <row r="64" spans="1:12" s="268" customFormat="1" ht="15" customHeight="1" thickBot="1">
      <c r="A64" s="689" t="s">
        <v>172</v>
      </c>
      <c r="B64" s="690"/>
      <c r="C64" s="690"/>
      <c r="D64" s="690"/>
      <c r="E64" s="690"/>
      <c r="F64" s="690"/>
      <c r="G64" s="690"/>
      <c r="H64" s="690"/>
      <c r="I64" s="690"/>
      <c r="J64" s="690"/>
      <c r="K64" s="691"/>
      <c r="L64" s="147">
        <f>+L40+L48+L55+L62</f>
        <v>50636.65</v>
      </c>
    </row>
    <row r="65" spans="1:12" s="268" customFormat="1" ht="9" customHeight="1">
      <c r="A65" s="283"/>
      <c r="B65" s="272"/>
      <c r="C65" s="272"/>
      <c r="D65" s="272"/>
      <c r="E65" s="272"/>
      <c r="F65" s="272"/>
      <c r="G65" s="272"/>
      <c r="H65" s="272"/>
      <c r="I65" s="272"/>
      <c r="J65" s="272"/>
      <c r="K65" s="272"/>
      <c r="L65" s="273"/>
    </row>
    <row r="66" spans="1:12" s="263" customFormat="1" ht="15">
      <c r="A66" s="274" t="s">
        <v>173</v>
      </c>
      <c r="B66" s="275"/>
      <c r="C66" s="275"/>
      <c r="D66" s="275"/>
      <c r="E66" s="275"/>
      <c r="F66" s="275"/>
      <c r="G66" s="275"/>
      <c r="H66" s="275"/>
      <c r="I66" s="275"/>
      <c r="J66" s="275"/>
      <c r="K66" s="275"/>
      <c r="L66" s="276"/>
    </row>
    <row r="67" spans="1:12" s="268" customFormat="1" ht="3.75" customHeight="1" thickBot="1">
      <c r="A67" s="283"/>
      <c r="B67" s="272"/>
      <c r="C67" s="272"/>
      <c r="D67" s="272"/>
      <c r="E67" s="272"/>
      <c r="F67" s="272"/>
      <c r="G67" s="272"/>
      <c r="H67" s="272"/>
      <c r="I67" s="272"/>
      <c r="J67" s="272"/>
      <c r="K67" s="272"/>
      <c r="L67" s="273"/>
    </row>
    <row r="68" spans="1:12" s="268" customFormat="1" ht="15" customHeight="1">
      <c r="A68" s="704" t="s">
        <v>145</v>
      </c>
      <c r="B68" s="705"/>
      <c r="C68" s="705"/>
      <c r="D68" s="705"/>
      <c r="E68" s="705"/>
      <c r="F68" s="705"/>
      <c r="G68" s="437"/>
      <c r="H68" s="441"/>
      <c r="I68" s="284" t="s">
        <v>174</v>
      </c>
      <c r="J68" s="706" t="s">
        <v>175</v>
      </c>
      <c r="K68" s="707"/>
      <c r="L68" s="287"/>
    </row>
    <row r="69" spans="1:12" s="268" customFormat="1" ht="15" customHeight="1">
      <c r="A69" s="708" t="s">
        <v>176</v>
      </c>
      <c r="B69" s="709"/>
      <c r="C69" s="709"/>
      <c r="D69" s="709"/>
      <c r="E69" s="709"/>
      <c r="F69" s="709"/>
      <c r="G69" s="173"/>
      <c r="H69" s="174"/>
      <c r="I69" s="290">
        <v>0.15</v>
      </c>
      <c r="J69" s="685">
        <f>+L64*I69</f>
        <v>7595.4974999999995</v>
      </c>
      <c r="K69" s="686"/>
      <c r="L69" s="176"/>
    </row>
    <row r="70" spans="1:12" s="268" customFormat="1" ht="15" customHeight="1">
      <c r="A70" s="291" t="s">
        <v>177</v>
      </c>
      <c r="B70" s="292"/>
      <c r="C70" s="292"/>
      <c r="D70" s="292"/>
      <c r="E70" s="292"/>
      <c r="F70" s="292"/>
      <c r="G70" s="173"/>
      <c r="H70" s="174"/>
      <c r="I70" s="290">
        <v>0.03</v>
      </c>
      <c r="J70" s="685">
        <f>+L64*I70</f>
        <v>1519.0995</v>
      </c>
      <c r="K70" s="686"/>
      <c r="L70" s="176"/>
    </row>
    <row r="71" spans="1:12" s="268" customFormat="1" ht="15" customHeight="1" thickBot="1">
      <c r="A71" s="293" t="s">
        <v>0</v>
      </c>
      <c r="B71" s="294"/>
      <c r="C71" s="294"/>
      <c r="D71" s="294"/>
      <c r="E71" s="294"/>
      <c r="F71" s="294"/>
      <c r="G71" s="181"/>
      <c r="H71" s="182"/>
      <c r="I71" s="290">
        <v>0.05</v>
      </c>
      <c r="J71" s="687">
        <f>+L64*I71</f>
        <v>2531.8325000000004</v>
      </c>
      <c r="K71" s="688"/>
      <c r="L71" s="176"/>
    </row>
    <row r="72" spans="1:12" s="268" customFormat="1" ht="15" customHeight="1" thickBot="1">
      <c r="A72" s="689" t="s">
        <v>154</v>
      </c>
      <c r="B72" s="690"/>
      <c r="C72" s="690"/>
      <c r="D72" s="690"/>
      <c r="E72" s="690"/>
      <c r="F72" s="690"/>
      <c r="G72" s="690"/>
      <c r="H72" s="690"/>
      <c r="I72" s="690"/>
      <c r="J72" s="690"/>
      <c r="K72" s="691"/>
      <c r="L72" s="147">
        <f>SUM(J69:K71)</f>
        <v>11646.4295</v>
      </c>
    </row>
    <row r="73" spans="1:12" s="268" customFormat="1" ht="7.5" customHeight="1" thickBot="1">
      <c r="A73" s="283"/>
      <c r="B73" s="272"/>
      <c r="C73" s="272"/>
      <c r="D73" s="272"/>
      <c r="E73" s="272"/>
      <c r="F73" s="272"/>
      <c r="G73" s="272"/>
      <c r="H73" s="272"/>
      <c r="I73" s="272"/>
      <c r="J73" s="272"/>
      <c r="K73" s="272"/>
      <c r="L73" s="273"/>
    </row>
    <row r="74" spans="1:12" s="295" customFormat="1" ht="15" customHeight="1" thickBot="1">
      <c r="A74" s="689" t="s">
        <v>178</v>
      </c>
      <c r="B74" s="690"/>
      <c r="C74" s="690"/>
      <c r="D74" s="690"/>
      <c r="E74" s="690"/>
      <c r="F74" s="690"/>
      <c r="G74" s="690"/>
      <c r="H74" s="690"/>
      <c r="I74" s="690"/>
      <c r="J74" s="690"/>
      <c r="K74" s="691"/>
      <c r="L74" s="147">
        <f>ROUND(L64+L72,0)</f>
        <v>62283</v>
      </c>
    </row>
    <row r="75" spans="1:12">
      <c r="A75" s="229"/>
      <c r="B75" s="230"/>
      <c r="C75" s="230"/>
      <c r="D75" s="230"/>
      <c r="E75" s="230"/>
      <c r="F75" s="230"/>
      <c r="G75" s="230"/>
      <c r="H75" s="230"/>
      <c r="I75" s="230"/>
      <c r="J75" s="230"/>
      <c r="K75" s="230"/>
      <c r="L75" s="231"/>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c r="A78" s="252"/>
      <c r="B78" s="199"/>
      <c r="C78" s="199"/>
      <c r="D78" s="199"/>
      <c r="E78" s="199"/>
      <c r="F78" s="199"/>
      <c r="G78" s="199"/>
      <c r="H78" s="199"/>
      <c r="I78" s="199"/>
      <c r="J78" s="199"/>
      <c r="K78" s="199"/>
      <c r="L78" s="234"/>
    </row>
    <row r="79" spans="1:12" s="268" customFormat="1" ht="12">
      <c r="A79" s="296"/>
      <c r="B79" s="297"/>
      <c r="C79" s="297"/>
      <c r="D79" s="298" t="s">
        <v>179</v>
      </c>
      <c r="E79" s="298"/>
      <c r="F79" s="298"/>
      <c r="G79" s="298"/>
      <c r="H79" s="298"/>
      <c r="I79" s="297"/>
      <c r="J79" s="297"/>
      <c r="K79" s="297"/>
      <c r="L79" s="299"/>
    </row>
    <row r="80" spans="1:12" s="268" customFormat="1" ht="12">
      <c r="A80" s="296"/>
      <c r="B80" s="297"/>
      <c r="C80" s="297"/>
      <c r="D80" s="297" t="s">
        <v>180</v>
      </c>
      <c r="E80" s="297"/>
      <c r="F80" s="297"/>
      <c r="G80" s="297"/>
      <c r="H80" s="297"/>
      <c r="I80" s="297"/>
      <c r="J80" s="297"/>
      <c r="K80" s="297"/>
      <c r="L80" s="299"/>
    </row>
    <row r="81" spans="1:12">
      <c r="A81" s="252"/>
      <c r="B81" s="199"/>
      <c r="C81" s="199"/>
      <c r="D81" s="199" t="s">
        <v>181</v>
      </c>
      <c r="E81" s="199"/>
      <c r="F81" s="199"/>
      <c r="G81" s="199"/>
      <c r="H81" s="199"/>
      <c r="I81" s="199"/>
      <c r="J81" s="199"/>
      <c r="K81" s="199"/>
      <c r="L81" s="234"/>
    </row>
    <row r="82" spans="1:12">
      <c r="A82" s="252"/>
      <c r="B82" s="199"/>
      <c r="C82" s="199"/>
      <c r="D82" s="199" t="s">
        <v>182</v>
      </c>
      <c r="E82" s="199"/>
      <c r="F82" s="199"/>
      <c r="G82" s="199"/>
      <c r="H82" s="199"/>
      <c r="I82" s="199"/>
      <c r="J82" s="199"/>
      <c r="K82" s="199"/>
      <c r="L82" s="234"/>
    </row>
    <row r="83" spans="1:12" ht="13.5" thickBot="1">
      <c r="A83" s="300"/>
      <c r="B83" s="301"/>
      <c r="C83" s="301"/>
      <c r="D83" s="301"/>
      <c r="E83" s="301" t="s">
        <v>183</v>
      </c>
      <c r="F83" s="301"/>
      <c r="G83" s="301"/>
      <c r="H83" s="301"/>
      <c r="I83" s="301"/>
      <c r="J83" s="301"/>
      <c r="K83" s="301"/>
      <c r="L83" s="302"/>
    </row>
    <row r="84" spans="1:12" ht="15" customHeight="1">
      <c r="A84" s="692" t="s">
        <v>184</v>
      </c>
      <c r="B84" s="693"/>
      <c r="C84" s="693"/>
      <c r="D84" s="693"/>
      <c r="E84" s="693"/>
      <c r="F84" s="693"/>
      <c r="G84" s="693"/>
      <c r="H84" s="693"/>
      <c r="I84" s="693"/>
      <c r="J84" s="693"/>
      <c r="K84" s="693"/>
      <c r="L84" s="694"/>
    </row>
    <row r="85" spans="1:12" ht="15" customHeight="1">
      <c r="A85" s="695"/>
      <c r="B85" s="696"/>
      <c r="C85" s="696"/>
      <c r="D85" s="696"/>
      <c r="E85" s="696"/>
      <c r="F85" s="696"/>
      <c r="G85" s="696"/>
      <c r="H85" s="696"/>
      <c r="I85" s="696"/>
      <c r="J85" s="696"/>
      <c r="K85" s="696"/>
      <c r="L85" s="697"/>
    </row>
    <row r="86" spans="1:12" ht="15" customHeight="1">
      <c r="A86" s="698"/>
      <c r="B86" s="699"/>
      <c r="C86" s="699"/>
      <c r="D86" s="699"/>
      <c r="E86" s="699"/>
      <c r="F86" s="699"/>
      <c r="G86" s="699"/>
      <c r="H86" s="699"/>
      <c r="I86" s="699"/>
      <c r="J86" s="699"/>
      <c r="K86" s="699"/>
      <c r="L86" s="700"/>
    </row>
    <row r="87" spans="1:12" ht="15" customHeight="1">
      <c r="A87" s="698"/>
      <c r="B87" s="699"/>
      <c r="C87" s="699"/>
      <c r="D87" s="699"/>
      <c r="E87" s="699"/>
      <c r="F87" s="699"/>
      <c r="G87" s="699"/>
      <c r="H87" s="699"/>
      <c r="I87" s="699"/>
      <c r="J87" s="699"/>
      <c r="K87" s="699"/>
      <c r="L87" s="700"/>
    </row>
    <row r="88" spans="1:12" ht="15" customHeight="1" thickBot="1">
      <c r="A88" s="701"/>
      <c r="B88" s="702"/>
      <c r="C88" s="702"/>
      <c r="D88" s="702"/>
      <c r="E88" s="702"/>
      <c r="F88" s="702"/>
      <c r="G88" s="702"/>
      <c r="H88" s="702"/>
      <c r="I88" s="702"/>
      <c r="J88" s="702"/>
      <c r="K88" s="702"/>
      <c r="L88" s="703"/>
    </row>
    <row r="89" spans="1:12">
      <c r="A89" s="303"/>
      <c r="B89" s="245"/>
      <c r="C89" s="245"/>
      <c r="D89" s="245"/>
      <c r="E89" s="245"/>
      <c r="F89" s="245"/>
      <c r="G89" s="245"/>
      <c r="H89" s="245"/>
      <c r="I89" s="245"/>
      <c r="J89" s="245"/>
      <c r="K89" s="245"/>
      <c r="L89" s="304"/>
    </row>
    <row r="90" spans="1:12">
      <c r="A90" s="219" t="s">
        <v>185</v>
      </c>
      <c r="B90" s="244"/>
      <c r="C90" s="244"/>
      <c r="D90" s="244"/>
      <c r="E90" s="244"/>
      <c r="F90" s="244"/>
      <c r="G90" s="244"/>
      <c r="H90" s="244"/>
      <c r="I90" s="244"/>
      <c r="J90" s="244"/>
      <c r="K90" s="244"/>
      <c r="L90" s="225"/>
    </row>
    <row r="91" spans="1:12" ht="17.25" customHeight="1">
      <c r="A91" s="678" t="s">
        <v>186</v>
      </c>
      <c r="B91" s="679"/>
      <c r="C91" s="679"/>
      <c r="D91" s="679"/>
      <c r="E91" s="679"/>
      <c r="F91" s="679"/>
      <c r="G91" s="679"/>
      <c r="H91" s="679"/>
      <c r="I91" s="679"/>
      <c r="J91" s="679"/>
      <c r="K91" s="679"/>
      <c r="L91" s="680"/>
    </row>
    <row r="92" spans="1:12" ht="17.25" customHeight="1">
      <c r="A92" s="678"/>
      <c r="B92" s="679"/>
      <c r="C92" s="679"/>
      <c r="D92" s="679"/>
      <c r="E92" s="679"/>
      <c r="F92" s="679"/>
      <c r="G92" s="679"/>
      <c r="H92" s="679"/>
      <c r="I92" s="679"/>
      <c r="J92" s="679"/>
      <c r="K92" s="679"/>
      <c r="L92" s="680"/>
    </row>
    <row r="93" spans="1:12" s="305" customFormat="1" ht="28.5" customHeight="1">
      <c r="A93" s="678" t="s">
        <v>187</v>
      </c>
      <c r="B93" s="679"/>
      <c r="C93" s="679"/>
      <c r="D93" s="679"/>
      <c r="E93" s="679"/>
      <c r="F93" s="679"/>
      <c r="G93" s="679"/>
      <c r="H93" s="679"/>
      <c r="I93" s="679"/>
      <c r="J93" s="679"/>
      <c r="K93" s="679"/>
      <c r="L93" s="680"/>
    </row>
    <row r="94" spans="1:12" s="305" customFormat="1" ht="28.5" customHeight="1">
      <c r="A94" s="678"/>
      <c r="B94" s="679"/>
      <c r="C94" s="679"/>
      <c r="D94" s="679"/>
      <c r="E94" s="679"/>
      <c r="F94" s="679"/>
      <c r="G94" s="679"/>
      <c r="H94" s="679"/>
      <c r="I94" s="679"/>
      <c r="J94" s="679"/>
      <c r="K94" s="679"/>
      <c r="L94" s="680"/>
    </row>
    <row r="95" spans="1:12" s="305" customFormat="1">
      <c r="A95" s="442"/>
      <c r="B95" s="443"/>
      <c r="C95" s="443"/>
      <c r="D95" s="443"/>
      <c r="E95" s="443"/>
      <c r="F95" s="443"/>
      <c r="G95" s="443"/>
      <c r="H95" s="443"/>
      <c r="I95" s="443"/>
      <c r="J95" s="443"/>
      <c r="K95" s="443"/>
      <c r="L95" s="444"/>
    </row>
    <row r="96" spans="1:12">
      <c r="A96" s="442"/>
      <c r="B96" s="443"/>
      <c r="C96" s="443"/>
      <c r="D96" s="443"/>
      <c r="E96" s="443"/>
      <c r="F96" s="443"/>
      <c r="G96" s="443"/>
      <c r="H96" s="443"/>
      <c r="I96" s="443"/>
      <c r="J96" s="443"/>
      <c r="K96" s="443"/>
      <c r="L96" s="444"/>
    </row>
    <row r="97" spans="1:12">
      <c r="A97" s="442"/>
      <c r="B97" s="443"/>
      <c r="C97" s="443"/>
      <c r="D97" s="443"/>
      <c r="E97" s="443"/>
      <c r="F97" s="443"/>
      <c r="G97" s="443"/>
      <c r="H97" s="443"/>
      <c r="I97" s="443"/>
      <c r="J97" s="443"/>
      <c r="K97" s="443"/>
      <c r="L97" s="444"/>
    </row>
    <row r="98" spans="1:12">
      <c r="A98" s="219"/>
      <c r="B98" s="244"/>
      <c r="C98" s="244"/>
      <c r="D98" s="244"/>
      <c r="E98" s="244"/>
      <c r="F98" s="244"/>
      <c r="G98" s="244"/>
      <c r="H98" s="244"/>
      <c r="I98" s="244"/>
      <c r="J98" s="244"/>
      <c r="K98" s="244"/>
      <c r="L98" s="225"/>
    </row>
    <row r="99" spans="1:12" s="268" customFormat="1" ht="12">
      <c r="A99" s="296"/>
      <c r="B99" s="297"/>
      <c r="C99" s="297"/>
      <c r="D99" s="297" t="s">
        <v>179</v>
      </c>
      <c r="E99" s="298"/>
      <c r="F99" s="297"/>
      <c r="G99" s="297"/>
      <c r="H99" s="297"/>
      <c r="I99" s="297"/>
      <c r="J99" s="297"/>
      <c r="K99" s="297"/>
      <c r="L99" s="299"/>
    </row>
    <row r="100" spans="1:12" s="268" customFormat="1" ht="12">
      <c r="A100" s="296"/>
      <c r="B100" s="297"/>
      <c r="C100" s="297"/>
      <c r="D100" s="309" t="s">
        <v>180</v>
      </c>
      <c r="E100" s="297"/>
      <c r="F100" s="309"/>
      <c r="G100" s="309"/>
      <c r="H100" s="309"/>
      <c r="I100" s="297"/>
      <c r="J100" s="297"/>
      <c r="K100" s="297"/>
      <c r="L100" s="299"/>
    </row>
    <row r="101" spans="1:12">
      <c r="A101" s="252"/>
      <c r="B101" s="199"/>
      <c r="C101" s="199"/>
      <c r="D101" s="310" t="s">
        <v>188</v>
      </c>
      <c r="E101" s="199"/>
      <c r="F101" s="310"/>
      <c r="G101" s="310"/>
      <c r="H101" s="310"/>
      <c r="I101" s="199"/>
      <c r="J101" s="199"/>
      <c r="K101" s="199"/>
      <c r="L101" s="234"/>
    </row>
    <row r="102" spans="1:12">
      <c r="A102" s="311"/>
      <c r="B102" s="244"/>
      <c r="C102" s="244"/>
      <c r="D102" s="199" t="s">
        <v>182</v>
      </c>
      <c r="E102" s="199"/>
      <c r="F102" s="199"/>
      <c r="G102" s="199"/>
      <c r="H102" s="199"/>
      <c r="I102" s="244"/>
      <c r="J102" s="244"/>
      <c r="K102" s="244"/>
      <c r="L102" s="225"/>
    </row>
    <row r="103" spans="1:12" ht="13.5" customHeight="1">
      <c r="A103" s="311"/>
      <c r="B103" s="244"/>
      <c r="C103" s="244"/>
      <c r="D103" s="244"/>
      <c r="E103" s="199"/>
      <c r="F103" s="199"/>
      <c r="G103" s="199"/>
      <c r="H103" s="199"/>
      <c r="I103" s="244"/>
      <c r="J103" s="244"/>
      <c r="K103" s="244"/>
      <c r="L103" s="225"/>
    </row>
    <row r="104" spans="1:12">
      <c r="A104" s="312" t="s">
        <v>189</v>
      </c>
      <c r="B104" s="313"/>
      <c r="C104" s="313"/>
      <c r="D104" s="199"/>
      <c r="E104" s="199"/>
      <c r="F104" s="199"/>
      <c r="G104" s="199"/>
      <c r="H104" s="681"/>
      <c r="I104" s="681"/>
      <c r="J104" s="681"/>
      <c r="K104" s="681"/>
      <c r="L104" s="682"/>
    </row>
    <row r="105" spans="1:12" ht="13.5" thickBot="1">
      <c r="A105" s="314" t="s">
        <v>190</v>
      </c>
      <c r="B105" s="315"/>
      <c r="C105" s="315"/>
      <c r="D105" s="301"/>
      <c r="E105" s="301"/>
      <c r="F105" s="301"/>
      <c r="G105" s="301"/>
      <c r="H105" s="683"/>
      <c r="I105" s="683"/>
      <c r="J105" s="683"/>
      <c r="K105" s="683"/>
      <c r="L105" s="684"/>
    </row>
  </sheetData>
  <mergeCells count="74">
    <mergeCell ref="A84:L84"/>
    <mergeCell ref="A85:L88"/>
    <mergeCell ref="A91:L92"/>
    <mergeCell ref="A93:L94"/>
    <mergeCell ref="H104:L105"/>
    <mergeCell ref="A74:K74"/>
    <mergeCell ref="A61:F61"/>
    <mergeCell ref="J61:K61"/>
    <mergeCell ref="A62:K62"/>
    <mergeCell ref="A64:K64"/>
    <mergeCell ref="A68:F68"/>
    <mergeCell ref="J68:K68"/>
    <mergeCell ref="A69:F69"/>
    <mergeCell ref="J69:K69"/>
    <mergeCell ref="J70:K70"/>
    <mergeCell ref="J71:K71"/>
    <mergeCell ref="A72:K72"/>
    <mergeCell ref="A60:F60"/>
    <mergeCell ref="J60:K60"/>
    <mergeCell ref="A47:G47"/>
    <mergeCell ref="J47:K47"/>
    <mergeCell ref="A48:K48"/>
    <mergeCell ref="A52:E52"/>
    <mergeCell ref="J52:K52"/>
    <mergeCell ref="A53:E53"/>
    <mergeCell ref="J53:K53"/>
    <mergeCell ref="A54:E54"/>
    <mergeCell ref="J54:K54"/>
    <mergeCell ref="A55:K55"/>
    <mergeCell ref="A59:F59"/>
    <mergeCell ref="J59:K59"/>
    <mergeCell ref="A46:G46"/>
    <mergeCell ref="J46:K46"/>
    <mergeCell ref="A38:F38"/>
    <mergeCell ref="G38:H38"/>
    <mergeCell ref="J38:K38"/>
    <mergeCell ref="A39:F39"/>
    <mergeCell ref="G39:H39"/>
    <mergeCell ref="J39:K39"/>
    <mergeCell ref="A40:K40"/>
    <mergeCell ref="A44:G44"/>
    <mergeCell ref="J44:K44"/>
    <mergeCell ref="A45:G45"/>
    <mergeCell ref="J45:K45"/>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60417" r:id="rId3">
          <objectPr defaultSize="0" autoPict="0" r:id="rId4">
            <anchor moveWithCells="1" sizeWithCells="1">
              <from>
                <xdr:col>0</xdr:col>
                <xdr:colOff>247650</xdr:colOff>
                <xdr:row>1</xdr:row>
                <xdr:rowOff>28575</xdr:rowOff>
              </from>
              <to>
                <xdr:col>1</xdr:col>
                <xdr:colOff>828675</xdr:colOff>
                <xdr:row>4</xdr:row>
                <xdr:rowOff>95250</xdr:rowOff>
              </to>
            </anchor>
          </objectPr>
        </oleObject>
      </mc:Choice>
      <mc:Fallback>
        <oleObject progId="PBrush" shapeId="60417" r:id="rId3"/>
      </mc:Fallback>
    </mc:AlternateContent>
  </oleObjects>
  <mc:AlternateContent xmlns:mc="http://schemas.openxmlformats.org/markup-compatibility/2006">
    <mc:Choice Requires="x14">
      <controls>
        <mc:AlternateContent xmlns:mc="http://schemas.openxmlformats.org/markup-compatibility/2006">
          <mc:Choice Requires="x14">
            <control shapeId="60418" r:id="rId5" name="Check Box 2">
              <controlPr defaultSize="0" autoFill="0" autoLine="0" autoPict="0">
                <anchor moveWithCells="1">
                  <from>
                    <xdr:col>2</xdr:col>
                    <xdr:colOff>76200</xdr:colOff>
                    <xdr:row>9</xdr:row>
                    <xdr:rowOff>38100</xdr:rowOff>
                  </from>
                  <to>
                    <xdr:col>2</xdr:col>
                    <xdr:colOff>381000</xdr:colOff>
                    <xdr:row>22</xdr:row>
                    <xdr:rowOff>95250</xdr:rowOff>
                  </to>
                </anchor>
              </controlPr>
            </control>
          </mc:Choice>
        </mc:AlternateContent>
        <mc:AlternateContent xmlns:mc="http://schemas.openxmlformats.org/markup-compatibility/2006">
          <mc:Choice Requires="x14">
            <control shapeId="60419" r:id="rId6" name="Check Box 3">
              <controlPr defaultSize="0" autoFill="0" autoLine="0" autoPict="0">
                <anchor moveWithCells="1">
                  <from>
                    <xdr:col>8</xdr:col>
                    <xdr:colOff>476250</xdr:colOff>
                    <xdr:row>9</xdr:row>
                    <xdr:rowOff>38100</xdr:rowOff>
                  </from>
                  <to>
                    <xdr:col>8</xdr:col>
                    <xdr:colOff>809625</xdr:colOff>
                    <xdr:row>22</xdr:row>
                    <xdr:rowOff>95250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0070C0"/>
  </sheetPr>
  <dimension ref="A1:O104"/>
  <sheetViews>
    <sheetView topLeftCell="A34" zoomScale="70" zoomScaleNormal="70" workbookViewId="0">
      <selection activeCell="J46" sqref="J46:K46"/>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35"/>
      <c r="C9" s="435"/>
      <c r="D9" s="435"/>
      <c r="E9" s="435"/>
      <c r="F9" s="211"/>
      <c r="G9" s="435"/>
      <c r="H9" s="435"/>
      <c r="I9" s="212"/>
      <c r="J9" s="799" t="s">
        <v>127</v>
      </c>
      <c r="K9" s="799"/>
      <c r="L9" s="800"/>
    </row>
    <row r="10" spans="1:12" s="199" customFormat="1" ht="27.75" customHeight="1">
      <c r="A10" s="214" t="s">
        <v>128</v>
      </c>
      <c r="B10" s="215"/>
      <c r="C10" s="215"/>
      <c r="E10" s="436"/>
      <c r="H10" s="215" t="s">
        <v>129</v>
      </c>
      <c r="I10" s="215"/>
      <c r="K10" s="217"/>
      <c r="L10" s="218"/>
    </row>
    <row r="11" spans="1:12" s="199" customFormat="1" ht="24" customHeight="1">
      <c r="A11" s="219" t="s">
        <v>130</v>
      </c>
      <c r="B11" s="220"/>
      <c r="C11" s="221"/>
      <c r="D11" s="221"/>
      <c r="E11" s="439"/>
      <c r="F11" s="223"/>
      <c r="H11" s="224" t="s">
        <v>131</v>
      </c>
      <c r="I11" s="220"/>
      <c r="J11" s="220"/>
      <c r="K11" s="223"/>
      <c r="L11" s="225"/>
    </row>
    <row r="12" spans="1:12" s="199" customFormat="1" ht="13.5" thickBot="1">
      <c r="A12" s="226"/>
      <c r="B12" s="227"/>
      <c r="C12" s="434"/>
      <c r="D12" s="434"/>
      <c r="E12" s="434"/>
      <c r="F12" s="227"/>
      <c r="G12" s="434"/>
      <c r="H12" s="227"/>
      <c r="I12" s="434"/>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39"/>
      <c r="D21" s="439"/>
      <c r="E21" s="439"/>
      <c r="F21" s="439"/>
      <c r="G21" s="439"/>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39"/>
      <c r="D23" s="439"/>
      <c r="E23" s="439"/>
      <c r="F23" s="439"/>
      <c r="G23" s="439"/>
      <c r="H23" s="439"/>
      <c r="I23" s="439"/>
      <c r="J23" s="439"/>
      <c r="K23" s="439"/>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39"/>
      <c r="D25" s="439"/>
      <c r="E25" s="439"/>
      <c r="F25" s="439"/>
      <c r="G25" s="439"/>
      <c r="H25" s="439"/>
      <c r="I25" s="436"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39"/>
      <c r="G27" s="439"/>
      <c r="H27" s="439"/>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40" t="s">
        <v>146</v>
      </c>
      <c r="J32" s="750" t="s">
        <v>147</v>
      </c>
      <c r="K32" s="751"/>
      <c r="L32" s="253" t="s">
        <v>14</v>
      </c>
    </row>
    <row r="33" spans="1:12" ht="30.75" customHeight="1" thickBot="1">
      <c r="A33" s="255"/>
      <c r="B33" s="918" t="str">
        <f>+Presupuesto!E59</f>
        <v>Gestiones y trámite ante la empresa de Acueducto metropolitano de Bucaramanga para la conexión al servicio de acueducto, incluyendo costos de aportes de conexión y medidor.</v>
      </c>
      <c r="C33" s="919"/>
      <c r="D33" s="919"/>
      <c r="E33" s="919"/>
      <c r="F33" s="919"/>
      <c r="G33" s="919"/>
      <c r="H33" s="920"/>
      <c r="I33" s="445"/>
      <c r="J33" s="929" t="s">
        <v>37</v>
      </c>
      <c r="K33" s="755"/>
      <c r="L33" s="255"/>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292</v>
      </c>
      <c r="B38" s="717"/>
      <c r="C38" s="717"/>
      <c r="D38" s="717"/>
      <c r="E38" s="717"/>
      <c r="F38" s="718"/>
      <c r="G38" s="725"/>
      <c r="H38" s="726"/>
      <c r="I38" s="269"/>
      <c r="J38" s="727"/>
      <c r="K38" s="728"/>
      <c r="L38" s="144">
        <f>+L61*10%</f>
        <v>179770.66666666669</v>
      </c>
    </row>
    <row r="39" spans="1:12" s="268" customFormat="1" ht="15" customHeight="1" thickBot="1">
      <c r="A39" s="710"/>
      <c r="B39" s="711"/>
      <c r="C39" s="711"/>
      <c r="D39" s="711"/>
      <c r="E39" s="711"/>
      <c r="F39" s="719"/>
      <c r="G39" s="729"/>
      <c r="H39" s="730"/>
      <c r="I39" s="270"/>
      <c r="J39" s="712"/>
      <c r="K39" s="713"/>
      <c r="L39" s="146"/>
    </row>
    <row r="40" spans="1:12" s="268" customFormat="1" ht="15" customHeight="1" thickBot="1">
      <c r="A40" s="689" t="s">
        <v>154</v>
      </c>
      <c r="B40" s="690"/>
      <c r="C40" s="690"/>
      <c r="D40" s="690"/>
      <c r="E40" s="690"/>
      <c r="F40" s="690"/>
      <c r="G40" s="690"/>
      <c r="H40" s="690"/>
      <c r="I40" s="690"/>
      <c r="J40" s="690"/>
      <c r="K40" s="691"/>
      <c r="L40" s="147">
        <f>SUM(L38:L39)</f>
        <v>179770.66666666669</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438" t="s">
        <v>147</v>
      </c>
      <c r="I44" s="266" t="s">
        <v>14</v>
      </c>
      <c r="J44" s="715" t="s">
        <v>158</v>
      </c>
      <c r="K44" s="714"/>
      <c r="L44" s="267" t="s">
        <v>152</v>
      </c>
    </row>
    <row r="45" spans="1:12" s="268" customFormat="1" ht="15" customHeight="1">
      <c r="A45" s="716" t="str">
        <f>+'Precios Cotizacion'!B48</f>
        <v>Medidor de consumo</v>
      </c>
      <c r="B45" s="717"/>
      <c r="C45" s="717"/>
      <c r="D45" s="717"/>
      <c r="E45" s="717"/>
      <c r="F45" s="717"/>
      <c r="G45" s="718"/>
      <c r="H45" s="280" t="str">
        <f>+'Precios Cotizacion'!C48</f>
        <v>UND</v>
      </c>
      <c r="I45" s="269">
        <v>1</v>
      </c>
      <c r="J45" s="685">
        <f>+'Precios Cotizacion'!D48</f>
        <v>195200</v>
      </c>
      <c r="K45" s="686"/>
      <c r="L45" s="144">
        <f>+I45*J45</f>
        <v>195200</v>
      </c>
    </row>
    <row r="46" spans="1:12" s="268" customFormat="1" ht="15" customHeight="1" thickBot="1">
      <c r="A46" s="716" t="str">
        <f>+'Precios Cotizacion'!B49</f>
        <v>Costos de conexión</v>
      </c>
      <c r="B46" s="717"/>
      <c r="C46" s="717"/>
      <c r="D46" s="717"/>
      <c r="E46" s="717"/>
      <c r="F46" s="717"/>
      <c r="G46" s="718"/>
      <c r="H46" s="280" t="str">
        <f>+'Precios Cotizacion'!C49</f>
        <v>UND</v>
      </c>
      <c r="I46" s="282">
        <v>1</v>
      </c>
      <c r="J46" s="685">
        <f>+'Precios Cotizacion'!D49</f>
        <v>527000</v>
      </c>
      <c r="K46" s="686"/>
      <c r="L46" s="160">
        <f>+I46*J46</f>
        <v>527000</v>
      </c>
    </row>
    <row r="47" spans="1:12" s="268" customFormat="1" ht="15" customHeight="1" thickBot="1">
      <c r="A47" s="689" t="s">
        <v>154</v>
      </c>
      <c r="B47" s="690"/>
      <c r="C47" s="690"/>
      <c r="D47" s="690"/>
      <c r="E47" s="690"/>
      <c r="F47" s="690"/>
      <c r="G47" s="690"/>
      <c r="H47" s="690"/>
      <c r="I47" s="690"/>
      <c r="J47" s="690"/>
      <c r="K47" s="691"/>
      <c r="L47" s="147">
        <f>SUM(L45:L46)</f>
        <v>722200</v>
      </c>
    </row>
    <row r="48" spans="1:12" s="268" customFormat="1" ht="12">
      <c r="A48" s="283"/>
      <c r="B48" s="272"/>
      <c r="C48" s="272"/>
      <c r="D48" s="272"/>
      <c r="E48" s="272"/>
      <c r="F48" s="272"/>
      <c r="G48" s="272"/>
      <c r="H48" s="272"/>
      <c r="I48" s="272"/>
      <c r="J48" s="272"/>
      <c r="K48" s="272"/>
      <c r="L48" s="273"/>
    </row>
    <row r="49" spans="1:15" s="263" customFormat="1" ht="15">
      <c r="A49" s="274" t="s">
        <v>159</v>
      </c>
      <c r="B49" s="275"/>
      <c r="C49" s="275"/>
      <c r="D49" s="275"/>
      <c r="E49" s="275"/>
      <c r="F49" s="275"/>
      <c r="G49" s="275"/>
      <c r="H49" s="275"/>
      <c r="I49" s="275"/>
      <c r="J49" s="275"/>
      <c r="K49" s="275"/>
      <c r="L49" s="276"/>
    </row>
    <row r="50" spans="1:15" s="268" customFormat="1" ht="3.75" customHeight="1" thickBot="1">
      <c r="A50" s="283"/>
      <c r="B50" s="272"/>
      <c r="C50" s="272"/>
      <c r="D50" s="272"/>
      <c r="E50" s="272"/>
      <c r="F50" s="272"/>
      <c r="G50" s="272"/>
      <c r="H50" s="272"/>
      <c r="I50" s="272"/>
      <c r="J50" s="272"/>
      <c r="K50" s="272"/>
      <c r="L50" s="273"/>
    </row>
    <row r="51" spans="1:15" ht="38.1" customHeight="1">
      <c r="A51" s="704" t="s">
        <v>160</v>
      </c>
      <c r="B51" s="705"/>
      <c r="C51" s="705"/>
      <c r="D51" s="705"/>
      <c r="E51" s="714"/>
      <c r="F51" s="266" t="s">
        <v>147</v>
      </c>
      <c r="G51" s="284" t="s">
        <v>161</v>
      </c>
      <c r="H51" s="285" t="s">
        <v>162</v>
      </c>
      <c r="I51" s="284" t="s">
        <v>163</v>
      </c>
      <c r="J51" s="715" t="s">
        <v>164</v>
      </c>
      <c r="K51" s="714"/>
      <c r="L51" s="267" t="s">
        <v>152</v>
      </c>
    </row>
    <row r="52" spans="1:15" ht="15" customHeight="1">
      <c r="A52" s="716" t="s">
        <v>295</v>
      </c>
      <c r="B52" s="717"/>
      <c r="C52" s="717"/>
      <c r="D52" s="717"/>
      <c r="E52" s="718"/>
      <c r="F52" s="269"/>
      <c r="G52" s="269"/>
      <c r="H52" s="280"/>
      <c r="I52" s="269"/>
      <c r="J52" s="685"/>
      <c r="K52" s="686"/>
      <c r="L52" s="144">
        <v>120000</v>
      </c>
    </row>
    <row r="53" spans="1:15" ht="15" customHeight="1" thickBot="1">
      <c r="A53" s="710"/>
      <c r="B53" s="711"/>
      <c r="C53" s="711"/>
      <c r="D53" s="711"/>
      <c r="E53" s="719"/>
      <c r="F53" s="282"/>
      <c r="G53" s="270"/>
      <c r="H53" s="286"/>
      <c r="I53" s="270"/>
      <c r="J53" s="687"/>
      <c r="K53" s="688"/>
      <c r="L53" s="146"/>
    </row>
    <row r="54" spans="1:15" ht="15" customHeight="1" thickBot="1">
      <c r="A54" s="720" t="s">
        <v>154</v>
      </c>
      <c r="B54" s="721"/>
      <c r="C54" s="721"/>
      <c r="D54" s="721"/>
      <c r="E54" s="721"/>
      <c r="F54" s="721"/>
      <c r="G54" s="721"/>
      <c r="H54" s="721"/>
      <c r="I54" s="721"/>
      <c r="J54" s="721"/>
      <c r="K54" s="722"/>
      <c r="L54" s="165">
        <f>SUM(L52:L53)</f>
        <v>120000</v>
      </c>
    </row>
    <row r="55" spans="1:15" s="268" customFormat="1" ht="12">
      <c r="A55" s="283"/>
      <c r="B55" s="272"/>
      <c r="C55" s="272"/>
      <c r="D55" s="272"/>
      <c r="E55" s="272"/>
      <c r="F55" s="272"/>
      <c r="G55" s="272"/>
      <c r="H55" s="272"/>
      <c r="I55" s="272"/>
      <c r="J55" s="272"/>
      <c r="K55" s="272"/>
      <c r="L55" s="273"/>
    </row>
    <row r="56" spans="1:15" s="263" customFormat="1" ht="15">
      <c r="A56" s="274" t="s">
        <v>167</v>
      </c>
      <c r="B56" s="275"/>
      <c r="C56" s="275"/>
      <c r="D56" s="275"/>
      <c r="E56" s="275"/>
      <c r="F56" s="275"/>
      <c r="G56" s="275"/>
      <c r="H56" s="275"/>
      <c r="I56" s="275"/>
      <c r="J56" s="275"/>
      <c r="K56" s="275"/>
      <c r="L56" s="276"/>
    </row>
    <row r="57" spans="1:15" s="268" customFormat="1" ht="3.75" customHeight="1" thickBot="1">
      <c r="A57" s="283"/>
      <c r="B57" s="272"/>
      <c r="C57" s="272"/>
      <c r="D57" s="272"/>
      <c r="E57" s="272"/>
      <c r="F57" s="272"/>
      <c r="G57" s="272"/>
      <c r="H57" s="272"/>
      <c r="I57" s="272"/>
      <c r="J57" s="272"/>
      <c r="K57" s="272"/>
      <c r="L57" s="273"/>
    </row>
    <row r="58" spans="1:15" ht="25.5" customHeight="1">
      <c r="A58" s="704" t="s">
        <v>145</v>
      </c>
      <c r="B58" s="705"/>
      <c r="C58" s="705"/>
      <c r="D58" s="705"/>
      <c r="E58" s="705"/>
      <c r="F58" s="714"/>
      <c r="G58" s="266" t="s">
        <v>168</v>
      </c>
      <c r="H58" s="285" t="s">
        <v>169</v>
      </c>
      <c r="I58" s="284" t="s">
        <v>170</v>
      </c>
      <c r="J58" s="706" t="s">
        <v>151</v>
      </c>
      <c r="K58" s="707"/>
      <c r="L58" s="287" t="s">
        <v>152</v>
      </c>
    </row>
    <row r="59" spans="1:15" ht="15" customHeight="1">
      <c r="A59" s="716" t="s">
        <v>296</v>
      </c>
      <c r="B59" s="717"/>
      <c r="C59" s="717"/>
      <c r="D59" s="717"/>
      <c r="E59" s="717"/>
      <c r="F59" s="717"/>
      <c r="G59" s="446">
        <f>+'Precios Cotizacion'!L8</f>
        <v>140000</v>
      </c>
      <c r="H59" s="168">
        <v>1.85</v>
      </c>
      <c r="I59" s="446">
        <f>+G59*H59</f>
        <v>259000</v>
      </c>
      <c r="J59" s="723">
        <v>0.2</v>
      </c>
      <c r="K59" s="724"/>
      <c r="L59" s="169">
        <f>+I59/J59</f>
        <v>1295000</v>
      </c>
      <c r="N59" s="235">
        <v>1</v>
      </c>
      <c r="O59" s="535">
        <f>+N59/J59</f>
        <v>5</v>
      </c>
    </row>
    <row r="60" spans="1:15" ht="15" customHeight="1" thickBot="1">
      <c r="A60" s="710" t="s">
        <v>297</v>
      </c>
      <c r="B60" s="711"/>
      <c r="C60" s="711"/>
      <c r="D60" s="711"/>
      <c r="E60" s="711"/>
      <c r="F60" s="711"/>
      <c r="G60" s="446">
        <f>+'Precios Cotizacion'!L9</f>
        <v>81520</v>
      </c>
      <c r="H60" s="168">
        <v>1.85</v>
      </c>
      <c r="I60" s="446">
        <f>+G60*H60</f>
        <v>150812</v>
      </c>
      <c r="J60" s="723">
        <v>0.3</v>
      </c>
      <c r="K60" s="724"/>
      <c r="L60" s="169">
        <f>+I60/J60</f>
        <v>502706.66666666669</v>
      </c>
      <c r="N60" s="235">
        <v>1</v>
      </c>
      <c r="O60" s="535">
        <f>+N60/J60</f>
        <v>3.3333333333333335</v>
      </c>
    </row>
    <row r="61" spans="1:15" ht="15" customHeight="1" thickBot="1">
      <c r="A61" s="689" t="s">
        <v>154</v>
      </c>
      <c r="B61" s="690"/>
      <c r="C61" s="690"/>
      <c r="D61" s="690"/>
      <c r="E61" s="690"/>
      <c r="F61" s="690"/>
      <c r="G61" s="690"/>
      <c r="H61" s="690"/>
      <c r="I61" s="690"/>
      <c r="J61" s="690"/>
      <c r="K61" s="691"/>
      <c r="L61" s="147">
        <f>SUM(L59:L60)</f>
        <v>1797706.6666666667</v>
      </c>
    </row>
    <row r="62" spans="1:15" s="268" customFormat="1" ht="8.25" customHeight="1" thickBot="1">
      <c r="A62" s="283"/>
      <c r="B62" s="272"/>
      <c r="C62" s="272"/>
      <c r="D62" s="272"/>
      <c r="E62" s="272"/>
      <c r="F62" s="272"/>
      <c r="G62" s="272"/>
      <c r="H62" s="272"/>
      <c r="I62" s="272"/>
      <c r="J62" s="272"/>
      <c r="K62" s="272"/>
      <c r="L62" s="273"/>
    </row>
    <row r="63" spans="1:15" s="268" customFormat="1" ht="15" customHeight="1" thickBot="1">
      <c r="A63" s="689" t="s">
        <v>172</v>
      </c>
      <c r="B63" s="690"/>
      <c r="C63" s="690"/>
      <c r="D63" s="690"/>
      <c r="E63" s="690"/>
      <c r="F63" s="690"/>
      <c r="G63" s="690"/>
      <c r="H63" s="690"/>
      <c r="I63" s="690"/>
      <c r="J63" s="690"/>
      <c r="K63" s="691"/>
      <c r="L63" s="147">
        <f>+L40+L47+L54+L61</f>
        <v>2819677.3333333335</v>
      </c>
    </row>
    <row r="64" spans="1:15" s="268" customFormat="1" ht="9" customHeight="1">
      <c r="A64" s="283"/>
      <c r="B64" s="272"/>
      <c r="C64" s="272"/>
      <c r="D64" s="272"/>
      <c r="E64" s="272"/>
      <c r="F64" s="272"/>
      <c r="G64" s="272"/>
      <c r="H64" s="272"/>
      <c r="I64" s="272"/>
      <c r="J64" s="272"/>
      <c r="K64" s="272"/>
      <c r="L64" s="273"/>
    </row>
    <row r="65" spans="1:12" s="263" customFormat="1" ht="15">
      <c r="A65" s="274" t="s">
        <v>173</v>
      </c>
      <c r="B65" s="275"/>
      <c r="C65" s="275"/>
      <c r="D65" s="275"/>
      <c r="E65" s="275"/>
      <c r="F65" s="275"/>
      <c r="G65" s="275"/>
      <c r="H65" s="275"/>
      <c r="I65" s="275"/>
      <c r="J65" s="275"/>
      <c r="K65" s="275"/>
      <c r="L65" s="276"/>
    </row>
    <row r="66" spans="1:12" s="268" customFormat="1" ht="3.75" customHeight="1" thickBot="1">
      <c r="A66" s="283"/>
      <c r="B66" s="272"/>
      <c r="C66" s="272"/>
      <c r="D66" s="272"/>
      <c r="E66" s="272"/>
      <c r="F66" s="272"/>
      <c r="G66" s="272"/>
      <c r="H66" s="272"/>
      <c r="I66" s="272"/>
      <c r="J66" s="272"/>
      <c r="K66" s="272"/>
      <c r="L66" s="273"/>
    </row>
    <row r="67" spans="1:12" s="268" customFormat="1" ht="15" customHeight="1">
      <c r="A67" s="704" t="s">
        <v>145</v>
      </c>
      <c r="B67" s="705"/>
      <c r="C67" s="705"/>
      <c r="D67" s="705"/>
      <c r="E67" s="705"/>
      <c r="F67" s="705"/>
      <c r="G67" s="437"/>
      <c r="H67" s="441"/>
      <c r="I67" s="284" t="s">
        <v>174</v>
      </c>
      <c r="J67" s="706" t="s">
        <v>175</v>
      </c>
      <c r="K67" s="707"/>
      <c r="L67" s="287"/>
    </row>
    <row r="68" spans="1:12" s="268" customFormat="1" ht="15" customHeight="1">
      <c r="A68" s="708" t="s">
        <v>176</v>
      </c>
      <c r="B68" s="709"/>
      <c r="C68" s="709"/>
      <c r="D68" s="709"/>
      <c r="E68" s="709"/>
      <c r="F68" s="709"/>
      <c r="G68" s="173"/>
      <c r="H68" s="174"/>
      <c r="I68" s="290">
        <v>0.15</v>
      </c>
      <c r="J68" s="685">
        <f>+L63*I68</f>
        <v>422951.60000000003</v>
      </c>
      <c r="K68" s="686"/>
      <c r="L68" s="176"/>
    </row>
    <row r="69" spans="1:12" s="268" customFormat="1" ht="15" customHeight="1">
      <c r="A69" s="291" t="s">
        <v>177</v>
      </c>
      <c r="B69" s="292"/>
      <c r="C69" s="292"/>
      <c r="D69" s="292"/>
      <c r="E69" s="292"/>
      <c r="F69" s="292"/>
      <c r="G69" s="173"/>
      <c r="H69" s="174"/>
      <c r="I69" s="290">
        <v>0.03</v>
      </c>
      <c r="J69" s="685">
        <f>+L63*I69</f>
        <v>84590.32</v>
      </c>
      <c r="K69" s="686"/>
      <c r="L69" s="176"/>
    </row>
    <row r="70" spans="1:12" s="268" customFormat="1" ht="15" customHeight="1" thickBot="1">
      <c r="A70" s="293" t="s">
        <v>0</v>
      </c>
      <c r="B70" s="294"/>
      <c r="C70" s="294"/>
      <c r="D70" s="294"/>
      <c r="E70" s="294"/>
      <c r="F70" s="294"/>
      <c r="G70" s="181"/>
      <c r="H70" s="182"/>
      <c r="I70" s="290">
        <v>0.05</v>
      </c>
      <c r="J70" s="687">
        <f>+L63*I70</f>
        <v>140983.86666666667</v>
      </c>
      <c r="K70" s="688"/>
      <c r="L70" s="176"/>
    </row>
    <row r="71" spans="1:12" s="268" customFormat="1" ht="15" customHeight="1" thickBot="1">
      <c r="A71" s="689" t="s">
        <v>154</v>
      </c>
      <c r="B71" s="690"/>
      <c r="C71" s="690"/>
      <c r="D71" s="690"/>
      <c r="E71" s="690"/>
      <c r="F71" s="690"/>
      <c r="G71" s="690"/>
      <c r="H71" s="690"/>
      <c r="I71" s="690"/>
      <c r="J71" s="690"/>
      <c r="K71" s="691"/>
      <c r="L71" s="147">
        <f>SUM(J68:K70)</f>
        <v>648525.78666666674</v>
      </c>
    </row>
    <row r="72" spans="1:12" s="268" customFormat="1" ht="7.5" customHeight="1" thickBot="1">
      <c r="A72" s="283"/>
      <c r="B72" s="272"/>
      <c r="C72" s="272"/>
      <c r="D72" s="272"/>
      <c r="E72" s="272"/>
      <c r="F72" s="272"/>
      <c r="G72" s="272"/>
      <c r="H72" s="272"/>
      <c r="I72" s="272"/>
      <c r="J72" s="272"/>
      <c r="K72" s="272"/>
      <c r="L72" s="273"/>
    </row>
    <row r="73" spans="1:12" s="295" customFormat="1" ht="15" customHeight="1" thickBot="1">
      <c r="A73" s="689" t="s">
        <v>178</v>
      </c>
      <c r="B73" s="690"/>
      <c r="C73" s="690"/>
      <c r="D73" s="690"/>
      <c r="E73" s="690"/>
      <c r="F73" s="690"/>
      <c r="G73" s="690"/>
      <c r="H73" s="690"/>
      <c r="I73" s="690"/>
      <c r="J73" s="690"/>
      <c r="K73" s="691"/>
      <c r="L73" s="147">
        <f>ROUND(L63+L71,0)</f>
        <v>3468203</v>
      </c>
    </row>
    <row r="74" spans="1:12">
      <c r="A74" s="229"/>
      <c r="B74" s="230"/>
      <c r="C74" s="230"/>
      <c r="D74" s="230"/>
      <c r="E74" s="230"/>
      <c r="F74" s="230"/>
      <c r="G74" s="230"/>
      <c r="H74" s="230"/>
      <c r="I74" s="230"/>
      <c r="J74" s="230"/>
      <c r="K74" s="230"/>
      <c r="L74" s="231"/>
    </row>
    <row r="75" spans="1:12">
      <c r="A75" s="252"/>
      <c r="B75" s="199"/>
      <c r="C75" s="199"/>
      <c r="D75" s="199"/>
      <c r="E75" s="199"/>
      <c r="F75" s="199"/>
      <c r="G75" s="199"/>
      <c r="H75" s="199"/>
      <c r="I75" s="199"/>
      <c r="J75" s="199"/>
      <c r="K75" s="199"/>
      <c r="L75" s="234"/>
    </row>
    <row r="76" spans="1:12">
      <c r="A76" s="252"/>
      <c r="B76" s="199"/>
      <c r="C76" s="199"/>
      <c r="D76" s="199"/>
      <c r="E76" s="199"/>
      <c r="F76" s="199"/>
      <c r="G76" s="199"/>
      <c r="H76" s="199"/>
      <c r="I76" s="199"/>
      <c r="J76" s="199"/>
      <c r="K76" s="199"/>
      <c r="L76" s="234"/>
    </row>
    <row r="77" spans="1:12">
      <c r="A77" s="252"/>
      <c r="B77" s="199"/>
      <c r="C77" s="199"/>
      <c r="D77" s="199"/>
      <c r="E77" s="199"/>
      <c r="F77" s="199"/>
      <c r="G77" s="199"/>
      <c r="H77" s="199"/>
      <c r="I77" s="199"/>
      <c r="J77" s="199"/>
      <c r="K77" s="199"/>
      <c r="L77" s="234"/>
    </row>
    <row r="78" spans="1:12" s="268" customFormat="1" ht="12">
      <c r="A78" s="296"/>
      <c r="B78" s="297"/>
      <c r="C78" s="297"/>
      <c r="D78" s="298" t="s">
        <v>179</v>
      </c>
      <c r="E78" s="298"/>
      <c r="F78" s="298"/>
      <c r="G78" s="298"/>
      <c r="H78" s="298"/>
      <c r="I78" s="297"/>
      <c r="J78" s="297"/>
      <c r="K78" s="297"/>
      <c r="L78" s="299"/>
    </row>
    <row r="79" spans="1:12" s="268" customFormat="1" ht="12">
      <c r="A79" s="296"/>
      <c r="B79" s="297"/>
      <c r="C79" s="297"/>
      <c r="D79" s="297" t="s">
        <v>180</v>
      </c>
      <c r="E79" s="297"/>
      <c r="F79" s="297"/>
      <c r="G79" s="297"/>
      <c r="H79" s="297"/>
      <c r="I79" s="297"/>
      <c r="J79" s="297"/>
      <c r="K79" s="297"/>
      <c r="L79" s="299"/>
    </row>
    <row r="80" spans="1:12">
      <c r="A80" s="252"/>
      <c r="B80" s="199"/>
      <c r="C80" s="199"/>
      <c r="D80" s="199" t="s">
        <v>181</v>
      </c>
      <c r="E80" s="199"/>
      <c r="F80" s="199"/>
      <c r="G80" s="199"/>
      <c r="H80" s="199"/>
      <c r="I80" s="199"/>
      <c r="J80" s="199"/>
      <c r="K80" s="199"/>
      <c r="L80" s="234"/>
    </row>
    <row r="81" spans="1:12">
      <c r="A81" s="252"/>
      <c r="B81" s="199"/>
      <c r="C81" s="199"/>
      <c r="D81" s="199" t="s">
        <v>182</v>
      </c>
      <c r="E81" s="199"/>
      <c r="F81" s="199"/>
      <c r="G81" s="199"/>
      <c r="H81" s="199"/>
      <c r="I81" s="199"/>
      <c r="J81" s="199"/>
      <c r="K81" s="199"/>
      <c r="L81" s="234"/>
    </row>
    <row r="82" spans="1:12" ht="13.5" thickBot="1">
      <c r="A82" s="300"/>
      <c r="B82" s="301"/>
      <c r="C82" s="301"/>
      <c r="D82" s="301"/>
      <c r="E82" s="301" t="s">
        <v>183</v>
      </c>
      <c r="F82" s="301"/>
      <c r="G82" s="301"/>
      <c r="H82" s="301"/>
      <c r="I82" s="301"/>
      <c r="J82" s="301"/>
      <c r="K82" s="301"/>
      <c r="L82" s="302"/>
    </row>
    <row r="83" spans="1:12" ht="15" customHeight="1">
      <c r="A83" s="692" t="s">
        <v>184</v>
      </c>
      <c r="B83" s="693"/>
      <c r="C83" s="693"/>
      <c r="D83" s="693"/>
      <c r="E83" s="693"/>
      <c r="F83" s="693"/>
      <c r="G83" s="693"/>
      <c r="H83" s="693"/>
      <c r="I83" s="693"/>
      <c r="J83" s="693"/>
      <c r="K83" s="693"/>
      <c r="L83" s="694"/>
    </row>
    <row r="84" spans="1:12" ht="15" customHeight="1">
      <c r="A84" s="695"/>
      <c r="B84" s="696"/>
      <c r="C84" s="696"/>
      <c r="D84" s="696"/>
      <c r="E84" s="696"/>
      <c r="F84" s="696"/>
      <c r="G84" s="696"/>
      <c r="H84" s="696"/>
      <c r="I84" s="696"/>
      <c r="J84" s="696"/>
      <c r="K84" s="696"/>
      <c r="L84" s="697"/>
    </row>
    <row r="85" spans="1:12" ht="15" customHeight="1">
      <c r="A85" s="698"/>
      <c r="B85" s="699"/>
      <c r="C85" s="699"/>
      <c r="D85" s="699"/>
      <c r="E85" s="699"/>
      <c r="F85" s="699"/>
      <c r="G85" s="699"/>
      <c r="H85" s="699"/>
      <c r="I85" s="699"/>
      <c r="J85" s="699"/>
      <c r="K85" s="699"/>
      <c r="L85" s="700"/>
    </row>
    <row r="86" spans="1:12" ht="15" customHeight="1">
      <c r="A86" s="698"/>
      <c r="B86" s="699"/>
      <c r="C86" s="699"/>
      <c r="D86" s="699"/>
      <c r="E86" s="699"/>
      <c r="F86" s="699"/>
      <c r="G86" s="699"/>
      <c r="H86" s="699"/>
      <c r="I86" s="699"/>
      <c r="J86" s="699"/>
      <c r="K86" s="699"/>
      <c r="L86" s="700"/>
    </row>
    <row r="87" spans="1:12" ht="15" customHeight="1" thickBot="1">
      <c r="A87" s="701"/>
      <c r="B87" s="702"/>
      <c r="C87" s="702"/>
      <c r="D87" s="702"/>
      <c r="E87" s="702"/>
      <c r="F87" s="702"/>
      <c r="G87" s="702"/>
      <c r="H87" s="702"/>
      <c r="I87" s="702"/>
      <c r="J87" s="702"/>
      <c r="K87" s="702"/>
      <c r="L87" s="703"/>
    </row>
    <row r="88" spans="1:12">
      <c r="A88" s="303"/>
      <c r="B88" s="245"/>
      <c r="C88" s="245"/>
      <c r="D88" s="245"/>
      <c r="E88" s="245"/>
      <c r="F88" s="245"/>
      <c r="G88" s="245"/>
      <c r="H88" s="245"/>
      <c r="I88" s="245"/>
      <c r="J88" s="245"/>
      <c r="K88" s="245"/>
      <c r="L88" s="304"/>
    </row>
    <row r="89" spans="1:12">
      <c r="A89" s="219" t="s">
        <v>185</v>
      </c>
      <c r="B89" s="244"/>
      <c r="C89" s="244"/>
      <c r="D89" s="244"/>
      <c r="E89" s="244"/>
      <c r="F89" s="244"/>
      <c r="G89" s="244"/>
      <c r="H89" s="244"/>
      <c r="I89" s="244"/>
      <c r="J89" s="244"/>
      <c r="K89" s="244"/>
      <c r="L89" s="225"/>
    </row>
    <row r="90" spans="1:12" ht="17.25" customHeight="1">
      <c r="A90" s="678" t="s">
        <v>186</v>
      </c>
      <c r="B90" s="679"/>
      <c r="C90" s="679"/>
      <c r="D90" s="679"/>
      <c r="E90" s="679"/>
      <c r="F90" s="679"/>
      <c r="G90" s="679"/>
      <c r="H90" s="679"/>
      <c r="I90" s="679"/>
      <c r="J90" s="679"/>
      <c r="K90" s="679"/>
      <c r="L90" s="680"/>
    </row>
    <row r="91" spans="1:12" ht="17.25" customHeight="1">
      <c r="A91" s="678"/>
      <c r="B91" s="679"/>
      <c r="C91" s="679"/>
      <c r="D91" s="679"/>
      <c r="E91" s="679"/>
      <c r="F91" s="679"/>
      <c r="G91" s="679"/>
      <c r="H91" s="679"/>
      <c r="I91" s="679"/>
      <c r="J91" s="679"/>
      <c r="K91" s="679"/>
      <c r="L91" s="680"/>
    </row>
    <row r="92" spans="1:12" s="305" customFormat="1" ht="28.5" customHeight="1">
      <c r="A92" s="678" t="s">
        <v>187</v>
      </c>
      <c r="B92" s="679"/>
      <c r="C92" s="679"/>
      <c r="D92" s="679"/>
      <c r="E92" s="679"/>
      <c r="F92" s="679"/>
      <c r="G92" s="679"/>
      <c r="H92" s="679"/>
      <c r="I92" s="679"/>
      <c r="J92" s="679"/>
      <c r="K92" s="679"/>
      <c r="L92" s="680"/>
    </row>
    <row r="93" spans="1:12" s="305" customFormat="1" ht="28.5" customHeight="1">
      <c r="A93" s="678"/>
      <c r="B93" s="679"/>
      <c r="C93" s="679"/>
      <c r="D93" s="679"/>
      <c r="E93" s="679"/>
      <c r="F93" s="679"/>
      <c r="G93" s="679"/>
      <c r="H93" s="679"/>
      <c r="I93" s="679"/>
      <c r="J93" s="679"/>
      <c r="K93" s="679"/>
      <c r="L93" s="680"/>
    </row>
    <row r="94" spans="1:12" s="305" customFormat="1">
      <c r="A94" s="442"/>
      <c r="B94" s="443"/>
      <c r="C94" s="443"/>
      <c r="D94" s="443"/>
      <c r="E94" s="443"/>
      <c r="F94" s="443"/>
      <c r="G94" s="443"/>
      <c r="H94" s="443"/>
      <c r="I94" s="443"/>
      <c r="J94" s="443"/>
      <c r="K94" s="443"/>
      <c r="L94" s="444"/>
    </row>
    <row r="95" spans="1:12">
      <c r="A95" s="442"/>
      <c r="B95" s="443"/>
      <c r="C95" s="443"/>
      <c r="D95" s="443"/>
      <c r="E95" s="443"/>
      <c r="F95" s="443"/>
      <c r="G95" s="443"/>
      <c r="H95" s="443"/>
      <c r="I95" s="443"/>
      <c r="J95" s="443"/>
      <c r="K95" s="443"/>
      <c r="L95" s="444"/>
    </row>
    <row r="96" spans="1:12">
      <c r="A96" s="442"/>
      <c r="B96" s="443"/>
      <c r="C96" s="443"/>
      <c r="D96" s="443"/>
      <c r="E96" s="443"/>
      <c r="F96" s="443"/>
      <c r="G96" s="443"/>
      <c r="H96" s="443"/>
      <c r="I96" s="443"/>
      <c r="J96" s="443"/>
      <c r="K96" s="443"/>
      <c r="L96" s="444"/>
    </row>
    <row r="97" spans="1:12">
      <c r="A97" s="219"/>
      <c r="B97" s="244"/>
      <c r="C97" s="244"/>
      <c r="D97" s="244"/>
      <c r="E97" s="244"/>
      <c r="F97" s="244"/>
      <c r="G97" s="244"/>
      <c r="H97" s="244"/>
      <c r="I97" s="244"/>
      <c r="J97" s="244"/>
      <c r="K97" s="244"/>
      <c r="L97" s="225"/>
    </row>
    <row r="98" spans="1:12" s="268" customFormat="1" ht="12">
      <c r="A98" s="296"/>
      <c r="B98" s="297"/>
      <c r="C98" s="297"/>
      <c r="D98" s="297" t="s">
        <v>179</v>
      </c>
      <c r="E98" s="298"/>
      <c r="F98" s="297"/>
      <c r="G98" s="297"/>
      <c r="H98" s="297"/>
      <c r="I98" s="297"/>
      <c r="J98" s="297"/>
      <c r="K98" s="297"/>
      <c r="L98" s="299"/>
    </row>
    <row r="99" spans="1:12" s="268" customFormat="1" ht="12">
      <c r="A99" s="296"/>
      <c r="B99" s="297"/>
      <c r="C99" s="297"/>
      <c r="D99" s="309" t="s">
        <v>180</v>
      </c>
      <c r="E99" s="297"/>
      <c r="F99" s="309"/>
      <c r="G99" s="309"/>
      <c r="H99" s="309"/>
      <c r="I99" s="297"/>
      <c r="J99" s="297"/>
      <c r="K99" s="297"/>
      <c r="L99" s="299"/>
    </row>
    <row r="100" spans="1:12">
      <c r="A100" s="252"/>
      <c r="B100" s="199"/>
      <c r="C100" s="199"/>
      <c r="D100" s="310" t="s">
        <v>188</v>
      </c>
      <c r="E100" s="199"/>
      <c r="F100" s="310"/>
      <c r="G100" s="310"/>
      <c r="H100" s="310"/>
      <c r="I100" s="199"/>
      <c r="J100" s="199"/>
      <c r="K100" s="199"/>
      <c r="L100" s="234"/>
    </row>
    <row r="101" spans="1:12">
      <c r="A101" s="311"/>
      <c r="B101" s="244"/>
      <c r="C101" s="244"/>
      <c r="D101" s="199" t="s">
        <v>182</v>
      </c>
      <c r="E101" s="199"/>
      <c r="F101" s="199"/>
      <c r="G101" s="199"/>
      <c r="H101" s="199"/>
      <c r="I101" s="244"/>
      <c r="J101" s="244"/>
      <c r="K101" s="244"/>
      <c r="L101" s="225"/>
    </row>
    <row r="102" spans="1:12" ht="13.5" customHeight="1">
      <c r="A102" s="311"/>
      <c r="B102" s="244"/>
      <c r="C102" s="244"/>
      <c r="D102" s="244"/>
      <c r="E102" s="199"/>
      <c r="F102" s="199"/>
      <c r="G102" s="199"/>
      <c r="H102" s="199"/>
      <c r="I102" s="244"/>
      <c r="J102" s="244"/>
      <c r="K102" s="244"/>
      <c r="L102" s="225"/>
    </row>
    <row r="103" spans="1:12">
      <c r="A103" s="312" t="s">
        <v>189</v>
      </c>
      <c r="B103" s="313"/>
      <c r="C103" s="313"/>
      <c r="D103" s="199"/>
      <c r="E103" s="199"/>
      <c r="F103" s="199"/>
      <c r="G103" s="199"/>
      <c r="H103" s="681"/>
      <c r="I103" s="681"/>
      <c r="J103" s="681"/>
      <c r="K103" s="681"/>
      <c r="L103" s="682"/>
    </row>
    <row r="104" spans="1:12" ht="13.5" thickBot="1">
      <c r="A104" s="314" t="s">
        <v>190</v>
      </c>
      <c r="B104" s="315"/>
      <c r="C104" s="315"/>
      <c r="D104" s="301"/>
      <c r="E104" s="301"/>
      <c r="F104" s="301"/>
      <c r="G104" s="301"/>
      <c r="H104" s="683"/>
      <c r="I104" s="683"/>
      <c r="J104" s="683"/>
      <c r="K104" s="683"/>
      <c r="L104" s="684"/>
    </row>
  </sheetData>
  <mergeCells count="72">
    <mergeCell ref="A90:L91"/>
    <mergeCell ref="A92:L93"/>
    <mergeCell ref="H103:L104"/>
    <mergeCell ref="J69:K69"/>
    <mergeCell ref="J70:K70"/>
    <mergeCell ref="A71:K71"/>
    <mergeCell ref="A73:K73"/>
    <mergeCell ref="A83:L83"/>
    <mergeCell ref="A84:L87"/>
    <mergeCell ref="A61:K61"/>
    <mergeCell ref="A63:K63"/>
    <mergeCell ref="A67:F67"/>
    <mergeCell ref="J67:K67"/>
    <mergeCell ref="A68:F68"/>
    <mergeCell ref="J68:K68"/>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46:G46"/>
    <mergeCell ref="J46:K46"/>
    <mergeCell ref="A38:F38"/>
    <mergeCell ref="G38:H38"/>
    <mergeCell ref="J38:K38"/>
    <mergeCell ref="A39:F39"/>
    <mergeCell ref="G39:H39"/>
    <mergeCell ref="J39:K39"/>
    <mergeCell ref="A40:K40"/>
    <mergeCell ref="A44:G44"/>
    <mergeCell ref="J44:K44"/>
    <mergeCell ref="A45:G45"/>
    <mergeCell ref="J45:K45"/>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61441" r:id="rId3">
          <objectPr defaultSize="0" autoPict="0" r:id="rId4">
            <anchor moveWithCells="1" sizeWithCells="1">
              <from>
                <xdr:col>0</xdr:col>
                <xdr:colOff>247650</xdr:colOff>
                <xdr:row>1</xdr:row>
                <xdr:rowOff>28575</xdr:rowOff>
              </from>
              <to>
                <xdr:col>0</xdr:col>
                <xdr:colOff>762000</xdr:colOff>
                <xdr:row>4</xdr:row>
                <xdr:rowOff>152400</xdr:rowOff>
              </to>
            </anchor>
          </objectPr>
        </oleObject>
      </mc:Choice>
      <mc:Fallback>
        <oleObject progId="PBrush" shapeId="61441" r:id="rId3"/>
      </mc:Fallback>
    </mc:AlternateContent>
  </oleObjects>
  <mc:AlternateContent xmlns:mc="http://schemas.openxmlformats.org/markup-compatibility/2006">
    <mc:Choice Requires="x14">
      <controls>
        <mc:AlternateContent xmlns:mc="http://schemas.openxmlformats.org/markup-compatibility/2006">
          <mc:Choice Requires="x14">
            <control shapeId="61442" r:id="rId5" name="Check Box 2">
              <controlPr defaultSize="0" autoFill="0" autoLine="0" autoPict="0">
                <anchor moveWithCells="1">
                  <from>
                    <xdr:col>2</xdr:col>
                    <xdr:colOff>76200</xdr:colOff>
                    <xdr:row>9</xdr:row>
                    <xdr:rowOff>38100</xdr:rowOff>
                  </from>
                  <to>
                    <xdr:col>2</xdr:col>
                    <xdr:colOff>381000</xdr:colOff>
                    <xdr:row>21</xdr:row>
                    <xdr:rowOff>28575</xdr:rowOff>
                  </to>
                </anchor>
              </controlPr>
            </control>
          </mc:Choice>
        </mc:AlternateContent>
        <mc:AlternateContent xmlns:mc="http://schemas.openxmlformats.org/markup-compatibility/2006">
          <mc:Choice Requires="x14">
            <control shapeId="61443" r:id="rId6" name="Check Box 3">
              <controlPr defaultSize="0" autoFill="0" autoLine="0" autoPict="0">
                <anchor moveWithCells="1">
                  <from>
                    <xdr:col>8</xdr:col>
                    <xdr:colOff>476250</xdr:colOff>
                    <xdr:row>9</xdr:row>
                    <xdr:rowOff>38100</xdr:rowOff>
                  </from>
                  <to>
                    <xdr:col>8</xdr:col>
                    <xdr:colOff>809625</xdr:colOff>
                    <xdr:row>21</xdr:row>
                    <xdr:rowOff>28575</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6" tint="0.79998168889431442"/>
  </sheetPr>
  <dimension ref="A1:L103"/>
  <sheetViews>
    <sheetView topLeftCell="A36" zoomScale="70" zoomScaleNormal="70" workbookViewId="0">
      <selection activeCell="A60" sqref="A60:K60"/>
    </sheetView>
  </sheetViews>
  <sheetFormatPr baseColWidth="10" defaultRowHeight="12.75"/>
  <cols>
    <col min="1" max="1" width="22.7109375" style="235" customWidth="1"/>
    <col min="2" max="2" width="15.42578125" style="235" customWidth="1"/>
    <col min="3" max="3" width="7.28515625" style="235" customWidth="1"/>
    <col min="4" max="4" width="11.5703125" style="235"/>
    <col min="5" max="5" width="5.7109375" style="235" customWidth="1"/>
    <col min="6" max="6" width="9.5703125" style="235" customWidth="1"/>
    <col min="7" max="7" width="14" style="235" customWidth="1"/>
    <col min="8" max="8" width="16.28515625" style="235" customWidth="1"/>
    <col min="9" max="9" width="15.85546875" style="235" customWidth="1"/>
    <col min="10" max="10" width="11.7109375" style="235" customWidth="1"/>
    <col min="11" max="11" width="8.28515625" style="235" customWidth="1"/>
    <col min="12" max="12" width="16.5703125" style="235" customWidth="1"/>
    <col min="13" max="256" width="11.5703125" style="235"/>
    <col min="257" max="257" width="22.7109375" style="235" customWidth="1"/>
    <col min="258" max="258" width="15.42578125" style="235" customWidth="1"/>
    <col min="259" max="259" width="7.28515625" style="235" customWidth="1"/>
    <col min="260" max="260" width="11.5703125" style="235"/>
    <col min="261" max="261" width="5.7109375" style="235" customWidth="1"/>
    <col min="262" max="262" width="9.5703125" style="235" customWidth="1"/>
    <col min="263" max="263" width="14" style="235" customWidth="1"/>
    <col min="264" max="264" width="16.28515625" style="235" customWidth="1"/>
    <col min="265" max="265" width="15.85546875" style="235" customWidth="1"/>
    <col min="266" max="266" width="11.7109375" style="235" customWidth="1"/>
    <col min="267" max="267" width="8.28515625" style="235" customWidth="1"/>
    <col min="268" max="268" width="16.5703125" style="235" customWidth="1"/>
    <col min="269" max="512" width="11.5703125" style="235"/>
    <col min="513" max="513" width="22.7109375" style="235" customWidth="1"/>
    <col min="514" max="514" width="15.42578125" style="235" customWidth="1"/>
    <col min="515" max="515" width="7.28515625" style="235" customWidth="1"/>
    <col min="516" max="516" width="11.5703125" style="235"/>
    <col min="517" max="517" width="5.7109375" style="235" customWidth="1"/>
    <col min="518" max="518" width="9.5703125" style="235" customWidth="1"/>
    <col min="519" max="519" width="14" style="235" customWidth="1"/>
    <col min="520" max="520" width="16.28515625" style="235" customWidth="1"/>
    <col min="521" max="521" width="15.85546875" style="235" customWidth="1"/>
    <col min="522" max="522" width="11.7109375" style="235" customWidth="1"/>
    <col min="523" max="523" width="8.28515625" style="235" customWidth="1"/>
    <col min="524" max="524" width="16.5703125" style="235" customWidth="1"/>
    <col min="525" max="768" width="11.5703125" style="235"/>
    <col min="769" max="769" width="22.7109375" style="235" customWidth="1"/>
    <col min="770" max="770" width="15.42578125" style="235" customWidth="1"/>
    <col min="771" max="771" width="7.28515625" style="235" customWidth="1"/>
    <col min="772" max="772" width="11.5703125" style="235"/>
    <col min="773" max="773" width="5.7109375" style="235" customWidth="1"/>
    <col min="774" max="774" width="9.5703125" style="235" customWidth="1"/>
    <col min="775" max="775" width="14" style="235" customWidth="1"/>
    <col min="776" max="776" width="16.28515625" style="235" customWidth="1"/>
    <col min="777" max="777" width="15.85546875" style="235" customWidth="1"/>
    <col min="778" max="778" width="11.7109375" style="235" customWidth="1"/>
    <col min="779" max="779" width="8.28515625" style="235" customWidth="1"/>
    <col min="780" max="780" width="16.5703125" style="235" customWidth="1"/>
    <col min="781" max="1024" width="11.5703125" style="235"/>
    <col min="1025" max="1025" width="22.7109375" style="235" customWidth="1"/>
    <col min="1026" max="1026" width="15.42578125" style="235" customWidth="1"/>
    <col min="1027" max="1027" width="7.28515625" style="235" customWidth="1"/>
    <col min="1028" max="1028" width="11.5703125" style="235"/>
    <col min="1029" max="1029" width="5.7109375" style="235" customWidth="1"/>
    <col min="1030" max="1030" width="9.5703125" style="235" customWidth="1"/>
    <col min="1031" max="1031" width="14" style="235" customWidth="1"/>
    <col min="1032" max="1032" width="16.28515625" style="235" customWidth="1"/>
    <col min="1033" max="1033" width="15.85546875" style="235" customWidth="1"/>
    <col min="1034" max="1034" width="11.7109375" style="235" customWidth="1"/>
    <col min="1035" max="1035" width="8.28515625" style="235" customWidth="1"/>
    <col min="1036" max="1036" width="16.5703125" style="235" customWidth="1"/>
    <col min="1037" max="1280" width="11.5703125" style="235"/>
    <col min="1281" max="1281" width="22.7109375" style="235" customWidth="1"/>
    <col min="1282" max="1282" width="15.42578125" style="235" customWidth="1"/>
    <col min="1283" max="1283" width="7.28515625" style="235" customWidth="1"/>
    <col min="1284" max="1284" width="11.5703125" style="235"/>
    <col min="1285" max="1285" width="5.7109375" style="235" customWidth="1"/>
    <col min="1286" max="1286" width="9.5703125" style="235" customWidth="1"/>
    <col min="1287" max="1287" width="14" style="235" customWidth="1"/>
    <col min="1288" max="1288" width="16.28515625" style="235" customWidth="1"/>
    <col min="1289" max="1289" width="15.85546875" style="235" customWidth="1"/>
    <col min="1290" max="1290" width="11.7109375" style="235" customWidth="1"/>
    <col min="1291" max="1291" width="8.28515625" style="235" customWidth="1"/>
    <col min="1292" max="1292" width="16.5703125" style="235" customWidth="1"/>
    <col min="1293" max="1536" width="11.5703125" style="235"/>
    <col min="1537" max="1537" width="22.7109375" style="235" customWidth="1"/>
    <col min="1538" max="1538" width="15.42578125" style="235" customWidth="1"/>
    <col min="1539" max="1539" width="7.28515625" style="235" customWidth="1"/>
    <col min="1540" max="1540" width="11.5703125" style="235"/>
    <col min="1541" max="1541" width="5.7109375" style="235" customWidth="1"/>
    <col min="1542" max="1542" width="9.5703125" style="235" customWidth="1"/>
    <col min="1543" max="1543" width="14" style="235" customWidth="1"/>
    <col min="1544" max="1544" width="16.28515625" style="235" customWidth="1"/>
    <col min="1545" max="1545" width="15.85546875" style="235" customWidth="1"/>
    <col min="1546" max="1546" width="11.7109375" style="235" customWidth="1"/>
    <col min="1547" max="1547" width="8.28515625" style="235" customWidth="1"/>
    <col min="1548" max="1548" width="16.5703125" style="235" customWidth="1"/>
    <col min="1549" max="1792" width="11.5703125" style="235"/>
    <col min="1793" max="1793" width="22.7109375" style="235" customWidth="1"/>
    <col min="1794" max="1794" width="15.42578125" style="235" customWidth="1"/>
    <col min="1795" max="1795" width="7.28515625" style="235" customWidth="1"/>
    <col min="1796" max="1796" width="11.5703125" style="235"/>
    <col min="1797" max="1797" width="5.7109375" style="235" customWidth="1"/>
    <col min="1798" max="1798" width="9.5703125" style="235" customWidth="1"/>
    <col min="1799" max="1799" width="14" style="235" customWidth="1"/>
    <col min="1800" max="1800" width="16.28515625" style="235" customWidth="1"/>
    <col min="1801" max="1801" width="15.85546875" style="235" customWidth="1"/>
    <col min="1802" max="1802" width="11.7109375" style="235" customWidth="1"/>
    <col min="1803" max="1803" width="8.28515625" style="235" customWidth="1"/>
    <col min="1804" max="1804" width="16.5703125" style="235" customWidth="1"/>
    <col min="1805" max="2048" width="11.5703125" style="235"/>
    <col min="2049" max="2049" width="22.7109375" style="235" customWidth="1"/>
    <col min="2050" max="2050" width="15.42578125" style="235" customWidth="1"/>
    <col min="2051" max="2051" width="7.28515625" style="235" customWidth="1"/>
    <col min="2052" max="2052" width="11.5703125" style="235"/>
    <col min="2053" max="2053" width="5.7109375" style="235" customWidth="1"/>
    <col min="2054" max="2054" width="9.5703125" style="235" customWidth="1"/>
    <col min="2055" max="2055" width="14" style="235" customWidth="1"/>
    <col min="2056" max="2056" width="16.28515625" style="235" customWidth="1"/>
    <col min="2057" max="2057" width="15.85546875" style="235" customWidth="1"/>
    <col min="2058" max="2058" width="11.7109375" style="235" customWidth="1"/>
    <col min="2059" max="2059" width="8.28515625" style="235" customWidth="1"/>
    <col min="2060" max="2060" width="16.5703125" style="235" customWidth="1"/>
    <col min="2061" max="2304" width="11.5703125" style="235"/>
    <col min="2305" max="2305" width="22.7109375" style="235" customWidth="1"/>
    <col min="2306" max="2306" width="15.42578125" style="235" customWidth="1"/>
    <col min="2307" max="2307" width="7.28515625" style="235" customWidth="1"/>
    <col min="2308" max="2308" width="11.5703125" style="235"/>
    <col min="2309" max="2309" width="5.7109375" style="235" customWidth="1"/>
    <col min="2310" max="2310" width="9.5703125" style="235" customWidth="1"/>
    <col min="2311" max="2311" width="14" style="235" customWidth="1"/>
    <col min="2312" max="2312" width="16.28515625" style="235" customWidth="1"/>
    <col min="2313" max="2313" width="15.85546875" style="235" customWidth="1"/>
    <col min="2314" max="2314" width="11.7109375" style="235" customWidth="1"/>
    <col min="2315" max="2315" width="8.28515625" style="235" customWidth="1"/>
    <col min="2316" max="2316" width="16.5703125" style="235" customWidth="1"/>
    <col min="2317" max="2560" width="11.5703125" style="235"/>
    <col min="2561" max="2561" width="22.7109375" style="235" customWidth="1"/>
    <col min="2562" max="2562" width="15.42578125" style="235" customWidth="1"/>
    <col min="2563" max="2563" width="7.28515625" style="235" customWidth="1"/>
    <col min="2564" max="2564" width="11.5703125" style="235"/>
    <col min="2565" max="2565" width="5.7109375" style="235" customWidth="1"/>
    <col min="2566" max="2566" width="9.5703125" style="235" customWidth="1"/>
    <col min="2567" max="2567" width="14" style="235" customWidth="1"/>
    <col min="2568" max="2568" width="16.28515625" style="235" customWidth="1"/>
    <col min="2569" max="2569" width="15.85546875" style="235" customWidth="1"/>
    <col min="2570" max="2570" width="11.7109375" style="235" customWidth="1"/>
    <col min="2571" max="2571" width="8.28515625" style="235" customWidth="1"/>
    <col min="2572" max="2572" width="16.5703125" style="235" customWidth="1"/>
    <col min="2573" max="2816" width="11.5703125" style="235"/>
    <col min="2817" max="2817" width="22.7109375" style="235" customWidth="1"/>
    <col min="2818" max="2818" width="15.42578125" style="235" customWidth="1"/>
    <col min="2819" max="2819" width="7.28515625" style="235" customWidth="1"/>
    <col min="2820" max="2820" width="11.5703125" style="235"/>
    <col min="2821" max="2821" width="5.7109375" style="235" customWidth="1"/>
    <col min="2822" max="2822" width="9.5703125" style="235" customWidth="1"/>
    <col min="2823" max="2823" width="14" style="235" customWidth="1"/>
    <col min="2824" max="2824" width="16.28515625" style="235" customWidth="1"/>
    <col min="2825" max="2825" width="15.85546875" style="235" customWidth="1"/>
    <col min="2826" max="2826" width="11.7109375" style="235" customWidth="1"/>
    <col min="2827" max="2827" width="8.28515625" style="235" customWidth="1"/>
    <col min="2828" max="2828" width="16.5703125" style="235" customWidth="1"/>
    <col min="2829" max="3072" width="11.5703125" style="235"/>
    <col min="3073" max="3073" width="22.7109375" style="235" customWidth="1"/>
    <col min="3074" max="3074" width="15.42578125" style="235" customWidth="1"/>
    <col min="3075" max="3075" width="7.28515625" style="235" customWidth="1"/>
    <col min="3076" max="3076" width="11.5703125" style="235"/>
    <col min="3077" max="3077" width="5.7109375" style="235" customWidth="1"/>
    <col min="3078" max="3078" width="9.5703125" style="235" customWidth="1"/>
    <col min="3079" max="3079" width="14" style="235" customWidth="1"/>
    <col min="3080" max="3080" width="16.28515625" style="235" customWidth="1"/>
    <col min="3081" max="3081" width="15.85546875" style="235" customWidth="1"/>
    <col min="3082" max="3082" width="11.7109375" style="235" customWidth="1"/>
    <col min="3083" max="3083" width="8.28515625" style="235" customWidth="1"/>
    <col min="3084" max="3084" width="16.5703125" style="235" customWidth="1"/>
    <col min="3085" max="3328" width="11.5703125" style="235"/>
    <col min="3329" max="3329" width="22.7109375" style="235" customWidth="1"/>
    <col min="3330" max="3330" width="15.42578125" style="235" customWidth="1"/>
    <col min="3331" max="3331" width="7.28515625" style="235" customWidth="1"/>
    <col min="3332" max="3332" width="11.5703125" style="235"/>
    <col min="3333" max="3333" width="5.7109375" style="235" customWidth="1"/>
    <col min="3334" max="3334" width="9.5703125" style="235" customWidth="1"/>
    <col min="3335" max="3335" width="14" style="235" customWidth="1"/>
    <col min="3336" max="3336" width="16.28515625" style="235" customWidth="1"/>
    <col min="3337" max="3337" width="15.85546875" style="235" customWidth="1"/>
    <col min="3338" max="3338" width="11.7109375" style="235" customWidth="1"/>
    <col min="3339" max="3339" width="8.28515625" style="235" customWidth="1"/>
    <col min="3340" max="3340" width="16.5703125" style="235" customWidth="1"/>
    <col min="3341" max="3584" width="11.5703125" style="235"/>
    <col min="3585" max="3585" width="22.7109375" style="235" customWidth="1"/>
    <col min="3586" max="3586" width="15.42578125" style="235" customWidth="1"/>
    <col min="3587" max="3587" width="7.28515625" style="235" customWidth="1"/>
    <col min="3588" max="3588" width="11.5703125" style="235"/>
    <col min="3589" max="3589" width="5.7109375" style="235" customWidth="1"/>
    <col min="3590" max="3590" width="9.5703125" style="235" customWidth="1"/>
    <col min="3591" max="3591" width="14" style="235" customWidth="1"/>
    <col min="3592" max="3592" width="16.28515625" style="235" customWidth="1"/>
    <col min="3593" max="3593" width="15.85546875" style="235" customWidth="1"/>
    <col min="3594" max="3594" width="11.7109375" style="235" customWidth="1"/>
    <col min="3595" max="3595" width="8.28515625" style="235" customWidth="1"/>
    <col min="3596" max="3596" width="16.5703125" style="235" customWidth="1"/>
    <col min="3597" max="3840" width="11.5703125" style="235"/>
    <col min="3841" max="3841" width="22.7109375" style="235" customWidth="1"/>
    <col min="3842" max="3842" width="15.42578125" style="235" customWidth="1"/>
    <col min="3843" max="3843" width="7.28515625" style="235" customWidth="1"/>
    <col min="3844" max="3844" width="11.5703125" style="235"/>
    <col min="3845" max="3845" width="5.7109375" style="235" customWidth="1"/>
    <col min="3846" max="3846" width="9.5703125" style="235" customWidth="1"/>
    <col min="3847" max="3847" width="14" style="235" customWidth="1"/>
    <col min="3848" max="3848" width="16.28515625" style="235" customWidth="1"/>
    <col min="3849" max="3849" width="15.85546875" style="235" customWidth="1"/>
    <col min="3850" max="3850" width="11.7109375" style="235" customWidth="1"/>
    <col min="3851" max="3851" width="8.28515625" style="235" customWidth="1"/>
    <col min="3852" max="3852" width="16.5703125" style="235" customWidth="1"/>
    <col min="3853" max="4096" width="11.5703125" style="235"/>
    <col min="4097" max="4097" width="22.7109375" style="235" customWidth="1"/>
    <col min="4098" max="4098" width="15.42578125" style="235" customWidth="1"/>
    <col min="4099" max="4099" width="7.28515625" style="235" customWidth="1"/>
    <col min="4100" max="4100" width="11.5703125" style="235"/>
    <col min="4101" max="4101" width="5.7109375" style="235" customWidth="1"/>
    <col min="4102" max="4102" width="9.5703125" style="235" customWidth="1"/>
    <col min="4103" max="4103" width="14" style="235" customWidth="1"/>
    <col min="4104" max="4104" width="16.28515625" style="235" customWidth="1"/>
    <col min="4105" max="4105" width="15.85546875" style="235" customWidth="1"/>
    <col min="4106" max="4106" width="11.7109375" style="235" customWidth="1"/>
    <col min="4107" max="4107" width="8.28515625" style="235" customWidth="1"/>
    <col min="4108" max="4108" width="16.5703125" style="235" customWidth="1"/>
    <col min="4109" max="4352" width="11.5703125" style="235"/>
    <col min="4353" max="4353" width="22.7109375" style="235" customWidth="1"/>
    <col min="4354" max="4354" width="15.42578125" style="235" customWidth="1"/>
    <col min="4355" max="4355" width="7.28515625" style="235" customWidth="1"/>
    <col min="4356" max="4356" width="11.5703125" style="235"/>
    <col min="4357" max="4357" width="5.7109375" style="235" customWidth="1"/>
    <col min="4358" max="4358" width="9.5703125" style="235" customWidth="1"/>
    <col min="4359" max="4359" width="14" style="235" customWidth="1"/>
    <col min="4360" max="4360" width="16.28515625" style="235" customWidth="1"/>
    <col min="4361" max="4361" width="15.85546875" style="235" customWidth="1"/>
    <col min="4362" max="4362" width="11.7109375" style="235" customWidth="1"/>
    <col min="4363" max="4363" width="8.28515625" style="235" customWidth="1"/>
    <col min="4364" max="4364" width="16.5703125" style="235" customWidth="1"/>
    <col min="4365" max="4608" width="11.5703125" style="235"/>
    <col min="4609" max="4609" width="22.7109375" style="235" customWidth="1"/>
    <col min="4610" max="4610" width="15.42578125" style="235" customWidth="1"/>
    <col min="4611" max="4611" width="7.28515625" style="235" customWidth="1"/>
    <col min="4612" max="4612" width="11.5703125" style="235"/>
    <col min="4613" max="4613" width="5.7109375" style="235" customWidth="1"/>
    <col min="4614" max="4614" width="9.5703125" style="235" customWidth="1"/>
    <col min="4615" max="4615" width="14" style="235" customWidth="1"/>
    <col min="4616" max="4616" width="16.28515625" style="235" customWidth="1"/>
    <col min="4617" max="4617" width="15.85546875" style="235" customWidth="1"/>
    <col min="4618" max="4618" width="11.7109375" style="235" customWidth="1"/>
    <col min="4619" max="4619" width="8.28515625" style="235" customWidth="1"/>
    <col min="4620" max="4620" width="16.5703125" style="235" customWidth="1"/>
    <col min="4621" max="4864" width="11.5703125" style="235"/>
    <col min="4865" max="4865" width="22.7109375" style="235" customWidth="1"/>
    <col min="4866" max="4866" width="15.42578125" style="235" customWidth="1"/>
    <col min="4867" max="4867" width="7.28515625" style="235" customWidth="1"/>
    <col min="4868" max="4868" width="11.5703125" style="235"/>
    <col min="4869" max="4869" width="5.7109375" style="235" customWidth="1"/>
    <col min="4870" max="4870" width="9.5703125" style="235" customWidth="1"/>
    <col min="4871" max="4871" width="14" style="235" customWidth="1"/>
    <col min="4872" max="4872" width="16.28515625" style="235" customWidth="1"/>
    <col min="4873" max="4873" width="15.85546875" style="235" customWidth="1"/>
    <col min="4874" max="4874" width="11.7109375" style="235" customWidth="1"/>
    <col min="4875" max="4875" width="8.28515625" style="235" customWidth="1"/>
    <col min="4876" max="4876" width="16.5703125" style="235" customWidth="1"/>
    <col min="4877" max="5120" width="11.5703125" style="235"/>
    <col min="5121" max="5121" width="22.7109375" style="235" customWidth="1"/>
    <col min="5122" max="5122" width="15.42578125" style="235" customWidth="1"/>
    <col min="5123" max="5123" width="7.28515625" style="235" customWidth="1"/>
    <col min="5124" max="5124" width="11.5703125" style="235"/>
    <col min="5125" max="5125" width="5.7109375" style="235" customWidth="1"/>
    <col min="5126" max="5126" width="9.5703125" style="235" customWidth="1"/>
    <col min="5127" max="5127" width="14" style="235" customWidth="1"/>
    <col min="5128" max="5128" width="16.28515625" style="235" customWidth="1"/>
    <col min="5129" max="5129" width="15.85546875" style="235" customWidth="1"/>
    <col min="5130" max="5130" width="11.7109375" style="235" customWidth="1"/>
    <col min="5131" max="5131" width="8.28515625" style="235" customWidth="1"/>
    <col min="5132" max="5132" width="16.5703125" style="235" customWidth="1"/>
    <col min="5133" max="5376" width="11.5703125" style="235"/>
    <col min="5377" max="5377" width="22.7109375" style="235" customWidth="1"/>
    <col min="5378" max="5378" width="15.42578125" style="235" customWidth="1"/>
    <col min="5379" max="5379" width="7.28515625" style="235" customWidth="1"/>
    <col min="5380" max="5380" width="11.5703125" style="235"/>
    <col min="5381" max="5381" width="5.7109375" style="235" customWidth="1"/>
    <col min="5382" max="5382" width="9.5703125" style="235" customWidth="1"/>
    <col min="5383" max="5383" width="14" style="235" customWidth="1"/>
    <col min="5384" max="5384" width="16.28515625" style="235" customWidth="1"/>
    <col min="5385" max="5385" width="15.85546875" style="235" customWidth="1"/>
    <col min="5386" max="5386" width="11.7109375" style="235" customWidth="1"/>
    <col min="5387" max="5387" width="8.28515625" style="235" customWidth="1"/>
    <col min="5388" max="5388" width="16.5703125" style="235" customWidth="1"/>
    <col min="5389" max="5632" width="11.5703125" style="235"/>
    <col min="5633" max="5633" width="22.7109375" style="235" customWidth="1"/>
    <col min="5634" max="5634" width="15.42578125" style="235" customWidth="1"/>
    <col min="5635" max="5635" width="7.28515625" style="235" customWidth="1"/>
    <col min="5636" max="5636" width="11.5703125" style="235"/>
    <col min="5637" max="5637" width="5.7109375" style="235" customWidth="1"/>
    <col min="5638" max="5638" width="9.5703125" style="235" customWidth="1"/>
    <col min="5639" max="5639" width="14" style="235" customWidth="1"/>
    <col min="5640" max="5640" width="16.28515625" style="235" customWidth="1"/>
    <col min="5641" max="5641" width="15.85546875" style="235" customWidth="1"/>
    <col min="5642" max="5642" width="11.7109375" style="235" customWidth="1"/>
    <col min="5643" max="5643" width="8.28515625" style="235" customWidth="1"/>
    <col min="5644" max="5644" width="16.5703125" style="235" customWidth="1"/>
    <col min="5645" max="5888" width="11.5703125" style="235"/>
    <col min="5889" max="5889" width="22.7109375" style="235" customWidth="1"/>
    <col min="5890" max="5890" width="15.42578125" style="235" customWidth="1"/>
    <col min="5891" max="5891" width="7.28515625" style="235" customWidth="1"/>
    <col min="5892" max="5892" width="11.5703125" style="235"/>
    <col min="5893" max="5893" width="5.7109375" style="235" customWidth="1"/>
    <col min="5894" max="5894" width="9.5703125" style="235" customWidth="1"/>
    <col min="5895" max="5895" width="14" style="235" customWidth="1"/>
    <col min="5896" max="5896" width="16.28515625" style="235" customWidth="1"/>
    <col min="5897" max="5897" width="15.85546875" style="235" customWidth="1"/>
    <col min="5898" max="5898" width="11.7109375" style="235" customWidth="1"/>
    <col min="5899" max="5899" width="8.28515625" style="235" customWidth="1"/>
    <col min="5900" max="5900" width="16.5703125" style="235" customWidth="1"/>
    <col min="5901" max="6144" width="11.5703125" style="235"/>
    <col min="6145" max="6145" width="22.7109375" style="235" customWidth="1"/>
    <col min="6146" max="6146" width="15.42578125" style="235" customWidth="1"/>
    <col min="6147" max="6147" width="7.28515625" style="235" customWidth="1"/>
    <col min="6148" max="6148" width="11.5703125" style="235"/>
    <col min="6149" max="6149" width="5.7109375" style="235" customWidth="1"/>
    <col min="6150" max="6150" width="9.5703125" style="235" customWidth="1"/>
    <col min="6151" max="6151" width="14" style="235" customWidth="1"/>
    <col min="6152" max="6152" width="16.28515625" style="235" customWidth="1"/>
    <col min="6153" max="6153" width="15.85546875" style="235" customWidth="1"/>
    <col min="6154" max="6154" width="11.7109375" style="235" customWidth="1"/>
    <col min="6155" max="6155" width="8.28515625" style="235" customWidth="1"/>
    <col min="6156" max="6156" width="16.5703125" style="235" customWidth="1"/>
    <col min="6157" max="6400" width="11.5703125" style="235"/>
    <col min="6401" max="6401" width="22.7109375" style="235" customWidth="1"/>
    <col min="6402" max="6402" width="15.42578125" style="235" customWidth="1"/>
    <col min="6403" max="6403" width="7.28515625" style="235" customWidth="1"/>
    <col min="6404" max="6404" width="11.5703125" style="235"/>
    <col min="6405" max="6405" width="5.7109375" style="235" customWidth="1"/>
    <col min="6406" max="6406" width="9.5703125" style="235" customWidth="1"/>
    <col min="6407" max="6407" width="14" style="235" customWidth="1"/>
    <col min="6408" max="6408" width="16.28515625" style="235" customWidth="1"/>
    <col min="6409" max="6409" width="15.85546875" style="235" customWidth="1"/>
    <col min="6410" max="6410" width="11.7109375" style="235" customWidth="1"/>
    <col min="6411" max="6411" width="8.28515625" style="235" customWidth="1"/>
    <col min="6412" max="6412" width="16.5703125" style="235" customWidth="1"/>
    <col min="6413" max="6656" width="11.5703125" style="235"/>
    <col min="6657" max="6657" width="22.7109375" style="235" customWidth="1"/>
    <col min="6658" max="6658" width="15.42578125" style="235" customWidth="1"/>
    <col min="6659" max="6659" width="7.28515625" style="235" customWidth="1"/>
    <col min="6660" max="6660" width="11.5703125" style="235"/>
    <col min="6661" max="6661" width="5.7109375" style="235" customWidth="1"/>
    <col min="6662" max="6662" width="9.5703125" style="235" customWidth="1"/>
    <col min="6663" max="6663" width="14" style="235" customWidth="1"/>
    <col min="6664" max="6664" width="16.28515625" style="235" customWidth="1"/>
    <col min="6665" max="6665" width="15.85546875" style="235" customWidth="1"/>
    <col min="6666" max="6666" width="11.7109375" style="235" customWidth="1"/>
    <col min="6667" max="6667" width="8.28515625" style="235" customWidth="1"/>
    <col min="6668" max="6668" width="16.5703125" style="235" customWidth="1"/>
    <col min="6669" max="6912" width="11.5703125" style="235"/>
    <col min="6913" max="6913" width="22.7109375" style="235" customWidth="1"/>
    <col min="6914" max="6914" width="15.42578125" style="235" customWidth="1"/>
    <col min="6915" max="6915" width="7.28515625" style="235" customWidth="1"/>
    <col min="6916" max="6916" width="11.5703125" style="235"/>
    <col min="6917" max="6917" width="5.7109375" style="235" customWidth="1"/>
    <col min="6918" max="6918" width="9.5703125" style="235" customWidth="1"/>
    <col min="6919" max="6919" width="14" style="235" customWidth="1"/>
    <col min="6920" max="6920" width="16.28515625" style="235" customWidth="1"/>
    <col min="6921" max="6921" width="15.85546875" style="235" customWidth="1"/>
    <col min="6922" max="6922" width="11.7109375" style="235" customWidth="1"/>
    <col min="6923" max="6923" width="8.28515625" style="235" customWidth="1"/>
    <col min="6924" max="6924" width="16.5703125" style="235" customWidth="1"/>
    <col min="6925" max="7168" width="11.5703125" style="235"/>
    <col min="7169" max="7169" width="22.7109375" style="235" customWidth="1"/>
    <col min="7170" max="7170" width="15.42578125" style="235" customWidth="1"/>
    <col min="7171" max="7171" width="7.28515625" style="235" customWidth="1"/>
    <col min="7172" max="7172" width="11.5703125" style="235"/>
    <col min="7173" max="7173" width="5.7109375" style="235" customWidth="1"/>
    <col min="7174" max="7174" width="9.5703125" style="235" customWidth="1"/>
    <col min="7175" max="7175" width="14" style="235" customWidth="1"/>
    <col min="7176" max="7176" width="16.28515625" style="235" customWidth="1"/>
    <col min="7177" max="7177" width="15.85546875" style="235" customWidth="1"/>
    <col min="7178" max="7178" width="11.7109375" style="235" customWidth="1"/>
    <col min="7179" max="7179" width="8.28515625" style="235" customWidth="1"/>
    <col min="7180" max="7180" width="16.5703125" style="235" customWidth="1"/>
    <col min="7181" max="7424" width="11.5703125" style="235"/>
    <col min="7425" max="7425" width="22.7109375" style="235" customWidth="1"/>
    <col min="7426" max="7426" width="15.42578125" style="235" customWidth="1"/>
    <col min="7427" max="7427" width="7.28515625" style="235" customWidth="1"/>
    <col min="7428" max="7428" width="11.5703125" style="235"/>
    <col min="7429" max="7429" width="5.7109375" style="235" customWidth="1"/>
    <col min="7430" max="7430" width="9.5703125" style="235" customWidth="1"/>
    <col min="7431" max="7431" width="14" style="235" customWidth="1"/>
    <col min="7432" max="7432" width="16.28515625" style="235" customWidth="1"/>
    <col min="7433" max="7433" width="15.85546875" style="235" customWidth="1"/>
    <col min="7434" max="7434" width="11.7109375" style="235" customWidth="1"/>
    <col min="7435" max="7435" width="8.28515625" style="235" customWidth="1"/>
    <col min="7436" max="7436" width="16.5703125" style="235" customWidth="1"/>
    <col min="7437" max="7680" width="11.5703125" style="235"/>
    <col min="7681" max="7681" width="22.7109375" style="235" customWidth="1"/>
    <col min="7682" max="7682" width="15.42578125" style="235" customWidth="1"/>
    <col min="7683" max="7683" width="7.28515625" style="235" customWidth="1"/>
    <col min="7684" max="7684" width="11.5703125" style="235"/>
    <col min="7685" max="7685" width="5.7109375" style="235" customWidth="1"/>
    <col min="7686" max="7686" width="9.5703125" style="235" customWidth="1"/>
    <col min="7687" max="7687" width="14" style="235" customWidth="1"/>
    <col min="7688" max="7688" width="16.28515625" style="235" customWidth="1"/>
    <col min="7689" max="7689" width="15.85546875" style="235" customWidth="1"/>
    <col min="7690" max="7690" width="11.7109375" style="235" customWidth="1"/>
    <col min="7691" max="7691" width="8.28515625" style="235" customWidth="1"/>
    <col min="7692" max="7692" width="16.5703125" style="235" customWidth="1"/>
    <col min="7693" max="7936" width="11.5703125" style="235"/>
    <col min="7937" max="7937" width="22.7109375" style="235" customWidth="1"/>
    <col min="7938" max="7938" width="15.42578125" style="235" customWidth="1"/>
    <col min="7939" max="7939" width="7.28515625" style="235" customWidth="1"/>
    <col min="7940" max="7940" width="11.5703125" style="235"/>
    <col min="7941" max="7941" width="5.7109375" style="235" customWidth="1"/>
    <col min="7942" max="7942" width="9.5703125" style="235" customWidth="1"/>
    <col min="7943" max="7943" width="14" style="235" customWidth="1"/>
    <col min="7944" max="7944" width="16.28515625" style="235" customWidth="1"/>
    <col min="7945" max="7945" width="15.85546875" style="235" customWidth="1"/>
    <col min="7946" max="7946" width="11.7109375" style="235" customWidth="1"/>
    <col min="7947" max="7947" width="8.28515625" style="235" customWidth="1"/>
    <col min="7948" max="7948" width="16.5703125" style="235" customWidth="1"/>
    <col min="7949" max="8192" width="11.5703125" style="235"/>
    <col min="8193" max="8193" width="22.7109375" style="235" customWidth="1"/>
    <col min="8194" max="8194" width="15.42578125" style="235" customWidth="1"/>
    <col min="8195" max="8195" width="7.28515625" style="235" customWidth="1"/>
    <col min="8196" max="8196" width="11.5703125" style="235"/>
    <col min="8197" max="8197" width="5.7109375" style="235" customWidth="1"/>
    <col min="8198" max="8198" width="9.5703125" style="235" customWidth="1"/>
    <col min="8199" max="8199" width="14" style="235" customWidth="1"/>
    <col min="8200" max="8200" width="16.28515625" style="235" customWidth="1"/>
    <col min="8201" max="8201" width="15.85546875" style="235" customWidth="1"/>
    <col min="8202" max="8202" width="11.7109375" style="235" customWidth="1"/>
    <col min="8203" max="8203" width="8.28515625" style="235" customWidth="1"/>
    <col min="8204" max="8204" width="16.5703125" style="235" customWidth="1"/>
    <col min="8205" max="8448" width="11.5703125" style="235"/>
    <col min="8449" max="8449" width="22.7109375" style="235" customWidth="1"/>
    <col min="8450" max="8450" width="15.42578125" style="235" customWidth="1"/>
    <col min="8451" max="8451" width="7.28515625" style="235" customWidth="1"/>
    <col min="8452" max="8452" width="11.5703125" style="235"/>
    <col min="8453" max="8453" width="5.7109375" style="235" customWidth="1"/>
    <col min="8454" max="8454" width="9.5703125" style="235" customWidth="1"/>
    <col min="8455" max="8455" width="14" style="235" customWidth="1"/>
    <col min="8456" max="8456" width="16.28515625" style="235" customWidth="1"/>
    <col min="8457" max="8457" width="15.85546875" style="235" customWidth="1"/>
    <col min="8458" max="8458" width="11.7109375" style="235" customWidth="1"/>
    <col min="8459" max="8459" width="8.28515625" style="235" customWidth="1"/>
    <col min="8460" max="8460" width="16.5703125" style="235" customWidth="1"/>
    <col min="8461" max="8704" width="11.5703125" style="235"/>
    <col min="8705" max="8705" width="22.7109375" style="235" customWidth="1"/>
    <col min="8706" max="8706" width="15.42578125" style="235" customWidth="1"/>
    <col min="8707" max="8707" width="7.28515625" style="235" customWidth="1"/>
    <col min="8708" max="8708" width="11.5703125" style="235"/>
    <col min="8709" max="8709" width="5.7109375" style="235" customWidth="1"/>
    <col min="8710" max="8710" width="9.5703125" style="235" customWidth="1"/>
    <col min="8711" max="8711" width="14" style="235" customWidth="1"/>
    <col min="8712" max="8712" width="16.28515625" style="235" customWidth="1"/>
    <col min="8713" max="8713" width="15.85546875" style="235" customWidth="1"/>
    <col min="8714" max="8714" width="11.7109375" style="235" customWidth="1"/>
    <col min="8715" max="8715" width="8.28515625" style="235" customWidth="1"/>
    <col min="8716" max="8716" width="16.5703125" style="235" customWidth="1"/>
    <col min="8717" max="8960" width="11.5703125" style="235"/>
    <col min="8961" max="8961" width="22.7109375" style="235" customWidth="1"/>
    <col min="8962" max="8962" width="15.42578125" style="235" customWidth="1"/>
    <col min="8963" max="8963" width="7.28515625" style="235" customWidth="1"/>
    <col min="8964" max="8964" width="11.5703125" style="235"/>
    <col min="8965" max="8965" width="5.7109375" style="235" customWidth="1"/>
    <col min="8966" max="8966" width="9.5703125" style="235" customWidth="1"/>
    <col min="8967" max="8967" width="14" style="235" customWidth="1"/>
    <col min="8968" max="8968" width="16.28515625" style="235" customWidth="1"/>
    <col min="8969" max="8969" width="15.85546875" style="235" customWidth="1"/>
    <col min="8970" max="8970" width="11.7109375" style="235" customWidth="1"/>
    <col min="8971" max="8971" width="8.28515625" style="235" customWidth="1"/>
    <col min="8972" max="8972" width="16.5703125" style="235" customWidth="1"/>
    <col min="8973" max="9216" width="11.5703125" style="235"/>
    <col min="9217" max="9217" width="22.7109375" style="235" customWidth="1"/>
    <col min="9218" max="9218" width="15.42578125" style="235" customWidth="1"/>
    <col min="9219" max="9219" width="7.28515625" style="235" customWidth="1"/>
    <col min="9220" max="9220" width="11.5703125" style="235"/>
    <col min="9221" max="9221" width="5.7109375" style="235" customWidth="1"/>
    <col min="9222" max="9222" width="9.5703125" style="235" customWidth="1"/>
    <col min="9223" max="9223" width="14" style="235" customWidth="1"/>
    <col min="9224" max="9224" width="16.28515625" style="235" customWidth="1"/>
    <col min="9225" max="9225" width="15.85546875" style="235" customWidth="1"/>
    <col min="9226" max="9226" width="11.7109375" style="235" customWidth="1"/>
    <col min="9227" max="9227" width="8.28515625" style="235" customWidth="1"/>
    <col min="9228" max="9228" width="16.5703125" style="235" customWidth="1"/>
    <col min="9229" max="9472" width="11.5703125" style="235"/>
    <col min="9473" max="9473" width="22.7109375" style="235" customWidth="1"/>
    <col min="9474" max="9474" width="15.42578125" style="235" customWidth="1"/>
    <col min="9475" max="9475" width="7.28515625" style="235" customWidth="1"/>
    <col min="9476" max="9476" width="11.5703125" style="235"/>
    <col min="9477" max="9477" width="5.7109375" style="235" customWidth="1"/>
    <col min="9478" max="9478" width="9.5703125" style="235" customWidth="1"/>
    <col min="9479" max="9479" width="14" style="235" customWidth="1"/>
    <col min="9480" max="9480" width="16.28515625" style="235" customWidth="1"/>
    <col min="9481" max="9481" width="15.85546875" style="235" customWidth="1"/>
    <col min="9482" max="9482" width="11.7109375" style="235" customWidth="1"/>
    <col min="9483" max="9483" width="8.28515625" style="235" customWidth="1"/>
    <col min="9484" max="9484" width="16.5703125" style="235" customWidth="1"/>
    <col min="9485" max="9728" width="11.5703125" style="235"/>
    <col min="9729" max="9729" width="22.7109375" style="235" customWidth="1"/>
    <col min="9730" max="9730" width="15.42578125" style="235" customWidth="1"/>
    <col min="9731" max="9731" width="7.28515625" style="235" customWidth="1"/>
    <col min="9732" max="9732" width="11.5703125" style="235"/>
    <col min="9733" max="9733" width="5.7109375" style="235" customWidth="1"/>
    <col min="9734" max="9734" width="9.5703125" style="235" customWidth="1"/>
    <col min="9735" max="9735" width="14" style="235" customWidth="1"/>
    <col min="9736" max="9736" width="16.28515625" style="235" customWidth="1"/>
    <col min="9737" max="9737" width="15.85546875" style="235" customWidth="1"/>
    <col min="9738" max="9738" width="11.7109375" style="235" customWidth="1"/>
    <col min="9739" max="9739" width="8.28515625" style="235" customWidth="1"/>
    <col min="9740" max="9740" width="16.5703125" style="235" customWidth="1"/>
    <col min="9741" max="9984" width="11.5703125" style="235"/>
    <col min="9985" max="9985" width="22.7109375" style="235" customWidth="1"/>
    <col min="9986" max="9986" width="15.42578125" style="235" customWidth="1"/>
    <col min="9987" max="9987" width="7.28515625" style="235" customWidth="1"/>
    <col min="9988" max="9988" width="11.5703125" style="235"/>
    <col min="9989" max="9989" width="5.7109375" style="235" customWidth="1"/>
    <col min="9990" max="9990" width="9.5703125" style="235" customWidth="1"/>
    <col min="9991" max="9991" width="14" style="235" customWidth="1"/>
    <col min="9992" max="9992" width="16.28515625" style="235" customWidth="1"/>
    <col min="9993" max="9993" width="15.85546875" style="235" customWidth="1"/>
    <col min="9994" max="9994" width="11.7109375" style="235" customWidth="1"/>
    <col min="9995" max="9995" width="8.28515625" style="235" customWidth="1"/>
    <col min="9996" max="9996" width="16.5703125" style="235" customWidth="1"/>
    <col min="9997" max="10240" width="11.5703125" style="235"/>
    <col min="10241" max="10241" width="22.7109375" style="235" customWidth="1"/>
    <col min="10242" max="10242" width="15.42578125" style="235" customWidth="1"/>
    <col min="10243" max="10243" width="7.28515625" style="235" customWidth="1"/>
    <col min="10244" max="10244" width="11.5703125" style="235"/>
    <col min="10245" max="10245" width="5.7109375" style="235" customWidth="1"/>
    <col min="10246" max="10246" width="9.5703125" style="235" customWidth="1"/>
    <col min="10247" max="10247" width="14" style="235" customWidth="1"/>
    <col min="10248" max="10248" width="16.28515625" style="235" customWidth="1"/>
    <col min="10249" max="10249" width="15.85546875" style="235" customWidth="1"/>
    <col min="10250" max="10250" width="11.7109375" style="235" customWidth="1"/>
    <col min="10251" max="10251" width="8.28515625" style="235" customWidth="1"/>
    <col min="10252" max="10252" width="16.5703125" style="235" customWidth="1"/>
    <col min="10253" max="10496" width="11.5703125" style="235"/>
    <col min="10497" max="10497" width="22.7109375" style="235" customWidth="1"/>
    <col min="10498" max="10498" width="15.42578125" style="235" customWidth="1"/>
    <col min="10499" max="10499" width="7.28515625" style="235" customWidth="1"/>
    <col min="10500" max="10500" width="11.5703125" style="235"/>
    <col min="10501" max="10501" width="5.7109375" style="235" customWidth="1"/>
    <col min="10502" max="10502" width="9.5703125" style="235" customWidth="1"/>
    <col min="10503" max="10503" width="14" style="235" customWidth="1"/>
    <col min="10504" max="10504" width="16.28515625" style="235" customWidth="1"/>
    <col min="10505" max="10505" width="15.85546875" style="235" customWidth="1"/>
    <col min="10506" max="10506" width="11.7109375" style="235" customWidth="1"/>
    <col min="10507" max="10507" width="8.28515625" style="235" customWidth="1"/>
    <col min="10508" max="10508" width="16.5703125" style="235" customWidth="1"/>
    <col min="10509" max="10752" width="11.5703125" style="235"/>
    <col min="10753" max="10753" width="22.7109375" style="235" customWidth="1"/>
    <col min="10754" max="10754" width="15.42578125" style="235" customWidth="1"/>
    <col min="10755" max="10755" width="7.28515625" style="235" customWidth="1"/>
    <col min="10756" max="10756" width="11.5703125" style="235"/>
    <col min="10757" max="10757" width="5.7109375" style="235" customWidth="1"/>
    <col min="10758" max="10758" width="9.5703125" style="235" customWidth="1"/>
    <col min="10759" max="10759" width="14" style="235" customWidth="1"/>
    <col min="10760" max="10760" width="16.28515625" style="235" customWidth="1"/>
    <col min="10761" max="10761" width="15.85546875" style="235" customWidth="1"/>
    <col min="10762" max="10762" width="11.7109375" style="235" customWidth="1"/>
    <col min="10763" max="10763" width="8.28515625" style="235" customWidth="1"/>
    <col min="10764" max="10764" width="16.5703125" style="235" customWidth="1"/>
    <col min="10765" max="11008" width="11.5703125" style="235"/>
    <col min="11009" max="11009" width="22.7109375" style="235" customWidth="1"/>
    <col min="11010" max="11010" width="15.42578125" style="235" customWidth="1"/>
    <col min="11011" max="11011" width="7.28515625" style="235" customWidth="1"/>
    <col min="11012" max="11012" width="11.5703125" style="235"/>
    <col min="11013" max="11013" width="5.7109375" style="235" customWidth="1"/>
    <col min="11014" max="11014" width="9.5703125" style="235" customWidth="1"/>
    <col min="11015" max="11015" width="14" style="235" customWidth="1"/>
    <col min="11016" max="11016" width="16.28515625" style="235" customWidth="1"/>
    <col min="11017" max="11017" width="15.85546875" style="235" customWidth="1"/>
    <col min="11018" max="11018" width="11.7109375" style="235" customWidth="1"/>
    <col min="11019" max="11019" width="8.28515625" style="235" customWidth="1"/>
    <col min="11020" max="11020" width="16.5703125" style="235" customWidth="1"/>
    <col min="11021" max="11264" width="11.5703125" style="235"/>
    <col min="11265" max="11265" width="22.7109375" style="235" customWidth="1"/>
    <col min="11266" max="11266" width="15.42578125" style="235" customWidth="1"/>
    <col min="11267" max="11267" width="7.28515625" style="235" customWidth="1"/>
    <col min="11268" max="11268" width="11.5703125" style="235"/>
    <col min="11269" max="11269" width="5.7109375" style="235" customWidth="1"/>
    <col min="11270" max="11270" width="9.5703125" style="235" customWidth="1"/>
    <col min="11271" max="11271" width="14" style="235" customWidth="1"/>
    <col min="11272" max="11272" width="16.28515625" style="235" customWidth="1"/>
    <col min="11273" max="11273" width="15.85546875" style="235" customWidth="1"/>
    <col min="11274" max="11274" width="11.7109375" style="235" customWidth="1"/>
    <col min="11275" max="11275" width="8.28515625" style="235" customWidth="1"/>
    <col min="11276" max="11276" width="16.5703125" style="235" customWidth="1"/>
    <col min="11277" max="11520" width="11.5703125" style="235"/>
    <col min="11521" max="11521" width="22.7109375" style="235" customWidth="1"/>
    <col min="11522" max="11522" width="15.42578125" style="235" customWidth="1"/>
    <col min="11523" max="11523" width="7.28515625" style="235" customWidth="1"/>
    <col min="11524" max="11524" width="11.5703125" style="235"/>
    <col min="11525" max="11525" width="5.7109375" style="235" customWidth="1"/>
    <col min="11526" max="11526" width="9.5703125" style="235" customWidth="1"/>
    <col min="11527" max="11527" width="14" style="235" customWidth="1"/>
    <col min="11528" max="11528" width="16.28515625" style="235" customWidth="1"/>
    <col min="11529" max="11529" width="15.85546875" style="235" customWidth="1"/>
    <col min="11530" max="11530" width="11.7109375" style="235" customWidth="1"/>
    <col min="11531" max="11531" width="8.28515625" style="235" customWidth="1"/>
    <col min="11532" max="11532" width="16.5703125" style="235" customWidth="1"/>
    <col min="11533" max="11776" width="11.5703125" style="235"/>
    <col min="11777" max="11777" width="22.7109375" style="235" customWidth="1"/>
    <col min="11778" max="11778" width="15.42578125" style="235" customWidth="1"/>
    <col min="11779" max="11779" width="7.28515625" style="235" customWidth="1"/>
    <col min="11780" max="11780" width="11.5703125" style="235"/>
    <col min="11781" max="11781" width="5.7109375" style="235" customWidth="1"/>
    <col min="11782" max="11782" width="9.5703125" style="235" customWidth="1"/>
    <col min="11783" max="11783" width="14" style="235" customWidth="1"/>
    <col min="11784" max="11784" width="16.28515625" style="235" customWidth="1"/>
    <col min="11785" max="11785" width="15.85546875" style="235" customWidth="1"/>
    <col min="11786" max="11786" width="11.7109375" style="235" customWidth="1"/>
    <col min="11787" max="11787" width="8.28515625" style="235" customWidth="1"/>
    <col min="11788" max="11788" width="16.5703125" style="235" customWidth="1"/>
    <col min="11789" max="12032" width="11.5703125" style="235"/>
    <col min="12033" max="12033" width="22.7109375" style="235" customWidth="1"/>
    <col min="12034" max="12034" width="15.42578125" style="235" customWidth="1"/>
    <col min="12035" max="12035" width="7.28515625" style="235" customWidth="1"/>
    <col min="12036" max="12036" width="11.5703125" style="235"/>
    <col min="12037" max="12037" width="5.7109375" style="235" customWidth="1"/>
    <col min="12038" max="12038" width="9.5703125" style="235" customWidth="1"/>
    <col min="12039" max="12039" width="14" style="235" customWidth="1"/>
    <col min="12040" max="12040" width="16.28515625" style="235" customWidth="1"/>
    <col min="12041" max="12041" width="15.85546875" style="235" customWidth="1"/>
    <col min="12042" max="12042" width="11.7109375" style="235" customWidth="1"/>
    <col min="12043" max="12043" width="8.28515625" style="235" customWidth="1"/>
    <col min="12044" max="12044" width="16.5703125" style="235" customWidth="1"/>
    <col min="12045" max="12288" width="11.5703125" style="235"/>
    <col min="12289" max="12289" width="22.7109375" style="235" customWidth="1"/>
    <col min="12290" max="12290" width="15.42578125" style="235" customWidth="1"/>
    <col min="12291" max="12291" width="7.28515625" style="235" customWidth="1"/>
    <col min="12292" max="12292" width="11.5703125" style="235"/>
    <col min="12293" max="12293" width="5.7109375" style="235" customWidth="1"/>
    <col min="12294" max="12294" width="9.5703125" style="235" customWidth="1"/>
    <col min="12295" max="12295" width="14" style="235" customWidth="1"/>
    <col min="12296" max="12296" width="16.28515625" style="235" customWidth="1"/>
    <col min="12297" max="12297" width="15.85546875" style="235" customWidth="1"/>
    <col min="12298" max="12298" width="11.7109375" style="235" customWidth="1"/>
    <col min="12299" max="12299" width="8.28515625" style="235" customWidth="1"/>
    <col min="12300" max="12300" width="16.5703125" style="235" customWidth="1"/>
    <col min="12301" max="12544" width="11.5703125" style="235"/>
    <col min="12545" max="12545" width="22.7109375" style="235" customWidth="1"/>
    <col min="12546" max="12546" width="15.42578125" style="235" customWidth="1"/>
    <col min="12547" max="12547" width="7.28515625" style="235" customWidth="1"/>
    <col min="12548" max="12548" width="11.5703125" style="235"/>
    <col min="12549" max="12549" width="5.7109375" style="235" customWidth="1"/>
    <col min="12550" max="12550" width="9.5703125" style="235" customWidth="1"/>
    <col min="12551" max="12551" width="14" style="235" customWidth="1"/>
    <col min="12552" max="12552" width="16.28515625" style="235" customWidth="1"/>
    <col min="12553" max="12553" width="15.85546875" style="235" customWidth="1"/>
    <col min="12554" max="12554" width="11.7109375" style="235" customWidth="1"/>
    <col min="12555" max="12555" width="8.28515625" style="235" customWidth="1"/>
    <col min="12556" max="12556" width="16.5703125" style="235" customWidth="1"/>
    <col min="12557" max="12800" width="11.5703125" style="235"/>
    <col min="12801" max="12801" width="22.7109375" style="235" customWidth="1"/>
    <col min="12802" max="12802" width="15.42578125" style="235" customWidth="1"/>
    <col min="12803" max="12803" width="7.28515625" style="235" customWidth="1"/>
    <col min="12804" max="12804" width="11.5703125" style="235"/>
    <col min="12805" max="12805" width="5.7109375" style="235" customWidth="1"/>
    <col min="12806" max="12806" width="9.5703125" style="235" customWidth="1"/>
    <col min="12807" max="12807" width="14" style="235" customWidth="1"/>
    <col min="12808" max="12808" width="16.28515625" style="235" customWidth="1"/>
    <col min="12809" max="12809" width="15.85546875" style="235" customWidth="1"/>
    <col min="12810" max="12810" width="11.7109375" style="235" customWidth="1"/>
    <col min="12811" max="12811" width="8.28515625" style="235" customWidth="1"/>
    <col min="12812" max="12812" width="16.5703125" style="235" customWidth="1"/>
    <col min="12813" max="13056" width="11.5703125" style="235"/>
    <col min="13057" max="13057" width="22.7109375" style="235" customWidth="1"/>
    <col min="13058" max="13058" width="15.42578125" style="235" customWidth="1"/>
    <col min="13059" max="13059" width="7.28515625" style="235" customWidth="1"/>
    <col min="13060" max="13060" width="11.5703125" style="235"/>
    <col min="13061" max="13061" width="5.7109375" style="235" customWidth="1"/>
    <col min="13062" max="13062" width="9.5703125" style="235" customWidth="1"/>
    <col min="13063" max="13063" width="14" style="235" customWidth="1"/>
    <col min="13064" max="13064" width="16.28515625" style="235" customWidth="1"/>
    <col min="13065" max="13065" width="15.85546875" style="235" customWidth="1"/>
    <col min="13066" max="13066" width="11.7109375" style="235" customWidth="1"/>
    <col min="13067" max="13067" width="8.28515625" style="235" customWidth="1"/>
    <col min="13068" max="13068" width="16.5703125" style="235" customWidth="1"/>
    <col min="13069" max="13312" width="11.5703125" style="235"/>
    <col min="13313" max="13313" width="22.7109375" style="235" customWidth="1"/>
    <col min="13314" max="13314" width="15.42578125" style="235" customWidth="1"/>
    <col min="13315" max="13315" width="7.28515625" style="235" customWidth="1"/>
    <col min="13316" max="13316" width="11.5703125" style="235"/>
    <col min="13317" max="13317" width="5.7109375" style="235" customWidth="1"/>
    <col min="13318" max="13318" width="9.5703125" style="235" customWidth="1"/>
    <col min="13319" max="13319" width="14" style="235" customWidth="1"/>
    <col min="13320" max="13320" width="16.28515625" style="235" customWidth="1"/>
    <col min="13321" max="13321" width="15.85546875" style="235" customWidth="1"/>
    <col min="13322" max="13322" width="11.7109375" style="235" customWidth="1"/>
    <col min="13323" max="13323" width="8.28515625" style="235" customWidth="1"/>
    <col min="13324" max="13324" width="16.5703125" style="235" customWidth="1"/>
    <col min="13325" max="13568" width="11.5703125" style="235"/>
    <col min="13569" max="13569" width="22.7109375" style="235" customWidth="1"/>
    <col min="13570" max="13570" width="15.42578125" style="235" customWidth="1"/>
    <col min="13571" max="13571" width="7.28515625" style="235" customWidth="1"/>
    <col min="13572" max="13572" width="11.5703125" style="235"/>
    <col min="13573" max="13573" width="5.7109375" style="235" customWidth="1"/>
    <col min="13574" max="13574" width="9.5703125" style="235" customWidth="1"/>
    <col min="13575" max="13575" width="14" style="235" customWidth="1"/>
    <col min="13576" max="13576" width="16.28515625" style="235" customWidth="1"/>
    <col min="13577" max="13577" width="15.85546875" style="235" customWidth="1"/>
    <col min="13578" max="13578" width="11.7109375" style="235" customWidth="1"/>
    <col min="13579" max="13579" width="8.28515625" style="235" customWidth="1"/>
    <col min="13580" max="13580" width="16.5703125" style="235" customWidth="1"/>
    <col min="13581" max="13824" width="11.5703125" style="235"/>
    <col min="13825" max="13825" width="22.7109375" style="235" customWidth="1"/>
    <col min="13826" max="13826" width="15.42578125" style="235" customWidth="1"/>
    <col min="13827" max="13827" width="7.28515625" style="235" customWidth="1"/>
    <col min="13828" max="13828" width="11.5703125" style="235"/>
    <col min="13829" max="13829" width="5.7109375" style="235" customWidth="1"/>
    <col min="13830" max="13830" width="9.5703125" style="235" customWidth="1"/>
    <col min="13831" max="13831" width="14" style="235" customWidth="1"/>
    <col min="13832" max="13832" width="16.28515625" style="235" customWidth="1"/>
    <col min="13833" max="13833" width="15.85546875" style="235" customWidth="1"/>
    <col min="13834" max="13834" width="11.7109375" style="235" customWidth="1"/>
    <col min="13835" max="13835" width="8.28515625" style="235" customWidth="1"/>
    <col min="13836" max="13836" width="16.5703125" style="235" customWidth="1"/>
    <col min="13837" max="14080" width="11.5703125" style="235"/>
    <col min="14081" max="14081" width="22.7109375" style="235" customWidth="1"/>
    <col min="14082" max="14082" width="15.42578125" style="235" customWidth="1"/>
    <col min="14083" max="14083" width="7.28515625" style="235" customWidth="1"/>
    <col min="14084" max="14084" width="11.5703125" style="235"/>
    <col min="14085" max="14085" width="5.7109375" style="235" customWidth="1"/>
    <col min="14086" max="14086" width="9.5703125" style="235" customWidth="1"/>
    <col min="14087" max="14087" width="14" style="235" customWidth="1"/>
    <col min="14088" max="14088" width="16.28515625" style="235" customWidth="1"/>
    <col min="14089" max="14089" width="15.85546875" style="235" customWidth="1"/>
    <col min="14090" max="14090" width="11.7109375" style="235" customWidth="1"/>
    <col min="14091" max="14091" width="8.28515625" style="235" customWidth="1"/>
    <col min="14092" max="14092" width="16.5703125" style="235" customWidth="1"/>
    <col min="14093" max="14336" width="11.5703125" style="235"/>
    <col min="14337" max="14337" width="22.7109375" style="235" customWidth="1"/>
    <col min="14338" max="14338" width="15.42578125" style="235" customWidth="1"/>
    <col min="14339" max="14339" width="7.28515625" style="235" customWidth="1"/>
    <col min="14340" max="14340" width="11.5703125" style="235"/>
    <col min="14341" max="14341" width="5.7109375" style="235" customWidth="1"/>
    <col min="14342" max="14342" width="9.5703125" style="235" customWidth="1"/>
    <col min="14343" max="14343" width="14" style="235" customWidth="1"/>
    <col min="14344" max="14344" width="16.28515625" style="235" customWidth="1"/>
    <col min="14345" max="14345" width="15.85546875" style="235" customWidth="1"/>
    <col min="14346" max="14346" width="11.7109375" style="235" customWidth="1"/>
    <col min="14347" max="14347" width="8.28515625" style="235" customWidth="1"/>
    <col min="14348" max="14348" width="16.5703125" style="235" customWidth="1"/>
    <col min="14349" max="14592" width="11.5703125" style="235"/>
    <col min="14593" max="14593" width="22.7109375" style="235" customWidth="1"/>
    <col min="14594" max="14594" width="15.42578125" style="235" customWidth="1"/>
    <col min="14595" max="14595" width="7.28515625" style="235" customWidth="1"/>
    <col min="14596" max="14596" width="11.5703125" style="235"/>
    <col min="14597" max="14597" width="5.7109375" style="235" customWidth="1"/>
    <col min="14598" max="14598" width="9.5703125" style="235" customWidth="1"/>
    <col min="14599" max="14599" width="14" style="235" customWidth="1"/>
    <col min="14600" max="14600" width="16.28515625" style="235" customWidth="1"/>
    <col min="14601" max="14601" width="15.85546875" style="235" customWidth="1"/>
    <col min="14602" max="14602" width="11.7109375" style="235" customWidth="1"/>
    <col min="14603" max="14603" width="8.28515625" style="235" customWidth="1"/>
    <col min="14604" max="14604" width="16.5703125" style="235" customWidth="1"/>
    <col min="14605" max="14848" width="11.5703125" style="235"/>
    <col min="14849" max="14849" width="22.7109375" style="235" customWidth="1"/>
    <col min="14850" max="14850" width="15.42578125" style="235" customWidth="1"/>
    <col min="14851" max="14851" width="7.28515625" style="235" customWidth="1"/>
    <col min="14852" max="14852" width="11.5703125" style="235"/>
    <col min="14853" max="14853" width="5.7109375" style="235" customWidth="1"/>
    <col min="14854" max="14854" width="9.5703125" style="235" customWidth="1"/>
    <col min="14855" max="14855" width="14" style="235" customWidth="1"/>
    <col min="14856" max="14856" width="16.28515625" style="235" customWidth="1"/>
    <col min="14857" max="14857" width="15.85546875" style="235" customWidth="1"/>
    <col min="14858" max="14858" width="11.7109375" style="235" customWidth="1"/>
    <col min="14859" max="14859" width="8.28515625" style="235" customWidth="1"/>
    <col min="14860" max="14860" width="16.5703125" style="235" customWidth="1"/>
    <col min="14861" max="15104" width="11.5703125" style="235"/>
    <col min="15105" max="15105" width="22.7109375" style="235" customWidth="1"/>
    <col min="15106" max="15106" width="15.42578125" style="235" customWidth="1"/>
    <col min="15107" max="15107" width="7.28515625" style="235" customWidth="1"/>
    <col min="15108" max="15108" width="11.5703125" style="235"/>
    <col min="15109" max="15109" width="5.7109375" style="235" customWidth="1"/>
    <col min="15110" max="15110" width="9.5703125" style="235" customWidth="1"/>
    <col min="15111" max="15111" width="14" style="235" customWidth="1"/>
    <col min="15112" max="15112" width="16.28515625" style="235" customWidth="1"/>
    <col min="15113" max="15113" width="15.85546875" style="235" customWidth="1"/>
    <col min="15114" max="15114" width="11.7109375" style="235" customWidth="1"/>
    <col min="15115" max="15115" width="8.28515625" style="235" customWidth="1"/>
    <col min="15116" max="15116" width="16.5703125" style="235" customWidth="1"/>
    <col min="15117" max="15360" width="11.5703125" style="235"/>
    <col min="15361" max="15361" width="22.7109375" style="235" customWidth="1"/>
    <col min="15362" max="15362" width="15.42578125" style="235" customWidth="1"/>
    <col min="15363" max="15363" width="7.28515625" style="235" customWidth="1"/>
    <col min="15364" max="15364" width="11.5703125" style="235"/>
    <col min="15365" max="15365" width="5.7109375" style="235" customWidth="1"/>
    <col min="15366" max="15366" width="9.5703125" style="235" customWidth="1"/>
    <col min="15367" max="15367" width="14" style="235" customWidth="1"/>
    <col min="15368" max="15368" width="16.28515625" style="235" customWidth="1"/>
    <col min="15369" max="15369" width="15.85546875" style="235" customWidth="1"/>
    <col min="15370" max="15370" width="11.7109375" style="235" customWidth="1"/>
    <col min="15371" max="15371" width="8.28515625" style="235" customWidth="1"/>
    <col min="15372" max="15372" width="16.5703125" style="235" customWidth="1"/>
    <col min="15373" max="15616" width="11.5703125" style="235"/>
    <col min="15617" max="15617" width="22.7109375" style="235" customWidth="1"/>
    <col min="15618" max="15618" width="15.42578125" style="235" customWidth="1"/>
    <col min="15619" max="15619" width="7.28515625" style="235" customWidth="1"/>
    <col min="15620" max="15620" width="11.5703125" style="235"/>
    <col min="15621" max="15621" width="5.7109375" style="235" customWidth="1"/>
    <col min="15622" max="15622" width="9.5703125" style="235" customWidth="1"/>
    <col min="15623" max="15623" width="14" style="235" customWidth="1"/>
    <col min="15624" max="15624" width="16.28515625" style="235" customWidth="1"/>
    <col min="15625" max="15625" width="15.85546875" style="235" customWidth="1"/>
    <col min="15626" max="15626" width="11.7109375" style="235" customWidth="1"/>
    <col min="15627" max="15627" width="8.28515625" style="235" customWidth="1"/>
    <col min="15628" max="15628" width="16.5703125" style="235" customWidth="1"/>
    <col min="15629" max="15872" width="11.5703125" style="235"/>
    <col min="15873" max="15873" width="22.7109375" style="235" customWidth="1"/>
    <col min="15874" max="15874" width="15.42578125" style="235" customWidth="1"/>
    <col min="15875" max="15875" width="7.28515625" style="235" customWidth="1"/>
    <col min="15876" max="15876" width="11.5703125" style="235"/>
    <col min="15877" max="15877" width="5.7109375" style="235" customWidth="1"/>
    <col min="15878" max="15878" width="9.5703125" style="235" customWidth="1"/>
    <col min="15879" max="15879" width="14" style="235" customWidth="1"/>
    <col min="15880" max="15880" width="16.28515625" style="235" customWidth="1"/>
    <col min="15881" max="15881" width="15.85546875" style="235" customWidth="1"/>
    <col min="15882" max="15882" width="11.7109375" style="235" customWidth="1"/>
    <col min="15883" max="15883" width="8.28515625" style="235" customWidth="1"/>
    <col min="15884" max="15884" width="16.5703125" style="235" customWidth="1"/>
    <col min="15885" max="16128" width="11.5703125" style="235"/>
    <col min="16129" max="16129" width="22.7109375" style="235" customWidth="1"/>
    <col min="16130" max="16130" width="15.42578125" style="235" customWidth="1"/>
    <col min="16131" max="16131" width="7.28515625" style="235" customWidth="1"/>
    <col min="16132" max="16132" width="11.5703125" style="235"/>
    <col min="16133" max="16133" width="5.7109375" style="235" customWidth="1"/>
    <col min="16134" max="16134" width="9.5703125" style="235" customWidth="1"/>
    <col min="16135" max="16135" width="14" style="235" customWidth="1"/>
    <col min="16136" max="16136" width="16.28515625" style="235" customWidth="1"/>
    <col min="16137" max="16137" width="15.85546875" style="235" customWidth="1"/>
    <col min="16138" max="16138" width="11.7109375" style="235" customWidth="1"/>
    <col min="16139" max="16139" width="8.28515625" style="235" customWidth="1"/>
    <col min="16140" max="16140" width="16.5703125" style="235" customWidth="1"/>
    <col min="16141" max="16384" width="11.5703125" style="235"/>
  </cols>
  <sheetData>
    <row r="1" spans="1:12" s="199" customFormat="1">
      <c r="A1" s="758"/>
      <c r="B1" s="761"/>
      <c r="C1" s="762"/>
      <c r="D1" s="762"/>
      <c r="E1" s="762"/>
      <c r="F1" s="762"/>
      <c r="G1" s="762"/>
      <c r="H1" s="763"/>
      <c r="I1" s="764" t="s">
        <v>119</v>
      </c>
      <c r="J1" s="766" t="s">
        <v>120</v>
      </c>
      <c r="K1" s="767"/>
      <c r="L1" s="768"/>
    </row>
    <row r="2" spans="1:12" s="199" customFormat="1">
      <c r="A2" s="759"/>
      <c r="B2" s="772" t="s">
        <v>2</v>
      </c>
      <c r="C2" s="773"/>
      <c r="D2" s="773"/>
      <c r="E2" s="773"/>
      <c r="F2" s="773"/>
      <c r="G2" s="773"/>
      <c r="H2" s="774"/>
      <c r="I2" s="765"/>
      <c r="J2" s="769"/>
      <c r="K2" s="770"/>
      <c r="L2" s="771"/>
    </row>
    <row r="3" spans="1:12" s="199" customFormat="1">
      <c r="A3" s="759"/>
      <c r="B3" s="775" t="s">
        <v>121</v>
      </c>
      <c r="C3" s="776"/>
      <c r="D3" s="776"/>
      <c r="E3" s="776"/>
      <c r="F3" s="776"/>
      <c r="G3" s="776"/>
      <c r="H3" s="777"/>
      <c r="I3" s="778" t="s">
        <v>122</v>
      </c>
      <c r="J3" s="780">
        <v>1</v>
      </c>
      <c r="K3" s="781"/>
      <c r="L3" s="782"/>
    </row>
    <row r="4" spans="1:12" s="199" customFormat="1">
      <c r="A4" s="759"/>
      <c r="B4" s="775" t="s">
        <v>123</v>
      </c>
      <c r="C4" s="776"/>
      <c r="D4" s="776"/>
      <c r="E4" s="776"/>
      <c r="F4" s="776"/>
      <c r="G4" s="776"/>
      <c r="H4" s="777"/>
      <c r="I4" s="779"/>
      <c r="J4" s="783"/>
      <c r="K4" s="784"/>
      <c r="L4" s="785"/>
    </row>
    <row r="5" spans="1:12" s="199" customFormat="1">
      <c r="A5" s="759"/>
      <c r="B5" s="786" t="s">
        <v>124</v>
      </c>
      <c r="C5" s="787"/>
      <c r="D5" s="787"/>
      <c r="E5" s="787"/>
      <c r="F5" s="787"/>
      <c r="G5" s="787"/>
      <c r="H5" s="788"/>
      <c r="I5" s="778" t="s">
        <v>125</v>
      </c>
      <c r="J5" s="780"/>
      <c r="K5" s="781"/>
      <c r="L5" s="782"/>
    </row>
    <row r="6" spans="1:12" s="199" customFormat="1" ht="13.5" customHeight="1" thickBot="1">
      <c r="A6" s="760"/>
      <c r="B6" s="793"/>
      <c r="C6" s="794"/>
      <c r="D6" s="794"/>
      <c r="E6" s="794"/>
      <c r="F6" s="794"/>
      <c r="G6" s="794"/>
      <c r="H6" s="795"/>
      <c r="I6" s="789"/>
      <c r="J6" s="790"/>
      <c r="K6" s="791"/>
      <c r="L6" s="792"/>
    </row>
    <row r="7" spans="1:12" s="204" customFormat="1" ht="9" thickBot="1">
      <c r="A7" s="200"/>
      <c r="B7" s="201"/>
      <c r="C7" s="201"/>
      <c r="D7" s="201"/>
      <c r="E7" s="201"/>
      <c r="F7" s="201"/>
      <c r="G7" s="201"/>
      <c r="H7" s="201"/>
      <c r="I7" s="201"/>
      <c r="J7" s="202"/>
      <c r="K7" s="202"/>
      <c r="L7" s="203"/>
    </row>
    <row r="8" spans="1:12" s="199" customFormat="1" ht="21.95" customHeight="1">
      <c r="A8" s="205"/>
      <c r="B8" s="206"/>
      <c r="C8" s="206"/>
      <c r="D8" s="206"/>
      <c r="E8" s="206"/>
      <c r="F8" s="207"/>
      <c r="G8" s="206"/>
      <c r="H8" s="206"/>
      <c r="I8" s="208" t="s">
        <v>126</v>
      </c>
      <c r="J8" s="796"/>
      <c r="K8" s="797"/>
      <c r="L8" s="798"/>
    </row>
    <row r="9" spans="1:12" s="213" customFormat="1" ht="11.25">
      <c r="A9" s="209"/>
      <c r="B9" s="435"/>
      <c r="C9" s="435"/>
      <c r="D9" s="435"/>
      <c r="E9" s="435"/>
      <c r="F9" s="211"/>
      <c r="G9" s="435"/>
      <c r="H9" s="435"/>
      <c r="I9" s="212"/>
      <c r="J9" s="799" t="s">
        <v>127</v>
      </c>
      <c r="K9" s="799"/>
      <c r="L9" s="800"/>
    </row>
    <row r="10" spans="1:12" s="199" customFormat="1" ht="27.75" customHeight="1">
      <c r="A10" s="214" t="s">
        <v>128</v>
      </c>
      <c r="B10" s="215"/>
      <c r="C10" s="215"/>
      <c r="E10" s="436"/>
      <c r="H10" s="215" t="s">
        <v>129</v>
      </c>
      <c r="I10" s="215"/>
      <c r="K10" s="217"/>
      <c r="L10" s="218"/>
    </row>
    <row r="11" spans="1:12" s="199" customFormat="1" ht="24" customHeight="1">
      <c r="A11" s="219" t="s">
        <v>130</v>
      </c>
      <c r="B11" s="220"/>
      <c r="C11" s="221"/>
      <c r="D11" s="221"/>
      <c r="E11" s="439"/>
      <c r="F11" s="223"/>
      <c r="H11" s="224" t="s">
        <v>131</v>
      </c>
      <c r="I11" s="220"/>
      <c r="J11" s="220"/>
      <c r="K11" s="223"/>
      <c r="L11" s="225"/>
    </row>
    <row r="12" spans="1:12" s="199" customFormat="1" ht="13.5" thickBot="1">
      <c r="A12" s="226"/>
      <c r="B12" s="227"/>
      <c r="C12" s="434"/>
      <c r="D12" s="434"/>
      <c r="E12" s="434"/>
      <c r="F12" s="227"/>
      <c r="G12" s="434"/>
      <c r="H12" s="227"/>
      <c r="I12" s="434"/>
      <c r="J12" s="756"/>
      <c r="K12" s="756"/>
      <c r="L12" s="757"/>
    </row>
    <row r="13" spans="1:12" s="199" customFormat="1">
      <c r="A13" s="229"/>
      <c r="B13" s="230"/>
      <c r="C13" s="230"/>
      <c r="D13" s="230"/>
      <c r="E13" s="230"/>
      <c r="F13" s="230"/>
      <c r="G13" s="230"/>
      <c r="H13" s="230"/>
      <c r="I13" s="230"/>
      <c r="J13" s="230"/>
      <c r="K13" s="230"/>
      <c r="L13" s="231"/>
    </row>
    <row r="14" spans="1:12">
      <c r="A14" s="232" t="s">
        <v>132</v>
      </c>
      <c r="B14" s="733"/>
      <c r="C14" s="733"/>
      <c r="D14" s="233"/>
      <c r="E14" s="199"/>
      <c r="F14" s="233"/>
      <c r="G14" s="233"/>
      <c r="H14" s="233"/>
      <c r="I14" s="233"/>
      <c r="J14" s="233"/>
      <c r="K14" s="233"/>
      <c r="L14" s="234"/>
    </row>
    <row r="15" spans="1:12">
      <c r="A15" s="232"/>
      <c r="B15" s="734" t="s">
        <v>133</v>
      </c>
      <c r="C15" s="734"/>
      <c r="D15" s="233"/>
      <c r="E15" s="199"/>
      <c r="F15" s="233"/>
      <c r="G15" s="233"/>
      <c r="H15" s="233"/>
      <c r="I15" s="233"/>
      <c r="J15" s="233"/>
      <c r="K15" s="233"/>
      <c r="L15" s="234"/>
    </row>
    <row r="16" spans="1:12">
      <c r="A16" s="232"/>
      <c r="B16" s="199"/>
      <c r="C16" s="199"/>
      <c r="D16" s="199"/>
      <c r="E16" s="199"/>
      <c r="F16" s="233"/>
      <c r="G16" s="233"/>
      <c r="H16" s="233"/>
      <c r="I16" s="233"/>
      <c r="J16" s="233"/>
      <c r="K16" s="233"/>
      <c r="L16" s="234"/>
    </row>
    <row r="17" spans="1:12" ht="15" customHeight="1">
      <c r="A17" s="735" t="s">
        <v>134</v>
      </c>
      <c r="B17" s="736"/>
      <c r="C17" s="736"/>
      <c r="D17" s="736"/>
      <c r="E17" s="736"/>
      <c r="F17" s="736"/>
      <c r="G17" s="736"/>
      <c r="H17" s="736"/>
      <c r="I17" s="736"/>
      <c r="J17" s="736"/>
      <c r="K17" s="736"/>
      <c r="L17" s="737"/>
    </row>
    <row r="18" spans="1:12" ht="15" customHeight="1">
      <c r="A18" s="738"/>
      <c r="B18" s="739"/>
      <c r="C18" s="739"/>
      <c r="D18" s="739"/>
      <c r="E18" s="739"/>
      <c r="F18" s="739"/>
      <c r="G18" s="739"/>
      <c r="H18" s="739"/>
      <c r="I18" s="739"/>
      <c r="J18" s="739"/>
      <c r="K18" s="739"/>
      <c r="L18" s="740"/>
    </row>
    <row r="19" spans="1:12" ht="15" customHeight="1">
      <c r="A19" s="741"/>
      <c r="B19" s="742"/>
      <c r="C19" s="742"/>
      <c r="D19" s="742"/>
      <c r="E19" s="742"/>
      <c r="F19" s="742"/>
      <c r="G19" s="742"/>
      <c r="H19" s="742"/>
      <c r="I19" s="742"/>
      <c r="J19" s="742"/>
      <c r="K19" s="742"/>
      <c r="L19" s="743"/>
    </row>
    <row r="20" spans="1:12">
      <c r="A20" s="236"/>
      <c r="B20" s="237"/>
      <c r="C20" s="238"/>
      <c r="D20" s="238"/>
      <c r="E20" s="238"/>
      <c r="F20" s="238"/>
      <c r="G20" s="238"/>
      <c r="H20" s="238"/>
      <c r="I20" s="238"/>
      <c r="J20" s="238"/>
      <c r="K20" s="238"/>
      <c r="L20" s="239"/>
    </row>
    <row r="21" spans="1:12" ht="18" customHeight="1">
      <c r="A21" s="236" t="s">
        <v>135</v>
      </c>
      <c r="B21" s="220"/>
      <c r="C21" s="439"/>
      <c r="D21" s="439"/>
      <c r="E21" s="439"/>
      <c r="F21" s="439"/>
      <c r="G21" s="439"/>
      <c r="H21" s="240"/>
      <c r="I21" s="240"/>
      <c r="J21" s="240"/>
      <c r="K21" s="240"/>
      <c r="L21" s="241"/>
    </row>
    <row r="22" spans="1:12" ht="4.5" customHeight="1">
      <c r="A22" s="236"/>
      <c r="B22" s="242"/>
      <c r="C22" s="238"/>
      <c r="D22" s="238"/>
      <c r="E22" s="238"/>
      <c r="F22" s="238"/>
      <c r="G22" s="238"/>
      <c r="H22" s="238"/>
      <c r="I22" s="238"/>
      <c r="J22" s="238"/>
      <c r="K22" s="238"/>
      <c r="L22" s="239"/>
    </row>
    <row r="23" spans="1:12" ht="18.75" customHeight="1">
      <c r="A23" s="236" t="s">
        <v>136</v>
      </c>
      <c r="B23" s="220"/>
      <c r="C23" s="439"/>
      <c r="D23" s="439"/>
      <c r="E23" s="439"/>
      <c r="F23" s="439"/>
      <c r="G23" s="439"/>
      <c r="H23" s="439"/>
      <c r="I23" s="439"/>
      <c r="J23" s="439"/>
      <c r="K23" s="439"/>
      <c r="L23" s="243"/>
    </row>
    <row r="24" spans="1:12" ht="3.75" customHeight="1">
      <c r="A24" s="236"/>
      <c r="B24" s="242"/>
      <c r="C24" s="244"/>
      <c r="D24" s="244"/>
      <c r="E24" s="244"/>
      <c r="F24" s="244"/>
      <c r="G24" s="244"/>
      <c r="H24" s="244"/>
      <c r="I24" s="244"/>
      <c r="J24" s="244"/>
      <c r="K24" s="244"/>
      <c r="L24" s="225"/>
    </row>
    <row r="25" spans="1:12" ht="18" customHeight="1">
      <c r="A25" s="236" t="s">
        <v>137</v>
      </c>
      <c r="B25" s="220"/>
      <c r="C25" s="439"/>
      <c r="D25" s="439"/>
      <c r="E25" s="439"/>
      <c r="F25" s="439"/>
      <c r="G25" s="439"/>
      <c r="H25" s="439"/>
      <c r="I25" s="436" t="s">
        <v>138</v>
      </c>
      <c r="J25" s="733"/>
      <c r="K25" s="733"/>
      <c r="L25" s="225"/>
    </row>
    <row r="26" spans="1:12">
      <c r="A26" s="236"/>
      <c r="B26" s="237"/>
      <c r="C26" s="244"/>
      <c r="D26" s="244"/>
      <c r="E26" s="244"/>
      <c r="F26" s="244"/>
      <c r="G26" s="244"/>
      <c r="H26" s="244"/>
      <c r="I26" s="244"/>
      <c r="J26" s="734" t="s">
        <v>133</v>
      </c>
      <c r="K26" s="734"/>
      <c r="L26" s="225"/>
    </row>
    <row r="27" spans="1:12" ht="19.5" customHeight="1">
      <c r="A27" s="236" t="s">
        <v>139</v>
      </c>
      <c r="B27" s="237"/>
      <c r="C27" s="244"/>
      <c r="D27" s="244"/>
      <c r="E27" s="245"/>
      <c r="F27" s="439"/>
      <c r="G27" s="439"/>
      <c r="H27" s="439"/>
      <c r="I27" s="199"/>
      <c r="J27" s="244"/>
      <c r="K27" s="244"/>
      <c r="L27" s="225"/>
    </row>
    <row r="28" spans="1:12" s="251" customFormat="1" ht="11.25">
      <c r="A28" s="246"/>
      <c r="B28" s="247"/>
      <c r="C28" s="248"/>
      <c r="D28" s="248"/>
      <c r="E28" s="249"/>
      <c r="F28" s="248" t="s">
        <v>140</v>
      </c>
      <c r="G28" s="248" t="s">
        <v>141</v>
      </c>
      <c r="H28" s="248" t="s">
        <v>142</v>
      </c>
      <c r="I28" s="249"/>
      <c r="J28" s="248"/>
      <c r="K28" s="248"/>
      <c r="L28" s="250"/>
    </row>
    <row r="29" spans="1:12" ht="12.75" customHeight="1">
      <c r="A29" s="252"/>
      <c r="B29" s="233"/>
      <c r="C29" s="233"/>
      <c r="D29" s="233"/>
      <c r="E29" s="233"/>
      <c r="F29" s="233"/>
      <c r="G29" s="233"/>
      <c r="H29" s="233"/>
      <c r="I29" s="233"/>
      <c r="J29" s="233"/>
      <c r="K29" s="233"/>
      <c r="L29" s="234"/>
    </row>
    <row r="30" spans="1:12" ht="15">
      <c r="A30" s="744" t="s">
        <v>143</v>
      </c>
      <c r="B30" s="745"/>
      <c r="C30" s="745"/>
      <c r="D30" s="745"/>
      <c r="E30" s="745"/>
      <c r="F30" s="745"/>
      <c r="G30" s="745"/>
      <c r="H30" s="745"/>
      <c r="I30" s="745"/>
      <c r="J30" s="745"/>
      <c r="K30" s="745"/>
      <c r="L30" s="746"/>
    </row>
    <row r="31" spans="1:12" ht="13.5" thickBot="1">
      <c r="A31" s="252"/>
      <c r="B31" s="199"/>
      <c r="C31" s="199"/>
      <c r="D31" s="199"/>
      <c r="E31" s="199"/>
      <c r="F31" s="199"/>
      <c r="G31" s="199"/>
      <c r="H31" s="199"/>
      <c r="I31" s="199"/>
      <c r="J31" s="199"/>
      <c r="K31" s="199"/>
      <c r="L31" s="234"/>
    </row>
    <row r="32" spans="1:12" ht="30">
      <c r="A32" s="253" t="s">
        <v>144</v>
      </c>
      <c r="B32" s="747" t="s">
        <v>145</v>
      </c>
      <c r="C32" s="748"/>
      <c r="D32" s="748"/>
      <c r="E32" s="748"/>
      <c r="F32" s="748"/>
      <c r="G32" s="748"/>
      <c r="H32" s="749"/>
      <c r="I32" s="440" t="s">
        <v>146</v>
      </c>
      <c r="J32" s="750" t="s">
        <v>147</v>
      </c>
      <c r="K32" s="751"/>
      <c r="L32" s="253" t="s">
        <v>14</v>
      </c>
    </row>
    <row r="33" spans="1:12" ht="15.75" customHeight="1" thickBot="1">
      <c r="A33" s="255"/>
      <c r="B33" s="752" t="str">
        <f>+Presupuesto!E61</f>
        <v xml:space="preserve">Lavado de tanque de almacenamiento de Agua </v>
      </c>
      <c r="C33" s="711"/>
      <c r="D33" s="711"/>
      <c r="E33" s="711"/>
      <c r="F33" s="711"/>
      <c r="G33" s="711"/>
      <c r="H33" s="753"/>
      <c r="I33" s="445"/>
      <c r="J33" s="929" t="s">
        <v>37</v>
      </c>
      <c r="K33" s="755"/>
      <c r="L33" s="255"/>
    </row>
    <row r="34" spans="1:12">
      <c r="A34" s="257"/>
      <c r="B34" s="258"/>
      <c r="C34" s="258"/>
      <c r="D34" s="258"/>
      <c r="E34" s="258"/>
      <c r="F34" s="258"/>
      <c r="G34" s="258"/>
      <c r="H34" s="258"/>
      <c r="I34" s="258"/>
      <c r="J34" s="258"/>
      <c r="K34" s="258"/>
      <c r="L34" s="259"/>
    </row>
    <row r="35" spans="1:12" s="263" customFormat="1" ht="15">
      <c r="A35" s="260" t="s">
        <v>148</v>
      </c>
      <c r="B35" s="261"/>
      <c r="C35" s="261"/>
      <c r="D35" s="261"/>
      <c r="E35" s="261"/>
      <c r="F35" s="261"/>
      <c r="G35" s="261"/>
      <c r="H35" s="261"/>
      <c r="I35" s="261"/>
      <c r="J35" s="261"/>
      <c r="K35" s="261"/>
      <c r="L35" s="262"/>
    </row>
    <row r="36" spans="1:12" ht="3.75" customHeight="1" thickBot="1">
      <c r="A36" s="264"/>
      <c r="B36" s="258"/>
      <c r="C36" s="258"/>
      <c r="D36" s="258"/>
      <c r="E36" s="258"/>
      <c r="F36" s="258"/>
      <c r="G36" s="265"/>
      <c r="H36" s="265"/>
      <c r="I36" s="258"/>
      <c r="J36" s="258"/>
      <c r="K36" s="258"/>
      <c r="L36" s="259"/>
    </row>
    <row r="37" spans="1:12" s="268" customFormat="1" ht="15" customHeight="1">
      <c r="A37" s="704" t="s">
        <v>145</v>
      </c>
      <c r="B37" s="705"/>
      <c r="C37" s="705"/>
      <c r="D37" s="705"/>
      <c r="E37" s="705"/>
      <c r="F37" s="714"/>
      <c r="G37" s="731" t="s">
        <v>149</v>
      </c>
      <c r="H37" s="732"/>
      <c r="I37" s="266" t="s">
        <v>150</v>
      </c>
      <c r="J37" s="715" t="s">
        <v>151</v>
      </c>
      <c r="K37" s="714"/>
      <c r="L37" s="267" t="s">
        <v>152</v>
      </c>
    </row>
    <row r="38" spans="1:12" s="268" customFormat="1" ht="15" customHeight="1">
      <c r="A38" s="716" t="s">
        <v>208</v>
      </c>
      <c r="B38" s="717"/>
      <c r="C38" s="717"/>
      <c r="D38" s="717"/>
      <c r="E38" s="717"/>
      <c r="F38" s="718"/>
      <c r="G38" s="725"/>
      <c r="H38" s="726"/>
      <c r="I38" s="269"/>
      <c r="J38" s="727"/>
      <c r="K38" s="728"/>
      <c r="L38" s="144">
        <f>+L60*20%</f>
        <v>43188.990000000005</v>
      </c>
    </row>
    <row r="39" spans="1:12" s="268" customFormat="1" ht="15" customHeight="1" thickBot="1">
      <c r="A39" s="710" t="str">
        <f>+'Precios Cotizacion'!F11</f>
        <v>Hidrolavadora</v>
      </c>
      <c r="B39" s="711"/>
      <c r="C39" s="711"/>
      <c r="D39" s="711"/>
      <c r="E39" s="711"/>
      <c r="F39" s="719"/>
      <c r="G39" s="729"/>
      <c r="H39" s="730"/>
      <c r="I39" s="536">
        <f>+'Precios Cotizacion'!H11</f>
        <v>6806.0173818727844</v>
      </c>
      <c r="J39" s="712">
        <v>8</v>
      </c>
      <c r="K39" s="713"/>
      <c r="L39" s="146">
        <f>+I39*J39</f>
        <v>54448.139054982275</v>
      </c>
    </row>
    <row r="40" spans="1:12" s="268" customFormat="1" ht="15" customHeight="1" thickBot="1">
      <c r="A40" s="689" t="s">
        <v>154</v>
      </c>
      <c r="B40" s="690"/>
      <c r="C40" s="690"/>
      <c r="D40" s="690"/>
      <c r="E40" s="690"/>
      <c r="F40" s="690"/>
      <c r="G40" s="690"/>
      <c r="H40" s="690"/>
      <c r="I40" s="690"/>
      <c r="J40" s="690"/>
      <c r="K40" s="691"/>
      <c r="L40" s="147">
        <f>SUM(L38:L39)</f>
        <v>97637.129054982273</v>
      </c>
    </row>
    <row r="41" spans="1:12" s="268" customFormat="1" ht="12">
      <c r="A41" s="271"/>
      <c r="B41" s="272"/>
      <c r="C41" s="272"/>
      <c r="D41" s="272"/>
      <c r="E41" s="272"/>
      <c r="F41" s="272"/>
      <c r="G41" s="272"/>
      <c r="H41" s="272"/>
      <c r="I41" s="272"/>
      <c r="J41" s="272"/>
      <c r="K41" s="272"/>
      <c r="L41" s="273"/>
    </row>
    <row r="42" spans="1:12" s="263" customFormat="1" ht="15">
      <c r="A42" s="274" t="s">
        <v>157</v>
      </c>
      <c r="B42" s="275"/>
      <c r="C42" s="275"/>
      <c r="D42" s="275"/>
      <c r="E42" s="275"/>
      <c r="F42" s="275"/>
      <c r="G42" s="275"/>
      <c r="H42" s="275"/>
      <c r="I42" s="275"/>
      <c r="J42" s="275"/>
      <c r="K42" s="275"/>
      <c r="L42" s="276"/>
    </row>
    <row r="43" spans="1:12" s="268" customFormat="1" ht="3.75" customHeight="1" thickBot="1">
      <c r="A43" s="277"/>
      <c r="B43" s="278"/>
      <c r="C43" s="278"/>
      <c r="D43" s="278"/>
      <c r="E43" s="278"/>
      <c r="F43" s="278"/>
      <c r="G43" s="278"/>
      <c r="H43" s="272"/>
      <c r="I43" s="272"/>
      <c r="J43" s="272"/>
      <c r="K43" s="272"/>
      <c r="L43" s="273"/>
    </row>
    <row r="44" spans="1:12" s="268" customFormat="1" ht="15" customHeight="1">
      <c r="A44" s="704" t="s">
        <v>145</v>
      </c>
      <c r="B44" s="705"/>
      <c r="C44" s="705"/>
      <c r="D44" s="705"/>
      <c r="E44" s="705"/>
      <c r="F44" s="705"/>
      <c r="G44" s="714"/>
      <c r="H44" s="438" t="s">
        <v>147</v>
      </c>
      <c r="I44" s="266" t="s">
        <v>14</v>
      </c>
      <c r="J44" s="715" t="s">
        <v>158</v>
      </c>
      <c r="K44" s="714"/>
      <c r="L44" s="267" t="s">
        <v>152</v>
      </c>
    </row>
    <row r="45" spans="1:12" s="268" customFormat="1" ht="15" customHeight="1">
      <c r="A45" s="716" t="str">
        <f>+'Precios Cotizacion'!B50</f>
        <v>Detergente industrial</v>
      </c>
      <c r="B45" s="717"/>
      <c r="C45" s="717"/>
      <c r="D45" s="717"/>
      <c r="E45" s="717"/>
      <c r="F45" s="717"/>
      <c r="G45" s="718"/>
      <c r="H45" s="280" t="str">
        <f>+'Precios Cotizacion'!C50</f>
        <v>Lt</v>
      </c>
      <c r="I45" s="269">
        <v>20</v>
      </c>
      <c r="J45" s="685">
        <f>+'Precios Cotizacion'!D50</f>
        <v>10000</v>
      </c>
      <c r="K45" s="686"/>
      <c r="L45" s="144">
        <f>+I45*J45</f>
        <v>200000</v>
      </c>
    </row>
    <row r="46" spans="1:12" s="268" customFormat="1" ht="15" customHeight="1" thickBot="1">
      <c r="A46" s="710"/>
      <c r="B46" s="711"/>
      <c r="C46" s="711"/>
      <c r="D46" s="711"/>
      <c r="E46" s="711"/>
      <c r="F46" s="711"/>
      <c r="G46" s="719"/>
      <c r="H46" s="281"/>
      <c r="I46" s="282"/>
      <c r="J46" s="687"/>
      <c r="K46" s="688"/>
      <c r="L46" s="160">
        <f>+I46*J46</f>
        <v>0</v>
      </c>
    </row>
    <row r="47" spans="1:12" s="268" customFormat="1" ht="15" customHeight="1" thickBot="1">
      <c r="A47" s="689" t="s">
        <v>154</v>
      </c>
      <c r="B47" s="690"/>
      <c r="C47" s="690"/>
      <c r="D47" s="690"/>
      <c r="E47" s="690"/>
      <c r="F47" s="690"/>
      <c r="G47" s="690"/>
      <c r="H47" s="690"/>
      <c r="I47" s="690"/>
      <c r="J47" s="690"/>
      <c r="K47" s="691"/>
      <c r="L47" s="147">
        <f>SUM(L45:L46)</f>
        <v>200000</v>
      </c>
    </row>
    <row r="48" spans="1:12" s="268" customFormat="1" ht="12">
      <c r="A48" s="283"/>
      <c r="B48" s="272"/>
      <c r="C48" s="272"/>
      <c r="D48" s="272"/>
      <c r="E48" s="272"/>
      <c r="F48" s="272"/>
      <c r="G48" s="272"/>
      <c r="H48" s="272"/>
      <c r="I48" s="272"/>
      <c r="J48" s="272"/>
      <c r="K48" s="272"/>
      <c r="L48" s="273"/>
    </row>
    <row r="49" spans="1:12" s="263" customFormat="1" ht="15">
      <c r="A49" s="274" t="s">
        <v>159</v>
      </c>
      <c r="B49" s="275"/>
      <c r="C49" s="275"/>
      <c r="D49" s="275"/>
      <c r="E49" s="275"/>
      <c r="F49" s="275"/>
      <c r="G49" s="275"/>
      <c r="H49" s="275"/>
      <c r="I49" s="275"/>
      <c r="J49" s="275"/>
      <c r="K49" s="275"/>
      <c r="L49" s="276"/>
    </row>
    <row r="50" spans="1:12" s="268" customFormat="1" ht="3.75" customHeight="1" thickBot="1">
      <c r="A50" s="283"/>
      <c r="B50" s="272"/>
      <c r="C50" s="272"/>
      <c r="D50" s="272"/>
      <c r="E50" s="272"/>
      <c r="F50" s="272"/>
      <c r="G50" s="272"/>
      <c r="H50" s="272"/>
      <c r="I50" s="272"/>
      <c r="J50" s="272"/>
      <c r="K50" s="272"/>
      <c r="L50" s="273"/>
    </row>
    <row r="51" spans="1:12" ht="38.1" customHeight="1">
      <c r="A51" s="704" t="s">
        <v>160</v>
      </c>
      <c r="B51" s="705"/>
      <c r="C51" s="705"/>
      <c r="D51" s="705"/>
      <c r="E51" s="714"/>
      <c r="F51" s="266" t="s">
        <v>147</v>
      </c>
      <c r="G51" s="284" t="s">
        <v>161</v>
      </c>
      <c r="H51" s="285" t="s">
        <v>162</v>
      </c>
      <c r="I51" s="284" t="s">
        <v>163</v>
      </c>
      <c r="J51" s="715" t="s">
        <v>164</v>
      </c>
      <c r="K51" s="714"/>
      <c r="L51" s="267" t="s">
        <v>152</v>
      </c>
    </row>
    <row r="52" spans="1:12" ht="15" customHeight="1">
      <c r="A52" s="716"/>
      <c r="B52" s="717"/>
      <c r="C52" s="717"/>
      <c r="D52" s="717"/>
      <c r="E52" s="718"/>
      <c r="F52" s="269"/>
      <c r="G52" s="269"/>
      <c r="H52" s="280"/>
      <c r="I52" s="269"/>
      <c r="J52" s="685"/>
      <c r="K52" s="686"/>
      <c r="L52" s="144"/>
    </row>
    <row r="53" spans="1:12" ht="15" customHeight="1" thickBot="1">
      <c r="A53" s="710"/>
      <c r="B53" s="711"/>
      <c r="C53" s="711"/>
      <c r="D53" s="711"/>
      <c r="E53" s="719"/>
      <c r="F53" s="282"/>
      <c r="G53" s="270"/>
      <c r="H53" s="286"/>
      <c r="I53" s="270"/>
      <c r="J53" s="687"/>
      <c r="K53" s="688"/>
      <c r="L53" s="146"/>
    </row>
    <row r="54" spans="1:12" ht="15" customHeight="1" thickBot="1">
      <c r="A54" s="720" t="s">
        <v>154</v>
      </c>
      <c r="B54" s="721"/>
      <c r="C54" s="721"/>
      <c r="D54" s="721"/>
      <c r="E54" s="721"/>
      <c r="F54" s="721"/>
      <c r="G54" s="721"/>
      <c r="H54" s="721"/>
      <c r="I54" s="721"/>
      <c r="J54" s="721"/>
      <c r="K54" s="722"/>
      <c r="L54" s="165">
        <f>SUM(L52:L53)</f>
        <v>0</v>
      </c>
    </row>
    <row r="55" spans="1:12" s="268" customFormat="1" ht="12">
      <c r="A55" s="283"/>
      <c r="B55" s="272"/>
      <c r="C55" s="272"/>
      <c r="D55" s="272"/>
      <c r="E55" s="272"/>
      <c r="F55" s="272"/>
      <c r="G55" s="272"/>
      <c r="H55" s="272"/>
      <c r="I55" s="272"/>
      <c r="J55" s="272"/>
      <c r="K55" s="272"/>
      <c r="L55" s="273"/>
    </row>
    <row r="56" spans="1:12" s="263" customFormat="1" ht="15">
      <c r="A56" s="274" t="s">
        <v>167</v>
      </c>
      <c r="B56" s="275"/>
      <c r="C56" s="275"/>
      <c r="D56" s="275"/>
      <c r="E56" s="275"/>
      <c r="F56" s="275"/>
      <c r="G56" s="275"/>
      <c r="H56" s="275"/>
      <c r="I56" s="275"/>
      <c r="J56" s="275"/>
      <c r="K56" s="275"/>
      <c r="L56" s="276"/>
    </row>
    <row r="57" spans="1:12" s="268" customFormat="1" ht="3.75" customHeight="1" thickBot="1">
      <c r="A57" s="283"/>
      <c r="B57" s="272"/>
      <c r="C57" s="272"/>
      <c r="D57" s="272"/>
      <c r="E57" s="272"/>
      <c r="F57" s="272"/>
      <c r="G57" s="272"/>
      <c r="H57" s="272"/>
      <c r="I57" s="272"/>
      <c r="J57" s="272"/>
      <c r="K57" s="272"/>
      <c r="L57" s="273"/>
    </row>
    <row r="58" spans="1:12" ht="25.5" customHeight="1">
      <c r="A58" s="704" t="s">
        <v>145</v>
      </c>
      <c r="B58" s="705"/>
      <c r="C58" s="705"/>
      <c r="D58" s="705"/>
      <c r="E58" s="705"/>
      <c r="F58" s="714"/>
      <c r="G58" s="266" t="s">
        <v>168</v>
      </c>
      <c r="H58" s="285" t="s">
        <v>169</v>
      </c>
      <c r="I58" s="284" t="s">
        <v>170</v>
      </c>
      <c r="J58" s="706" t="s">
        <v>151</v>
      </c>
      <c r="K58" s="707"/>
      <c r="L58" s="287" t="s">
        <v>152</v>
      </c>
    </row>
    <row r="59" spans="1:12" ht="15" customHeight="1" thickBot="1">
      <c r="A59" s="710" t="s">
        <v>171</v>
      </c>
      <c r="B59" s="711"/>
      <c r="C59" s="711"/>
      <c r="D59" s="711"/>
      <c r="E59" s="711"/>
      <c r="F59" s="711"/>
      <c r="G59" s="446">
        <f>+'Precios Cotizacion'!L4*2</f>
        <v>116727</v>
      </c>
      <c r="H59" s="168">
        <v>1.85</v>
      </c>
      <c r="I59" s="446">
        <f>+G59*H59</f>
        <v>215944.95</v>
      </c>
      <c r="J59" s="723">
        <v>1</v>
      </c>
      <c r="K59" s="724"/>
      <c r="L59" s="169">
        <f>+I59/J59</f>
        <v>215944.95</v>
      </c>
    </row>
    <row r="60" spans="1:12" ht="15" customHeight="1" thickBot="1">
      <c r="A60" s="689" t="s">
        <v>154</v>
      </c>
      <c r="B60" s="690"/>
      <c r="C60" s="690"/>
      <c r="D60" s="690"/>
      <c r="E60" s="690"/>
      <c r="F60" s="690"/>
      <c r="G60" s="690"/>
      <c r="H60" s="690"/>
      <c r="I60" s="690"/>
      <c r="J60" s="690"/>
      <c r="K60" s="691"/>
      <c r="L60" s="147">
        <f>SUM(L59:L59)</f>
        <v>215944.95</v>
      </c>
    </row>
    <row r="61" spans="1:12" s="268" customFormat="1" ht="8.25" customHeight="1" thickBot="1">
      <c r="A61" s="283"/>
      <c r="B61" s="272"/>
      <c r="C61" s="272"/>
      <c r="D61" s="272"/>
      <c r="E61" s="272"/>
      <c r="F61" s="272"/>
      <c r="G61" s="272"/>
      <c r="H61" s="272"/>
      <c r="I61" s="272"/>
      <c r="J61" s="272"/>
      <c r="K61" s="272"/>
      <c r="L61" s="273"/>
    </row>
    <row r="62" spans="1:12" s="268" customFormat="1" ht="15" customHeight="1" thickBot="1">
      <c r="A62" s="689" t="s">
        <v>172</v>
      </c>
      <c r="B62" s="690"/>
      <c r="C62" s="690"/>
      <c r="D62" s="690"/>
      <c r="E62" s="690"/>
      <c r="F62" s="690"/>
      <c r="G62" s="690"/>
      <c r="H62" s="690"/>
      <c r="I62" s="690"/>
      <c r="J62" s="690"/>
      <c r="K62" s="691"/>
      <c r="L62" s="147">
        <f>+L40+L47+L54+L60</f>
        <v>513582.07905498229</v>
      </c>
    </row>
    <row r="63" spans="1:12" s="268" customFormat="1" ht="9" customHeight="1">
      <c r="A63" s="283"/>
      <c r="B63" s="272"/>
      <c r="C63" s="272"/>
      <c r="D63" s="272"/>
      <c r="E63" s="272"/>
      <c r="F63" s="272"/>
      <c r="G63" s="272"/>
      <c r="H63" s="272"/>
      <c r="I63" s="272"/>
      <c r="J63" s="272"/>
      <c r="K63" s="272"/>
      <c r="L63" s="273"/>
    </row>
    <row r="64" spans="1:12" s="263" customFormat="1" ht="15">
      <c r="A64" s="274" t="s">
        <v>173</v>
      </c>
      <c r="B64" s="275"/>
      <c r="C64" s="275"/>
      <c r="D64" s="275"/>
      <c r="E64" s="275"/>
      <c r="F64" s="275"/>
      <c r="G64" s="275"/>
      <c r="H64" s="275"/>
      <c r="I64" s="275"/>
      <c r="J64" s="275"/>
      <c r="K64" s="275"/>
      <c r="L64" s="276"/>
    </row>
    <row r="65" spans="1:12" s="268" customFormat="1" ht="3.75" customHeight="1" thickBot="1">
      <c r="A65" s="283"/>
      <c r="B65" s="272"/>
      <c r="C65" s="272"/>
      <c r="D65" s="272"/>
      <c r="E65" s="272"/>
      <c r="F65" s="272"/>
      <c r="G65" s="272"/>
      <c r="H65" s="272"/>
      <c r="I65" s="272"/>
      <c r="J65" s="272"/>
      <c r="K65" s="272"/>
      <c r="L65" s="273"/>
    </row>
    <row r="66" spans="1:12" s="268" customFormat="1" ht="15" customHeight="1">
      <c r="A66" s="704" t="s">
        <v>145</v>
      </c>
      <c r="B66" s="705"/>
      <c r="C66" s="705"/>
      <c r="D66" s="705"/>
      <c r="E66" s="705"/>
      <c r="F66" s="705"/>
      <c r="G66" s="437"/>
      <c r="H66" s="441"/>
      <c r="I66" s="284" t="s">
        <v>174</v>
      </c>
      <c r="J66" s="706" t="s">
        <v>175</v>
      </c>
      <c r="K66" s="707"/>
      <c r="L66" s="287"/>
    </row>
    <row r="67" spans="1:12" s="268" customFormat="1" ht="15" customHeight="1">
      <c r="A67" s="708" t="s">
        <v>176</v>
      </c>
      <c r="B67" s="709"/>
      <c r="C67" s="709"/>
      <c r="D67" s="709"/>
      <c r="E67" s="709"/>
      <c r="F67" s="709"/>
      <c r="G67" s="173"/>
      <c r="H67" s="174"/>
      <c r="I67" s="290">
        <v>0.15</v>
      </c>
      <c r="J67" s="685">
        <f>+L62*I67</f>
        <v>77037.31185824734</v>
      </c>
      <c r="K67" s="686"/>
      <c r="L67" s="176"/>
    </row>
    <row r="68" spans="1:12" s="268" customFormat="1" ht="15" customHeight="1">
      <c r="A68" s="291" t="s">
        <v>177</v>
      </c>
      <c r="B68" s="292"/>
      <c r="C68" s="292"/>
      <c r="D68" s="292"/>
      <c r="E68" s="292"/>
      <c r="F68" s="292"/>
      <c r="G68" s="173"/>
      <c r="H68" s="174"/>
      <c r="I68" s="290">
        <v>0.03</v>
      </c>
      <c r="J68" s="685">
        <f>+L62*I68</f>
        <v>15407.462371649468</v>
      </c>
      <c r="K68" s="686"/>
      <c r="L68" s="176"/>
    </row>
    <row r="69" spans="1:12" s="268" customFormat="1" ht="15" customHeight="1" thickBot="1">
      <c r="A69" s="293" t="s">
        <v>0</v>
      </c>
      <c r="B69" s="294"/>
      <c r="C69" s="294"/>
      <c r="D69" s="294"/>
      <c r="E69" s="294"/>
      <c r="F69" s="294"/>
      <c r="G69" s="181"/>
      <c r="H69" s="182"/>
      <c r="I69" s="290">
        <v>0.05</v>
      </c>
      <c r="J69" s="687">
        <f>+L62*I69</f>
        <v>25679.103952749116</v>
      </c>
      <c r="K69" s="688"/>
      <c r="L69" s="176"/>
    </row>
    <row r="70" spans="1:12" s="268" customFormat="1" ht="15" customHeight="1" thickBot="1">
      <c r="A70" s="689" t="s">
        <v>154</v>
      </c>
      <c r="B70" s="690"/>
      <c r="C70" s="690"/>
      <c r="D70" s="690"/>
      <c r="E70" s="690"/>
      <c r="F70" s="690"/>
      <c r="G70" s="690"/>
      <c r="H70" s="690"/>
      <c r="I70" s="690"/>
      <c r="J70" s="690"/>
      <c r="K70" s="691"/>
      <c r="L70" s="147">
        <f>SUM(J67:K69)</f>
        <v>118123.87818264592</v>
      </c>
    </row>
    <row r="71" spans="1:12" s="268" customFormat="1" ht="7.5" customHeight="1" thickBot="1">
      <c r="A71" s="283"/>
      <c r="B71" s="272"/>
      <c r="C71" s="272"/>
      <c r="D71" s="272"/>
      <c r="E71" s="272"/>
      <c r="F71" s="272"/>
      <c r="G71" s="272"/>
      <c r="H71" s="272"/>
      <c r="I71" s="272"/>
      <c r="J71" s="272"/>
      <c r="K71" s="272"/>
      <c r="L71" s="273"/>
    </row>
    <row r="72" spans="1:12" s="295" customFormat="1" ht="15" customHeight="1" thickBot="1">
      <c r="A72" s="689" t="s">
        <v>178</v>
      </c>
      <c r="B72" s="690"/>
      <c r="C72" s="690"/>
      <c r="D72" s="690"/>
      <c r="E72" s="690"/>
      <c r="F72" s="690"/>
      <c r="G72" s="690"/>
      <c r="H72" s="690"/>
      <c r="I72" s="690"/>
      <c r="J72" s="690"/>
      <c r="K72" s="691"/>
      <c r="L72" s="147">
        <f>ROUND(L62+L70,0)</f>
        <v>631706</v>
      </c>
    </row>
    <row r="73" spans="1:12">
      <c r="A73" s="229"/>
      <c r="B73" s="230"/>
      <c r="C73" s="230"/>
      <c r="D73" s="230"/>
      <c r="E73" s="230"/>
      <c r="F73" s="230"/>
      <c r="G73" s="230"/>
      <c r="H73" s="230"/>
      <c r="I73" s="230"/>
      <c r="J73" s="230"/>
      <c r="K73" s="230"/>
      <c r="L73" s="231"/>
    </row>
    <row r="74" spans="1:12">
      <c r="A74" s="252"/>
      <c r="B74" s="199"/>
      <c r="C74" s="199"/>
      <c r="D74" s="199"/>
      <c r="E74" s="199"/>
      <c r="F74" s="199"/>
      <c r="G74" s="199"/>
      <c r="H74" s="199"/>
      <c r="I74" s="199"/>
      <c r="J74" s="199"/>
      <c r="K74" s="199"/>
      <c r="L74" s="234"/>
    </row>
    <row r="75" spans="1:12">
      <c r="A75" s="252"/>
      <c r="B75" s="199"/>
      <c r="C75" s="199"/>
      <c r="D75" s="199"/>
      <c r="E75" s="199"/>
      <c r="F75" s="199"/>
      <c r="G75" s="199"/>
      <c r="H75" s="199"/>
      <c r="I75" s="199"/>
      <c r="J75" s="199"/>
      <c r="K75" s="199"/>
      <c r="L75" s="234"/>
    </row>
    <row r="76" spans="1:12">
      <c r="A76" s="252"/>
      <c r="B76" s="199"/>
      <c r="C76" s="199"/>
      <c r="D76" s="199"/>
      <c r="E76" s="199"/>
      <c r="F76" s="199"/>
      <c r="G76" s="199"/>
      <c r="H76" s="199"/>
      <c r="I76" s="199"/>
      <c r="J76" s="199"/>
      <c r="K76" s="199"/>
      <c r="L76" s="234"/>
    </row>
    <row r="77" spans="1:12" s="268" customFormat="1" ht="12">
      <c r="A77" s="296"/>
      <c r="B77" s="297"/>
      <c r="C77" s="297"/>
      <c r="D77" s="298" t="s">
        <v>179</v>
      </c>
      <c r="E77" s="298"/>
      <c r="F77" s="298"/>
      <c r="G77" s="298"/>
      <c r="H77" s="298"/>
      <c r="I77" s="297"/>
      <c r="J77" s="297"/>
      <c r="K77" s="297"/>
      <c r="L77" s="299"/>
    </row>
    <row r="78" spans="1:12" s="268" customFormat="1" ht="12">
      <c r="A78" s="296"/>
      <c r="B78" s="297"/>
      <c r="C78" s="297"/>
      <c r="D78" s="297" t="s">
        <v>180</v>
      </c>
      <c r="E78" s="297"/>
      <c r="F78" s="297"/>
      <c r="G78" s="297"/>
      <c r="H78" s="297"/>
      <c r="I78" s="297"/>
      <c r="J78" s="297"/>
      <c r="K78" s="297"/>
      <c r="L78" s="299"/>
    </row>
    <row r="79" spans="1:12">
      <c r="A79" s="252"/>
      <c r="B79" s="199"/>
      <c r="C79" s="199"/>
      <c r="D79" s="199" t="s">
        <v>181</v>
      </c>
      <c r="E79" s="199"/>
      <c r="F79" s="199"/>
      <c r="G79" s="199"/>
      <c r="H79" s="199"/>
      <c r="I79" s="199"/>
      <c r="J79" s="199"/>
      <c r="K79" s="199"/>
      <c r="L79" s="234"/>
    </row>
    <row r="80" spans="1:12">
      <c r="A80" s="252"/>
      <c r="B80" s="199"/>
      <c r="C80" s="199"/>
      <c r="D80" s="199" t="s">
        <v>182</v>
      </c>
      <c r="E80" s="199"/>
      <c r="F80" s="199"/>
      <c r="G80" s="199"/>
      <c r="H80" s="199"/>
      <c r="I80" s="199"/>
      <c r="J80" s="199"/>
      <c r="K80" s="199"/>
      <c r="L80" s="234"/>
    </row>
    <row r="81" spans="1:12" ht="13.5" thickBot="1">
      <c r="A81" s="300"/>
      <c r="B81" s="301"/>
      <c r="C81" s="301"/>
      <c r="D81" s="301"/>
      <c r="E81" s="301" t="s">
        <v>183</v>
      </c>
      <c r="F81" s="301"/>
      <c r="G81" s="301"/>
      <c r="H81" s="301"/>
      <c r="I81" s="301"/>
      <c r="J81" s="301"/>
      <c r="K81" s="301"/>
      <c r="L81" s="302"/>
    </row>
    <row r="82" spans="1:12" ht="15" customHeight="1">
      <c r="A82" s="692" t="s">
        <v>184</v>
      </c>
      <c r="B82" s="693"/>
      <c r="C82" s="693"/>
      <c r="D82" s="693"/>
      <c r="E82" s="693"/>
      <c r="F82" s="693"/>
      <c r="G82" s="693"/>
      <c r="H82" s="693"/>
      <c r="I82" s="693"/>
      <c r="J82" s="693"/>
      <c r="K82" s="693"/>
      <c r="L82" s="694"/>
    </row>
    <row r="83" spans="1:12" ht="15" customHeight="1">
      <c r="A83" s="695"/>
      <c r="B83" s="696"/>
      <c r="C83" s="696"/>
      <c r="D83" s="696"/>
      <c r="E83" s="696"/>
      <c r="F83" s="696"/>
      <c r="G83" s="696"/>
      <c r="H83" s="696"/>
      <c r="I83" s="696"/>
      <c r="J83" s="696"/>
      <c r="K83" s="696"/>
      <c r="L83" s="697"/>
    </row>
    <row r="84" spans="1:12" ht="15" customHeight="1">
      <c r="A84" s="698"/>
      <c r="B84" s="699"/>
      <c r="C84" s="699"/>
      <c r="D84" s="699"/>
      <c r="E84" s="699"/>
      <c r="F84" s="699"/>
      <c r="G84" s="699"/>
      <c r="H84" s="699"/>
      <c r="I84" s="699"/>
      <c r="J84" s="699"/>
      <c r="K84" s="699"/>
      <c r="L84" s="700"/>
    </row>
    <row r="85" spans="1:12" ht="15" customHeight="1">
      <c r="A85" s="698"/>
      <c r="B85" s="699"/>
      <c r="C85" s="699"/>
      <c r="D85" s="699"/>
      <c r="E85" s="699"/>
      <c r="F85" s="699"/>
      <c r="G85" s="699"/>
      <c r="H85" s="699"/>
      <c r="I85" s="699"/>
      <c r="J85" s="699"/>
      <c r="K85" s="699"/>
      <c r="L85" s="700"/>
    </row>
    <row r="86" spans="1:12" ht="15" customHeight="1" thickBot="1">
      <c r="A86" s="701"/>
      <c r="B86" s="702"/>
      <c r="C86" s="702"/>
      <c r="D86" s="702"/>
      <c r="E86" s="702"/>
      <c r="F86" s="702"/>
      <c r="G86" s="702"/>
      <c r="H86" s="702"/>
      <c r="I86" s="702"/>
      <c r="J86" s="702"/>
      <c r="K86" s="702"/>
      <c r="L86" s="703"/>
    </row>
    <row r="87" spans="1:12">
      <c r="A87" s="303"/>
      <c r="B87" s="245"/>
      <c r="C87" s="245"/>
      <c r="D87" s="245"/>
      <c r="E87" s="245"/>
      <c r="F87" s="245"/>
      <c r="G87" s="245"/>
      <c r="H87" s="245"/>
      <c r="I87" s="245"/>
      <c r="J87" s="245"/>
      <c r="K87" s="245"/>
      <c r="L87" s="304"/>
    </row>
    <row r="88" spans="1:12">
      <c r="A88" s="219" t="s">
        <v>185</v>
      </c>
      <c r="B88" s="244"/>
      <c r="C88" s="244"/>
      <c r="D88" s="244"/>
      <c r="E88" s="244"/>
      <c r="F88" s="244"/>
      <c r="G88" s="244"/>
      <c r="H88" s="244"/>
      <c r="I88" s="244"/>
      <c r="J88" s="244"/>
      <c r="K88" s="244"/>
      <c r="L88" s="225"/>
    </row>
    <row r="89" spans="1:12" ht="17.25" customHeight="1">
      <c r="A89" s="678" t="s">
        <v>186</v>
      </c>
      <c r="B89" s="679"/>
      <c r="C89" s="679"/>
      <c r="D89" s="679"/>
      <c r="E89" s="679"/>
      <c r="F89" s="679"/>
      <c r="G89" s="679"/>
      <c r="H89" s="679"/>
      <c r="I89" s="679"/>
      <c r="J89" s="679"/>
      <c r="K89" s="679"/>
      <c r="L89" s="680"/>
    </row>
    <row r="90" spans="1:12" ht="17.25" customHeight="1">
      <c r="A90" s="678"/>
      <c r="B90" s="679"/>
      <c r="C90" s="679"/>
      <c r="D90" s="679"/>
      <c r="E90" s="679"/>
      <c r="F90" s="679"/>
      <c r="G90" s="679"/>
      <c r="H90" s="679"/>
      <c r="I90" s="679"/>
      <c r="J90" s="679"/>
      <c r="K90" s="679"/>
      <c r="L90" s="680"/>
    </row>
    <row r="91" spans="1:12" s="305" customFormat="1" ht="28.5" customHeight="1">
      <c r="A91" s="678" t="s">
        <v>187</v>
      </c>
      <c r="B91" s="679"/>
      <c r="C91" s="679"/>
      <c r="D91" s="679"/>
      <c r="E91" s="679"/>
      <c r="F91" s="679"/>
      <c r="G91" s="679"/>
      <c r="H91" s="679"/>
      <c r="I91" s="679"/>
      <c r="J91" s="679"/>
      <c r="K91" s="679"/>
      <c r="L91" s="680"/>
    </row>
    <row r="92" spans="1:12" s="305" customFormat="1" ht="28.5" customHeight="1">
      <c r="A92" s="678"/>
      <c r="B92" s="679"/>
      <c r="C92" s="679"/>
      <c r="D92" s="679"/>
      <c r="E92" s="679"/>
      <c r="F92" s="679"/>
      <c r="G92" s="679"/>
      <c r="H92" s="679"/>
      <c r="I92" s="679"/>
      <c r="J92" s="679"/>
      <c r="K92" s="679"/>
      <c r="L92" s="680"/>
    </row>
    <row r="93" spans="1:12" s="305" customFormat="1">
      <c r="A93" s="442"/>
      <c r="B93" s="443"/>
      <c r="C93" s="443"/>
      <c r="D93" s="443"/>
      <c r="E93" s="443"/>
      <c r="F93" s="443"/>
      <c r="G93" s="443"/>
      <c r="H93" s="443"/>
      <c r="I93" s="443"/>
      <c r="J93" s="443"/>
      <c r="K93" s="443"/>
      <c r="L93" s="444"/>
    </row>
    <row r="94" spans="1:12">
      <c r="A94" s="442"/>
      <c r="B94" s="443"/>
      <c r="C94" s="443"/>
      <c r="D94" s="443"/>
      <c r="E94" s="443"/>
      <c r="F94" s="443"/>
      <c r="G94" s="443"/>
      <c r="H94" s="443"/>
      <c r="I94" s="443"/>
      <c r="J94" s="443"/>
      <c r="K94" s="443"/>
      <c r="L94" s="444"/>
    </row>
    <row r="95" spans="1:12">
      <c r="A95" s="442"/>
      <c r="B95" s="443"/>
      <c r="C95" s="443"/>
      <c r="D95" s="443"/>
      <c r="E95" s="443"/>
      <c r="F95" s="443"/>
      <c r="G95" s="443"/>
      <c r="H95" s="443"/>
      <c r="I95" s="443"/>
      <c r="J95" s="443"/>
      <c r="K95" s="443"/>
      <c r="L95" s="444"/>
    </row>
    <row r="96" spans="1:12">
      <c r="A96" s="219"/>
      <c r="B96" s="244"/>
      <c r="C96" s="244"/>
      <c r="D96" s="244"/>
      <c r="E96" s="244"/>
      <c r="F96" s="244"/>
      <c r="G96" s="244"/>
      <c r="H96" s="244"/>
      <c r="I96" s="244"/>
      <c r="J96" s="244"/>
      <c r="K96" s="244"/>
      <c r="L96" s="225"/>
    </row>
    <row r="97" spans="1:12" s="268" customFormat="1" ht="12">
      <c r="A97" s="296"/>
      <c r="B97" s="297"/>
      <c r="C97" s="297"/>
      <c r="D97" s="297" t="s">
        <v>179</v>
      </c>
      <c r="E97" s="298"/>
      <c r="F97" s="297"/>
      <c r="G97" s="297"/>
      <c r="H97" s="297"/>
      <c r="I97" s="297"/>
      <c r="J97" s="297"/>
      <c r="K97" s="297"/>
      <c r="L97" s="299"/>
    </row>
    <row r="98" spans="1:12" s="268" customFormat="1" ht="12">
      <c r="A98" s="296"/>
      <c r="B98" s="297"/>
      <c r="C98" s="297"/>
      <c r="D98" s="309" t="s">
        <v>180</v>
      </c>
      <c r="E98" s="297"/>
      <c r="F98" s="309"/>
      <c r="G98" s="309"/>
      <c r="H98" s="309"/>
      <c r="I98" s="297"/>
      <c r="J98" s="297"/>
      <c r="K98" s="297"/>
      <c r="L98" s="299"/>
    </row>
    <row r="99" spans="1:12">
      <c r="A99" s="252"/>
      <c r="B99" s="199"/>
      <c r="C99" s="199"/>
      <c r="D99" s="310" t="s">
        <v>188</v>
      </c>
      <c r="E99" s="199"/>
      <c r="F99" s="310"/>
      <c r="G99" s="310"/>
      <c r="H99" s="310"/>
      <c r="I99" s="199"/>
      <c r="J99" s="199"/>
      <c r="K99" s="199"/>
      <c r="L99" s="234"/>
    </row>
    <row r="100" spans="1:12">
      <c r="A100" s="311"/>
      <c r="B100" s="244"/>
      <c r="C100" s="244"/>
      <c r="D100" s="199" t="s">
        <v>182</v>
      </c>
      <c r="E100" s="199"/>
      <c r="F100" s="199"/>
      <c r="G100" s="199"/>
      <c r="H100" s="199"/>
      <c r="I100" s="244"/>
      <c r="J100" s="244"/>
      <c r="K100" s="244"/>
      <c r="L100" s="225"/>
    </row>
    <row r="101" spans="1:12" ht="13.5" customHeight="1">
      <c r="A101" s="311"/>
      <c r="B101" s="244"/>
      <c r="C101" s="244"/>
      <c r="D101" s="244"/>
      <c r="E101" s="199"/>
      <c r="F101" s="199"/>
      <c r="G101" s="199"/>
      <c r="H101" s="199"/>
      <c r="I101" s="244"/>
      <c r="J101" s="244"/>
      <c r="K101" s="244"/>
      <c r="L101" s="225"/>
    </row>
    <row r="102" spans="1:12">
      <c r="A102" s="312" t="s">
        <v>189</v>
      </c>
      <c r="B102" s="313"/>
      <c r="C102" s="313"/>
      <c r="D102" s="199"/>
      <c r="E102" s="199"/>
      <c r="F102" s="199"/>
      <c r="G102" s="199"/>
      <c r="H102" s="681"/>
      <c r="I102" s="681"/>
      <c r="J102" s="681"/>
      <c r="K102" s="681"/>
      <c r="L102" s="682"/>
    </row>
    <row r="103" spans="1:12" ht="13.5" thickBot="1">
      <c r="A103" s="314" t="s">
        <v>190</v>
      </c>
      <c r="B103" s="315"/>
      <c r="C103" s="315"/>
      <c r="D103" s="301"/>
      <c r="E103" s="301"/>
      <c r="F103" s="301"/>
      <c r="G103" s="301"/>
      <c r="H103" s="683"/>
      <c r="I103" s="683"/>
      <c r="J103" s="683"/>
      <c r="K103" s="683"/>
      <c r="L103" s="684"/>
    </row>
  </sheetData>
  <mergeCells count="70">
    <mergeCell ref="A89:L90"/>
    <mergeCell ref="A91:L92"/>
    <mergeCell ref="H102:L103"/>
    <mergeCell ref="J68:K68"/>
    <mergeCell ref="J69:K69"/>
    <mergeCell ref="A70:K70"/>
    <mergeCell ref="A72:K72"/>
    <mergeCell ref="A82:L82"/>
    <mergeCell ref="A83:L86"/>
    <mergeCell ref="A60:K60"/>
    <mergeCell ref="A62:K62"/>
    <mergeCell ref="A66:F66"/>
    <mergeCell ref="J66:K66"/>
    <mergeCell ref="A67:F67"/>
    <mergeCell ref="J67:K67"/>
    <mergeCell ref="A59:F59"/>
    <mergeCell ref="J59:K59"/>
    <mergeCell ref="A47:K47"/>
    <mergeCell ref="A51:E51"/>
    <mergeCell ref="J51:K51"/>
    <mergeCell ref="A52:E52"/>
    <mergeCell ref="J52:K52"/>
    <mergeCell ref="A53:E53"/>
    <mergeCell ref="J53:K53"/>
    <mergeCell ref="A54:K54"/>
    <mergeCell ref="A58:F58"/>
    <mergeCell ref="J58:K58"/>
    <mergeCell ref="A46:G46"/>
    <mergeCell ref="J46:K46"/>
    <mergeCell ref="A38:F38"/>
    <mergeCell ref="G38:H38"/>
    <mergeCell ref="J38:K38"/>
    <mergeCell ref="A39:F39"/>
    <mergeCell ref="G39:H39"/>
    <mergeCell ref="J39:K39"/>
    <mergeCell ref="A40:K40"/>
    <mergeCell ref="A44:G44"/>
    <mergeCell ref="J44:K44"/>
    <mergeCell ref="A45:G45"/>
    <mergeCell ref="J45:K45"/>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ageMargins left="0.7" right="0.7" top="0.75" bottom="0.75" header="0.3" footer="0.3"/>
  <drawing r:id="rId1"/>
  <legacyDrawing r:id="rId2"/>
  <oleObjects>
    <mc:AlternateContent xmlns:mc="http://schemas.openxmlformats.org/markup-compatibility/2006">
      <mc:Choice Requires="x14">
        <oleObject progId="PBrush" shapeId="62465" r:id="rId3">
          <objectPr defaultSize="0" autoPict="0" r:id="rId4">
            <anchor moveWithCells="1" sizeWithCells="1">
              <from>
                <xdr:col>0</xdr:col>
                <xdr:colOff>247650</xdr:colOff>
                <xdr:row>1</xdr:row>
                <xdr:rowOff>28575</xdr:rowOff>
              </from>
              <to>
                <xdr:col>1</xdr:col>
                <xdr:colOff>857250</xdr:colOff>
                <xdr:row>4</xdr:row>
                <xdr:rowOff>152400</xdr:rowOff>
              </to>
            </anchor>
          </objectPr>
        </oleObject>
      </mc:Choice>
      <mc:Fallback>
        <oleObject progId="PBrush" shapeId="62465" r:id="rId3"/>
      </mc:Fallback>
    </mc:AlternateContent>
  </oleObjects>
  <mc:AlternateContent xmlns:mc="http://schemas.openxmlformats.org/markup-compatibility/2006">
    <mc:Choice Requires="x14">
      <controls>
        <mc:AlternateContent xmlns:mc="http://schemas.openxmlformats.org/markup-compatibility/2006">
          <mc:Choice Requires="x14">
            <control shapeId="62466" r:id="rId5" name="Check Box 2">
              <controlPr defaultSize="0" autoFill="0" autoLine="0" autoPict="0">
                <anchor moveWithCells="1">
                  <from>
                    <xdr:col>2</xdr:col>
                    <xdr:colOff>76200</xdr:colOff>
                    <xdr:row>9</xdr:row>
                    <xdr:rowOff>38100</xdr:rowOff>
                  </from>
                  <to>
                    <xdr:col>2</xdr:col>
                    <xdr:colOff>381000</xdr:colOff>
                    <xdr:row>19</xdr:row>
                    <xdr:rowOff>9525</xdr:rowOff>
                  </to>
                </anchor>
              </controlPr>
            </control>
          </mc:Choice>
        </mc:AlternateContent>
        <mc:AlternateContent xmlns:mc="http://schemas.openxmlformats.org/markup-compatibility/2006">
          <mc:Choice Requires="x14">
            <control shapeId="62467" r:id="rId6" name="Check Box 3">
              <controlPr defaultSize="0" autoFill="0" autoLine="0" autoPict="0">
                <anchor moveWithCells="1">
                  <from>
                    <xdr:col>8</xdr:col>
                    <xdr:colOff>476250</xdr:colOff>
                    <xdr:row>9</xdr:row>
                    <xdr:rowOff>38100</xdr:rowOff>
                  </from>
                  <to>
                    <xdr:col>8</xdr:col>
                    <xdr:colOff>809625</xdr:colOff>
                    <xdr:row>19</xdr:row>
                    <xdr:rowOff>9525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42</vt:i4>
      </vt:variant>
    </vt:vector>
  </HeadingPairs>
  <TitlesOfParts>
    <vt:vector size="42" baseType="lpstr">
      <vt:lpstr>Presupuesto</vt:lpstr>
      <vt:lpstr>Precios Cotizacion</vt:lpstr>
      <vt:lpstr>1.1</vt:lpstr>
      <vt:lpstr>1.2</vt:lpstr>
      <vt:lpstr>2.1</vt:lpstr>
      <vt:lpstr>2.3</vt:lpstr>
      <vt:lpstr>2.4</vt:lpstr>
      <vt:lpstr>3.1</vt:lpstr>
      <vt:lpstr>3.2</vt:lpstr>
      <vt:lpstr>3.3</vt:lpstr>
      <vt:lpstr>3.4</vt:lpstr>
      <vt:lpstr>3.5</vt:lpstr>
      <vt:lpstr>4.1</vt:lpstr>
      <vt:lpstr>4.2</vt:lpstr>
      <vt:lpstr>4.3</vt:lpstr>
      <vt:lpstr>4.4</vt:lpstr>
      <vt:lpstr>4.5</vt:lpstr>
      <vt:lpstr>4.6</vt:lpstr>
      <vt:lpstr>4.7</vt:lpstr>
      <vt:lpstr>4.8</vt:lpstr>
      <vt:lpstr>4.9</vt:lpstr>
      <vt:lpstr>4.10</vt:lpstr>
      <vt:lpstr>4.11</vt:lpstr>
      <vt:lpstr>5.1</vt:lpstr>
      <vt:lpstr>5.2</vt:lpstr>
      <vt:lpstr>5.3</vt:lpstr>
      <vt:lpstr>5.4</vt:lpstr>
      <vt:lpstr>5.5</vt:lpstr>
      <vt:lpstr>6.1</vt:lpstr>
      <vt:lpstr>6.2</vt:lpstr>
      <vt:lpstr>6.3</vt:lpstr>
      <vt:lpstr>6.4</vt:lpstr>
      <vt:lpstr>7.1</vt:lpstr>
      <vt:lpstr>8.1</vt:lpstr>
      <vt:lpstr>8.2</vt:lpstr>
      <vt:lpstr>8.3</vt:lpstr>
      <vt:lpstr>8.4</vt:lpstr>
      <vt:lpstr>8.5</vt:lpstr>
      <vt:lpstr>8.6</vt:lpstr>
      <vt:lpstr>8.7</vt:lpstr>
      <vt:lpstr>8.8</vt:lpstr>
      <vt:lpstr>9.1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dc:creator>
  <cp:lastModifiedBy>Victor Manuel Ruiz Vargas</cp:lastModifiedBy>
  <cp:lastPrinted>2023-04-03T15:44:02Z</cp:lastPrinted>
  <dcterms:created xsi:type="dcterms:W3CDTF">2013-04-25T20:43:16Z</dcterms:created>
  <dcterms:modified xsi:type="dcterms:W3CDTF">2026-04-16T13:42:04Z</dcterms:modified>
</cp:coreProperties>
</file>