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SCAN\CONTRATACION EN WORD 2026\CONTRATACION 2026\LICITACIONES\CHQ-LP-003-2026 CATASTRO\PLIEGO DEFINITIVO\"/>
    </mc:Choice>
  </mc:AlternateContent>
  <xr:revisionPtr revIDLastSave="0" documentId="13_ncr:1_{DADE31F6-5311-46A5-93AE-91A8A1D1406B}" xr6:coauthVersionLast="47" xr6:coauthVersionMax="47" xr10:uidLastSave="{00000000-0000-0000-0000-000000000000}"/>
  <workbookProtection workbookAlgorithmName="SHA-512" workbookHashValue="Ifx1tt0KMlO8EK69VG9U+sIa5pzBkvcqtCe0lRIr9iULuxj8PTIkzHzIcy/XCCST5lZtrlx/ggofPu7dvRWcsQ==" workbookSaltValue="tRP6IYs2i/Iw3Z2bkGk6UA==" workbookSpinCount="100000" lockStructure="1"/>
  <bookViews>
    <workbookView xWindow="-120" yWindow="-120" windowWidth="29040" windowHeight="15720" xr2:uid="{3A395498-60A1-4C70-B554-E302558E7617}"/>
  </bookViews>
  <sheets>
    <sheet name="CONSOLIDADO PRELIMINAR" sheetId="4" r:id="rId1"/>
    <sheet name="EVALUACION JURIDICA" sheetId="3" r:id="rId2"/>
    <sheet name="EVALUACION TECNICA" sheetId="1" r:id="rId3"/>
    <sheet name="EVALUACION FINANCIERA" sheetId="2" r:id="rId4"/>
  </sheets>
  <externalReferences>
    <externalReference r:id="rId5"/>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1" l="1"/>
  <c r="B3" i="2"/>
</calcChain>
</file>

<file path=xl/sharedStrings.xml><?xml version="1.0" encoding="utf-8"?>
<sst xmlns="http://schemas.openxmlformats.org/spreadsheetml/2006/main" count="124" uniqueCount="103">
  <si>
    <t>No.</t>
  </si>
  <si>
    <t>PROPONENTE</t>
  </si>
  <si>
    <t>CAPACIDAD FINANCIERA</t>
  </si>
  <si>
    <t>CAPACIDAD ORGANIZACIONAL</t>
  </si>
  <si>
    <t>CAPITAL DE TRABAJO</t>
  </si>
  <si>
    <t>BALANCE GENERAL
Balance General comparativo a 31 de diciembre de 2024 o 2025 clasificado en corriente y no corriente, del proponente o de cada uno de los miembros del consorcio, unión temporal u otra forma asociativa</t>
  </si>
  <si>
    <t>ESTADO DE RESULTADOS
Estado de resultados comparativo a 31 de diciembre de 2024 o 2025 del proponente o de cada uno de los miembros del consorcio, unión temporal u otra forma asociativa.</t>
  </si>
  <si>
    <t>NOTAS A ESTADOS FINANCIEROS
Notas a los estados financieros comparativos a 31 de diciembre de 2024 o 2025 del proponente o de cada uno de los miembros del consorcio, unión temporal u otra forma asociativa</t>
  </si>
  <si>
    <t xml:space="preserve">Formato 8 - Certificado de acreditación de la Capacidad Financiera y Capacidad Organizacional, </t>
  </si>
  <si>
    <t>Los estados financieros deben venir firmados por el Representante Legal, Contador y Revisor Fiscal (este último en los casos de Ley), certificados de conformidad con las normas legales vigentes.</t>
  </si>
  <si>
    <t>CONTADOR Y/O REV FISCAL DE ESTADOS FINANCIEROS (CEDULA, TP, ANTECEDENTES)</t>
  </si>
  <si>
    <t xml:space="preserve">Índice de liquidez: ≥2.00 </t>
  </si>
  <si>
    <t>Índice de endeudamiento: ≤ 60%</t>
  </si>
  <si>
    <t>Razón de cobertura de intereses: ≥3 O INDETERMINADO</t>
  </si>
  <si>
    <t>CUMPLE / NO CUMPLE</t>
  </si>
  <si>
    <t>Rentabilidad del patrimonio: ≥0,30</t>
  </si>
  <si>
    <t>Rentabilidad del activo: ≥0,15</t>
  </si>
  <si>
    <t>Se determina tomar el Activo Corriente menos el Pasivo Corriente, datos obtenidos de la información financiara solicitada por la ENTIDAD y aportada por los oferentes y se determinó que el indicador para el presente proceso debe ser igual o mayor a CINCO MIL TRESCIENTOS DIECISIETE MILLONES OCHOCIENTOS DOS MIL TRESCIENTOS TREINTA Y SIETE PESOS ($5.317.802.337).</t>
  </si>
  <si>
    <t>RESULTADO FINAL REQUISITOS FINANCIEROS</t>
  </si>
  <si>
    <t>NO CUMPLE
No presenta Balance General Comparativo, como lo exige los documentos del proceso</t>
  </si>
  <si>
    <t>NO CUMPLE
No presenta Estado de Resultados Comparativo, como lo exige los documentos del proceso</t>
  </si>
  <si>
    <t>NO CUMPLE
No presenta Notas a los estados financieros comparativos, como lo exige los documentos del proceso</t>
  </si>
  <si>
    <t>CUMPLE
Aporta Formato 8 diligenciado en correcto orden, como se exige en los documentos del proceso.</t>
  </si>
  <si>
    <t xml:space="preserve">NO CUMPLE
El oferente no aporta los estados financieros comparativos como lo exige los documentos del proceso, por ende, no se puede corroborar las firmas en dichos documentos. </t>
  </si>
  <si>
    <r>
      <t xml:space="preserve">CUMPLE
</t>
    </r>
    <r>
      <rPr>
        <b/>
        <sz val="8"/>
        <color theme="1"/>
        <rFont val="Arial"/>
        <family val="2"/>
      </rPr>
      <t xml:space="preserve">REVISOR FISCAL </t>
    </r>
    <r>
      <rPr>
        <sz val="8"/>
        <color theme="1"/>
        <rFont val="Arial"/>
        <family val="2"/>
      </rPr>
      <t xml:space="preserve">JOSE TIBERIO BELTRAN OVIEDO, C.C. No. 79546346, T.P 78254-T  SIN ANTECEDENTES, PRESENTA CERTIFICADO 161C64382AC1383B VERIFICADO EN CORRECTO ORDEN
</t>
    </r>
    <r>
      <rPr>
        <b/>
        <sz val="8"/>
        <color theme="1"/>
        <rFont val="Arial"/>
        <family val="2"/>
      </rPr>
      <t>CONTADOR</t>
    </r>
    <r>
      <rPr>
        <sz val="8"/>
        <color theme="1"/>
        <rFont val="Arial"/>
        <family val="2"/>
      </rPr>
      <t>GINA MARCELA CARDONA ARIZA CÉDULA DE
CIUDADANÍA No 52967975 de BOGOTA, D.C. 
CERTIFICADO 8BFEE193DAB40326
TP-174948-T</t>
    </r>
  </si>
  <si>
    <t>CUMPLE
5.07</t>
  </si>
  <si>
    <t>CUMPLE
40.07</t>
  </si>
  <si>
    <t>CUMPLE
7.65</t>
  </si>
  <si>
    <t>CUMPLE</t>
  </si>
  <si>
    <t>CUMPLE
0.46</t>
  </si>
  <si>
    <t>CUMPLE
0.27</t>
  </si>
  <si>
    <t>CUMPLE
$ 7.859.790.828</t>
  </si>
  <si>
    <t>NO CUMPLE</t>
  </si>
  <si>
    <t xml:space="preserve">EXPERIENCIA GENERAL Y ESPECIFICA DEL PROPONENTE
</t>
  </si>
  <si>
    <t>Formato 9 - Acreditación Software de Gestión y Captura de Información</t>
  </si>
  <si>
    <t>CONSOLIDADO EXPERIENCIA</t>
  </si>
  <si>
    <t>PROPONENTE:</t>
  </si>
  <si>
    <t>MIPYME 
SI / NO</t>
  </si>
  <si>
    <t>emprendimientos y empresas de mujeres 
SI / NO</t>
  </si>
  <si>
    <t>A.	Cantidad de contratos para acreditar la experiencia general: El proponente deberá presentar máximo 1 contrato suscrito, ejecutado, terminado y liquidado antes a la fecha de cierre, así:
La experiencia general, debe corresponder a cualquiera de los siguientes objetos contractuales: 
a)	Gestión predial.
b)	En procesos de adquisición de derechos inmobiliarios en etapas de estudios técnicos y/o jurídicos de la propiedad.
c)	Desarrollo de operaciones censales o estadísticas cuya unidad muestral es el predio o la unidad de vivienda.
Para ello deberá diligenciar el Formato 10 - Acreditación de Experiencia General Habilitante en donde de manera precisa indicará la experiencia general que está presentado</t>
  </si>
  <si>
    <t>B.	Cantidad de contratos para acreditar la experiencia específica: El proponente deberá presentar máximo 1 contrato suscrito, ejecutado, terminado y liquidado antes a la fecha de cierre, así:
La experiencia específica, debe corresponder al siguiente objeto contractual: 
a). Operación Catastral y/o Actualización y/o formación catastral, y/o conservación catastral.
El contrato aportado como experiencia especifica deberá acreditar su ejecución en distritos o municipios de al menos 25.000 predios, e incluir el desarrollo de actividades relacionadas con la disposición de software web para la publicación y descarga de datos catastrales. 
Para ello deberá diligenciar el Formato 11 - Acreditación de Experiencia Específica Habilitante en donde de manera precisa indicará la experiencia específica que está presentado.</t>
  </si>
  <si>
    <t xml:space="preserve">C.	Valor Ejecutado
El MUNICIPIO DE CHIQUINQUIRÁ, verificará que cuya sumatoria de los dos (2) contratos aportados como experiencia general y específica, sea igual o superior al 100% del presupuesto oficial estimado del presente proceso expresados en salarios mínimos legales mensuales vigentes (23.855 SMLMV). </t>
  </si>
  <si>
    <t>D.	Verificación de información relacionada con la experiencia general y especifica solicitada.
Teniendo en cuenta lo dispuesto en el artículo 6 de la Ley 1150 de 2007, modificado por el artículo 221 del Decreto Ley 019 de 2012, atendiendo que el contrato a adjudicar es un contrato de concesión, la experiencia debe ser verificada directamente por la entidad contratante, por lo cual será necesario que el oferente aporte CERTIFICACIONES DE LOS CONTRATOS, con lo cual el comité técnico evaluador procederá a verificar que cumplan con las condiciones indicadas</t>
  </si>
  <si>
    <t xml:space="preserve">E.	Requisitos de experiencia proponentes extranjeros sin domicilio o sin sucursal en Colombia.
El proponente extranjero sin domicilio o sin sucursal en Colombia, o uno o varios de los miembros del Consorcio o Unión Temporal, extranjero sin domicilio o sin sucursal en Colombia, deben acreditar los requisitos de experiencia exigida, según las disposiciones señaladas anteriormente, como son la sumatoria de SMMLV exigida. </t>
  </si>
  <si>
    <t>F.	Acreditación de experiencia de matriz, filial o subordinada del proponente:
Además de su propia experiencia, el proponente o los miembros de una estructura plural podrán presentar la experiencia requerida en estos pliegos por medio de su matriz, filial o subordinada, siempre que se cumplan los requisitos establecidos en los artículos 260, 261 y 262 del Código de Comercio.</t>
  </si>
  <si>
    <t>El proponente deberá certificar que cuenta con un software de gestión y captura de información sea propio, alquilado, licencia libre o código abierto, para el desarrollo de la operación catastral y el seguimiento, control y evaluación de los resultados establecidos, así como con la disponibilidad y uso del mismo para la suscripción del acta de inicio.
Para efectos de lo anterior, se deberá aportar con la oferta el Formato 9 - Acreditación Software de Gestión y Captura de Información, suscrito por el representante legal</t>
  </si>
  <si>
    <t>SI</t>
  </si>
  <si>
    <t>NO</t>
  </si>
  <si>
    <t xml:space="preserve">CUMPLE.
Presenta diligenciamiento de formato 10. Presenta Un contrato junto con certificado de experiencia contractual, anexo especificaciones técnicas, y acta de cierre y balance de mutuo acuerdo, cuyo objeto es: Prestación de servicios para la adquisición, administración y disposición de derechos inmobiliarios para Ecopetrol s.a., y/o su grupo empresarial, y/o asociados. </t>
  </si>
  <si>
    <t>CUMPLE.
Presenta diligenciamiento de formato 11. Presenta Un contrato  suscrito, ejecutado, terminado y liquidado antes a la fecha de cierre, cuyo objeto es prestación de servicios profesionales para desarrollar labores necesarias en la operación catastral de la Secretaria de Planeación y desempeño Institucional, dirección de catastro municipal.
El contrato aportado  acredita su ejecución en el municipio de Chiquinquirá con 26.000 predios, e incluye el desarrollo de actividades relacionadas con la disposición de software web para la publicación y descarga de datos catastrales, cumpliendo con lo solicitado en los documentos del proceso</t>
  </si>
  <si>
    <t xml:space="preserve">CUMPLE
Una vez verificado el valor sumado de los contratos aportados por el oferente, tanto experiencia general como especifica se constata que es superior al 100% del presupuesto oficial estimado del presente proceso expresados en salarios mínimos legales mensuales vigentes (23.855 SMLMV). </t>
  </si>
  <si>
    <t>NO APLICA</t>
  </si>
  <si>
    <t>CUMPLE 
APORTA FORMATO 9 DEBIDAMENTE DILIGENCIADO POR REPRESENTANTE LEGAL</t>
  </si>
  <si>
    <t>PROPONENTE PLURAL APLICA/NO APLICA</t>
  </si>
  <si>
    <t>INTEGRANTES OFERENTE Y REPRESENTANTES LEGALES</t>
  </si>
  <si>
    <t>% PARTICIPACION</t>
  </si>
  <si>
    <t>NACIONALIDAD</t>
  </si>
  <si>
    <t>NIT O CC</t>
  </si>
  <si>
    <t>CARTA DE PRESENTACION DE LA OFERTA</t>
  </si>
  <si>
    <t>REPRESENTANTE LEGAL PROPONENTE (CONSORCIO O UNION TEMPORAL)</t>
  </si>
  <si>
    <t>AVAL DE LA PROPUESTA - CEDULA DE CIUDADANIA, TARJETA PROFESIONAL, CERTIFICADO DE VIGENCIA DE LA MATRICULA PROFESIONAL COPNIA</t>
  </si>
  <si>
    <t xml:space="preserve">Formato 2 - Manifestación del Oferente sobre Inhabilidades e Incompatibilidades </t>
  </si>
  <si>
    <t>DOCUMENTO DE IDENTIFICACIÓN DEL OFERENTE</t>
  </si>
  <si>
    <t>CONFORMACION DE PROPONENTE PLURAL 
Consorcios) – Uniones Temporales)</t>
  </si>
  <si>
    <t>No. POLIZA</t>
  </si>
  <si>
    <t>GARANTIA DE LA SERIEDAD DE LA OFERTA SOBRE $41.759.854.982 EL 20% =8.351.970.996,4 VALIDEZ 3 MESES A PARTIR DEL CIERRE 27/04/2026</t>
  </si>
  <si>
    <t>VIGENCIA GARANTIA (3 MESES)</t>
  </si>
  <si>
    <t>SUMA ASEGURADA ($ 8.351.970.996,40)</t>
  </si>
  <si>
    <t>CERTIFICADO DE EXISTENCIA Y REPRESENTACION JURIDICA (CAMARA DE COMERCIO)</t>
  </si>
  <si>
    <t xml:space="preserve">FECHA DE EXPEDICION CERTIFICADO DE EXISTENCIA Y REPRESENTACION JURIDICA </t>
  </si>
  <si>
    <t>TIPO DE EMPRESA (MICRO - MEDIANA EMPRESA )</t>
  </si>
  <si>
    <t>OBJETO, VIGENCIA , LIMITACIONES DEL RL PARA CONTRATAR</t>
  </si>
  <si>
    <t>ANTECEDENTES PROCURADURIA REPRESENTANTE LEGAL CONSORCIO / UNION TEMPORAL
ANTECEDENTES PROCURADURIA PERSONA JURIDICA</t>
  </si>
  <si>
    <t>ANTECEDENTES CONTRALORIA
REPRESENTANTE LEGAL CONSORCIO / UNION TEMPORAL</t>
  </si>
  <si>
    <t xml:space="preserve">Registro de Deudores Alimentarios Morosos (REDAM) </t>
  </si>
  <si>
    <t>ANTECEDENTES CONTRALORIA PERSONA JURIDICA</t>
  </si>
  <si>
    <t>ANTECEDENTES JUDICIALES PERSONA NATURAL</t>
  </si>
  <si>
    <t>MEDIDAS CORRECTIVAS PERSONA NATURAL</t>
  </si>
  <si>
    <t>Formato 5 - Modelo Certificación de Cumplimiento artículo 50 Ley 789 de 2002 y Ley 828 de 2003 Persona Jurídica</t>
  </si>
  <si>
    <t xml:space="preserve">Formato 6 - Compromiso Anticorrupción </t>
  </si>
  <si>
    <t xml:space="preserve">Formato 7 - Certificado de Implementación del Sistema de Gestión de la Seguridad y Salud en el Trabajo </t>
  </si>
  <si>
    <t>REVISOR FISCAL (CEDULA, TP, ANTECEDENTES)</t>
  </si>
  <si>
    <t>ANTECEDENTES REVISOR FISCAL</t>
  </si>
  <si>
    <t>RESULTADO</t>
  </si>
  <si>
    <t xml:space="preserve"> INGENIERIA GESTIÓN INMOBILIARIA Y CATASTRO SOCIEDAD POR ACCIONES SIMPLIFICADA – INGICAT SAS
NIT:  900423160-0
R.L. Javier Andrés Forero Numpaque
C.C.  80.798.215</t>
  </si>
  <si>
    <t>COLOMBIANA</t>
  </si>
  <si>
    <t>NIT:  900423160-0</t>
  </si>
  <si>
    <t>R.L. Javier Andrés Forero Numpaque C.C. 80.798.215</t>
  </si>
  <si>
    <t>CUMPLE.  PRESENTA AVAL DE INGENIERO CATASTRAL Y GEODESTA con MATRICULA PROFESIONAL 25222-130276
desde el 20 de Abril de 2006
Certificado de vigencia y antecedentes disciplinarios
CVAD-2026-4370329</t>
  </si>
  <si>
    <t xml:space="preserve">NO PRESENTA FORMATO
SE SOLICITA SUBSANAR </t>
  </si>
  <si>
    <t>N/A</t>
  </si>
  <si>
    <t>33-44-101275382
SEGUROS DEL ESTADO SA
NIT. 860.009.57-6</t>
  </si>
  <si>
    <t>VIGENCIA 
DESDE 27-04-2026
HASTA 28/07/2026</t>
  </si>
  <si>
    <t>$8.351.970.996,40</t>
  </si>
  <si>
    <t xml:space="preserve">
CUMPLE</t>
  </si>
  <si>
    <t>MEDIANA EMPRESA</t>
  </si>
  <si>
    <t xml:space="preserve">
OBJETO:CUMPLE
VIGENCIA: 10/03/2061
EL R.L.  CUENTA CON LIMITACIONES PARA CONTRATAR: PRESENTA AUTORIZACION DE LA ASAMBLEA DE ACCIONISTAS PARA CONTRATOS SUPERIORES A 2.500 SMMLV</t>
  </si>
  <si>
    <t>CUMPLE / VERIFICADOS POR LA ENTIDAD</t>
  </si>
  <si>
    <t>CUMPLE APORTA FORMATO 5 DEBIDAMENTE DILIGENCIADO POR EL REVISOR FISCAL</t>
  </si>
  <si>
    <t>CUMPLE APORTA FORMATO 6 DEBIDAMENTE DILIGENCIADO POR REPRESENTANTE LEGAL</t>
  </si>
  <si>
    <t>CUMPLE APORTA FORMATO 7 DEBIDAMENTE DILIGENCIADO POR REPRESENTANTE LEGAL</t>
  </si>
  <si>
    <t>JOSE TIBERIO BELTRAN OVIEDO
C.C. No. 79546346
T.P 78254-T</t>
  </si>
  <si>
    <t>REVISOR FISCARL SIN ANTECEDENTES, PRESENTA CERTIFICADO 161C64382AC1383B VERIFICADO EN CORRECTO ORDEN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</si>
</sst>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1"/>
      <color theme="1"/>
      <name val="Arial"/>
      <family val="2"/>
    </font>
    <font>
      <b/>
      <sz val="8"/>
      <color theme="1"/>
      <name val="Arial"/>
      <family val="2"/>
    </font>
    <font>
      <sz val="9"/>
      <color theme="1"/>
      <name val="Arial"/>
      <family val="2"/>
    </font>
    <font>
      <sz val="8"/>
      <color theme="1"/>
      <name val="Arial"/>
      <family val="2"/>
    </font>
    <font>
      <b/>
      <sz val="11"/>
      <color theme="1"/>
      <name val="Arial"/>
      <family val="2"/>
    </font>
    <font>
      <b/>
      <sz val="10"/>
      <color theme="1"/>
      <name val="Arial"/>
      <family val="2"/>
    </font>
  </fonts>
  <fills count="12">
    <fill>
      <patternFill patternType="none"/>
    </fill>
    <fill>
      <patternFill patternType="gray125"/>
    </fill>
    <fill>
      <patternFill patternType="solid">
        <fgColor rgb="FFD0CECE"/>
        <bgColor indexed="64"/>
      </patternFill>
    </fill>
    <fill>
      <patternFill patternType="solid">
        <fgColor rgb="FF5B9BD5"/>
        <bgColor indexed="64"/>
      </patternFill>
    </fill>
    <fill>
      <patternFill patternType="solid">
        <fgColor rgb="FFA8D08D"/>
        <bgColor indexed="64"/>
      </patternFill>
    </fill>
    <fill>
      <patternFill patternType="solid">
        <fgColor rgb="FFFFC000"/>
        <bgColor indexed="64"/>
      </patternFill>
    </fill>
    <fill>
      <patternFill patternType="solid">
        <fgColor rgb="FFE2EFD9"/>
        <bgColor indexed="64"/>
      </patternFill>
    </fill>
    <fill>
      <patternFill patternType="solid">
        <fgColor rgb="FF38761D"/>
        <bgColor indexed="64"/>
      </patternFill>
    </fill>
    <fill>
      <patternFill patternType="solid">
        <fgColor rgb="FFFFFFFF"/>
        <bgColor indexed="64"/>
      </patternFill>
    </fill>
    <fill>
      <patternFill patternType="solid">
        <fgColor rgb="FFFFFF00"/>
        <bgColor indexed="64"/>
      </patternFill>
    </fill>
    <fill>
      <patternFill patternType="solid">
        <fgColor rgb="FFD8D8D8"/>
        <bgColor indexed="64"/>
      </patternFill>
    </fill>
    <fill>
      <patternFill patternType="solid">
        <fgColor rgb="FFB7E1CD"/>
        <bgColor indexed="64"/>
      </patternFill>
    </fill>
  </fills>
  <borders count="15">
    <border>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indexed="64"/>
      </left>
      <right style="thin">
        <color indexed="64"/>
      </right>
      <top style="thin">
        <color indexed="64"/>
      </top>
      <bottom style="thin">
        <color indexed="64"/>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51">
    <xf numFmtId="0" fontId="0" fillId="0" borderId="0" xfId="0"/>
    <xf numFmtId="0" fontId="1" fillId="2" borderId="3" xfId="0" applyFont="1" applyFill="1" applyBorder="1" applyAlignment="1">
      <alignment horizontal="center" vertical="center" wrapText="1"/>
    </xf>
    <xf numFmtId="0" fontId="1" fillId="2" borderId="3" xfId="0" applyFont="1" applyFill="1" applyBorder="1" applyAlignment="1">
      <alignment wrapText="1"/>
    </xf>
    <xf numFmtId="0" fontId="1" fillId="2" borderId="0" xfId="0" applyFont="1" applyFill="1" applyAlignment="1">
      <alignment wrapText="1"/>
    </xf>
    <xf numFmtId="0" fontId="2" fillId="0" borderId="7" xfId="0" applyFont="1" applyBorder="1" applyAlignment="1">
      <alignment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1" fillId="3" borderId="11" xfId="0" applyFont="1" applyFill="1" applyBorder="1" applyAlignment="1">
      <alignment vertical="center" wrapText="1"/>
    </xf>
    <xf numFmtId="0" fontId="1" fillId="4" borderId="11" xfId="0" applyFont="1" applyFill="1" applyBorder="1" applyAlignment="1">
      <alignment vertical="center" wrapText="1"/>
    </xf>
    <xf numFmtId="0" fontId="4" fillId="5" borderId="11" xfId="0" applyFont="1" applyFill="1" applyBorder="1" applyAlignment="1">
      <alignment vertical="center" wrapText="1"/>
    </xf>
    <xf numFmtId="0" fontId="1" fillId="5" borderId="11"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8" borderId="12"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9" borderId="11"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9" borderId="9" xfId="0" applyFont="1" applyFill="1" applyBorder="1" applyAlignment="1">
      <alignment horizontal="center" vertical="center" wrapText="1"/>
    </xf>
    <xf numFmtId="0" fontId="5" fillId="0" borderId="9" xfId="0" applyFont="1" applyBorder="1" applyAlignment="1">
      <alignment horizontal="center" vertical="center" wrapText="1"/>
    </xf>
    <xf numFmtId="4" fontId="1" fillId="0" borderId="11" xfId="0" applyNumberFormat="1" applyFont="1" applyBorder="1" applyAlignment="1">
      <alignment horizontal="center" vertical="center" wrapText="1"/>
    </xf>
    <xf numFmtId="0" fontId="1" fillId="0" borderId="11" xfId="0" applyFont="1" applyBorder="1" applyAlignment="1">
      <alignment horizontal="center" vertical="center" wrapText="1"/>
    </xf>
    <xf numFmtId="0" fontId="2" fillId="2" borderId="13" xfId="0" applyFont="1" applyFill="1" applyBorder="1" applyAlignment="1">
      <alignment vertical="center" wrapText="1"/>
    </xf>
    <xf numFmtId="0" fontId="2" fillId="10" borderId="13" xfId="0" applyFont="1" applyFill="1" applyBorder="1" applyAlignment="1">
      <alignment vertical="center" wrapText="1"/>
    </xf>
    <xf numFmtId="0" fontId="6" fillId="10" borderId="5"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6" fillId="10" borderId="11" xfId="0" applyFont="1" applyFill="1" applyBorder="1" applyAlignment="1">
      <alignment horizontal="center" vertical="center" wrapText="1"/>
    </xf>
    <xf numFmtId="0" fontId="2" fillId="10" borderId="11" xfId="0" applyFont="1" applyFill="1" applyBorder="1" applyAlignment="1">
      <alignment horizontal="center" vertical="center" wrapText="1"/>
    </xf>
    <xf numFmtId="0" fontId="1" fillId="0" borderId="12" xfId="0" applyFont="1" applyBorder="1" applyAlignment="1">
      <alignment vertical="center" wrapText="1"/>
    </xf>
    <xf numFmtId="0" fontId="1" fillId="0" borderId="11" xfId="0" applyFont="1" applyBorder="1" applyAlignment="1">
      <alignment vertical="center" wrapText="1"/>
    </xf>
    <xf numFmtId="0" fontId="2" fillId="0" borderId="11" xfId="0" applyFont="1" applyBorder="1" applyAlignment="1">
      <alignment horizontal="center" vertical="center" wrapText="1"/>
    </xf>
    <xf numFmtId="0" fontId="3" fillId="11" borderId="14"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9" fontId="5" fillId="0" borderId="9" xfId="0" applyNumberFormat="1" applyFont="1" applyBorder="1" applyAlignment="1">
      <alignment horizontal="center" vertical="center" wrapText="1"/>
    </xf>
    <xf numFmtId="0" fontId="3" fillId="9" borderId="9" xfId="0" applyFont="1" applyFill="1" applyBorder="1" applyAlignment="1">
      <alignment horizontal="center" vertical="center" wrapText="1"/>
    </xf>
    <xf numFmtId="14" fontId="5" fillId="0" borderId="9" xfId="0" applyNumberFormat="1" applyFont="1" applyBorder="1" applyAlignment="1">
      <alignment horizontal="center" vertical="center" wrapText="1"/>
    </xf>
    <xf numFmtId="0" fontId="6" fillId="10" borderId="6"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5" borderId="6" xfId="0" applyFont="1" applyFill="1" applyBorder="1" applyAlignment="1">
      <alignment horizontal="center" wrapText="1"/>
    </xf>
    <xf numFmtId="0" fontId="1" fillId="5"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8</xdr:col>
      <xdr:colOff>742950</xdr:colOff>
      <xdr:row>20</xdr:row>
      <xdr:rowOff>28575</xdr:rowOff>
    </xdr:to>
    <xdr:pic>
      <xdr:nvPicPr>
        <xdr:cNvPr id="2" name="Imagen 1">
          <a:extLst>
            <a:ext uri="{FF2B5EF4-FFF2-40B4-BE49-F238E27FC236}">
              <a16:creationId xmlns:a16="http://schemas.microsoft.com/office/drawing/2014/main" id="{3B746700-B87C-1B53-5CE0-B8214F9FB6CF}"/>
            </a:ext>
          </a:extLst>
        </xdr:cNvPr>
        <xdr:cNvPicPr>
          <a:picLocks noChangeAspect="1"/>
        </xdr:cNvPicPr>
      </xdr:nvPicPr>
      <xdr:blipFill rotWithShape="1">
        <a:blip xmlns:r="http://schemas.openxmlformats.org/officeDocument/2006/relationships" r:embed="rId1"/>
        <a:srcRect r="5527" b="19368"/>
        <a:stretch/>
      </xdr:blipFill>
      <xdr:spPr>
        <a:xfrm>
          <a:off x="0" y="190500"/>
          <a:ext cx="6838950" cy="36480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SCAN\CONTRATACION%20EN%20WORD%202026\CONTRATACION%202026\LICITACIONES\CHQ-LP-003-2026%20CATASTRO\PLIEGO%20DEFINITIVO\INFORME%20DE%20EVALUACION%20PRELIMINAR.xlsx" TargetMode="External"/><Relationship Id="rId1" Type="http://schemas.openxmlformats.org/officeDocument/2006/relationships/externalLinkPath" Target="INFORME%20DE%20EVALUACION%20PRELIMIN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URIDICO"/>
      <sheetName val="TECNICO"/>
      <sheetName val="FINANCIERO"/>
    </sheetNames>
    <sheetDataSet>
      <sheetData sheetId="0">
        <row r="2">
          <cell r="A2" t="str">
            <v xml:space="preserve"> INGENIERIA GESTIÓN INMOBILIARIA Y CATASTRO SOCIEDAD POR ACCIONES SIMPLIFICADA – INGICAT SAS
NIT:  900423160-0
R.L. Javier Andrés Forero Numpaque
C.C.  80.798.215</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FE1FE-B93F-43E3-8693-EAC349114F7C}">
  <sheetPr>
    <pageSetUpPr fitToPage="1"/>
  </sheetPr>
  <dimension ref="A1"/>
  <sheetViews>
    <sheetView tabSelected="1" workbookViewId="0">
      <selection activeCell="K8" sqref="K8"/>
    </sheetView>
  </sheetViews>
  <sheetFormatPr baseColWidth="10" defaultRowHeight="15" x14ac:dyDescent="0.25"/>
  <sheetData/>
  <sheetProtection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2FED7-11D1-4D77-B10F-227B2252F9D3}">
  <dimension ref="A1:AF2"/>
  <sheetViews>
    <sheetView zoomScale="70" zoomScaleNormal="70" workbookViewId="0">
      <selection activeCell="D20" sqref="D20"/>
    </sheetView>
  </sheetViews>
  <sheetFormatPr baseColWidth="10" defaultRowHeight="15" x14ac:dyDescent="0.25"/>
  <cols>
    <col min="1" max="1" width="26.28515625" customWidth="1"/>
    <col min="2" max="2" width="27" customWidth="1"/>
    <col min="3" max="3" width="22.42578125" customWidth="1"/>
    <col min="4" max="4" width="19.85546875" customWidth="1"/>
    <col min="5" max="5" width="14.28515625" customWidth="1"/>
    <col min="6" max="6" width="29.28515625" customWidth="1"/>
    <col min="7" max="7" width="18.140625" customWidth="1"/>
    <col min="8" max="8" width="29" customWidth="1"/>
    <col min="9" max="11" width="23" customWidth="1"/>
    <col min="12" max="12" width="20.85546875" customWidth="1"/>
    <col min="13" max="13" width="32" customWidth="1"/>
    <col min="14" max="14" width="21.85546875" customWidth="1"/>
    <col min="16" max="16" width="14.42578125" customWidth="1"/>
    <col min="17" max="17" width="19.7109375" customWidth="1"/>
    <col min="18" max="18" width="17.85546875" customWidth="1"/>
    <col min="19" max="19" width="17.7109375" customWidth="1"/>
    <col min="20" max="20" width="19.5703125" customWidth="1"/>
    <col min="21" max="21" width="18.5703125" customWidth="1"/>
    <col min="22" max="22" width="20.140625" customWidth="1"/>
    <col min="23" max="23" width="22.28515625" customWidth="1"/>
    <col min="24" max="24" width="22.85546875" customWidth="1"/>
    <col min="25" max="25" width="19.140625" customWidth="1"/>
    <col min="26" max="26" width="18.7109375" customWidth="1"/>
    <col min="27" max="29" width="20" customWidth="1"/>
    <col min="30" max="30" width="20.140625" customWidth="1"/>
    <col min="31" max="31" width="19.42578125" customWidth="1"/>
    <col min="32" max="32" width="15.28515625" customWidth="1"/>
  </cols>
  <sheetData>
    <row r="1" spans="1:32" ht="90.75" thickBot="1" x14ac:dyDescent="0.3">
      <c r="A1" s="32" t="s">
        <v>1</v>
      </c>
      <c r="B1" s="7" t="s">
        <v>53</v>
      </c>
      <c r="C1" s="7" t="s">
        <v>54</v>
      </c>
      <c r="D1" s="7" t="s">
        <v>55</v>
      </c>
      <c r="E1" s="7" t="s">
        <v>56</v>
      </c>
      <c r="F1" s="7" t="s">
        <v>57</v>
      </c>
      <c r="G1" s="7" t="s">
        <v>58</v>
      </c>
      <c r="H1" s="7" t="s">
        <v>59</v>
      </c>
      <c r="I1" s="7" t="s">
        <v>60</v>
      </c>
      <c r="J1" s="7" t="s">
        <v>61</v>
      </c>
      <c r="K1" s="7" t="s">
        <v>62</v>
      </c>
      <c r="L1" s="7" t="s">
        <v>63</v>
      </c>
      <c r="M1" s="33" t="s">
        <v>64</v>
      </c>
      <c r="N1" s="33" t="s">
        <v>65</v>
      </c>
      <c r="O1" s="7" t="s">
        <v>66</v>
      </c>
      <c r="P1" s="7" t="s">
        <v>67</v>
      </c>
      <c r="Q1" s="7" t="s">
        <v>68</v>
      </c>
      <c r="R1" s="7" t="s">
        <v>69</v>
      </c>
      <c r="S1" s="7" t="s">
        <v>70</v>
      </c>
      <c r="T1" s="7" t="s">
        <v>71</v>
      </c>
      <c r="U1" s="7" t="s">
        <v>72</v>
      </c>
      <c r="V1" s="7" t="s">
        <v>73</v>
      </c>
      <c r="W1" s="7" t="s">
        <v>74</v>
      </c>
      <c r="X1" s="7" t="s">
        <v>75</v>
      </c>
      <c r="Y1" s="7" t="s">
        <v>76</v>
      </c>
      <c r="Z1" s="7" t="s">
        <v>77</v>
      </c>
      <c r="AA1" s="7" t="s">
        <v>78</v>
      </c>
      <c r="AB1" s="7" t="s">
        <v>79</v>
      </c>
      <c r="AC1" s="7" t="s">
        <v>80</v>
      </c>
      <c r="AD1" s="7" t="s">
        <v>81</v>
      </c>
      <c r="AE1" s="7" t="s">
        <v>82</v>
      </c>
      <c r="AF1" s="7" t="s">
        <v>83</v>
      </c>
    </row>
    <row r="2" spans="1:32" ht="135.75" thickBot="1" x14ac:dyDescent="0.3">
      <c r="A2" s="34" t="s">
        <v>84</v>
      </c>
      <c r="B2" s="35" t="s">
        <v>51</v>
      </c>
      <c r="C2" s="18" t="s">
        <v>51</v>
      </c>
      <c r="D2" s="36">
        <v>1</v>
      </c>
      <c r="E2" s="18" t="s">
        <v>85</v>
      </c>
      <c r="F2" s="18" t="s">
        <v>86</v>
      </c>
      <c r="G2" s="35" t="s">
        <v>28</v>
      </c>
      <c r="H2" s="18" t="s">
        <v>87</v>
      </c>
      <c r="I2" s="35" t="s">
        <v>88</v>
      </c>
      <c r="J2" s="37" t="s">
        <v>89</v>
      </c>
      <c r="K2" s="35" t="s">
        <v>28</v>
      </c>
      <c r="L2" s="18" t="s">
        <v>90</v>
      </c>
      <c r="M2" s="18" t="s">
        <v>91</v>
      </c>
      <c r="N2" s="18" t="s">
        <v>28</v>
      </c>
      <c r="O2" s="18" t="s">
        <v>92</v>
      </c>
      <c r="P2" s="18" t="s">
        <v>93</v>
      </c>
      <c r="Q2" s="18" t="s">
        <v>94</v>
      </c>
      <c r="R2" s="38">
        <v>46134</v>
      </c>
      <c r="S2" s="18" t="s">
        <v>95</v>
      </c>
      <c r="T2" s="18" t="s">
        <v>96</v>
      </c>
      <c r="U2" s="18" t="s">
        <v>97</v>
      </c>
      <c r="V2" s="18" t="s">
        <v>97</v>
      </c>
      <c r="W2" s="18" t="s">
        <v>97</v>
      </c>
      <c r="X2" s="18" t="s">
        <v>97</v>
      </c>
      <c r="Y2" s="18" t="s">
        <v>97</v>
      </c>
      <c r="Z2" s="18" t="s">
        <v>97</v>
      </c>
      <c r="AA2" s="18" t="s">
        <v>98</v>
      </c>
      <c r="AB2" s="18" t="s">
        <v>99</v>
      </c>
      <c r="AC2" s="18" t="s">
        <v>100</v>
      </c>
      <c r="AD2" s="18" t="s">
        <v>101</v>
      </c>
      <c r="AE2" s="18" t="s">
        <v>102</v>
      </c>
      <c r="AF2" s="37" t="s">
        <v>32</v>
      </c>
    </row>
  </sheetData>
  <sheetProtection algorithmName="SHA-512" hashValue="FIvnOplquoAR8qT3eMYiXxjtuUqzhZb987oCHBod6vlSWx4BUTXsNNXiEJJw4O+0vRe65EvUBZ9Qo0L5Cl3dwg==" saltValue="mzwgJTBxcSsGTzxnJWh18w=="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B9880-E130-4AAB-8029-2136D5F390E6}">
  <dimension ref="A1:L3"/>
  <sheetViews>
    <sheetView zoomScale="70" zoomScaleNormal="70" workbookViewId="0">
      <selection activeCell="F2" sqref="F2"/>
    </sheetView>
  </sheetViews>
  <sheetFormatPr baseColWidth="10" defaultRowHeight="15" x14ac:dyDescent="0.25"/>
  <cols>
    <col min="1" max="1" width="4" bestFit="1" customWidth="1"/>
    <col min="2" max="2" width="29.7109375" customWidth="1"/>
    <col min="3" max="3" width="9.5703125" bestFit="1" customWidth="1"/>
    <col min="4" max="4" width="23.28515625" customWidth="1"/>
    <col min="5" max="5" width="29.28515625" customWidth="1"/>
    <col min="6" max="6" width="36.7109375" customWidth="1"/>
    <col min="7" max="7" width="31.5703125" customWidth="1"/>
    <col min="8" max="8" width="33.140625" customWidth="1"/>
    <col min="9" max="10" width="21.5703125" customWidth="1"/>
    <col min="11" max="11" width="26" customWidth="1"/>
    <col min="12" max="12" width="33.5703125" customWidth="1"/>
  </cols>
  <sheetData>
    <row r="1" spans="1:12" ht="45.75" thickBot="1" x14ac:dyDescent="0.3">
      <c r="A1" s="21"/>
      <c r="B1" s="22"/>
      <c r="C1" s="22"/>
      <c r="D1" s="22"/>
      <c r="E1" s="39" t="s">
        <v>33</v>
      </c>
      <c r="F1" s="40"/>
      <c r="G1" s="40"/>
      <c r="H1" s="40"/>
      <c r="I1" s="40"/>
      <c r="J1" s="40"/>
      <c r="K1" s="23" t="s">
        <v>34</v>
      </c>
      <c r="L1" s="24" t="s">
        <v>35</v>
      </c>
    </row>
    <row r="2" spans="1:12" ht="409.6" thickBot="1" x14ac:dyDescent="0.3">
      <c r="A2" s="25" t="s">
        <v>0</v>
      </c>
      <c r="B2" s="26" t="s">
        <v>36</v>
      </c>
      <c r="C2" s="27" t="s">
        <v>37</v>
      </c>
      <c r="D2" s="27" t="s">
        <v>38</v>
      </c>
      <c r="E2" s="28" t="s">
        <v>39</v>
      </c>
      <c r="F2" s="28" t="s">
        <v>40</v>
      </c>
      <c r="G2" s="28" t="s">
        <v>41</v>
      </c>
      <c r="H2" s="28" t="s">
        <v>42</v>
      </c>
      <c r="I2" s="28" t="s">
        <v>43</v>
      </c>
      <c r="J2" s="28" t="s">
        <v>44</v>
      </c>
      <c r="K2" s="28" t="s">
        <v>45</v>
      </c>
      <c r="L2" s="27" t="s">
        <v>14</v>
      </c>
    </row>
    <row r="3" spans="1:12" ht="285.75" thickBot="1" x14ac:dyDescent="0.3">
      <c r="A3" s="29">
        <v>1</v>
      </c>
      <c r="B3" s="30" t="str">
        <f>+[1]JURIDICO!A2</f>
        <v xml:space="preserve"> INGENIERIA GESTIÓN INMOBILIARIA Y CATASTRO SOCIEDAD POR ACCIONES SIMPLIFICADA – INGICAT SAS
NIT:  900423160-0
R.L. Javier Andrés Forero Numpaque
C.C.  80.798.215</v>
      </c>
      <c r="C3" s="31" t="s">
        <v>46</v>
      </c>
      <c r="D3" s="31" t="s">
        <v>47</v>
      </c>
      <c r="E3" s="31" t="s">
        <v>48</v>
      </c>
      <c r="F3" s="31" t="s">
        <v>49</v>
      </c>
      <c r="G3" s="31" t="s">
        <v>50</v>
      </c>
      <c r="H3" s="31" t="s">
        <v>28</v>
      </c>
      <c r="I3" s="31" t="s">
        <v>51</v>
      </c>
      <c r="J3" s="31" t="s">
        <v>51</v>
      </c>
      <c r="K3" s="31" t="s">
        <v>52</v>
      </c>
      <c r="L3" s="31" t="s">
        <v>28</v>
      </c>
    </row>
  </sheetData>
  <sheetProtection algorithmName="SHA-512" hashValue="Ch1hJxVmnXkupi/MBsprstBFqMGddtZRwBzzPZrZfyjG5voARuhj/I9Z2krTSh7jO4l8ePhlYk3aFhcHLW0zRg==" saltValue="9wnc68Soh8g25oJ/jybi6Q==" spinCount="100000" sheet="1" objects="1" scenarios="1"/>
  <mergeCells count="1">
    <mergeCell ref="E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0127E-8B58-47D1-9AC9-F9850E05D7BF}">
  <dimension ref="A1:R3"/>
  <sheetViews>
    <sheetView zoomScale="98" zoomScaleNormal="98" workbookViewId="0">
      <selection activeCell="E3" sqref="E3"/>
    </sheetView>
  </sheetViews>
  <sheetFormatPr baseColWidth="10" defaultRowHeight="15" x14ac:dyDescent="0.25"/>
  <cols>
    <col min="1" max="1" width="3.85546875" bestFit="1" customWidth="1"/>
    <col min="2" max="2" width="32.140625" customWidth="1"/>
    <col min="3" max="3" width="24.85546875" customWidth="1"/>
    <col min="4" max="4" width="23" customWidth="1"/>
    <col min="5" max="8" width="25.7109375" customWidth="1"/>
    <col min="9" max="9" width="20.42578125" customWidth="1"/>
    <col min="10" max="10" width="31" customWidth="1"/>
    <col min="11" max="11" width="28.42578125" customWidth="1"/>
    <col min="12" max="12" width="16.7109375" customWidth="1"/>
    <col min="13" max="13" width="28.5703125" customWidth="1"/>
    <col min="14" max="15" width="21.140625" customWidth="1"/>
    <col min="16" max="16" width="35.7109375" customWidth="1"/>
    <col min="17" max="17" width="13.85546875" customWidth="1"/>
    <col min="18" max="18" width="24.7109375" customWidth="1"/>
  </cols>
  <sheetData>
    <row r="1" spans="1:18" ht="15.75" thickBot="1" x14ac:dyDescent="0.3">
      <c r="A1" s="41" t="s">
        <v>0</v>
      </c>
      <c r="B1" s="43" t="s">
        <v>1</v>
      </c>
      <c r="C1" s="1"/>
      <c r="D1" s="1"/>
      <c r="E1" s="2"/>
      <c r="F1" s="3"/>
      <c r="G1" s="3"/>
      <c r="H1" s="3"/>
      <c r="I1" s="44" t="s">
        <v>2</v>
      </c>
      <c r="J1" s="44"/>
      <c r="K1" s="44"/>
      <c r="L1" s="45"/>
      <c r="M1" s="46" t="s">
        <v>3</v>
      </c>
      <c r="N1" s="47"/>
      <c r="O1" s="48"/>
      <c r="P1" s="49" t="s">
        <v>4</v>
      </c>
      <c r="Q1" s="50"/>
      <c r="R1" s="4"/>
    </row>
    <row r="2" spans="1:18" ht="132.75" thickBot="1" x14ac:dyDescent="0.3">
      <c r="A2" s="42"/>
      <c r="B2" s="42"/>
      <c r="C2" s="5" t="s">
        <v>5</v>
      </c>
      <c r="D2" s="5" t="s">
        <v>6</v>
      </c>
      <c r="E2" s="6" t="s">
        <v>7</v>
      </c>
      <c r="F2" s="1" t="s">
        <v>8</v>
      </c>
      <c r="G2" s="1" t="s">
        <v>9</v>
      </c>
      <c r="H2" s="7" t="s">
        <v>10</v>
      </c>
      <c r="I2" s="8" t="s">
        <v>11</v>
      </c>
      <c r="J2" s="8" t="s">
        <v>12</v>
      </c>
      <c r="K2" s="8" t="s">
        <v>13</v>
      </c>
      <c r="L2" s="8" t="s">
        <v>14</v>
      </c>
      <c r="M2" s="9" t="s">
        <v>15</v>
      </c>
      <c r="N2" s="9" t="s">
        <v>16</v>
      </c>
      <c r="O2" s="9" t="s">
        <v>14</v>
      </c>
      <c r="P2" s="10" t="s">
        <v>17</v>
      </c>
      <c r="Q2" s="11" t="s">
        <v>14</v>
      </c>
      <c r="R2" s="12" t="s">
        <v>18</v>
      </c>
    </row>
    <row r="3" spans="1:18" ht="169.5" thickBot="1" x14ac:dyDescent="0.3">
      <c r="A3" s="13">
        <v>1</v>
      </c>
      <c r="B3" s="14" t="str">
        <f>+[1]JURIDICO!A2</f>
        <v xml:space="preserve"> INGENIERIA GESTIÓN INMOBILIARIA Y CATASTRO SOCIEDAD POR ACCIONES SIMPLIFICADA – INGICAT SAS
NIT:  900423160-0
R.L. Javier Andrés Forero Numpaque
C.C.  80.798.215</v>
      </c>
      <c r="C3" s="15" t="s">
        <v>19</v>
      </c>
      <c r="D3" s="15" t="s">
        <v>20</v>
      </c>
      <c r="E3" s="15" t="s">
        <v>21</v>
      </c>
      <c r="F3" s="16" t="s">
        <v>22</v>
      </c>
      <c r="G3" s="17" t="s">
        <v>23</v>
      </c>
      <c r="H3" s="18" t="s">
        <v>24</v>
      </c>
      <c r="I3" s="19" t="s">
        <v>25</v>
      </c>
      <c r="J3" s="20" t="s">
        <v>26</v>
      </c>
      <c r="K3" s="20" t="s">
        <v>27</v>
      </c>
      <c r="L3" s="20" t="s">
        <v>28</v>
      </c>
      <c r="M3" s="20" t="s">
        <v>29</v>
      </c>
      <c r="N3" s="20" t="s">
        <v>30</v>
      </c>
      <c r="O3" s="20" t="s">
        <v>28</v>
      </c>
      <c r="P3" s="19" t="s">
        <v>31</v>
      </c>
      <c r="Q3" s="20" t="s">
        <v>28</v>
      </c>
      <c r="R3" s="15" t="s">
        <v>32</v>
      </c>
    </row>
  </sheetData>
  <sheetProtection algorithmName="SHA-512" hashValue="Rleo0ZC4UQGHpCSwCu5ZnqtL1CvZ+Ws4MbClpPoPlL6Y6gRxC8VXLNthSO6ZtAbej9XbpJjPNrCY4vhH+J/n4w==" saltValue="A6qxuJIfYAx1PS63lty8sw==" spinCount="100000" sheet="1" objects="1" scenarios="1"/>
  <mergeCells count="5">
    <mergeCell ref="A1:A2"/>
    <mergeCell ref="B1:B2"/>
    <mergeCell ref="I1:L1"/>
    <mergeCell ref="M1:O1"/>
    <mergeCell ref="P1:Q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CONSOLIDADO PRELIMINAR</vt:lpstr>
      <vt:lpstr>EVALUACION JURIDICA</vt:lpstr>
      <vt:lpstr>EVALUACION TECNICA</vt:lpstr>
      <vt:lpstr>EVALUACION FINANCIERA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CONTRATACIÓN_1</dc:creator>
  <cp:lastModifiedBy>CONTRATACIÓN_1</cp:lastModifiedBy>
  <cp:lastPrinted>2026-05-04T13:59:46Z</cp:lastPrinted>
  <dcterms:created xsi:type="dcterms:W3CDTF">2026-05-04T13:43:38Z</dcterms:created>
  <dcterms:modified xsi:type="dcterms:W3CDTF">2026-05-04T14:33:49Z</dcterms:modified>
</cp:coreProperties>
</file>