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YOISLIN PALACIO\Desktop\1. SENA 2026\8. PROCESOS BYS\5. MATERIALES CAMPESENA\CONTRATUALES\"/>
    </mc:Choice>
  </mc:AlternateContent>
  <xr:revisionPtr revIDLastSave="0" documentId="13_ncr:1_{957BF263-A1F3-4E64-9669-1784FE6B680D}" xr6:coauthVersionLast="47" xr6:coauthVersionMax="47" xr10:uidLastSave="{00000000-0000-0000-0000-000000000000}"/>
  <bookViews>
    <workbookView xWindow="-120" yWindow="-120" windowWidth="20730" windowHeight="11040" xr2:uid="{D12831FF-A10F-4EB3-8BA4-C1A470E4A044}"/>
  </bookViews>
  <sheets>
    <sheet name="OFERTA ECONÓM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6" i="2" l="1"/>
  <c r="B7" i="2" s="1"/>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4" i="2" s="1"/>
  <c r="B55" i="2" s="1"/>
  <c r="B56" i="2" s="1"/>
  <c r="B57" i="2" s="1"/>
  <c r="B58" i="2" s="1"/>
  <c r="B59" i="2" s="1"/>
  <c r="B60" i="2" s="1"/>
  <c r="B61" i="2" s="1"/>
  <c r="B62" i="2" s="1"/>
  <c r="B63" i="2" s="1"/>
  <c r="B64" i="2" s="1"/>
  <c r="B65" i="2" s="1"/>
  <c r="B66" i="2" s="1"/>
  <c r="B67" i="2" s="1"/>
  <c r="B68" i="2" s="1"/>
  <c r="B69" i="2" s="1"/>
  <c r="B70" i="2" s="1"/>
  <c r="B71" i="2" s="1"/>
  <c r="B72" i="2" s="1"/>
  <c r="B73" i="2" s="1"/>
  <c r="B74" i="2" s="1"/>
  <c r="B75" i="2" s="1"/>
  <c r="B76" i="2" s="1"/>
  <c r="B77" i="2" s="1"/>
</calcChain>
</file>

<file path=xl/sharedStrings.xml><?xml version="1.0" encoding="utf-8"?>
<sst xmlns="http://schemas.openxmlformats.org/spreadsheetml/2006/main" count="164" uniqueCount="95">
  <si>
    <t>ÍTEM</t>
  </si>
  <si>
    <t>DESCRIPCIÓN DEL BIEN O SERVICIO</t>
  </si>
  <si>
    <t>CÓDIGO UNSPSC</t>
  </si>
  <si>
    <t>UNIDAD DE MEDIDA</t>
  </si>
  <si>
    <t>CANT.</t>
  </si>
  <si>
    <t>TOTAL</t>
  </si>
  <si>
    <t>Papel tamaño carta (resma). Papel bond de 75 gramos, tamaño carta (21.59 cm x 27.94 cm), para impresión y fotocopias. Blanco, de alta blancura (90% o superior). Resma cerrada de 500 hojas.</t>
  </si>
  <si>
    <t>Papel Kraft. Papel Kraft en rollo, color natural (café), de 40 a 50 cm de ancho y calibre entre 30 y 40 lbs (gramaje aproximado 60 a 80 g/m²). Ideal para pliegos, carteleras y empaques.</t>
  </si>
  <si>
    <t>Portarrollos. Dispensador o base para colocar el rollo de papel Kraft. Puede ser de mesa o de pared, en material plástico resistente o metal, que permita desenrollar y cortar el papel fácilmente.</t>
  </si>
  <si>
    <t>Marcadores borrables. Kit de marcadores para pizarra acrílica o tablero blanco. Contiene al menos 4 colores (negro, azul, rojo, verde). Punta biselada o de cincel, con tinta de fácil borrado y baja toxicidad.</t>
  </si>
  <si>
    <t>Marcadores permanentes. Caja de marcadores permanentes de tinta indeleble y resistente al agua. Punta redonda mediana (1.5 mm a 2 mm). Colores: negro, azul, rojo. Ideal para rotular plásticos, metales y madera.</t>
  </si>
  <si>
    <t>Barreno. Barreno manual o "Palín barrenador" para muestreo de suelos o siembra. Debe ser de acero al carbono o hierro forjado, con longitud total aproximada de 30 a 40 cm y diámetro de la cuchara de 5 a 7 cm. Mango ergonómico en madera o plástico reforzado.</t>
  </si>
  <si>
    <t>Cintas de pH. Cintas o tiras medidoras de pH para análisis de suelo, agua o soluciones nutritivas. Rango de medición de 4 a 9 (o 0 a 14). Precisión de +/- 0.2 a 0.5. Presentación en rollo o frasco con código de colores.</t>
  </si>
  <si>
    <t>Kit análisis de agua. Kit portátil para análisis básico de calidad de agua para uso agrícola. Debe incluir reactivos y materiales para medir al menos: pH, dureza, cloro residual, nitritos y/o nitratos. Puede ser de gotas o tabletas, con guía de colores y frascos de muestra.</t>
  </si>
  <si>
    <t>Melaza. Melaza de caña, líquida y espesa, para uso en alimentación animal, preparación de abonos orgánicos (bocashi) o activación de microorganismos. Presentación en bulto o caneca de 30 kilogramos.</t>
  </si>
  <si>
    <t>Salvado de trigo. Salvado o afrecho de trigo, en polvo o granulado, para elaboración de abonos fermentados (bocashi) o alimentación animal. Libre de impurezas y moho. Presentación en bulto de 40 kilogramos.</t>
  </si>
  <si>
    <t>Harina de roca. Harina de roca o polvo de roca (ej. basalto, granito) para remineralización de suelos. Aporta minerales y oligoelementos. Debe ser un polvo muy fino (malla 200 o superior). Presentación en bulto de 40 kilogramos.</t>
  </si>
  <si>
    <t>Azufre. Azufre elemental en polvo (flor de azufre) o granulado fino, para corregir la alcalinidad del suelo, controlar hongos o como nutriente. Pureza mínima del 90%.</t>
  </si>
  <si>
    <t>Compost. Abono orgánico tipo compost maduro, estable y libre de semillas de maleza. Debe tener un aspecto homogéneo, color oscuro y olor a tierra. Presentación en bulto de 40 kilogramos.</t>
  </si>
  <si>
    <t>Tierra de diatomea. Tierra de diatomea (fósiles de algas diatomeas) de grado agrícola. Actúa como insecticida natural, acondicionador de suelo y fuente de sílice. Debe ser un polvo muy fino y seco. Presentación en bulto de 25 kilogramos.</t>
  </si>
  <si>
    <t>Cloruro de sodio. Cloruro de sodio o sal marina sin yodo, en presentación de bulto de 25 kilogramos. Puede usarse en la preparación de soluciones minerales.</t>
  </si>
  <si>
    <t>Inóculo microbial para compostaje. Inóculo líquido o sólido que contiene microorganismos benéficos (bacterias, hongos, levaduras) para acelerar y mejorar el proceso de compostaje. Presentación en galón, aproximadamente 3.8 litros.</t>
  </si>
  <si>
    <t>Garrafa o Bidón de 20 litros. Garrafa o bidón de plástico (polietileno de alta densidad) de 20 litros, con tapa rosca y asa. Color natural o blanco traslúcido. Ideal para almacenar y transportar agua, caldos microbianos o fertilizantes líquidos.</t>
  </si>
  <si>
    <t>Cernidor de tierra o zaranda. Zaranda o tamiz manual para cernir tierra, compost o abonos. Marco de madera o metal (aproximadamente 50 cm x 70 cm) con malla metálica de acero inoxidable o galvanizada de 1/4 de pulgada (0.6 cm) a 1/2 pulgada (1.2 cm).</t>
  </si>
  <si>
    <t>Paleta mezcladora. Paleta o palín pequeño de mano, con mango de madera y pala metálica de acero, para mezclar pequeñas cantidades de sustrato, abonos o caldos. Longitud total aproximada de 30 a 40 cm.</t>
  </si>
  <si>
    <t>Fosfato natural molido (P). Roca fosfórica molida, fuente de fósforo (P) para fertilización edáfica. Debe ser un polvo fino (malla 100 o superior). Presentación en libra.</t>
  </si>
  <si>
    <t>Sulfato de potasio (K). Sulfato de potasio (K2SO4) granulado o en polvo, soluble. Fuente de potasio (K) y azufre (S) para preparación de soluciones nutritivas o fertilización. Pureza mínima del 50% en K2O. Presentación en libra.</t>
  </si>
  <si>
    <t>Carbonato de calcio (Ca). Carbonato de calcio (CaCO3) en polvo, para encalado de suelos o preparación de mezclas. Pureza mínima del 85%. Presentación por libra.</t>
  </si>
  <si>
    <t>Sulfato de magnesio (Mg). Sulfato de magnesio heptahidratado (MgSO4·7H2O) o "Sal de Epsom", en cristales o polvo, soluble. Fuente de magnesio (Mg) y azufre (S).</t>
  </si>
  <si>
    <t>Sulfato de zinc (Zn). Sulfato de zinc mono o heptahidratado (ZnSO4) en polvo o cristales, soluble. Fuente de zinc (Zn) para corrección de deficiencias.</t>
  </si>
  <si>
    <t>Sulfato ferroso (Fe). Sulfato ferroso heptahidratado (FeSO4·7H2O) en polvo o cristales, soluble. Fuente de hierro (Fe) para corrección de deficiencias.</t>
  </si>
  <si>
    <t>Bórax. Bórax (tetraborato de sodio decahidratado - Na2B4O7·10H2O) en polvo, soluble. Fuente de boro (B) para fertilización.</t>
  </si>
  <si>
    <t>Sulfato de cobre (Cu). Sulfato de cobre pentahidratado (CuSO4·5H2O) en cristales o polvo, soluble. Fuente de cobre (Cu).</t>
  </si>
  <si>
    <t>Sulfato de Manganeso (Mn). Sulfato de manganeso mono o tetrahidratado (MnSO4) en polvo, soluble. Fuente de manganeso (Mn).</t>
  </si>
  <si>
    <t>Cloruro de Calcio. Cloruro de calcio (CaCl2) en escamas o granulado, soluble. Fuente de calcio (Ca) de rápida asimilación.</t>
  </si>
  <si>
    <t>Balde plástico con rótulo volumétrico 15 litros. Balde plástico en polietileno de alta densidad, con capacidad de 15 litros. Debe tener impreso o en alto relieve un rótulo volumétrico (escala de medición en litros). Incluye asa y tapa hermética.</t>
  </si>
  <si>
    <t>Caneca 250 litros con aro y tapa. Caneca o tambor plástico de 250 litros, en polietileno de alta densidad, color natural o azul. Debe incluir aros metálicos o de plástico de refuerzo y tapa con cierre hermético. Ideal para preparar abonos líquidos o almacenar agua.</t>
  </si>
  <si>
    <t>Carretilla 142 Litros Antipinchazo De Platón Plástico. Carretilla de construcción o jardinería con platón (bandeja) de plástico reforzado de 142 litros de capacidad. Llanta neumática antipinchazo (tubeless o con relleno de poliuretano) de 14 a 16 pulgadas. Estructura en acero.</t>
  </si>
  <si>
    <t>Fumigadora de espalda con tanque de 20 litros. Fumigadora manual de espalda, con tanque de polietileno de alta densidad de 20 litros. Debe incluir bomba de presión, pistola, lanza de aspersión con válvula y boquilla ajustable (cono y abanico). Arnés ajustable y acolchado.</t>
  </si>
  <si>
    <t>Termohigrómetro básico digital. Termohigrómetro digital para medir temperatura ambiente y humedad relativa. Rango de temperatura: -10 grados centrígrados a 50 grados centrígrados. Rango de humedad: 10% a 99%. Pantalla LCD clara. Ideal para monitorear condiciones en invernaderos o almacenes de insumos.</t>
  </si>
  <si>
    <t>Kit de Protección para aplicaciones agrícolas. Kit completo de protección personal para aplicaciones de insumos agrícolas. Contiene: 1. Escafandra o capucha con visor. 2. Mascarilla desechable con filtro de carbón activado (para vapores orgánicos. 3. Gafas de seguridad antiempañante. 4. Par de guantes de nitrilo largos (resistentes a químicos). 5. Camisa manga larga de algodón (overol). 6. Pantalón de algodón.</t>
  </si>
  <si>
    <t>Cal viva. Cal viva u óxido de calcio (CaO) en terrones o molida. Para preparar caldos minerales (ej. caldo bordolés, caldo sulfocálcico) o encalado. Presentación en bulto.</t>
  </si>
  <si>
    <t>Decámetro 20 metros. Decámetro o cinta métrica metálica, de 20 metros de longitud. Con estuche de plástico o metal, manivela para recoger y seguro.</t>
  </si>
  <si>
    <t>Probeta graduada de 500 ml. Probeta de laboratorio en vidrio borosilicato o plástico transparente (polipropileno), de 500 ml de capacidad. Graduada en ml. Forma hexagonal o con base para mayor estabilidad.</t>
  </si>
  <si>
    <t>Probeta graduada de 100 ml. Probeta de laboratorio en vidrio borosilicato o plástico transparente (polipropileno), de 100 ml de capacidad. Graduada en ml.</t>
  </si>
  <si>
    <t>Gramera digital 5 kg. Gramera o balanza digital con capacidad máxima de 5 kg. Precisión de 1 gramo. Plataforma de pesaje en plástico o acero inoxidable. Funciona con baterías (incluidas). Ideal para pesar insumos sólidos.</t>
  </si>
  <si>
    <t>Gafa de Seguridad. Gafas de seguridad de material óptico. Características: Color transparente ajustable, material policarbonato resistente a impactos, protección UV y antirayaduras, con patilla ajustable. Tipo de protección: Frontal.</t>
  </si>
  <si>
    <t>Guante vaqueta sencillo tipo ingeniero. Guante de carnaza o vaqueta, tipo ingeniero, para trabajo rudo. Costura reforzada, muñeca elástica. Paquete por 12 unidades (6 pares).</t>
  </si>
  <si>
    <t>Lima. Lima triangular de 6 pulgadas (15 cm) de longitud, para afilar metales (machetes, cuchillas). Con mango de plástico o madera.</t>
  </si>
  <si>
    <t>Machete. Machete para labores agrícolas. Hoja de acero al carbono de 18 pulgadas (45 cm) de longitud, con filo sólido. Mango ergonómico y antideslizante en plástico o madera. Incluye vaina de plástico o cuero.</t>
  </si>
  <si>
    <t>Pala draga. Pala tipo draga (bahía o punta redonda) para excavar y mover tierra. Hoja metálica de acero. Mango de madera dura (como fresno o roble) de 28 a 30 pulgadas (70- 75 cm).</t>
  </si>
  <si>
    <t>Palín con cabo. Palín pequeño (tipo pala de punta reducida) para labores de jardinería o siembra. Hoja metálica. Mango de madera de 30 a 36 pulgadas (75-90 cm).</t>
  </si>
  <si>
    <t>Pala con cabo. Pala redonda No. 4 con cabo. Hoja metálica de acero, forma redondeada estándar. Mango de madera de 28 a 30 pulgadas (70-75 cm).</t>
  </si>
  <si>
    <t>Azadón con cabo. Azadón o zapapico para labrar la tierra. Hoja metálica de acero, ancha y afilada. Ojo para mango reforzado. Mango de madera de 28 a 30 pulgadas (70-75 cm).</t>
  </si>
  <si>
    <t>REDES POPULARES - ESTRATEGIA FULL POPULAR</t>
  </si>
  <si>
    <t>Tula o bolso tipo morral elaborado en lona cruda (algodón o fique). Dimensiones aproximadas: 33.5 cm de ancho x 41 cm
de alto. Color natural (crudo). Debe incluir diseño impreso o serigrafiado alusivo a la estrategia Full Popular o SENA (según
indicaciones). Con asas resistentes.</t>
  </si>
  <si>
    <t>Esfero ecológico elaborado en plástico ABS con cuerpo recubierto o complementado con fibra de bambú natural. Debe incluir clip en madera de bambú. Tinta color negro o azul, de flujo constante.</t>
  </si>
  <si>
    <t>Libreta ecológica. Tamaño: 20 cm de alto x 11 cm de ancho. Portada y contraportada en tapa blanda (cartulina o cartón forrado). Hojas internas en papel ecológico de color natural, sin renglones, 100 hojas (50 folios). Encuadernación: cosida y/o encolada. Impresión full color en portada (diseño según instrucciones).</t>
  </si>
  <si>
    <t>Papel ecológico elaborado a base de caña de azúcar o bagazo. Tamaño carta (21.59 cm x 27.94 cm). Presentación en resma de
100 hojas.</t>
  </si>
  <si>
    <t>Papel bond blanco en presentación por rollo. Ancho: 70 cm. Largo: 100 cm. Gramaje: 75 gramos. Rollo de 30 metros
de longitud.</t>
  </si>
  <si>
    <t>Caja de marcadores permanentes de tinta indeleble y resistente al agua. Punta redonda mediana (1.5 mm a 2 mm). Colores: negro, azul, rojo. Ideal para rotular plásticos, metales y madera.</t>
  </si>
  <si>
    <t>Papel adhesivo mate (tipo vinilo adhesivo o papel autoadhesivo) para impresión láser o inyección. Tamaño carta (21.59 cm x 27.94 cm). Paquete por 100 hojas.</t>
  </si>
  <si>
    <t>Caja de marcadores para pizarra acrílica o tablero blanco. Contiene al menos 4 colores (negro, azul, rojo, verde). Punta
biselada o de cincel, con tinta de fácil borrado y baja toxicidad.</t>
  </si>
  <si>
    <t>Acetato o papel transparente para impresión (retroproyector) o enmascarar. Pliego tamaño estándar (aprox. 70 cm x 100 cm).</t>
  </si>
  <si>
    <t>Caja de marcadores de punta fina (0.5 mm a 0.8 mm). Colores surtidos (al menos 10 colores diferentes por caja). Tinta de secado rápido y resistente al agua.</t>
  </si>
  <si>
    <t>Caja de marcadores de punta fina (0.5 mm a 0.8 mm). Color negro (10 unidades por caja). Tinta de secado rápido y resistente al agua.</t>
  </si>
  <si>
    <t>Caja de lapiceros o bolígrafos de tinta gel o aceite. Punta fina (0.5 mm o 0.7 mm). Tinta color negro y azul (surtidos). Caja por 12 o 20 unidades.</t>
  </si>
  <si>
    <t>Caja de lápices de grafito para escritura y dibujo. Mina negra No. 2 (HB). Madera barnizada. Caja por 12 unidades.</t>
  </si>
  <si>
    <t>Caja de sacapuntas metálicos o plásticos con cuchilla de acero. Deben ser resistentes y de fácil limpieza. Caja por 12 unidades.</t>
  </si>
  <si>
    <t>Caja de borradores de nata (plástico) blancos o de color claro, suaves, que no manchen ni dañen el papel. Tamaño estándar. Caja por 12 unidades.</t>
  </si>
  <si>
    <t>Cuadernos de contabilidad tamaño oficio o carta, cosidos, de 100 hojas, cuadriculados y rayados para registro contable.</t>
  </si>
  <si>
    <t>Tubo o cilindro portaplanos/portapapeles, ajustable en longitud (extensible), fabricado en plástico rígido o cartón reforzado. Con tapa y correa o asa para transporte.</t>
  </si>
  <si>
    <t>Cinta de enmascarar de 1 pulgada (2.54 cm) de ancho, de fácil rasgado y que no deja residuo pegajoso al retirar.</t>
  </si>
  <si>
    <t>Tablero acrílico blanco (pizarra líquida) para escribir con marcador borrable. Tamaño aproximado: 140cm cm x 90 cm. Incluye porta borrador (bandeja) y kit de instalación.</t>
  </si>
  <si>
    <t>Impresión de pendones tipo Roll Up:
Material: Banner resistente (mínimo 13 onzas o equivalente).
Dimensiones: 2 metros o alto x 1 metro de ancho.
Estructura: Base enrollable en aluminio; soporte vertical; Incluye maletín de transporte.
Impresión: Alta resolución (mínimo 1440 dpi); Tintas resistentes o equivalente).
Diseño: Suministrado por el SENA.
Acabados: Corte preciso; Instalación en estructura Roll Up.
Condiciones de entrega: producto completamente armado y listo para uso.</t>
  </si>
  <si>
    <t>Impresión de volantes:Tamaño: Carta (21,6 cm x 27,9 cm) Material: Papel bond 115 - 150 gr. Impresión: Tinta full color (4x0 o 4x4); Alta calidad. Diseño: Suministrado por la entidad. Acabados: Corte uniforme; Sin manchas ni borrones. Empaque: En paquetes protegidos contra humedad y daño.</t>
  </si>
  <si>
    <t>Impresión de tarjetas:Tamaño: Media carta (Aprox. 14 cm x 21,6 cm). Material: Papel couche o propalcote (Sugerido: 200 - 300 gr). Impresión: Full color; Alta resolución. Diseño: Suministrado por la entidad. Acabados: Corte preciso; Mate.Presentación: Tarjetas organizadas y protegidas.</t>
  </si>
  <si>
    <t>Impresión de contenidos pedagógicos en hojas tamaño carta de 21,59 cm x 27,94 cm y de difusión para las actividades de extensión popular (talleres, giras, mercados y encuentros).</t>
  </si>
  <si>
    <t>Empastado de 20 hojas de tamaño carta (21,59 cm x 27,94 cm) para las impresiones de los contenidos de la extensión popular. Incluye opciones de acabad: anillado, cosido o pegado.</t>
  </si>
  <si>
    <t>UN</t>
  </si>
  <si>
    <t>ROL</t>
  </si>
  <si>
    <t>CX</t>
  </si>
  <si>
    <t>IVA</t>
  </si>
  <si>
    <t>VALOR UNITARIO IVA INCLUIDO</t>
  </si>
  <si>
    <t>VALOR UNITARIO ANTES DE IVA</t>
  </si>
  <si>
    <r>
      <t>Yo, ___________________________________, actuando en representación legal de  (razón social del proponente), presentó oferta económica inicial en desarrollo de la MÍNIMA CUANTÍA (NÚMERO DEL PROCESO), cuyo objeto es</t>
    </r>
    <r>
      <rPr>
        <i/>
        <sz val="10"/>
        <color theme="1"/>
        <rFont val="Calibri"/>
        <family val="2"/>
        <scheme val="minor"/>
      </rPr>
      <t xml:space="preserve"> "Contratar el suministro de materiales necesarios para el desarrollo de las actividades de extensión campesina con enfoque agroecológico para los 18 núcleos campesinos y dos (02) redes populares, en el marco de las estrategias CampeSENA y Full popular de la Regional Cesar, vigencia 2026."</t>
    </r>
  </si>
  <si>
    <t>OFERTA ECONÓMICA</t>
  </si>
  <si>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</si>
  <si>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 xml:space="preserve">FIRMA: </t>
  </si>
  <si>
    <t>REPRESENTANTE LEGAL:</t>
  </si>
  <si>
    <t>Firma del Representante Legal:</t>
  </si>
  <si>
    <t>Nombre del Representante Legal:</t>
  </si>
  <si>
    <t>Numero de Cédula:</t>
  </si>
  <si>
    <t>Nombre del Proponente:</t>
  </si>
  <si>
    <t>Nit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</si>
</sst>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Verdana"/>
      <family val="2"/>
    </font>
    <font>
      <sz val="10"/>
      <color theme="1"/>
      <name val="Arial"/>
      <family val="2"/>
    </font>
    <font>
      <sz val="12"/>
      <color theme="1"/>
      <name val="Calibri"/>
      <family val="2"/>
      <scheme val="minor"/>
    </font>
    <font>
      <b/>
      <sz val="12"/>
      <color theme="1"/>
      <name val="Calibri"/>
      <family val="2"/>
      <scheme val="minor"/>
    </font>
    <font>
      <sz val="10"/>
      <color theme="1"/>
      <name val="Calibri"/>
      <family val="2"/>
      <scheme val="minor"/>
    </font>
    <font>
      <b/>
      <sz val="10"/>
      <color theme="1"/>
      <name val="Calibri"/>
      <family val="2"/>
      <scheme val="minor"/>
    </font>
    <font>
      <i/>
      <sz val="10"/>
      <color theme="1"/>
      <name val="Calibri"/>
      <family val="2"/>
      <scheme val="minor"/>
    </font>
    <font>
      <b/>
      <sz val="20"/>
      <color theme="1"/>
      <name val="Calibri"/>
      <family val="2"/>
      <scheme val="minor"/>
    </font>
    <font>
      <sz val="20"/>
      <color theme="1"/>
      <name val="Calibri"/>
      <family val="2"/>
      <scheme val="minor"/>
    </font>
    <font>
      <b/>
      <sz val="11"/>
      <color rgb="FF000000"/>
      <name val="Calibri"/>
      <family val="2"/>
    </font>
    <font>
      <sz val="11"/>
      <color rgb="FF000000"/>
      <name val="Calibri"/>
      <family val="2"/>
    </font>
  </fonts>
  <fills count="6">
    <fill>
      <patternFill patternType="none"/>
    </fill>
    <fill>
      <patternFill patternType="gray125"/>
    </fill>
    <fill>
      <patternFill patternType="solid">
        <fgColor theme="6"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49" fontId="3" fillId="0" borderId="0" applyFill="0" applyBorder="0" applyProtection="0">
      <alignment horizontal="left" vertical="center"/>
    </xf>
    <xf numFmtId="3" fontId="3" fillId="0" borderId="0" applyFill="0" applyBorder="0" applyProtection="0">
      <alignment horizontal="right" vertical="center"/>
    </xf>
    <xf numFmtId="44" fontId="4" fillId="0" borderId="0" applyFont="0" applyFill="0" applyBorder="0" applyAlignment="0" applyProtection="0"/>
  </cellStyleXfs>
  <cellXfs count="33">
    <xf numFmtId="0" fontId="0" fillId="0" borderId="0" xfId="0"/>
    <xf numFmtId="0" fontId="2" fillId="0" borderId="0" xfId="0" applyFont="1" applyAlignment="1">
      <alignment horizontal="center" vertical="center" wrapText="1"/>
    </xf>
    <xf numFmtId="0" fontId="0" fillId="0" borderId="0" xfId="0" applyAlignment="1">
      <alignment horizontal="left" vertical="center"/>
    </xf>
    <xf numFmtId="0" fontId="5" fillId="0" borderId="0" xfId="0" applyFont="1"/>
    <xf numFmtId="0" fontId="6" fillId="0" borderId="0" xfId="0" applyFont="1" applyAlignment="1">
      <alignment horizontal="center" vertical="center" wrapText="1"/>
    </xf>
    <xf numFmtId="0" fontId="5" fillId="0" borderId="0" xfId="0" applyFont="1" applyAlignment="1">
      <alignment horizontal="left" vertical="center"/>
    </xf>
    <xf numFmtId="0" fontId="5" fillId="0" borderId="0" xfId="0" applyFont="1" applyAlignment="1">
      <alignment horizontal="center"/>
    </xf>
    <xf numFmtId="0" fontId="5" fillId="0" borderId="0" xfId="0" applyFont="1" applyAlignment="1">
      <alignment horizontal="center" vertical="center"/>
    </xf>
    <xf numFmtId="0" fontId="7" fillId="5"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3" applyNumberFormat="1" applyFont="1" applyBorder="1" applyAlignment="1">
      <alignment horizontal="center" vertical="center"/>
    </xf>
    <xf numFmtId="49" fontId="7" fillId="0" borderId="1" xfId="3" applyFont="1" applyBorder="1" applyAlignment="1">
      <alignment horizontal="center" vertical="center"/>
    </xf>
    <xf numFmtId="44" fontId="7" fillId="0" borderId="1" xfId="1" applyFont="1" applyBorder="1" applyAlignment="1">
      <alignment horizontal="left" vertical="center"/>
    </xf>
    <xf numFmtId="9" fontId="7" fillId="0" borderId="1" xfId="2" applyFont="1" applyBorder="1" applyAlignment="1">
      <alignment horizontal="center" vertical="center"/>
    </xf>
    <xf numFmtId="44" fontId="8" fillId="2" borderId="1" xfId="0" applyNumberFormat="1" applyFont="1" applyFill="1" applyBorder="1" applyAlignment="1">
      <alignment horizontal="center" vertical="center" wrapText="1"/>
    </xf>
    <xf numFmtId="44" fontId="8" fillId="2"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4" borderId="1" xfId="0" applyFont="1" applyFill="1" applyBorder="1" applyAlignment="1">
      <alignment horizontal="center" vertical="center" wrapText="1"/>
    </xf>
    <xf numFmtId="49" fontId="7" fillId="0" borderId="1" xfId="3" applyFont="1" applyBorder="1" applyAlignment="1">
      <alignment horizontal="left" vertical="center" wrapText="1"/>
    </xf>
    <xf numFmtId="0" fontId="5" fillId="0" borderId="0" xfId="0" applyFont="1" applyAlignment="1">
      <alignment horizontal="left" vertical="center" wrapText="1"/>
    </xf>
    <xf numFmtId="9" fontId="7" fillId="4" borderId="1" xfId="2" applyFont="1" applyFill="1" applyBorder="1" applyAlignment="1">
      <alignment horizontal="center" vertical="center"/>
    </xf>
    <xf numFmtId="49" fontId="8" fillId="4" borderId="1" xfId="3" applyFont="1" applyFill="1" applyBorder="1" applyAlignment="1">
      <alignment horizontal="center" vertical="center"/>
    </xf>
    <xf numFmtId="0" fontId="8" fillId="4" borderId="1" xfId="0" applyFont="1" applyFill="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0" fontId="7" fillId="0" borderId="1" xfId="0" applyFont="1" applyBorder="1" applyAlignment="1">
      <alignment horizontal="center" vertical="center" wrapText="1"/>
    </xf>
    <xf numFmtId="0" fontId="13" fillId="0" borderId="2" xfId="0" applyFont="1" applyBorder="1" applyAlignment="1">
      <alignment horizontal="left" vertical="center"/>
    </xf>
    <xf numFmtId="0" fontId="13" fillId="0" borderId="3" xfId="0" applyFont="1" applyBorder="1" applyAlignment="1">
      <alignment horizontal="left" vertical="center"/>
    </xf>
    <xf numFmtId="0" fontId="13" fillId="0" borderId="4" xfId="0" applyFont="1" applyBorder="1" applyAlignment="1">
      <alignment horizontal="left" vertical="center"/>
    </xf>
    <xf numFmtId="0" fontId="12" fillId="0" borderId="2" xfId="0" applyFont="1" applyBorder="1" applyAlignment="1">
      <alignment horizontal="left" vertical="center"/>
    </xf>
    <xf numFmtId="0" fontId="12" fillId="0" borderId="3" xfId="0" applyFont="1" applyBorder="1" applyAlignment="1">
      <alignment horizontal="left" vertical="center"/>
    </xf>
    <xf numFmtId="0" fontId="12" fillId="0" borderId="4" xfId="0" applyFont="1" applyBorder="1" applyAlignment="1">
      <alignment horizontal="left" vertical="center"/>
    </xf>
  </cellXfs>
  <cellStyles count="6">
    <cellStyle name="BodyStyle" xfId="3" xr:uid="{DD886068-7BAE-44A9-9317-BD906221AC0D}"/>
    <cellStyle name="Currency" xfId="5" xr:uid="{5EBE1A02-4C6A-47BB-87A2-3BE271919705}"/>
    <cellStyle name="Moneda" xfId="1" builtinId="4"/>
    <cellStyle name="Normal" xfId="0" builtinId="0"/>
    <cellStyle name="Numeric" xfId="4" xr:uid="{657C99A8-794A-4D44-AC87-3AF4AF4986A4}"/>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107157</xdr:colOff>
      <xdr:row>1</xdr:row>
      <xdr:rowOff>71438</xdr:rowOff>
    </xdr:from>
    <xdr:to>
      <xdr:col>2</xdr:col>
      <xdr:colOff>226219</xdr:colOff>
      <xdr:row>1</xdr:row>
      <xdr:rowOff>702470</xdr:rowOff>
    </xdr:to>
    <xdr:pic>
      <xdr:nvPicPr>
        <xdr:cNvPr id="2" name="Imagen 1">
          <a:extLst>
            <a:ext uri="{FF2B5EF4-FFF2-40B4-BE49-F238E27FC236}">
              <a16:creationId xmlns:a16="http://schemas.microsoft.com/office/drawing/2014/main" id="{7FDE8C2A-E07A-43CE-97FF-83A85C2EC4D4}"/>
            </a:ext>
          </a:extLst>
        </xdr:cNvPr>
        <xdr:cNvPicPr/>
      </xdr:nvPicPr>
      <xdr:blipFill>
        <a:blip xmlns:r="http://schemas.openxmlformats.org/officeDocument/2006/relationships" r:embed="rId1"/>
        <a:stretch>
          <a:fillRect/>
        </a:stretch>
      </xdr:blipFill>
      <xdr:spPr>
        <a:xfrm>
          <a:off x="354807" y="271463"/>
          <a:ext cx="595312" cy="63103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D312A-F66E-46B3-8310-4E523491D828}">
  <dimension ref="A2:J86"/>
  <sheetViews>
    <sheetView showGridLines="0" tabSelected="1" topLeftCell="A79" zoomScale="85" zoomScaleNormal="85" workbookViewId="0">
      <selection activeCell="D87" sqref="D1:D1048576"/>
    </sheetView>
  </sheetViews>
  <sheetFormatPr baseColWidth="10" defaultColWidth="11.42578125" defaultRowHeight="15.75" x14ac:dyDescent="0.25"/>
  <cols>
    <col min="1" max="1" width="3.7109375" style="3" customWidth="1"/>
    <col min="2" max="2" width="7.140625" style="3" customWidth="1"/>
    <col min="3" max="3" width="12.5703125" style="3" customWidth="1"/>
    <col min="4" max="4" width="67" style="20" customWidth="1"/>
    <col min="5" max="5" width="14" style="6" customWidth="1"/>
    <col min="6" max="6" width="14" style="7" customWidth="1"/>
    <col min="7" max="9" width="16.28515625" style="3" customWidth="1"/>
    <col min="10" max="10" width="11.42578125" style="3"/>
  </cols>
  <sheetData>
    <row r="2" spans="1:10" ht="59.25" customHeight="1" x14ac:dyDescent="0.25">
      <c r="B2" s="24" t="s">
        <v>86</v>
      </c>
      <c r="C2" s="24"/>
      <c r="D2" s="25"/>
      <c r="E2" s="25"/>
      <c r="F2" s="25"/>
      <c r="G2" s="25"/>
      <c r="H2" s="25"/>
      <c r="I2" s="25"/>
    </row>
    <row r="3" spans="1:10" ht="53.25" customHeight="1" x14ac:dyDescent="0.25">
      <c r="B3" s="26" t="s">
        <v>85</v>
      </c>
      <c r="C3" s="26"/>
      <c r="D3" s="26"/>
      <c r="E3" s="26"/>
      <c r="F3" s="26"/>
      <c r="G3" s="26"/>
      <c r="H3" s="26"/>
      <c r="I3" s="26"/>
    </row>
    <row r="4" spans="1:10" s="1" customFormat="1" ht="25.5" x14ac:dyDescent="0.25">
      <c r="A4" s="4"/>
      <c r="B4" s="16" t="s">
        <v>0</v>
      </c>
      <c r="C4" s="16" t="s">
        <v>2</v>
      </c>
      <c r="D4" s="16" t="s">
        <v>1</v>
      </c>
      <c r="E4" s="16" t="s">
        <v>3</v>
      </c>
      <c r="F4" s="16" t="s">
        <v>4</v>
      </c>
      <c r="G4" s="18" t="s">
        <v>84</v>
      </c>
      <c r="H4" s="17" t="s">
        <v>82</v>
      </c>
      <c r="I4" s="17" t="s">
        <v>83</v>
      </c>
      <c r="J4" s="4"/>
    </row>
    <row r="5" spans="1:10" s="2" customFormat="1" ht="38.25" x14ac:dyDescent="0.25">
      <c r="A5" s="5"/>
      <c r="B5" s="10">
        <v>1</v>
      </c>
      <c r="C5" s="10">
        <v>14111507</v>
      </c>
      <c r="D5" s="19" t="s">
        <v>6</v>
      </c>
      <c r="E5" s="11" t="s">
        <v>79</v>
      </c>
      <c r="F5" s="9">
        <v>1</v>
      </c>
      <c r="G5" s="13"/>
      <c r="H5" s="13"/>
      <c r="I5" s="12"/>
      <c r="J5" s="5"/>
    </row>
    <row r="6" spans="1:10" s="2" customFormat="1" ht="38.25" x14ac:dyDescent="0.25">
      <c r="A6" s="5"/>
      <c r="B6" s="10">
        <f>B5+1</f>
        <v>2</v>
      </c>
      <c r="C6" s="10">
        <v>14111510</v>
      </c>
      <c r="D6" s="19" t="s">
        <v>7</v>
      </c>
      <c r="E6" s="11" t="s">
        <v>79</v>
      </c>
      <c r="F6" s="8">
        <v>1</v>
      </c>
      <c r="G6" s="13"/>
      <c r="H6" s="13"/>
      <c r="I6" s="12"/>
      <c r="J6" s="5"/>
    </row>
    <row r="7" spans="1:10" s="2" customFormat="1" ht="38.25" x14ac:dyDescent="0.25">
      <c r="A7" s="5"/>
      <c r="B7" s="10">
        <f t="shared" ref="B7:B52" si="0">B6+1</f>
        <v>3</v>
      </c>
      <c r="C7" s="10">
        <v>44122000</v>
      </c>
      <c r="D7" s="19" t="s">
        <v>8</v>
      </c>
      <c r="E7" s="11" t="s">
        <v>79</v>
      </c>
      <c r="F7" s="9">
        <v>1</v>
      </c>
      <c r="G7" s="13"/>
      <c r="H7" s="13"/>
      <c r="I7" s="12"/>
      <c r="J7" s="5"/>
    </row>
    <row r="8" spans="1:10" s="2" customFormat="1" ht="38.25" x14ac:dyDescent="0.25">
      <c r="A8" s="5"/>
      <c r="B8" s="10">
        <f t="shared" si="0"/>
        <v>4</v>
      </c>
      <c r="C8" s="10">
        <v>44121705</v>
      </c>
      <c r="D8" s="19" t="s">
        <v>9</v>
      </c>
      <c r="E8" s="11" t="s">
        <v>79</v>
      </c>
      <c r="F8" s="8">
        <v>1</v>
      </c>
      <c r="G8" s="13"/>
      <c r="H8" s="13"/>
      <c r="I8" s="12"/>
      <c r="J8" s="5"/>
    </row>
    <row r="9" spans="1:10" s="2" customFormat="1" ht="38.25" x14ac:dyDescent="0.25">
      <c r="A9" s="5"/>
      <c r="B9" s="10">
        <f t="shared" si="0"/>
        <v>5</v>
      </c>
      <c r="C9" s="10">
        <v>44121704</v>
      </c>
      <c r="D9" s="19" t="s">
        <v>10</v>
      </c>
      <c r="E9" s="11" t="s">
        <v>79</v>
      </c>
      <c r="F9" s="9">
        <v>1</v>
      </c>
      <c r="G9" s="13"/>
      <c r="H9" s="13"/>
      <c r="I9" s="12"/>
      <c r="J9" s="5"/>
    </row>
    <row r="10" spans="1:10" s="2" customFormat="1" ht="51" x14ac:dyDescent="0.25">
      <c r="A10" s="5"/>
      <c r="B10" s="10">
        <f t="shared" si="0"/>
        <v>6</v>
      </c>
      <c r="C10" s="10">
        <v>21102200</v>
      </c>
      <c r="D10" s="19" t="s">
        <v>11</v>
      </c>
      <c r="E10" s="11" t="s">
        <v>79</v>
      </c>
      <c r="F10" s="8">
        <v>1</v>
      </c>
      <c r="G10" s="13"/>
      <c r="H10" s="13"/>
      <c r="I10" s="12"/>
      <c r="J10" s="5"/>
    </row>
    <row r="11" spans="1:10" s="2" customFormat="1" ht="38.25" x14ac:dyDescent="0.25">
      <c r="A11" s="5"/>
      <c r="B11" s="10">
        <f t="shared" si="0"/>
        <v>7</v>
      </c>
      <c r="C11" s="10">
        <v>41116116</v>
      </c>
      <c r="D11" s="19" t="s">
        <v>12</v>
      </c>
      <c r="E11" s="11" t="s">
        <v>79</v>
      </c>
      <c r="F11" s="9">
        <v>1</v>
      </c>
      <c r="G11" s="13"/>
      <c r="H11" s="13"/>
      <c r="I11" s="12"/>
      <c r="J11" s="5"/>
    </row>
    <row r="12" spans="1:10" s="2" customFormat="1" ht="51" x14ac:dyDescent="0.25">
      <c r="A12" s="5"/>
      <c r="B12" s="10">
        <f t="shared" si="0"/>
        <v>8</v>
      </c>
      <c r="C12" s="10">
        <v>41116129</v>
      </c>
      <c r="D12" s="19" t="s">
        <v>13</v>
      </c>
      <c r="E12" s="11" t="s">
        <v>79</v>
      </c>
      <c r="F12" s="8">
        <v>1</v>
      </c>
      <c r="G12" s="13"/>
      <c r="H12" s="13"/>
      <c r="I12" s="12"/>
      <c r="J12" s="5"/>
    </row>
    <row r="13" spans="1:10" s="2" customFormat="1" ht="38.25" x14ac:dyDescent="0.25">
      <c r="A13" s="5"/>
      <c r="B13" s="10">
        <f t="shared" si="0"/>
        <v>9</v>
      </c>
      <c r="C13" s="10">
        <v>50161500</v>
      </c>
      <c r="D13" s="19" t="s">
        <v>14</v>
      </c>
      <c r="E13" s="11" t="s">
        <v>79</v>
      </c>
      <c r="F13" s="9">
        <v>1</v>
      </c>
      <c r="G13" s="13"/>
      <c r="H13" s="13"/>
      <c r="I13" s="12"/>
      <c r="J13" s="5"/>
    </row>
    <row r="14" spans="1:10" s="2" customFormat="1" ht="38.25" x14ac:dyDescent="0.25">
      <c r="A14" s="5"/>
      <c r="B14" s="10">
        <f t="shared" si="0"/>
        <v>10</v>
      </c>
      <c r="C14" s="10">
        <v>10121501</v>
      </c>
      <c r="D14" s="19" t="s">
        <v>15</v>
      </c>
      <c r="E14" s="11" t="s">
        <v>79</v>
      </c>
      <c r="F14" s="8">
        <v>1</v>
      </c>
      <c r="G14" s="13"/>
      <c r="H14" s="13"/>
      <c r="I14" s="12"/>
      <c r="J14" s="5"/>
    </row>
    <row r="15" spans="1:10" s="2" customFormat="1" ht="38.25" x14ac:dyDescent="0.25">
      <c r="A15" s="5"/>
      <c r="B15" s="10">
        <f t="shared" si="0"/>
        <v>11</v>
      </c>
      <c r="C15" s="10">
        <v>10171500</v>
      </c>
      <c r="D15" s="19" t="s">
        <v>16</v>
      </c>
      <c r="E15" s="11" t="s">
        <v>79</v>
      </c>
      <c r="F15" s="9">
        <v>1</v>
      </c>
      <c r="G15" s="13"/>
      <c r="H15" s="13"/>
      <c r="I15" s="12"/>
      <c r="J15" s="5"/>
    </row>
    <row r="16" spans="1:10" s="2" customFormat="1" ht="38.25" x14ac:dyDescent="0.25">
      <c r="A16" s="5"/>
      <c r="B16" s="10">
        <f t="shared" si="0"/>
        <v>12</v>
      </c>
      <c r="C16" s="10">
        <v>11101505</v>
      </c>
      <c r="D16" s="19" t="s">
        <v>17</v>
      </c>
      <c r="E16" s="11" t="s">
        <v>79</v>
      </c>
      <c r="F16" s="8">
        <v>1</v>
      </c>
      <c r="G16" s="13"/>
      <c r="H16" s="13"/>
      <c r="I16" s="12"/>
      <c r="J16" s="5"/>
    </row>
    <row r="17" spans="1:10" s="2" customFormat="1" ht="38.25" x14ac:dyDescent="0.25">
      <c r="A17" s="5"/>
      <c r="B17" s="10">
        <f t="shared" si="0"/>
        <v>13</v>
      </c>
      <c r="C17" s="10">
        <v>10171504</v>
      </c>
      <c r="D17" s="19" t="s">
        <v>18</v>
      </c>
      <c r="E17" s="11" t="s">
        <v>79</v>
      </c>
      <c r="F17" s="9">
        <v>1</v>
      </c>
      <c r="G17" s="13"/>
      <c r="H17" s="13"/>
      <c r="I17" s="12"/>
      <c r="J17" s="5"/>
    </row>
    <row r="18" spans="1:10" s="2" customFormat="1" ht="38.25" x14ac:dyDescent="0.25">
      <c r="A18" s="5"/>
      <c r="B18" s="10">
        <f t="shared" si="0"/>
        <v>14</v>
      </c>
      <c r="C18" s="10">
        <v>11101500</v>
      </c>
      <c r="D18" s="19" t="s">
        <v>19</v>
      </c>
      <c r="E18" s="11" t="s">
        <v>79</v>
      </c>
      <c r="F18" s="8">
        <v>1</v>
      </c>
      <c r="G18" s="13"/>
      <c r="H18" s="13"/>
      <c r="I18" s="12"/>
      <c r="J18" s="5"/>
    </row>
    <row r="19" spans="1:10" s="2" customFormat="1" ht="25.5" x14ac:dyDescent="0.25">
      <c r="A19" s="5"/>
      <c r="B19" s="10">
        <f t="shared" si="0"/>
        <v>15</v>
      </c>
      <c r="C19" s="10">
        <v>13111000</v>
      </c>
      <c r="D19" s="19" t="s">
        <v>20</v>
      </c>
      <c r="E19" s="11" t="s">
        <v>79</v>
      </c>
      <c r="F19" s="9">
        <v>1</v>
      </c>
      <c r="G19" s="13"/>
      <c r="H19" s="13"/>
      <c r="I19" s="12"/>
      <c r="J19" s="5"/>
    </row>
    <row r="20" spans="1:10" s="2" customFormat="1" ht="51" x14ac:dyDescent="0.25">
      <c r="A20" s="5"/>
      <c r="B20" s="10">
        <f t="shared" si="0"/>
        <v>16</v>
      </c>
      <c r="C20" s="10">
        <v>10171500</v>
      </c>
      <c r="D20" s="19" t="s">
        <v>21</v>
      </c>
      <c r="E20" s="11" t="s">
        <v>79</v>
      </c>
      <c r="F20" s="8">
        <v>1</v>
      </c>
      <c r="G20" s="13"/>
      <c r="H20" s="13"/>
      <c r="I20" s="12"/>
      <c r="J20" s="5"/>
    </row>
    <row r="21" spans="1:10" s="2" customFormat="1" ht="51" x14ac:dyDescent="0.25">
      <c r="A21" s="5"/>
      <c r="B21" s="10">
        <f t="shared" si="0"/>
        <v>17</v>
      </c>
      <c r="C21" s="10">
        <v>52152000</v>
      </c>
      <c r="D21" s="19" t="s">
        <v>22</v>
      </c>
      <c r="E21" s="11" t="s">
        <v>79</v>
      </c>
      <c r="F21" s="9">
        <v>1</v>
      </c>
      <c r="G21" s="13"/>
      <c r="H21" s="13"/>
      <c r="I21" s="12"/>
      <c r="J21" s="5"/>
    </row>
    <row r="22" spans="1:10" s="2" customFormat="1" ht="51" x14ac:dyDescent="0.25">
      <c r="A22" s="5"/>
      <c r="B22" s="10">
        <f t="shared" si="0"/>
        <v>18</v>
      </c>
      <c r="C22" s="10">
        <v>41104900</v>
      </c>
      <c r="D22" s="19" t="s">
        <v>23</v>
      </c>
      <c r="E22" s="11" t="s">
        <v>79</v>
      </c>
      <c r="F22" s="8">
        <v>1</v>
      </c>
      <c r="G22" s="13"/>
      <c r="H22" s="13"/>
      <c r="I22" s="12"/>
      <c r="J22" s="5"/>
    </row>
    <row r="23" spans="1:10" s="2" customFormat="1" ht="38.25" x14ac:dyDescent="0.25">
      <c r="A23" s="5"/>
      <c r="B23" s="10">
        <f t="shared" si="0"/>
        <v>19</v>
      </c>
      <c r="C23" s="10">
        <v>27112200</v>
      </c>
      <c r="D23" s="19" t="s">
        <v>24</v>
      </c>
      <c r="E23" s="11" t="s">
        <v>79</v>
      </c>
      <c r="F23" s="9">
        <v>1</v>
      </c>
      <c r="G23" s="13"/>
      <c r="H23" s="13"/>
      <c r="I23" s="12"/>
      <c r="J23" s="5"/>
    </row>
    <row r="24" spans="1:10" s="2" customFormat="1" ht="38.25" x14ac:dyDescent="0.25">
      <c r="A24" s="5"/>
      <c r="B24" s="10">
        <f t="shared" si="0"/>
        <v>20</v>
      </c>
      <c r="C24" s="10">
        <v>10171500</v>
      </c>
      <c r="D24" s="19" t="s">
        <v>25</v>
      </c>
      <c r="E24" s="11" t="s">
        <v>79</v>
      </c>
      <c r="F24" s="8">
        <v>1</v>
      </c>
      <c r="G24" s="13"/>
      <c r="H24" s="13"/>
      <c r="I24" s="12"/>
      <c r="J24" s="5"/>
    </row>
    <row r="25" spans="1:10" s="2" customFormat="1" ht="38.25" x14ac:dyDescent="0.25">
      <c r="A25" s="5"/>
      <c r="B25" s="10">
        <f t="shared" si="0"/>
        <v>21</v>
      </c>
      <c r="C25" s="10">
        <v>10171602</v>
      </c>
      <c r="D25" s="19" t="s">
        <v>26</v>
      </c>
      <c r="E25" s="11" t="s">
        <v>79</v>
      </c>
      <c r="F25" s="9">
        <v>1</v>
      </c>
      <c r="G25" s="13"/>
      <c r="H25" s="13"/>
      <c r="I25" s="12"/>
      <c r="J25" s="5"/>
    </row>
    <row r="26" spans="1:10" s="2" customFormat="1" ht="38.25" x14ac:dyDescent="0.25">
      <c r="A26" s="5"/>
      <c r="B26" s="10">
        <f t="shared" si="0"/>
        <v>22</v>
      </c>
      <c r="C26" s="10">
        <v>10171500</v>
      </c>
      <c r="D26" s="19" t="s">
        <v>27</v>
      </c>
      <c r="E26" s="11" t="s">
        <v>79</v>
      </c>
      <c r="F26" s="8">
        <v>1</v>
      </c>
      <c r="G26" s="13"/>
      <c r="H26" s="13"/>
      <c r="I26" s="12"/>
      <c r="J26" s="5"/>
    </row>
    <row r="27" spans="1:10" s="2" customFormat="1" ht="25.5" x14ac:dyDescent="0.25">
      <c r="A27" s="5"/>
      <c r="B27" s="10">
        <f t="shared" si="0"/>
        <v>23</v>
      </c>
      <c r="C27" s="10">
        <v>10171607</v>
      </c>
      <c r="D27" s="19" t="s">
        <v>28</v>
      </c>
      <c r="E27" s="11" t="s">
        <v>79</v>
      </c>
      <c r="F27" s="9">
        <v>1</v>
      </c>
      <c r="G27" s="13"/>
      <c r="H27" s="13"/>
      <c r="I27" s="12"/>
      <c r="J27" s="5"/>
    </row>
    <row r="28" spans="1:10" s="2" customFormat="1" ht="25.5" x14ac:dyDescent="0.25">
      <c r="A28" s="5"/>
      <c r="B28" s="10">
        <f t="shared" si="0"/>
        <v>24</v>
      </c>
      <c r="C28" s="10">
        <v>10171600</v>
      </c>
      <c r="D28" s="19" t="s">
        <v>29</v>
      </c>
      <c r="E28" s="11" t="s">
        <v>79</v>
      </c>
      <c r="F28" s="8">
        <v>1</v>
      </c>
      <c r="G28" s="13"/>
      <c r="H28" s="13"/>
      <c r="I28" s="12"/>
      <c r="J28" s="5"/>
    </row>
    <row r="29" spans="1:10" s="2" customFormat="1" ht="25.5" x14ac:dyDescent="0.25">
      <c r="A29" s="5"/>
      <c r="B29" s="10">
        <f t="shared" si="0"/>
        <v>25</v>
      </c>
      <c r="C29" s="10">
        <v>10171600</v>
      </c>
      <c r="D29" s="19" t="s">
        <v>30</v>
      </c>
      <c r="E29" s="11" t="s">
        <v>79</v>
      </c>
      <c r="F29" s="9">
        <v>1</v>
      </c>
      <c r="G29" s="13"/>
      <c r="H29" s="13"/>
      <c r="I29" s="12"/>
      <c r="J29" s="5"/>
    </row>
    <row r="30" spans="1:10" s="2" customFormat="1" ht="25.5" x14ac:dyDescent="0.25">
      <c r="A30" s="5"/>
      <c r="B30" s="10">
        <f t="shared" si="0"/>
        <v>26</v>
      </c>
      <c r="C30" s="10">
        <v>10171600</v>
      </c>
      <c r="D30" s="19" t="s">
        <v>31</v>
      </c>
      <c r="E30" s="11" t="s">
        <v>79</v>
      </c>
      <c r="F30" s="8">
        <v>1</v>
      </c>
      <c r="G30" s="13"/>
      <c r="H30" s="13"/>
      <c r="I30" s="12"/>
      <c r="J30" s="5"/>
    </row>
    <row r="31" spans="1:10" s="2" customFormat="1" ht="25.5" x14ac:dyDescent="0.25">
      <c r="A31" s="5"/>
      <c r="B31" s="10">
        <f t="shared" si="0"/>
        <v>27</v>
      </c>
      <c r="C31" s="10">
        <v>10171600</v>
      </c>
      <c r="D31" s="19" t="s">
        <v>32</v>
      </c>
      <c r="E31" s="11" t="s">
        <v>79</v>
      </c>
      <c r="F31" s="9">
        <v>1</v>
      </c>
      <c r="G31" s="13"/>
      <c r="H31" s="13"/>
      <c r="I31" s="12"/>
      <c r="J31" s="5"/>
    </row>
    <row r="32" spans="1:10" s="2" customFormat="1" ht="38.25" x14ac:dyDescent="0.25">
      <c r="A32" s="5"/>
      <c r="B32" s="10">
        <f t="shared" si="0"/>
        <v>28</v>
      </c>
      <c r="C32" s="10">
        <v>10171600</v>
      </c>
      <c r="D32" s="19" t="s">
        <v>33</v>
      </c>
      <c r="E32" s="11" t="s">
        <v>79</v>
      </c>
      <c r="F32" s="8">
        <v>1</v>
      </c>
      <c r="G32" s="13"/>
      <c r="H32" s="13"/>
      <c r="I32" s="12"/>
      <c r="J32" s="5"/>
    </row>
    <row r="33" spans="1:10" s="2" customFormat="1" ht="25.5" x14ac:dyDescent="0.25">
      <c r="A33" s="5"/>
      <c r="B33" s="10">
        <f t="shared" si="0"/>
        <v>29</v>
      </c>
      <c r="C33" s="10">
        <v>10171600</v>
      </c>
      <c r="D33" s="19" t="s">
        <v>34</v>
      </c>
      <c r="E33" s="11" t="s">
        <v>79</v>
      </c>
      <c r="F33" s="9">
        <v>1</v>
      </c>
      <c r="G33" s="13"/>
      <c r="H33" s="13"/>
      <c r="I33" s="12"/>
      <c r="J33" s="5"/>
    </row>
    <row r="34" spans="1:10" s="2" customFormat="1" ht="38.25" x14ac:dyDescent="0.25">
      <c r="A34" s="5"/>
      <c r="B34" s="10">
        <f t="shared" si="0"/>
        <v>30</v>
      </c>
      <c r="C34" s="10">
        <v>42172001</v>
      </c>
      <c r="D34" s="19" t="s">
        <v>35</v>
      </c>
      <c r="E34" s="11" t="s">
        <v>79</v>
      </c>
      <c r="F34" s="8">
        <v>1</v>
      </c>
      <c r="G34" s="13"/>
      <c r="H34" s="13"/>
      <c r="I34" s="12"/>
      <c r="J34" s="5"/>
    </row>
    <row r="35" spans="1:10" s="2" customFormat="1" ht="51" x14ac:dyDescent="0.25">
      <c r="A35" s="5"/>
      <c r="B35" s="10">
        <f t="shared" si="0"/>
        <v>31</v>
      </c>
      <c r="C35" s="10">
        <v>24101510</v>
      </c>
      <c r="D35" s="19" t="s">
        <v>36</v>
      </c>
      <c r="E35" s="11" t="s">
        <v>79</v>
      </c>
      <c r="F35" s="9">
        <v>1</v>
      </c>
      <c r="G35" s="13"/>
      <c r="H35" s="13"/>
      <c r="I35" s="12"/>
      <c r="J35" s="5"/>
    </row>
    <row r="36" spans="1:10" s="2" customFormat="1" ht="51" x14ac:dyDescent="0.25">
      <c r="A36" s="5"/>
      <c r="B36" s="10">
        <f t="shared" si="0"/>
        <v>32</v>
      </c>
      <c r="C36" s="10">
        <v>24101507</v>
      </c>
      <c r="D36" s="19" t="s">
        <v>37</v>
      </c>
      <c r="E36" s="11" t="s">
        <v>79</v>
      </c>
      <c r="F36" s="8">
        <v>1</v>
      </c>
      <c r="G36" s="13"/>
      <c r="H36" s="13"/>
      <c r="I36" s="12"/>
      <c r="J36" s="5"/>
    </row>
    <row r="37" spans="1:10" s="2" customFormat="1" ht="51" x14ac:dyDescent="0.25">
      <c r="A37" s="5"/>
      <c r="B37" s="10">
        <f t="shared" si="0"/>
        <v>33</v>
      </c>
      <c r="C37" s="10">
        <v>42281600</v>
      </c>
      <c r="D37" s="19" t="s">
        <v>38</v>
      </c>
      <c r="E37" s="11" t="s">
        <v>79</v>
      </c>
      <c r="F37" s="9">
        <v>1</v>
      </c>
      <c r="G37" s="13"/>
      <c r="H37" s="13"/>
      <c r="I37" s="12"/>
      <c r="J37" s="5"/>
    </row>
    <row r="38" spans="1:10" s="2" customFormat="1" ht="51" x14ac:dyDescent="0.25">
      <c r="A38" s="5"/>
      <c r="B38" s="10">
        <f t="shared" si="0"/>
        <v>34</v>
      </c>
      <c r="C38" s="10">
        <v>41112200</v>
      </c>
      <c r="D38" s="19" t="s">
        <v>39</v>
      </c>
      <c r="E38" s="11" t="s">
        <v>79</v>
      </c>
      <c r="F38" s="8">
        <v>1</v>
      </c>
      <c r="G38" s="13"/>
      <c r="H38" s="13"/>
      <c r="I38" s="12"/>
      <c r="J38" s="5"/>
    </row>
    <row r="39" spans="1:10" s="2" customFormat="1" ht="76.5" x14ac:dyDescent="0.25">
      <c r="A39" s="5"/>
      <c r="B39" s="10">
        <f t="shared" si="0"/>
        <v>35</v>
      </c>
      <c r="C39" s="10">
        <v>46181700</v>
      </c>
      <c r="D39" s="19" t="s">
        <v>40</v>
      </c>
      <c r="E39" s="11" t="s">
        <v>79</v>
      </c>
      <c r="F39" s="9">
        <v>1</v>
      </c>
      <c r="G39" s="13"/>
      <c r="H39" s="13"/>
      <c r="I39" s="12"/>
      <c r="J39" s="5"/>
    </row>
    <row r="40" spans="1:10" s="2" customFormat="1" ht="38.25" x14ac:dyDescent="0.25">
      <c r="A40" s="5"/>
      <c r="B40" s="10">
        <f t="shared" si="0"/>
        <v>36</v>
      </c>
      <c r="C40" s="10">
        <v>30111600</v>
      </c>
      <c r="D40" s="19" t="s">
        <v>41</v>
      </c>
      <c r="E40" s="11" t="s">
        <v>79</v>
      </c>
      <c r="F40" s="8">
        <v>1</v>
      </c>
      <c r="G40" s="13"/>
      <c r="H40" s="13"/>
      <c r="I40" s="12"/>
      <c r="J40" s="5"/>
    </row>
    <row r="41" spans="1:10" s="2" customFormat="1" ht="25.5" x14ac:dyDescent="0.25">
      <c r="A41" s="5"/>
      <c r="B41" s="10">
        <f t="shared" si="0"/>
        <v>37</v>
      </c>
      <c r="C41" s="10">
        <v>27111801</v>
      </c>
      <c r="D41" s="19" t="s">
        <v>42</v>
      </c>
      <c r="E41" s="11" t="s">
        <v>79</v>
      </c>
      <c r="F41" s="9">
        <v>1</v>
      </c>
      <c r="G41" s="13"/>
      <c r="H41" s="13"/>
      <c r="I41" s="12"/>
      <c r="J41" s="5"/>
    </row>
    <row r="42" spans="1:10" s="2" customFormat="1" ht="38.25" x14ac:dyDescent="0.25">
      <c r="A42" s="5"/>
      <c r="B42" s="10">
        <f t="shared" si="0"/>
        <v>38</v>
      </c>
      <c r="C42" s="10">
        <v>41101500</v>
      </c>
      <c r="D42" s="19" t="s">
        <v>43</v>
      </c>
      <c r="E42" s="11" t="s">
        <v>79</v>
      </c>
      <c r="F42" s="8">
        <v>1</v>
      </c>
      <c r="G42" s="13"/>
      <c r="H42" s="13"/>
      <c r="I42" s="12"/>
      <c r="J42" s="5"/>
    </row>
    <row r="43" spans="1:10" s="2" customFormat="1" ht="25.5" x14ac:dyDescent="0.25">
      <c r="A43" s="5"/>
      <c r="B43" s="10">
        <f t="shared" si="0"/>
        <v>39</v>
      </c>
      <c r="C43" s="10">
        <v>41101500</v>
      </c>
      <c r="D43" s="19" t="s">
        <v>44</v>
      </c>
      <c r="E43" s="11" t="s">
        <v>79</v>
      </c>
      <c r="F43" s="9">
        <v>1</v>
      </c>
      <c r="G43" s="13"/>
      <c r="H43" s="13"/>
      <c r="I43" s="12"/>
      <c r="J43" s="5"/>
    </row>
    <row r="44" spans="1:10" s="2" customFormat="1" ht="38.25" x14ac:dyDescent="0.25">
      <c r="A44" s="5"/>
      <c r="B44" s="10">
        <f t="shared" si="0"/>
        <v>40</v>
      </c>
      <c r="C44" s="10">
        <v>41111500</v>
      </c>
      <c r="D44" s="19" t="s">
        <v>45</v>
      </c>
      <c r="E44" s="11" t="s">
        <v>79</v>
      </c>
      <c r="F44" s="8">
        <v>1</v>
      </c>
      <c r="G44" s="13"/>
      <c r="H44" s="13"/>
      <c r="I44" s="12"/>
      <c r="J44" s="5"/>
    </row>
    <row r="45" spans="1:10" s="2" customFormat="1" ht="38.25" x14ac:dyDescent="0.25">
      <c r="A45" s="5"/>
      <c r="B45" s="10">
        <f t="shared" si="0"/>
        <v>41</v>
      </c>
      <c r="C45" s="10">
        <v>46181800</v>
      </c>
      <c r="D45" s="19" t="s">
        <v>46</v>
      </c>
      <c r="E45" s="11" t="s">
        <v>79</v>
      </c>
      <c r="F45" s="9">
        <v>1</v>
      </c>
      <c r="G45" s="13"/>
      <c r="H45" s="13"/>
      <c r="I45" s="12"/>
      <c r="J45" s="5"/>
    </row>
    <row r="46" spans="1:10" s="2" customFormat="1" ht="38.25" x14ac:dyDescent="0.25">
      <c r="A46" s="5"/>
      <c r="B46" s="10">
        <f t="shared" si="0"/>
        <v>42</v>
      </c>
      <c r="C46" s="10">
        <v>46181500</v>
      </c>
      <c r="D46" s="19" t="s">
        <v>47</v>
      </c>
      <c r="E46" s="11" t="s">
        <v>79</v>
      </c>
      <c r="F46" s="8">
        <v>1</v>
      </c>
      <c r="G46" s="13"/>
      <c r="H46" s="13"/>
      <c r="I46" s="12"/>
      <c r="J46" s="5"/>
    </row>
    <row r="47" spans="1:10" s="2" customFormat="1" ht="25.5" x14ac:dyDescent="0.25">
      <c r="A47" s="5"/>
      <c r="B47" s="10">
        <f t="shared" si="0"/>
        <v>43</v>
      </c>
      <c r="C47" s="10">
        <v>27111900</v>
      </c>
      <c r="D47" s="19" t="s">
        <v>48</v>
      </c>
      <c r="E47" s="11" t="s">
        <v>79</v>
      </c>
      <c r="F47" s="9">
        <v>1</v>
      </c>
      <c r="G47" s="13"/>
      <c r="H47" s="13"/>
      <c r="I47" s="12"/>
      <c r="J47" s="5"/>
    </row>
    <row r="48" spans="1:10" s="2" customFormat="1" ht="38.25" x14ac:dyDescent="0.25">
      <c r="A48" s="5"/>
      <c r="B48" s="10">
        <f t="shared" si="0"/>
        <v>44</v>
      </c>
      <c r="C48" s="10">
        <v>27112001</v>
      </c>
      <c r="D48" s="19" t="s">
        <v>49</v>
      </c>
      <c r="E48" s="11" t="s">
        <v>79</v>
      </c>
      <c r="F48" s="8">
        <v>1</v>
      </c>
      <c r="G48" s="13"/>
      <c r="H48" s="13"/>
      <c r="I48" s="12"/>
      <c r="J48" s="5"/>
    </row>
    <row r="49" spans="1:10" s="2" customFormat="1" ht="38.25" x14ac:dyDescent="0.25">
      <c r="A49" s="5"/>
      <c r="B49" s="10">
        <f t="shared" si="0"/>
        <v>45</v>
      </c>
      <c r="C49" s="10">
        <v>20121413</v>
      </c>
      <c r="D49" s="19" t="s">
        <v>50</v>
      </c>
      <c r="E49" s="11" t="s">
        <v>79</v>
      </c>
      <c r="F49" s="9">
        <v>1</v>
      </c>
      <c r="G49" s="13"/>
      <c r="H49" s="13"/>
      <c r="I49" s="12"/>
      <c r="J49" s="5"/>
    </row>
    <row r="50" spans="1:10" s="2" customFormat="1" ht="38.25" x14ac:dyDescent="0.25">
      <c r="A50" s="5"/>
      <c r="B50" s="10">
        <f t="shared" si="0"/>
        <v>46</v>
      </c>
      <c r="C50" s="10">
        <v>20121413</v>
      </c>
      <c r="D50" s="19" t="s">
        <v>51</v>
      </c>
      <c r="E50" s="11" t="s">
        <v>79</v>
      </c>
      <c r="F50" s="8">
        <v>1</v>
      </c>
      <c r="G50" s="13"/>
      <c r="H50" s="13"/>
      <c r="I50" s="12"/>
      <c r="J50" s="5"/>
    </row>
    <row r="51" spans="1:10" s="2" customFormat="1" ht="25.5" x14ac:dyDescent="0.25">
      <c r="A51" s="5"/>
      <c r="B51" s="10">
        <f t="shared" si="0"/>
        <v>47</v>
      </c>
      <c r="C51" s="10">
        <v>20121413</v>
      </c>
      <c r="D51" s="19" t="s">
        <v>52</v>
      </c>
      <c r="E51" s="11" t="s">
        <v>79</v>
      </c>
      <c r="F51" s="9">
        <v>1</v>
      </c>
      <c r="G51" s="13"/>
      <c r="H51" s="13"/>
      <c r="I51" s="12"/>
      <c r="J51" s="5"/>
    </row>
    <row r="52" spans="1:10" s="2" customFormat="1" ht="38.25" x14ac:dyDescent="0.25">
      <c r="A52" s="5"/>
      <c r="B52" s="10">
        <f t="shared" si="0"/>
        <v>48</v>
      </c>
      <c r="C52" s="10">
        <v>20121413</v>
      </c>
      <c r="D52" s="19" t="s">
        <v>53</v>
      </c>
      <c r="E52" s="11" t="s">
        <v>79</v>
      </c>
      <c r="F52" s="8">
        <v>1</v>
      </c>
      <c r="G52" s="13"/>
      <c r="H52" s="13"/>
      <c r="I52" s="12"/>
      <c r="J52" s="5"/>
    </row>
    <row r="53" spans="1:10" s="2" customFormat="1" x14ac:dyDescent="0.25">
      <c r="A53" s="5"/>
      <c r="B53" s="22" t="s">
        <v>54</v>
      </c>
      <c r="C53" s="22"/>
      <c r="D53" s="22"/>
      <c r="E53" s="22"/>
      <c r="F53" s="22"/>
      <c r="G53" s="22"/>
      <c r="H53" s="22"/>
      <c r="I53" s="22"/>
      <c r="J53" s="5"/>
    </row>
    <row r="54" spans="1:10" s="2" customFormat="1" ht="63.75" x14ac:dyDescent="0.25">
      <c r="A54" s="5"/>
      <c r="B54" s="10">
        <f>B52+1</f>
        <v>49</v>
      </c>
      <c r="C54" s="10">
        <v>53121600</v>
      </c>
      <c r="D54" s="19" t="s">
        <v>55</v>
      </c>
      <c r="E54" s="11" t="s">
        <v>79</v>
      </c>
      <c r="F54" s="9">
        <v>1</v>
      </c>
      <c r="G54" s="13"/>
      <c r="H54" s="13"/>
      <c r="I54" s="12"/>
      <c r="J54" s="5"/>
    </row>
    <row r="55" spans="1:10" s="2" customFormat="1" ht="38.25" x14ac:dyDescent="0.25">
      <c r="A55" s="5"/>
      <c r="B55" s="10">
        <f>B54+1</f>
        <v>50</v>
      </c>
      <c r="C55" s="10">
        <v>44121704</v>
      </c>
      <c r="D55" s="19" t="s">
        <v>56</v>
      </c>
      <c r="E55" s="11" t="s">
        <v>79</v>
      </c>
      <c r="F55" s="8">
        <v>1</v>
      </c>
      <c r="G55" s="13"/>
      <c r="H55" s="13"/>
      <c r="I55" s="12"/>
      <c r="J55" s="5"/>
    </row>
    <row r="56" spans="1:10" s="2" customFormat="1" ht="63.75" x14ac:dyDescent="0.25">
      <c r="A56" s="5"/>
      <c r="B56" s="10">
        <f t="shared" ref="B56:B77" si="1">B55+1</f>
        <v>51</v>
      </c>
      <c r="C56" s="10">
        <v>14111500</v>
      </c>
      <c r="D56" s="19" t="s">
        <v>57</v>
      </c>
      <c r="E56" s="11" t="s">
        <v>79</v>
      </c>
      <c r="F56" s="9">
        <v>1</v>
      </c>
      <c r="G56" s="13"/>
      <c r="H56" s="13"/>
      <c r="I56" s="12"/>
      <c r="J56" s="5"/>
    </row>
    <row r="57" spans="1:10" s="2" customFormat="1" ht="38.25" x14ac:dyDescent="0.25">
      <c r="A57" s="5"/>
      <c r="B57" s="10">
        <f t="shared" si="1"/>
        <v>52</v>
      </c>
      <c r="C57" s="10">
        <v>14111500</v>
      </c>
      <c r="D57" s="19" t="s">
        <v>58</v>
      </c>
      <c r="E57" s="11" t="s">
        <v>79</v>
      </c>
      <c r="F57" s="8">
        <v>1</v>
      </c>
      <c r="G57" s="13"/>
      <c r="H57" s="13"/>
      <c r="I57" s="12"/>
      <c r="J57" s="5"/>
    </row>
    <row r="58" spans="1:10" s="2" customFormat="1" ht="38.25" x14ac:dyDescent="0.25">
      <c r="A58" s="5"/>
      <c r="B58" s="10">
        <f t="shared" si="1"/>
        <v>53</v>
      </c>
      <c r="C58" s="10">
        <v>14111500</v>
      </c>
      <c r="D58" s="19" t="s">
        <v>59</v>
      </c>
      <c r="E58" s="11" t="s">
        <v>80</v>
      </c>
      <c r="F58" s="9">
        <v>1</v>
      </c>
      <c r="G58" s="13"/>
      <c r="H58" s="13"/>
      <c r="I58" s="12"/>
      <c r="J58" s="5"/>
    </row>
    <row r="59" spans="1:10" s="2" customFormat="1" ht="38.25" x14ac:dyDescent="0.25">
      <c r="A59" s="5"/>
      <c r="B59" s="10">
        <f t="shared" si="1"/>
        <v>54</v>
      </c>
      <c r="C59" s="10">
        <v>44121708</v>
      </c>
      <c r="D59" s="19" t="s">
        <v>60</v>
      </c>
      <c r="E59" s="11" t="s">
        <v>81</v>
      </c>
      <c r="F59" s="8">
        <v>1</v>
      </c>
      <c r="G59" s="13"/>
      <c r="H59" s="13"/>
      <c r="I59" s="12"/>
      <c r="J59" s="5"/>
    </row>
    <row r="60" spans="1:10" s="2" customFormat="1" ht="25.5" x14ac:dyDescent="0.25">
      <c r="A60" s="5"/>
      <c r="B60" s="10">
        <f t="shared" si="1"/>
        <v>55</v>
      </c>
      <c r="C60" s="10">
        <v>14111500</v>
      </c>
      <c r="D60" s="19" t="s">
        <v>61</v>
      </c>
      <c r="E60" s="11" t="s">
        <v>79</v>
      </c>
      <c r="F60" s="9">
        <v>1</v>
      </c>
      <c r="G60" s="13"/>
      <c r="H60" s="13"/>
      <c r="I60" s="12"/>
      <c r="J60" s="5"/>
    </row>
    <row r="61" spans="1:10" s="2" customFormat="1" ht="38.25" x14ac:dyDescent="0.25">
      <c r="A61" s="5"/>
      <c r="B61" s="10">
        <f t="shared" si="1"/>
        <v>56</v>
      </c>
      <c r="C61" s="10">
        <v>44121708</v>
      </c>
      <c r="D61" s="19" t="s">
        <v>62</v>
      </c>
      <c r="E61" s="11" t="s">
        <v>81</v>
      </c>
      <c r="F61" s="8">
        <v>1</v>
      </c>
      <c r="G61" s="13"/>
      <c r="H61" s="13"/>
      <c r="I61" s="12"/>
      <c r="J61" s="5"/>
    </row>
    <row r="62" spans="1:10" s="2" customFormat="1" ht="25.5" x14ac:dyDescent="0.25">
      <c r="A62" s="5"/>
      <c r="B62" s="10">
        <f t="shared" si="1"/>
        <v>57</v>
      </c>
      <c r="C62" s="10">
        <v>14111500</v>
      </c>
      <c r="D62" s="19" t="s">
        <v>63</v>
      </c>
      <c r="E62" s="11" t="s">
        <v>79</v>
      </c>
      <c r="F62" s="9">
        <v>1</v>
      </c>
      <c r="G62" s="13"/>
      <c r="H62" s="13"/>
      <c r="I62" s="12"/>
      <c r="J62" s="5"/>
    </row>
    <row r="63" spans="1:10" s="2" customFormat="1" ht="25.5" x14ac:dyDescent="0.25">
      <c r="A63" s="5"/>
      <c r="B63" s="10">
        <f t="shared" si="1"/>
        <v>58</v>
      </c>
      <c r="C63" s="10">
        <v>44121708</v>
      </c>
      <c r="D63" s="19" t="s">
        <v>64</v>
      </c>
      <c r="E63" s="11" t="s">
        <v>81</v>
      </c>
      <c r="F63" s="8">
        <v>1</v>
      </c>
      <c r="G63" s="13"/>
      <c r="H63" s="13"/>
      <c r="I63" s="12"/>
      <c r="J63" s="5"/>
    </row>
    <row r="64" spans="1:10" s="2" customFormat="1" ht="25.5" x14ac:dyDescent="0.25">
      <c r="A64" s="5"/>
      <c r="B64" s="10">
        <f t="shared" si="1"/>
        <v>59</v>
      </c>
      <c r="C64" s="10">
        <v>44121708</v>
      </c>
      <c r="D64" s="19" t="s">
        <v>65</v>
      </c>
      <c r="E64" s="11" t="s">
        <v>81</v>
      </c>
      <c r="F64" s="9">
        <v>1</v>
      </c>
      <c r="G64" s="13"/>
      <c r="H64" s="13"/>
      <c r="I64" s="12"/>
      <c r="J64" s="5"/>
    </row>
    <row r="65" spans="1:10" s="2" customFormat="1" ht="25.5" x14ac:dyDescent="0.25">
      <c r="A65" s="5"/>
      <c r="B65" s="10">
        <f t="shared" si="1"/>
        <v>60</v>
      </c>
      <c r="C65" s="10">
        <v>44121700</v>
      </c>
      <c r="D65" s="19" t="s">
        <v>66</v>
      </c>
      <c r="E65" s="11" t="s">
        <v>81</v>
      </c>
      <c r="F65" s="8">
        <v>1</v>
      </c>
      <c r="G65" s="13"/>
      <c r="H65" s="13"/>
      <c r="I65" s="12"/>
      <c r="J65" s="5"/>
    </row>
    <row r="66" spans="1:10" s="2" customFormat="1" ht="25.5" x14ac:dyDescent="0.25">
      <c r="A66" s="5"/>
      <c r="B66" s="10">
        <f t="shared" si="1"/>
        <v>61</v>
      </c>
      <c r="C66" s="10">
        <v>44121700</v>
      </c>
      <c r="D66" s="19" t="s">
        <v>67</v>
      </c>
      <c r="E66" s="11" t="s">
        <v>81</v>
      </c>
      <c r="F66" s="9">
        <v>1</v>
      </c>
      <c r="G66" s="13"/>
      <c r="H66" s="13"/>
      <c r="I66" s="12"/>
      <c r="J66" s="5"/>
    </row>
    <row r="67" spans="1:10" s="2" customFormat="1" ht="25.5" x14ac:dyDescent="0.25">
      <c r="A67" s="5"/>
      <c r="B67" s="10">
        <f t="shared" si="1"/>
        <v>62</v>
      </c>
      <c r="C67" s="10">
        <v>44121619</v>
      </c>
      <c r="D67" s="19" t="s">
        <v>68</v>
      </c>
      <c r="E67" s="11" t="s">
        <v>81</v>
      </c>
      <c r="F67" s="8">
        <v>1</v>
      </c>
      <c r="G67" s="13"/>
      <c r="H67" s="13"/>
      <c r="I67" s="12"/>
      <c r="J67" s="5"/>
    </row>
    <row r="68" spans="1:10" s="2" customFormat="1" ht="25.5" x14ac:dyDescent="0.25">
      <c r="A68" s="5"/>
      <c r="B68" s="10">
        <f t="shared" si="1"/>
        <v>63</v>
      </c>
      <c r="C68" s="10">
        <v>44121804</v>
      </c>
      <c r="D68" s="19" t="s">
        <v>69</v>
      </c>
      <c r="E68" s="11" t="s">
        <v>81</v>
      </c>
      <c r="F68" s="9">
        <v>1</v>
      </c>
      <c r="G68" s="13"/>
      <c r="H68" s="13"/>
      <c r="I68" s="12"/>
      <c r="J68" s="5"/>
    </row>
    <row r="69" spans="1:10" s="2" customFormat="1" ht="25.5" x14ac:dyDescent="0.25">
      <c r="A69" s="5"/>
      <c r="B69" s="10">
        <f t="shared" si="1"/>
        <v>64</v>
      </c>
      <c r="C69" s="10">
        <v>14111514</v>
      </c>
      <c r="D69" s="19" t="s">
        <v>70</v>
      </c>
      <c r="E69" s="11" t="s">
        <v>79</v>
      </c>
      <c r="F69" s="8">
        <v>1</v>
      </c>
      <c r="G69" s="13"/>
      <c r="H69" s="13"/>
      <c r="I69" s="12"/>
      <c r="J69" s="5"/>
    </row>
    <row r="70" spans="1:10" s="2" customFormat="1" ht="38.25" x14ac:dyDescent="0.25">
      <c r="A70" s="5"/>
      <c r="B70" s="10">
        <f t="shared" si="1"/>
        <v>65</v>
      </c>
      <c r="C70" s="10">
        <v>44122000</v>
      </c>
      <c r="D70" s="19" t="s">
        <v>71</v>
      </c>
      <c r="E70" s="11" t="s">
        <v>79</v>
      </c>
      <c r="F70" s="9">
        <v>1</v>
      </c>
      <c r="G70" s="13"/>
      <c r="H70" s="13"/>
      <c r="I70" s="12"/>
      <c r="J70" s="5"/>
    </row>
    <row r="71" spans="1:10" s="2" customFormat="1" ht="25.5" x14ac:dyDescent="0.25">
      <c r="A71" s="5"/>
      <c r="B71" s="10">
        <f t="shared" si="1"/>
        <v>66</v>
      </c>
      <c r="C71" s="10">
        <v>31201503</v>
      </c>
      <c r="D71" s="19" t="s">
        <v>72</v>
      </c>
      <c r="E71" s="11" t="s">
        <v>79</v>
      </c>
      <c r="F71" s="8">
        <v>1</v>
      </c>
      <c r="G71" s="13"/>
      <c r="H71" s="13"/>
      <c r="I71" s="12"/>
      <c r="J71" s="5"/>
    </row>
    <row r="72" spans="1:10" s="2" customFormat="1" ht="38.25" x14ac:dyDescent="0.25">
      <c r="A72" s="5"/>
      <c r="B72" s="10">
        <f t="shared" si="1"/>
        <v>67</v>
      </c>
      <c r="C72" s="10">
        <v>44111900</v>
      </c>
      <c r="D72" s="19" t="s">
        <v>73</v>
      </c>
      <c r="E72" s="11" t="s">
        <v>79</v>
      </c>
      <c r="F72" s="9">
        <v>1</v>
      </c>
      <c r="G72" s="13"/>
      <c r="H72" s="13"/>
      <c r="I72" s="12"/>
      <c r="J72" s="5"/>
    </row>
    <row r="73" spans="1:10" s="2" customFormat="1" ht="114.75" x14ac:dyDescent="0.25">
      <c r="A73" s="5"/>
      <c r="B73" s="10">
        <f t="shared" si="1"/>
        <v>68</v>
      </c>
      <c r="C73" s="10">
        <v>82121506</v>
      </c>
      <c r="D73" s="19" t="s">
        <v>74</v>
      </c>
      <c r="E73" s="11" t="s">
        <v>79</v>
      </c>
      <c r="F73" s="8">
        <v>1</v>
      </c>
      <c r="G73" s="13"/>
      <c r="H73" s="13"/>
      <c r="I73" s="12"/>
      <c r="J73" s="5"/>
    </row>
    <row r="74" spans="1:10" s="2" customFormat="1" ht="51" x14ac:dyDescent="0.25">
      <c r="A74" s="5"/>
      <c r="B74" s="10">
        <f t="shared" si="1"/>
        <v>69</v>
      </c>
      <c r="C74" s="10">
        <v>82121506</v>
      </c>
      <c r="D74" s="19" t="s">
        <v>75</v>
      </c>
      <c r="E74" s="11" t="s">
        <v>79</v>
      </c>
      <c r="F74" s="9">
        <v>1</v>
      </c>
      <c r="G74" s="13"/>
      <c r="H74" s="13"/>
      <c r="I74" s="12"/>
      <c r="J74" s="5"/>
    </row>
    <row r="75" spans="1:10" s="2" customFormat="1" ht="51" x14ac:dyDescent="0.25">
      <c r="A75" s="5"/>
      <c r="B75" s="10">
        <f t="shared" si="1"/>
        <v>70</v>
      </c>
      <c r="C75" s="10">
        <v>82121506</v>
      </c>
      <c r="D75" s="19" t="s">
        <v>76</v>
      </c>
      <c r="E75" s="11" t="s">
        <v>79</v>
      </c>
      <c r="F75" s="8">
        <v>1</v>
      </c>
      <c r="G75" s="13"/>
      <c r="H75" s="13"/>
      <c r="I75" s="12"/>
      <c r="J75" s="5"/>
    </row>
    <row r="76" spans="1:10" s="2" customFormat="1" ht="38.25" x14ac:dyDescent="0.25">
      <c r="A76" s="5"/>
      <c r="B76" s="10">
        <f t="shared" si="1"/>
        <v>71</v>
      </c>
      <c r="C76" s="10">
        <v>82121506</v>
      </c>
      <c r="D76" s="19" t="s">
        <v>77</v>
      </c>
      <c r="E76" s="11" t="s">
        <v>79</v>
      </c>
      <c r="F76" s="9">
        <v>1</v>
      </c>
      <c r="G76" s="13"/>
      <c r="H76" s="13"/>
      <c r="I76" s="12"/>
      <c r="J76" s="5"/>
    </row>
    <row r="77" spans="1:10" s="2" customFormat="1" ht="38.25" x14ac:dyDescent="0.25">
      <c r="A77" s="5"/>
      <c r="B77" s="10">
        <f t="shared" si="1"/>
        <v>72</v>
      </c>
      <c r="C77" s="10">
        <v>82121506</v>
      </c>
      <c r="D77" s="19" t="s">
        <v>78</v>
      </c>
      <c r="E77" s="11" t="s">
        <v>79</v>
      </c>
      <c r="F77" s="8">
        <v>1</v>
      </c>
      <c r="G77" s="13"/>
      <c r="H77" s="13"/>
      <c r="I77" s="12"/>
      <c r="J77" s="5"/>
    </row>
    <row r="78" spans="1:10" s="2" customFormat="1" x14ac:dyDescent="0.25">
      <c r="A78" s="5"/>
      <c r="B78" s="23" t="s">
        <v>5</v>
      </c>
      <c r="C78" s="23"/>
      <c r="D78" s="23"/>
      <c r="E78" s="23"/>
      <c r="F78" s="23"/>
      <c r="G78" s="21"/>
      <c r="H78" s="15"/>
      <c r="I78" s="14"/>
      <c r="J78" s="5"/>
    </row>
    <row r="79" spans="1:10" ht="42" customHeight="1" x14ac:dyDescent="0.25">
      <c r="B79" s="26" t="s">
        <v>87</v>
      </c>
      <c r="C79" s="26"/>
      <c r="D79" s="26"/>
      <c r="E79" s="26"/>
      <c r="F79" s="26"/>
      <c r="G79" s="26"/>
      <c r="H79" s="26"/>
      <c r="I79" s="26"/>
    </row>
    <row r="80" spans="1:10" ht="22.5" customHeight="1" x14ac:dyDescent="0.25">
      <c r="B80" s="30" t="s">
        <v>88</v>
      </c>
      <c r="C80" s="31"/>
      <c r="D80" s="31"/>
      <c r="E80" s="31"/>
      <c r="F80" s="31"/>
      <c r="G80" s="31"/>
      <c r="H80" s="31"/>
      <c r="I80" s="32"/>
    </row>
    <row r="81" spans="2:9" ht="22.5" customHeight="1" x14ac:dyDescent="0.25">
      <c r="B81" s="30" t="s">
        <v>89</v>
      </c>
      <c r="C81" s="31"/>
      <c r="D81" s="31"/>
      <c r="E81" s="31"/>
      <c r="F81" s="31"/>
      <c r="G81" s="31"/>
      <c r="H81" s="31"/>
      <c r="I81" s="32"/>
    </row>
    <row r="82" spans="2:9" ht="22.5" customHeight="1" x14ac:dyDescent="0.25">
      <c r="B82" s="27" t="s">
        <v>90</v>
      </c>
      <c r="C82" s="28"/>
      <c r="D82" s="28"/>
      <c r="E82" s="28"/>
      <c r="F82" s="28"/>
      <c r="G82" s="28"/>
      <c r="H82" s="28"/>
      <c r="I82" s="29"/>
    </row>
    <row r="83" spans="2:9" ht="22.5" customHeight="1" x14ac:dyDescent="0.25">
      <c r="B83" s="27" t="s">
        <v>91</v>
      </c>
      <c r="C83" s="28"/>
      <c r="D83" s="28"/>
      <c r="E83" s="28"/>
      <c r="F83" s="28"/>
      <c r="G83" s="28"/>
      <c r="H83" s="28"/>
      <c r="I83" s="29"/>
    </row>
    <row r="84" spans="2:9" ht="22.5" customHeight="1" x14ac:dyDescent="0.25">
      <c r="B84" s="27" t="s">
        <v>92</v>
      </c>
      <c r="C84" s="28"/>
      <c r="D84" s="28"/>
      <c r="E84" s="28"/>
      <c r="F84" s="28"/>
      <c r="G84" s="28"/>
      <c r="H84" s="28"/>
      <c r="I84" s="29"/>
    </row>
    <row r="85" spans="2:9" ht="22.5" customHeight="1" x14ac:dyDescent="0.25">
      <c r="B85" s="27" t="s">
        <v>93</v>
      </c>
      <c r="C85" s="28"/>
      <c r="D85" s="28"/>
      <c r="E85" s="28"/>
      <c r="F85" s="28"/>
      <c r="G85" s="28"/>
      <c r="H85" s="28"/>
      <c r="I85" s="29"/>
    </row>
    <row r="86" spans="2:9" ht="22.5" customHeight="1" x14ac:dyDescent="0.25">
      <c r="B86" s="27" t="s">
        <v>94</v>
      </c>
      <c r="C86" s="28"/>
      <c r="D86" s="28"/>
      <c r="E86" s="28"/>
      <c r="F86" s="28"/>
      <c r="G86" s="28"/>
      <c r="H86" s="28"/>
      <c r="I86" s="29"/>
    </row>
  </sheetData>
  <mergeCells count="12">
    <mergeCell ref="B81:I81"/>
    <mergeCell ref="B80:I80"/>
    <mergeCell ref="B86:I86"/>
    <mergeCell ref="B85:I85"/>
    <mergeCell ref="B83:I83"/>
    <mergeCell ref="B84:I84"/>
    <mergeCell ref="B82:I82"/>
    <mergeCell ref="B53:I53"/>
    <mergeCell ref="B78:F78"/>
    <mergeCell ref="B2:I2"/>
    <mergeCell ref="B3:I3"/>
    <mergeCell ref="B79:I79"/>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Yoislin Mildred Palacio Conde</cp:lastModifiedBy>
  <cp:revision/>
  <dcterms:created xsi:type="dcterms:W3CDTF">2025-02-26T20:54:33Z</dcterms:created>
  <dcterms:modified xsi:type="dcterms:W3CDTF">2026-05-14T09:25:01Z</dcterms:modified>
  <cp:category/>
  <cp:contentStatus/>
</cp:coreProperties>
</file>