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I:\Procesos 2026\Torarika Toours\Melgar Camionetas\Propuesta docs\"/>
    </mc:Choice>
  </mc:AlternateContent>
  <xr:revisionPtr revIDLastSave="0" documentId="13_ncr:1_{BA46AB5C-5FDB-4D98-A67D-C9EAE3B60FE0}" xr6:coauthVersionLast="36" xr6:coauthVersionMax="47" xr10:uidLastSave="{00000000-0000-0000-0000-000000000000}"/>
  <bookViews>
    <workbookView xWindow="396" yWindow="720" windowWidth="15636" windowHeight="14508" xr2:uid="{00000000-000D-0000-FFFF-FFFF00000000}"/>
  </bookViews>
  <sheets>
    <sheet name="formato de oferta" sheetId="1" r:id="rId1"/>
  </sheets>
  <calcPr calcId="191029"/>
</workbook>
</file>

<file path=xl/calcChain.xml><?xml version="1.0" encoding="utf-8"?>
<calcChain xmlns="http://schemas.openxmlformats.org/spreadsheetml/2006/main">
  <c r="E4" i="1" l="1"/>
  <c r="E3" i="1"/>
  <c r="G3" i="1" s="1"/>
  <c r="I4" i="1"/>
  <c r="I3" i="1"/>
  <c r="I5" i="1" l="1"/>
  <c r="G4" i="1"/>
</calcChain>
</file>

<file path=xl/sharedStrings.xml><?xml version="1.0" encoding="utf-8"?>
<sst xmlns="http://schemas.openxmlformats.org/spreadsheetml/2006/main" count="25" uniqueCount="25">
  <si>
    <t>ITEM</t>
  </si>
  <si>
    <t>UNIDAD</t>
  </si>
  <si>
    <t>PRODUCTO Y DESCRIPCION</t>
  </si>
  <si>
    <t>VALOR UNITARIO ANTES DE IVA</t>
  </si>
  <si>
    <t>% DE IVA</t>
  </si>
  <si>
    <t>IVA</t>
  </si>
  <si>
    <t>OFERTA ECONOMICA</t>
  </si>
  <si>
    <t xml:space="preserve">Alquiler de camioneta 4x4, mediana de carga y doble propósito, con capacidad para 5 personas (incluidos los gastos de pólizas: SOAT, técnico-mecánico y todo riesgo), gastos de rodamiento (incluyendo mantenimiento preventivo, correctivo y suministro de repuestos) y combustible incluido. Servicio público y/o particular. Cilindraje de 2.442 cc o superior. Aire acondicionado. Transmisión mecánica o automática. Dirección hidráulica. Modelo 2023 en adelante. Airbags (7): delanteros, laterales, de cortina y de rodilla (conductor). Seguro obligatorio contra accidentes de tránsito (SOAT) vigente. Equipo de carretera reglamentario (en perfectas condiciones, conforme a lo establecido en la Ley 769 de 2002 y demás normas concordantes expedidas por las autoridades competentes). En condiciones mecánicas que garanticen el cumplimiento del objeto contractual. </t>
  </si>
  <si>
    <t>Alquiler de camioneta, tipo carrocería con estacas (incluidos los gastos de pólizas: SOAT, técnico-mecánico y todo riesgo), gastos de rodamiento (incluyendo mantenimiento preventivo, correctivo y suministro de repuestos) y combustible incluido. Servicio público y/o particular. Cilindraje de 2.999 cc o superior. Aire acondicionado. Transmisión mecánica o automática. Dirección hidráulica asistida. Modelo 2023 en adelante. Seguro obligatorio contra accidentes de tránsito (SOAT) vigente. Equipo de carretera reglamentario (en perfectas condiciones, conforme a lo establecido en la Ley 769 de 2002 y demás normas concordantes expedidas por las autoridades competentes). En condiciones mecánicas que garanticen el cumplimiento del objeto contractual.</t>
  </si>
  <si>
    <t>CANTIDAD MESES</t>
  </si>
  <si>
    <t>SUMATORIA TOTAL</t>
  </si>
  <si>
    <t xml:space="preserve">VALOR TOTAL CON IVA INCLUIDO </t>
  </si>
  <si>
    <t xml:space="preserve">VALOR UNITARIO CON IVA INCLUIDO </t>
  </si>
  <si>
    <t>Nombre Representante Legal:</t>
  </si>
  <si>
    <t>ALIRIO MARTIN CRUZ LAGUNA</t>
  </si>
  <si>
    <t>Documento de Identidad:</t>
  </si>
  <si>
    <t>Cedula No. 5.934.913 de Icononzo Tolima</t>
  </si>
  <si>
    <t>Dirección:</t>
  </si>
  <si>
    <t>Carrera 22 No. 5 – 34 Centro</t>
  </si>
  <si>
    <t>Teléfono:</t>
  </si>
  <si>
    <t>6082450716 - CEL 3158322852</t>
  </si>
  <si>
    <t>Nombre Proponente:</t>
  </si>
  <si>
    <t xml:space="preserve">TORARICA TOURS S.A.S.  </t>
  </si>
  <si>
    <t>NIT:</t>
  </si>
  <si>
    <t>900.636.399-8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</si>
</sst>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3">
    <xf numFmtId="0" fontId="0" fillId="0" borderId="0" xfId="0"/>
    <xf numFmtId="0" fontId="3" fillId="0" borderId="0" xfId="0" applyFont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vertical="center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43" fontId="2" fillId="0" borderId="1" xfId="1" applyFont="1" applyBorder="1" applyAlignment="1">
      <alignment vertical="center" wrapText="1"/>
    </xf>
    <xf numFmtId="9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wrapText="1"/>
    </xf>
    <xf numFmtId="0" fontId="3" fillId="3" borderId="0" xfId="0" applyFont="1" applyFill="1"/>
    <xf numFmtId="0" fontId="3" fillId="3" borderId="0" xfId="0" applyFont="1" applyFill="1" applyAlignment="1">
      <alignment horizontal="center" vertical="center"/>
    </xf>
    <xf numFmtId="3" fontId="3" fillId="3" borderId="0" xfId="0" applyNumberFormat="1" applyFont="1" applyFill="1"/>
    <xf numFmtId="0" fontId="6" fillId="3" borderId="1" xfId="0" applyFont="1" applyFill="1" applyBorder="1" applyAlignment="1">
      <alignment horizontal="justify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316902</xdr:colOff>
      <xdr:row>3</xdr:row>
      <xdr:rowOff>2466190</xdr:rowOff>
    </xdr:from>
    <xdr:to>
      <xdr:col>5</xdr:col>
      <xdr:colOff>105223</xdr:colOff>
      <xdr:row>10</xdr:row>
      <xdr:rowOff>19049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2B888AA-7CC6-45BD-8075-7D0287CC4B0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19" t="30982" r="36051" b="21635"/>
        <a:stretch/>
      </xdr:blipFill>
      <xdr:spPr bwMode="auto">
        <a:xfrm>
          <a:off x="5003202" y="5872330"/>
          <a:ext cx="1647601" cy="1042819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tabSelected="1" topLeftCell="A4" zoomScaleNormal="100" zoomScalePageLayoutView="25" workbookViewId="0">
      <selection activeCell="L3" sqref="L3"/>
    </sheetView>
  </sheetViews>
  <sheetFormatPr baseColWidth="10" defaultColWidth="11.5546875" defaultRowHeight="13.2" x14ac:dyDescent="0.25"/>
  <cols>
    <col min="1" max="1" width="7" style="5" bestFit="1" customWidth="1"/>
    <col min="2" max="2" width="51" style="8" customWidth="1"/>
    <col min="3" max="3" width="10.33203125" style="5" bestFit="1" customWidth="1"/>
    <col min="4" max="4" width="12.5546875" style="5" customWidth="1"/>
    <col min="5" max="5" width="14.5546875" style="5" customWidth="1"/>
    <col min="6" max="6" width="9.88671875" style="13" customWidth="1"/>
    <col min="7" max="7" width="13.44140625" style="5" bestFit="1" customWidth="1"/>
    <col min="8" max="8" width="14.33203125" style="5" customWidth="1"/>
    <col min="9" max="9" width="15.77734375" style="5" customWidth="1"/>
    <col min="10" max="16384" width="11.5546875" style="5"/>
  </cols>
  <sheetData>
    <row r="1" spans="1:10" ht="18" customHeight="1" x14ac:dyDescent="0.25">
      <c r="A1" s="21" t="s">
        <v>6</v>
      </c>
      <c r="B1" s="21"/>
      <c r="C1" s="21"/>
      <c r="D1" s="21"/>
      <c r="E1" s="21"/>
      <c r="F1" s="21"/>
      <c r="G1" s="21"/>
      <c r="H1" s="21"/>
      <c r="I1" s="21"/>
    </row>
    <row r="2" spans="1:10" ht="39.6" x14ac:dyDescent="0.25">
      <c r="A2" s="2" t="s">
        <v>0</v>
      </c>
      <c r="B2" s="2" t="s">
        <v>2</v>
      </c>
      <c r="C2" s="2" t="s">
        <v>1</v>
      </c>
      <c r="D2" s="2" t="s">
        <v>9</v>
      </c>
      <c r="E2" s="2" t="s">
        <v>3</v>
      </c>
      <c r="F2" s="2" t="s">
        <v>4</v>
      </c>
      <c r="G2" s="2" t="s">
        <v>5</v>
      </c>
      <c r="H2" s="2" t="s">
        <v>12</v>
      </c>
      <c r="I2" s="2" t="s">
        <v>11</v>
      </c>
    </row>
    <row r="3" spans="1:10" ht="210.6" customHeight="1" x14ac:dyDescent="0.25">
      <c r="A3" s="3">
        <v>1</v>
      </c>
      <c r="B3" s="9" t="s">
        <v>7</v>
      </c>
      <c r="C3" s="6">
        <v>1</v>
      </c>
      <c r="D3" s="7">
        <v>7</v>
      </c>
      <c r="E3" s="10">
        <f>+H3/1.19</f>
        <v>8403361.3445378151</v>
      </c>
      <c r="F3" s="11">
        <v>0.19</v>
      </c>
      <c r="G3" s="10">
        <f>+E3*F3</f>
        <v>1596638.6554621849</v>
      </c>
      <c r="H3" s="10">
        <v>10000000</v>
      </c>
      <c r="I3" s="10">
        <f>+H3*D3</f>
        <v>70000000</v>
      </c>
      <c r="J3" s="1"/>
    </row>
    <row r="4" spans="1:10" ht="195.6" customHeight="1" x14ac:dyDescent="0.25">
      <c r="A4" s="3">
        <v>2</v>
      </c>
      <c r="B4" s="9" t="s">
        <v>8</v>
      </c>
      <c r="C4" s="6">
        <v>1</v>
      </c>
      <c r="D4" s="7">
        <v>7</v>
      </c>
      <c r="E4" s="10">
        <f>+H4/1.19</f>
        <v>10084033.613445379</v>
      </c>
      <c r="F4" s="11">
        <v>0.19</v>
      </c>
      <c r="G4" s="10">
        <f>+E4*F4</f>
        <v>1915966.3865546221</v>
      </c>
      <c r="H4" s="10">
        <v>12000000</v>
      </c>
      <c r="I4" s="10">
        <f>+H4*D4</f>
        <v>84000000</v>
      </c>
      <c r="J4" s="1"/>
    </row>
    <row r="5" spans="1:10" x14ac:dyDescent="0.25">
      <c r="A5" s="22" t="s">
        <v>10</v>
      </c>
      <c r="B5" s="22"/>
      <c r="C5" s="22"/>
      <c r="D5" s="22"/>
      <c r="E5" s="4"/>
      <c r="F5" s="12"/>
      <c r="G5" s="4"/>
      <c r="H5" s="4"/>
      <c r="I5" s="4">
        <f>+I3+I4</f>
        <v>154000000</v>
      </c>
      <c r="J5" s="1"/>
    </row>
    <row r="6" spans="1:10" x14ac:dyDescent="0.25">
      <c r="A6" s="14"/>
      <c r="B6" s="15"/>
      <c r="C6" s="16"/>
      <c r="D6" s="16"/>
      <c r="E6" s="16"/>
      <c r="F6" s="17"/>
      <c r="G6" s="16"/>
      <c r="H6" s="16"/>
      <c r="I6" s="16"/>
    </row>
    <row r="7" spans="1:10" x14ac:dyDescent="0.25">
      <c r="A7" s="16"/>
      <c r="B7" s="15"/>
      <c r="C7" s="16"/>
      <c r="D7" s="16"/>
      <c r="E7" s="16"/>
      <c r="F7" s="17"/>
      <c r="G7" s="16"/>
      <c r="H7" s="16"/>
      <c r="I7" s="18"/>
    </row>
    <row r="8" spans="1:10" x14ac:dyDescent="0.25">
      <c r="A8" s="16"/>
      <c r="B8" s="15"/>
      <c r="C8" s="16"/>
      <c r="D8" s="16"/>
      <c r="E8" s="16"/>
      <c r="F8" s="17"/>
      <c r="G8" s="16"/>
      <c r="H8" s="16"/>
      <c r="I8" s="16"/>
    </row>
    <row r="9" spans="1:10" x14ac:dyDescent="0.25">
      <c r="A9" s="16"/>
      <c r="B9" s="15"/>
      <c r="C9" s="16"/>
      <c r="D9" s="16"/>
      <c r="E9" s="16"/>
      <c r="F9" s="17"/>
      <c r="G9" s="16"/>
      <c r="H9" s="16"/>
      <c r="I9" s="16"/>
    </row>
    <row r="10" spans="1:10" x14ac:dyDescent="0.25">
      <c r="A10" s="16"/>
      <c r="B10" s="19" t="s">
        <v>13</v>
      </c>
      <c r="C10" s="20" t="s">
        <v>14</v>
      </c>
      <c r="D10" s="20"/>
      <c r="E10" s="20"/>
      <c r="F10" s="20"/>
      <c r="G10" s="20"/>
      <c r="H10" s="16"/>
      <c r="I10" s="16"/>
    </row>
    <row r="11" spans="1:10" x14ac:dyDescent="0.25">
      <c r="A11" s="16"/>
      <c r="B11" s="19" t="s">
        <v>15</v>
      </c>
      <c r="C11" s="20" t="s">
        <v>16</v>
      </c>
      <c r="D11" s="20"/>
      <c r="E11" s="20"/>
      <c r="F11" s="20"/>
      <c r="G11" s="20"/>
      <c r="H11" s="16"/>
      <c r="I11" s="16"/>
    </row>
    <row r="12" spans="1:10" x14ac:dyDescent="0.25">
      <c r="A12" s="16"/>
      <c r="B12" s="19" t="s">
        <v>17</v>
      </c>
      <c r="C12" s="20" t="s">
        <v>18</v>
      </c>
      <c r="D12" s="20"/>
      <c r="E12" s="20"/>
      <c r="F12" s="20"/>
      <c r="G12" s="20"/>
      <c r="H12" s="16"/>
      <c r="I12" s="16"/>
    </row>
    <row r="13" spans="1:10" x14ac:dyDescent="0.25">
      <c r="A13" s="16"/>
      <c r="B13" s="19" t="s">
        <v>19</v>
      </c>
      <c r="C13" s="20" t="s">
        <v>20</v>
      </c>
      <c r="D13" s="20"/>
      <c r="E13" s="20"/>
      <c r="F13" s="20"/>
      <c r="G13" s="20"/>
      <c r="H13" s="16"/>
      <c r="I13" s="16"/>
    </row>
    <row r="14" spans="1:10" x14ac:dyDescent="0.25">
      <c r="A14" s="16"/>
      <c r="B14" s="19" t="s">
        <v>21</v>
      </c>
      <c r="C14" s="20" t="s">
        <v>22</v>
      </c>
      <c r="D14" s="20"/>
      <c r="E14" s="20"/>
      <c r="F14" s="20"/>
      <c r="G14" s="20"/>
      <c r="H14" s="16"/>
      <c r="I14" s="16"/>
    </row>
    <row r="15" spans="1:10" x14ac:dyDescent="0.25">
      <c r="A15" s="16"/>
      <c r="B15" s="19" t="s">
        <v>23</v>
      </c>
      <c r="C15" s="20" t="s">
        <v>24</v>
      </c>
      <c r="D15" s="20"/>
      <c r="E15" s="20"/>
      <c r="F15" s="20"/>
      <c r="G15" s="20"/>
      <c r="H15" s="16"/>
      <c r="I15" s="16"/>
    </row>
    <row r="16" spans="1:10" x14ac:dyDescent="0.25">
      <c r="A16" s="16"/>
      <c r="B16" s="15"/>
      <c r="C16" s="16"/>
      <c r="D16" s="16"/>
      <c r="E16" s="16"/>
      <c r="F16" s="17"/>
      <c r="G16" s="16"/>
      <c r="H16" s="16"/>
      <c r="I16" s="16"/>
    </row>
  </sheetData>
  <mergeCells count="8">
    <mergeCell ref="A1:I1"/>
    <mergeCell ref="A5:D5"/>
    <mergeCell ref="C10:G10"/>
    <mergeCell ref="C11:G11"/>
    <mergeCell ref="C12:G12"/>
    <mergeCell ref="C13:G13"/>
    <mergeCell ref="C14:G14"/>
    <mergeCell ref="C15:G15"/>
  </mergeCells>
  <printOptions horizontalCentered="1" verticalCentered="1"/>
  <pageMargins left="0.31496062992125984" right="0.31496062992125984" top="0.35433070866141736" bottom="0.43307086614173229" header="0.31496062992125984" footer="0.31496062992125984"/>
  <pageSetup paperSize="5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de oferta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jduran</dc:creator>
  <cp:lastModifiedBy>USUARIO</cp:lastModifiedBy>
  <cp:lastPrinted>2026-05-04T01:42:48Z</cp:lastPrinted>
  <dcterms:created xsi:type="dcterms:W3CDTF">2024-10-17T21:41:56Z</dcterms:created>
  <dcterms:modified xsi:type="dcterms:W3CDTF">2026-05-04T13:36:15Z</dcterms:modified>
</cp:coreProperties>
</file>