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aayalam_sena_edu_co/Documents/Documentos/1 2026 REGIONAL CONTRATACION/5 MC RESIDUOS PELIGROSOS/"/>
    </mc:Choice>
  </mc:AlternateContent>
  <xr:revisionPtr revIDLastSave="159" documentId="13_ncr:1_{97B9B8B2-D908-479A-9A2F-6D35D0400ECA}" xr6:coauthVersionLast="47" xr6:coauthVersionMax="47" xr10:uidLastSave="{4539424C-E759-415E-83AC-09DC91C3D441}"/>
  <bookViews>
    <workbookView xWindow="-108" yWindow="-108" windowWidth="23256" windowHeight="12456" xr2:uid="{8BCACFA7-4F1E-4F53-AE78-D2202D9847A5}"/>
  </bookViews>
  <sheets>
    <sheet name="ANEXO-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3" i="1" l="1"/>
  <c r="G60" i="1"/>
  <c r="G61" i="1"/>
  <c r="G62" i="1"/>
  <c r="G56" i="1"/>
  <c r="G57" i="1"/>
  <c r="G58" i="1"/>
  <c r="G59" i="1"/>
  <c r="G50" i="1"/>
  <c r="G51" i="1"/>
  <c r="G52" i="1"/>
  <c r="G53" i="1"/>
  <c r="G54" i="1"/>
  <c r="G55" i="1"/>
  <c r="G49" i="1"/>
  <c r="G48" i="1"/>
  <c r="G46" i="1"/>
  <c r="G47" i="1"/>
  <c r="G45" i="1"/>
  <c r="G44" i="1"/>
  <c r="G43" i="1"/>
  <c r="G41" i="1"/>
  <c r="G42" i="1"/>
  <c r="G39" i="1"/>
  <c r="G40" i="1"/>
  <c r="G38" i="1"/>
  <c r="G37" i="1"/>
  <c r="G36" i="1"/>
  <c r="G30" i="1"/>
  <c r="G31" i="1"/>
  <c r="G32" i="1"/>
  <c r="G33" i="1"/>
  <c r="G34" i="1"/>
  <c r="G35" i="1"/>
  <c r="G22" i="1"/>
  <c r="G23" i="1"/>
  <c r="G24" i="1"/>
  <c r="G25" i="1"/>
  <c r="G26" i="1"/>
  <c r="G27" i="1"/>
  <c r="G28" i="1"/>
  <c r="G29" i="1"/>
  <c r="G21" i="1"/>
  <c r="G20" i="1"/>
  <c r="G19" i="1"/>
  <c r="G17" i="1"/>
  <c r="G18" i="1"/>
  <c r="G16" i="1"/>
  <c r="G15" i="1"/>
  <c r="G14" i="1"/>
  <c r="G12" i="1"/>
  <c r="G13" i="1"/>
  <c r="G11" i="1"/>
  <c r="G10" i="1"/>
  <c r="G9" i="1"/>
  <c r="G8" i="1"/>
  <c r="G64" i="1" l="1"/>
</calcChain>
</file>

<file path=xl/sharedStrings.xml><?xml version="1.0" encoding="utf-8"?>
<sst xmlns="http://schemas.openxmlformats.org/spreadsheetml/2006/main" count="122" uniqueCount="69">
  <si>
    <t>ITEM</t>
  </si>
  <si>
    <t>DESCRIPCION DE CADA ELEMENTO Y\O SERVICIO</t>
  </si>
  <si>
    <t>UNIDAD DE MEDIDA</t>
  </si>
  <si>
    <t>CANTIDAD</t>
  </si>
  <si>
    <t>KG</t>
  </si>
  <si>
    <t>Desechos clínicos y afines CORTOPUNZANTES</t>
  </si>
  <si>
    <t>RAEE's</t>
  </si>
  <si>
    <t>Envases de plaguicidas y/o de productos químicos</t>
  </si>
  <si>
    <t>Vidrio contaminado de químicos</t>
  </si>
  <si>
    <t>Productos químicos vencidos</t>
  </si>
  <si>
    <t>Reactivos quimicos y/o mezclas de estos</t>
  </si>
  <si>
    <t>Sustancias químicas Vencidas y Material Impregnado</t>
  </si>
  <si>
    <t>Material impregnado de ACPM</t>
  </si>
  <si>
    <t>Filtros</t>
  </si>
  <si>
    <t>Baterías</t>
  </si>
  <si>
    <t>Baterías de plomo</t>
  </si>
  <si>
    <t>Pilas</t>
  </si>
  <si>
    <t>Envases presurizados (Extintores, pipetas de gases, similares)</t>
  </si>
  <si>
    <t>Envases con trazas de productos químicos</t>
  </si>
  <si>
    <t>Pipetas/cilindros de gases refrigerantes o sustancias HFCs</t>
  </si>
  <si>
    <t>Residuos de agentes presurizados (pinturas, lacas, aerosoles o barnices).</t>
  </si>
  <si>
    <t>Recipientes de Aerosoles</t>
  </si>
  <si>
    <t>Cilindros vacíos de gases Refrigerantes</t>
  </si>
  <si>
    <t>UND</t>
  </si>
  <si>
    <t>Medicamentos veterinarios vencidos</t>
  </si>
  <si>
    <t>Desechos clínicos y afines de animales</t>
  </si>
  <si>
    <t>Envases de agroquímicos vencidos,</t>
  </si>
  <si>
    <t>Residuos de fungicidas y herbicidas</t>
  </si>
  <si>
    <t>Envases vacíos de insecticidas de uso doméstico generados por actividades de aseo y mantenimiento de la infraestructura.</t>
  </si>
  <si>
    <t>Tierra o sedimentos impregnados con plaguicidas, biocidas o productos fitofarmacéuticos</t>
  </si>
  <si>
    <t>Residuos Industriales (sólidos y líquidos)</t>
  </si>
  <si>
    <t>Aceite lubricante usados</t>
  </si>
  <si>
    <t>Aceites dieléctricos de desecho con una concentración menor a 50 mg/kg (50 ppm) de PCB</t>
  </si>
  <si>
    <t>Aguas Aceitosas y/o contaminadas</t>
  </si>
  <si>
    <t>Grasas de vertimientos de cocina, (tratamientos primarios)</t>
  </si>
  <si>
    <t>Lodos de mantenimiento de trampas de grasa</t>
  </si>
  <si>
    <t>Viruta Contaminada de hidrocarburos o sustancias químicas</t>
  </si>
  <si>
    <t>Residuos de soldadura y/o desechos metálicos y desechos que contengan aleaciones</t>
  </si>
  <si>
    <t>Balastros</t>
  </si>
  <si>
    <t>Taladrina</t>
  </si>
  <si>
    <t>Amalgama dental</t>
  </si>
  <si>
    <t>Condensadores</t>
  </si>
  <si>
    <t>Caucho de silica</t>
  </si>
  <si>
    <t>Cloro férrico</t>
  </si>
  <si>
    <t>Fluorescentes y bombillas</t>
  </si>
  <si>
    <t>Cal - Yeso</t>
  </si>
  <si>
    <t>Luminaria</t>
  </si>
  <si>
    <t>Residuos especiales (aceite vegetal, llantas, poda, entre otros)</t>
  </si>
  <si>
    <t>Escombros /Cemento</t>
  </si>
  <si>
    <t>Suministro de bidones y/o Contenedores plásticos o metálicos de 5 galones y/o 55 según el uso y necesidad</t>
  </si>
  <si>
    <t>UN</t>
  </si>
  <si>
    <t>Suministro de Guardianes cortopunzantes de polipropileno de alta densidad de 1,3L y/o 1,5 según el uso y necesidad.</t>
  </si>
  <si>
    <t>Materiales impregnados de plaguicidas o biocidas (ej. Canecas, terra, bidones, residuos de bolsas utilizadas en cultivos, entre otros)</t>
  </si>
  <si>
    <t>ANEXO- OFERTA ECONOMICA</t>
  </si>
  <si>
    <t>PARAMETROS GENERALES</t>
  </si>
  <si>
    <t>VALOR TOTAL</t>
  </si>
  <si>
    <t>TOTAL</t>
  </si>
  <si>
    <t>Suministro de bolsas para residuos peligrosos, fabricadas en polietileno de alta densidad, en capacidades de 30 L, 50 L y/o80 L, según el uso y la necesidad.</t>
  </si>
  <si>
    <t>Contratar la recolección, tratamiento, aprovechamiento y disposición final de residuos especiales y peligrosos generados en la Dirección Regional del SENA Santander y los Centros adscritos al Grupo de Apoyo Administrativo Mixto.</t>
  </si>
  <si>
    <t>Residuos químicos de laboratorios (acidos, bases, solventes, entre otros)</t>
  </si>
  <si>
    <t>Material contaminado con aceites, grasas o químicos (estopas, ropa, Epp’s, tierra, bidones, entre otros)</t>
  </si>
  <si>
    <t>Tarros de pintura y/o Sólidos impregnados de pinturas (brochas, rodillos, estopas, etc)</t>
  </si>
  <si>
    <t>EPP, estopas, trapos, cauchos, materiales de embalaje contaminados  con  plaguicidas,  biocidas  y/o  productos fitofarmacéuticos.</t>
  </si>
  <si>
    <t>Residuos de bolsas plásticas impregnadas de plaguicidas o biocidas</t>
  </si>
  <si>
    <t>Elementos o materiales contaminados con aceite lubricante usado (ej. EPP, estopas, trapos, filtros, cauchos, aserrín, plásticos, grasas minerales, tapas casing</t>
  </si>
  <si>
    <t>Desechos que contienen, consisten o están contaminados con peróxidos</t>
  </si>
  <si>
    <t>VR. UNITARIO INCLUIDO IVA</t>
  </si>
  <si>
    <t>Desechos clínicos y afines BIOSANITARIOS</t>
  </si>
  <si>
    <t>Envases de mezclas de químicos, Residuos impregnados con químicos mezclados, Desechos químicos resultantes de la operación de las PTAR y PTAP, Sales inorgánicas, Nitratos, Alcoholes, glicoles, mezclas corrosivas, agua contaminada con químicos  del  laboratorio,  vidrios  rotos  de  laboratorios impregnados con químicos.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</si>
</sst>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b/>
      <sz val="10.5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.5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3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5" borderId="9" xfId="0" applyFill="1" applyBorder="1" applyAlignment="1">
      <alignment horizontal="center" wrapText="1"/>
    </xf>
    <xf numFmtId="0" fontId="0" fillId="5" borderId="10" xfId="0" applyFill="1" applyBorder="1" applyAlignment="1">
      <alignment horizontal="center" wrapText="1"/>
    </xf>
    <xf numFmtId="0" fontId="0" fillId="5" borderId="11" xfId="0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wrapText="1"/>
    </xf>
    <xf numFmtId="0" fontId="5" fillId="6" borderId="5" xfId="0" applyFont="1" applyFill="1" applyBorder="1" applyAlignment="1">
      <alignment horizontal="center" wrapText="1"/>
    </xf>
    <xf numFmtId="0" fontId="5" fillId="6" borderId="6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 wrapText="1"/>
    </xf>
    <xf numFmtId="0" fontId="5" fillId="6" borderId="8" xfId="0" applyFont="1" applyFill="1" applyBorder="1" applyAlignment="1">
      <alignment horizontal="center" wrapText="1"/>
    </xf>
    <xf numFmtId="0" fontId="5" fillId="6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6" fontId="4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3" borderId="15" xfId="0" applyFont="1" applyFill="1" applyBorder="1" applyAlignment="1">
      <alignment horizontal="center" vertical="center" wrapText="1"/>
    </xf>
    <xf numFmtId="44" fontId="0" fillId="0" borderId="14" xfId="1" applyFont="1" applyBorder="1" applyAlignment="1">
      <alignment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6" fontId="4" fillId="0" borderId="17" xfId="0" applyNumberFormat="1" applyFont="1" applyBorder="1" applyAlignment="1">
      <alignment vertical="center" wrapText="1"/>
    </xf>
    <xf numFmtId="44" fontId="0" fillId="0" borderId="18" xfId="1" applyFont="1" applyBorder="1" applyAlignment="1">
      <alignment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6" fontId="4" fillId="0" borderId="20" xfId="0" applyNumberFormat="1" applyFont="1" applyBorder="1" applyAlignment="1">
      <alignment horizontal="center" vertical="center" wrapText="1"/>
    </xf>
    <xf numFmtId="44" fontId="0" fillId="0" borderId="13" xfId="1" applyFont="1" applyBorder="1" applyAlignment="1">
      <alignment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44" fontId="1" fillId="4" borderId="12" xfId="0" applyNumberFormat="1" applyFont="1" applyFill="1" applyBorder="1" applyAlignment="1">
      <alignment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07CF2-517A-49FF-BAF7-2BCC96902074}">
  <dimension ref="B1:G64"/>
  <sheetViews>
    <sheetView tabSelected="1" zoomScale="118" zoomScaleNormal="118" workbookViewId="0">
      <selection activeCell="H9" sqref="H9"/>
    </sheetView>
  </sheetViews>
  <sheetFormatPr baseColWidth="10" defaultRowHeight="14.4" x14ac:dyDescent="0.3"/>
  <cols>
    <col min="2" max="2" width="12.6640625" customWidth="1"/>
    <col min="3" max="3" width="39.44140625" customWidth="1"/>
    <col min="6" max="6" width="14.33203125" customWidth="1"/>
    <col min="7" max="7" width="15.77734375" customWidth="1"/>
  </cols>
  <sheetData>
    <row r="1" spans="2:7" ht="15" thickBot="1" x14ac:dyDescent="0.35"/>
    <row r="2" spans="2:7" ht="15" thickBot="1" x14ac:dyDescent="0.35">
      <c r="B2" s="15" t="s">
        <v>53</v>
      </c>
      <c r="C2" s="16"/>
      <c r="D2" s="16"/>
      <c r="E2" s="16"/>
      <c r="F2" s="16"/>
      <c r="G2" s="17"/>
    </row>
    <row r="3" spans="2:7" ht="15" thickBot="1" x14ac:dyDescent="0.35">
      <c r="B3" s="6" t="s">
        <v>54</v>
      </c>
      <c r="C3" s="7"/>
      <c r="D3" s="7"/>
      <c r="E3" s="7"/>
      <c r="F3" s="7"/>
      <c r="G3" s="8"/>
    </row>
    <row r="4" spans="2:7" ht="15" customHeight="1" x14ac:dyDescent="0.3">
      <c r="B4" s="9" t="s">
        <v>58</v>
      </c>
      <c r="C4" s="10"/>
      <c r="D4" s="10"/>
      <c r="E4" s="10"/>
      <c r="F4" s="10"/>
      <c r="G4" s="11"/>
    </row>
    <row r="5" spans="2:7" ht="15" thickBot="1" x14ac:dyDescent="0.35">
      <c r="B5" s="12"/>
      <c r="C5" s="13"/>
      <c r="D5" s="13"/>
      <c r="E5" s="13"/>
      <c r="F5" s="13"/>
      <c r="G5" s="14"/>
    </row>
    <row r="6" spans="2:7" ht="15" customHeight="1" x14ac:dyDescent="0.3">
      <c r="B6" s="37" t="s">
        <v>0</v>
      </c>
      <c r="C6" s="37" t="s">
        <v>1</v>
      </c>
      <c r="D6" s="39" t="s">
        <v>2</v>
      </c>
      <c r="E6" s="39" t="s">
        <v>3</v>
      </c>
      <c r="F6" s="41" t="s">
        <v>66</v>
      </c>
      <c r="G6" s="39" t="s">
        <v>55</v>
      </c>
    </row>
    <row r="7" spans="2:7" ht="27" customHeight="1" thickBot="1" x14ac:dyDescent="0.35">
      <c r="B7" s="38"/>
      <c r="C7" s="38"/>
      <c r="D7" s="40"/>
      <c r="E7" s="40"/>
      <c r="F7" s="42"/>
      <c r="G7" s="40"/>
    </row>
    <row r="8" spans="2:7" ht="36" customHeight="1" x14ac:dyDescent="0.3">
      <c r="B8" s="28">
        <v>1</v>
      </c>
      <c r="C8" s="29" t="s">
        <v>67</v>
      </c>
      <c r="D8" s="30" t="s">
        <v>4</v>
      </c>
      <c r="E8" s="30">
        <v>1</v>
      </c>
      <c r="F8" s="31"/>
      <c r="G8" s="32">
        <f>E8*F8</f>
        <v>0</v>
      </c>
    </row>
    <row r="9" spans="2:7" ht="25.8" customHeight="1" x14ac:dyDescent="0.3">
      <c r="B9" s="20">
        <v>2</v>
      </c>
      <c r="C9" s="1" t="s">
        <v>5</v>
      </c>
      <c r="D9" s="2" t="s">
        <v>4</v>
      </c>
      <c r="E9" s="2">
        <v>1</v>
      </c>
      <c r="F9" s="3"/>
      <c r="G9" s="21">
        <f>E9*F9</f>
        <v>0</v>
      </c>
    </row>
    <row r="10" spans="2:7" x14ac:dyDescent="0.3">
      <c r="B10" s="20">
        <v>3</v>
      </c>
      <c r="C10" s="1" t="s">
        <v>6</v>
      </c>
      <c r="D10" s="2" t="s">
        <v>4</v>
      </c>
      <c r="E10" s="2">
        <v>1</v>
      </c>
      <c r="F10" s="3"/>
      <c r="G10" s="21">
        <f>E10*F10</f>
        <v>0</v>
      </c>
    </row>
    <row r="11" spans="2:7" ht="33.6" customHeight="1" x14ac:dyDescent="0.3">
      <c r="B11" s="20">
        <v>4</v>
      </c>
      <c r="C11" s="1" t="s">
        <v>7</v>
      </c>
      <c r="D11" s="2" t="s">
        <v>4</v>
      </c>
      <c r="E11" s="2">
        <v>1</v>
      </c>
      <c r="F11" s="3"/>
      <c r="G11" s="21">
        <f>E11*F11</f>
        <v>0</v>
      </c>
    </row>
    <row r="12" spans="2:7" ht="44.4" customHeight="1" x14ac:dyDescent="0.3">
      <c r="B12" s="20">
        <v>5</v>
      </c>
      <c r="C12" s="19" t="s">
        <v>52</v>
      </c>
      <c r="D12" s="2" t="s">
        <v>4</v>
      </c>
      <c r="E12" s="2">
        <v>1</v>
      </c>
      <c r="F12" s="18"/>
      <c r="G12" s="21">
        <f>E12*F12</f>
        <v>0</v>
      </c>
    </row>
    <row r="13" spans="2:7" x14ac:dyDescent="0.3">
      <c r="B13" s="20">
        <v>6</v>
      </c>
      <c r="C13" s="1" t="s">
        <v>8</v>
      </c>
      <c r="D13" s="2" t="s">
        <v>4</v>
      </c>
      <c r="E13" s="2">
        <v>1</v>
      </c>
      <c r="F13" s="3"/>
      <c r="G13" s="21">
        <f>E13*F13</f>
        <v>0</v>
      </c>
    </row>
    <row r="14" spans="2:7" ht="97.2" customHeight="1" x14ac:dyDescent="0.3">
      <c r="B14" s="20">
        <v>7</v>
      </c>
      <c r="C14" s="19" t="s">
        <v>68</v>
      </c>
      <c r="D14" s="2" t="s">
        <v>4</v>
      </c>
      <c r="E14" s="2">
        <v>1</v>
      </c>
      <c r="F14" s="18"/>
      <c r="G14" s="21">
        <f>E14*F14</f>
        <v>0</v>
      </c>
    </row>
    <row r="15" spans="2:7" ht="27.6" x14ac:dyDescent="0.3">
      <c r="B15" s="20">
        <v>8</v>
      </c>
      <c r="C15" s="1" t="s">
        <v>59</v>
      </c>
      <c r="D15" s="2" t="s">
        <v>4</v>
      </c>
      <c r="E15" s="2">
        <v>1</v>
      </c>
      <c r="F15" s="18"/>
      <c r="G15" s="21">
        <f>E15*F15</f>
        <v>0</v>
      </c>
    </row>
    <row r="16" spans="2:7" x14ac:dyDescent="0.3">
      <c r="B16" s="20">
        <v>9</v>
      </c>
      <c r="C16" s="1" t="s">
        <v>9</v>
      </c>
      <c r="D16" s="2" t="s">
        <v>4</v>
      </c>
      <c r="E16" s="2">
        <v>1</v>
      </c>
      <c r="F16" s="3"/>
      <c r="G16" s="21">
        <f>E16*F16</f>
        <v>0</v>
      </c>
    </row>
    <row r="17" spans="2:7" x14ac:dyDescent="0.3">
      <c r="B17" s="20">
        <v>10</v>
      </c>
      <c r="C17" s="1" t="s">
        <v>10</v>
      </c>
      <c r="D17" s="2" t="s">
        <v>4</v>
      </c>
      <c r="E17" s="2">
        <v>1</v>
      </c>
      <c r="F17" s="3"/>
      <c r="G17" s="21">
        <f t="shared" ref="G17:G63" si="0">E17*F17</f>
        <v>0</v>
      </c>
    </row>
    <row r="18" spans="2:7" ht="27.6" x14ac:dyDescent="0.3">
      <c r="B18" s="20">
        <v>11</v>
      </c>
      <c r="C18" s="1" t="s">
        <v>11</v>
      </c>
      <c r="D18" s="2" t="s">
        <v>4</v>
      </c>
      <c r="E18" s="2">
        <v>1</v>
      </c>
      <c r="F18" s="3"/>
      <c r="G18" s="21">
        <f t="shared" si="0"/>
        <v>0</v>
      </c>
    </row>
    <row r="19" spans="2:7" ht="41.4" x14ac:dyDescent="0.3">
      <c r="B19" s="20">
        <v>12</v>
      </c>
      <c r="C19" s="1" t="s">
        <v>60</v>
      </c>
      <c r="D19" s="2" t="s">
        <v>4</v>
      </c>
      <c r="E19" s="2">
        <v>1</v>
      </c>
      <c r="F19" s="18"/>
      <c r="G19" s="21">
        <f t="shared" si="0"/>
        <v>0</v>
      </c>
    </row>
    <row r="20" spans="2:7" x14ac:dyDescent="0.3">
      <c r="B20" s="20">
        <v>13</v>
      </c>
      <c r="C20" s="1" t="s">
        <v>12</v>
      </c>
      <c r="D20" s="2" t="s">
        <v>4</v>
      </c>
      <c r="E20" s="2">
        <v>1</v>
      </c>
      <c r="F20" s="3"/>
      <c r="G20" s="21">
        <f t="shared" si="0"/>
        <v>0</v>
      </c>
    </row>
    <row r="21" spans="2:7" ht="27.6" x14ac:dyDescent="0.3">
      <c r="B21" s="20">
        <v>14</v>
      </c>
      <c r="C21" s="1" t="s">
        <v>61</v>
      </c>
      <c r="D21" s="2" t="s">
        <v>4</v>
      </c>
      <c r="E21" s="2">
        <v>1</v>
      </c>
      <c r="F21" s="18"/>
      <c r="G21" s="21">
        <f t="shared" si="0"/>
        <v>0</v>
      </c>
    </row>
    <row r="22" spans="2:7" x14ac:dyDescent="0.3">
      <c r="B22" s="20">
        <v>15</v>
      </c>
      <c r="C22" s="1" t="s">
        <v>13</v>
      </c>
      <c r="D22" s="2" t="s">
        <v>4</v>
      </c>
      <c r="E22" s="2">
        <v>1</v>
      </c>
      <c r="F22" s="3"/>
      <c r="G22" s="21">
        <f t="shared" si="0"/>
        <v>0</v>
      </c>
    </row>
    <row r="23" spans="2:7" x14ac:dyDescent="0.3">
      <c r="B23" s="20">
        <v>16</v>
      </c>
      <c r="C23" s="1" t="s">
        <v>14</v>
      </c>
      <c r="D23" s="2" t="s">
        <v>4</v>
      </c>
      <c r="E23" s="2">
        <v>1</v>
      </c>
      <c r="F23" s="3"/>
      <c r="G23" s="21">
        <f t="shared" si="0"/>
        <v>0</v>
      </c>
    </row>
    <row r="24" spans="2:7" x14ac:dyDescent="0.3">
      <c r="B24" s="20">
        <v>17</v>
      </c>
      <c r="C24" s="1" t="s">
        <v>15</v>
      </c>
      <c r="D24" s="2" t="s">
        <v>4</v>
      </c>
      <c r="E24" s="2">
        <v>1</v>
      </c>
      <c r="F24" s="3"/>
      <c r="G24" s="21">
        <f t="shared" si="0"/>
        <v>0</v>
      </c>
    </row>
    <row r="25" spans="2:7" x14ac:dyDescent="0.3">
      <c r="B25" s="20">
        <v>18</v>
      </c>
      <c r="C25" s="1" t="s">
        <v>16</v>
      </c>
      <c r="D25" s="2" t="s">
        <v>4</v>
      </c>
      <c r="E25" s="2">
        <v>1</v>
      </c>
      <c r="F25" s="3"/>
      <c r="G25" s="21">
        <f t="shared" si="0"/>
        <v>0</v>
      </c>
    </row>
    <row r="26" spans="2:7" ht="27.6" x14ac:dyDescent="0.3">
      <c r="B26" s="20">
        <v>19</v>
      </c>
      <c r="C26" s="1" t="s">
        <v>17</v>
      </c>
      <c r="D26" s="2" t="s">
        <v>4</v>
      </c>
      <c r="E26" s="2">
        <v>1</v>
      </c>
      <c r="F26" s="3"/>
      <c r="G26" s="21">
        <f t="shared" si="0"/>
        <v>0</v>
      </c>
    </row>
    <row r="27" spans="2:7" x14ac:dyDescent="0.3">
      <c r="B27" s="20">
        <v>20</v>
      </c>
      <c r="C27" s="1" t="s">
        <v>18</v>
      </c>
      <c r="D27" s="2" t="s">
        <v>4</v>
      </c>
      <c r="E27" s="2">
        <v>1</v>
      </c>
      <c r="F27" s="3"/>
      <c r="G27" s="21">
        <f t="shared" si="0"/>
        <v>0</v>
      </c>
    </row>
    <row r="28" spans="2:7" ht="27.6" x14ac:dyDescent="0.3">
      <c r="B28" s="20">
        <v>21</v>
      </c>
      <c r="C28" s="1" t="s">
        <v>19</v>
      </c>
      <c r="D28" s="2" t="s">
        <v>4</v>
      </c>
      <c r="E28" s="2">
        <v>1</v>
      </c>
      <c r="F28" s="4"/>
      <c r="G28" s="21">
        <f t="shared" si="0"/>
        <v>0</v>
      </c>
    </row>
    <row r="29" spans="2:7" ht="27.6" x14ac:dyDescent="0.3">
      <c r="B29" s="20">
        <v>22</v>
      </c>
      <c r="C29" s="1" t="s">
        <v>20</v>
      </c>
      <c r="D29" s="2" t="s">
        <v>4</v>
      </c>
      <c r="E29" s="2">
        <v>1</v>
      </c>
      <c r="F29" s="3"/>
      <c r="G29" s="21">
        <f t="shared" si="0"/>
        <v>0</v>
      </c>
    </row>
    <row r="30" spans="2:7" x14ac:dyDescent="0.3">
      <c r="B30" s="20">
        <v>23</v>
      </c>
      <c r="C30" s="1" t="s">
        <v>21</v>
      </c>
      <c r="D30" s="2" t="s">
        <v>4</v>
      </c>
      <c r="E30" s="2">
        <v>1</v>
      </c>
      <c r="F30" s="3"/>
      <c r="G30" s="21">
        <f t="shared" si="0"/>
        <v>0</v>
      </c>
    </row>
    <row r="31" spans="2:7" x14ac:dyDescent="0.3">
      <c r="B31" s="20">
        <v>24</v>
      </c>
      <c r="C31" s="1" t="s">
        <v>22</v>
      </c>
      <c r="D31" s="2" t="s">
        <v>23</v>
      </c>
      <c r="E31" s="2">
        <v>1</v>
      </c>
      <c r="F31" s="4"/>
      <c r="G31" s="21">
        <f t="shared" si="0"/>
        <v>0</v>
      </c>
    </row>
    <row r="32" spans="2:7" x14ac:dyDescent="0.3">
      <c r="B32" s="20">
        <v>25</v>
      </c>
      <c r="C32" s="1" t="s">
        <v>24</v>
      </c>
      <c r="D32" s="2" t="s">
        <v>4</v>
      </c>
      <c r="E32" s="2">
        <v>1</v>
      </c>
      <c r="F32" s="3"/>
      <c r="G32" s="21">
        <f t="shared" si="0"/>
        <v>0</v>
      </c>
    </row>
    <row r="33" spans="2:7" x14ac:dyDescent="0.3">
      <c r="B33" s="20">
        <v>26</v>
      </c>
      <c r="C33" s="1" t="s">
        <v>25</v>
      </c>
      <c r="D33" s="2" t="s">
        <v>4</v>
      </c>
      <c r="E33" s="2">
        <v>1</v>
      </c>
      <c r="F33" s="3"/>
      <c r="G33" s="21">
        <f t="shared" si="0"/>
        <v>0</v>
      </c>
    </row>
    <row r="34" spans="2:7" x14ac:dyDescent="0.3">
      <c r="B34" s="20">
        <v>27</v>
      </c>
      <c r="C34" s="1" t="s">
        <v>26</v>
      </c>
      <c r="D34" s="2" t="s">
        <v>4</v>
      </c>
      <c r="E34" s="2">
        <v>1</v>
      </c>
      <c r="F34" s="3"/>
      <c r="G34" s="21">
        <f t="shared" si="0"/>
        <v>0</v>
      </c>
    </row>
    <row r="35" spans="2:7" x14ac:dyDescent="0.3">
      <c r="B35" s="20">
        <v>28</v>
      </c>
      <c r="C35" s="1" t="s">
        <v>27</v>
      </c>
      <c r="D35" s="2" t="s">
        <v>4</v>
      </c>
      <c r="E35" s="2">
        <v>1</v>
      </c>
      <c r="F35" s="3"/>
      <c r="G35" s="21">
        <f t="shared" si="0"/>
        <v>0</v>
      </c>
    </row>
    <row r="36" spans="2:7" ht="41.4" x14ac:dyDescent="0.3">
      <c r="B36" s="20">
        <v>29</v>
      </c>
      <c r="C36" s="1" t="s">
        <v>28</v>
      </c>
      <c r="D36" s="2" t="s">
        <v>4</v>
      </c>
      <c r="E36" s="2">
        <v>1</v>
      </c>
      <c r="F36" s="3"/>
      <c r="G36" s="21">
        <f t="shared" si="0"/>
        <v>0</v>
      </c>
    </row>
    <row r="37" spans="2:7" ht="41.4" x14ac:dyDescent="0.3">
      <c r="B37" s="20">
        <v>30</v>
      </c>
      <c r="C37" s="1" t="s">
        <v>62</v>
      </c>
      <c r="D37" s="2" t="s">
        <v>4</v>
      </c>
      <c r="E37" s="2">
        <v>1</v>
      </c>
      <c r="F37" s="18"/>
      <c r="G37" s="21">
        <f t="shared" si="0"/>
        <v>0</v>
      </c>
    </row>
    <row r="38" spans="2:7" ht="22.5" customHeight="1" x14ac:dyDescent="0.3">
      <c r="B38" s="20">
        <v>31</v>
      </c>
      <c r="C38" s="19" t="s">
        <v>29</v>
      </c>
      <c r="D38" s="2" t="s">
        <v>4</v>
      </c>
      <c r="E38" s="2">
        <v>1</v>
      </c>
      <c r="F38" s="18"/>
      <c r="G38" s="21">
        <f t="shared" si="0"/>
        <v>0</v>
      </c>
    </row>
    <row r="39" spans="2:7" ht="27.6" x14ac:dyDescent="0.3">
      <c r="B39" s="20">
        <v>32</v>
      </c>
      <c r="C39" s="1" t="s">
        <v>63</v>
      </c>
      <c r="D39" s="2" t="s">
        <v>4</v>
      </c>
      <c r="E39" s="2">
        <v>1</v>
      </c>
      <c r="F39" s="18"/>
      <c r="G39" s="21">
        <f t="shared" si="0"/>
        <v>0</v>
      </c>
    </row>
    <row r="40" spans="2:7" ht="55.2" x14ac:dyDescent="0.3">
      <c r="B40" s="20">
        <v>33</v>
      </c>
      <c r="C40" s="5" t="s">
        <v>64</v>
      </c>
      <c r="D40" s="2" t="s">
        <v>4</v>
      </c>
      <c r="E40" s="2">
        <v>1</v>
      </c>
      <c r="F40" s="18"/>
      <c r="G40" s="21">
        <f t="shared" si="0"/>
        <v>0</v>
      </c>
    </row>
    <row r="41" spans="2:7" x14ac:dyDescent="0.3">
      <c r="B41" s="20">
        <v>34</v>
      </c>
      <c r="C41" s="1" t="s">
        <v>30</v>
      </c>
      <c r="D41" s="2" t="s">
        <v>4</v>
      </c>
      <c r="E41" s="2">
        <v>1</v>
      </c>
      <c r="F41" s="3"/>
      <c r="G41" s="21">
        <f t="shared" si="0"/>
        <v>0</v>
      </c>
    </row>
    <row r="42" spans="2:7" x14ac:dyDescent="0.3">
      <c r="B42" s="20">
        <v>35</v>
      </c>
      <c r="C42" s="1" t="s">
        <v>31</v>
      </c>
      <c r="D42" s="2" t="s">
        <v>4</v>
      </c>
      <c r="E42" s="2">
        <v>1</v>
      </c>
      <c r="F42" s="3"/>
      <c r="G42" s="21">
        <f t="shared" si="0"/>
        <v>0</v>
      </c>
    </row>
    <row r="43" spans="2:7" ht="41.4" x14ac:dyDescent="0.3">
      <c r="B43" s="20">
        <v>36</v>
      </c>
      <c r="C43" s="1" t="s">
        <v>32</v>
      </c>
      <c r="D43" s="2" t="s">
        <v>4</v>
      </c>
      <c r="E43" s="2">
        <v>1</v>
      </c>
      <c r="F43" s="3"/>
      <c r="G43" s="21">
        <f t="shared" si="0"/>
        <v>0</v>
      </c>
    </row>
    <row r="44" spans="2:7" ht="27.6" x14ac:dyDescent="0.3">
      <c r="B44" s="20">
        <v>37</v>
      </c>
      <c r="C44" s="1" t="s">
        <v>65</v>
      </c>
      <c r="D44" s="2" t="s">
        <v>4</v>
      </c>
      <c r="E44" s="2">
        <v>1</v>
      </c>
      <c r="F44" s="18"/>
      <c r="G44" s="21">
        <f t="shared" si="0"/>
        <v>0</v>
      </c>
    </row>
    <row r="45" spans="2:7" x14ac:dyDescent="0.3">
      <c r="B45" s="20">
        <v>38</v>
      </c>
      <c r="C45" s="1" t="s">
        <v>33</v>
      </c>
      <c r="D45" s="2" t="s">
        <v>4</v>
      </c>
      <c r="E45" s="2">
        <v>1</v>
      </c>
      <c r="F45" s="3"/>
      <c r="G45" s="21">
        <f t="shared" si="0"/>
        <v>0</v>
      </c>
    </row>
    <row r="46" spans="2:7" ht="27.6" x14ac:dyDescent="0.3">
      <c r="B46" s="20">
        <v>39</v>
      </c>
      <c r="C46" s="1" t="s">
        <v>34</v>
      </c>
      <c r="D46" s="2" t="s">
        <v>4</v>
      </c>
      <c r="E46" s="2">
        <v>1</v>
      </c>
      <c r="F46" s="3"/>
      <c r="G46" s="21">
        <f t="shared" si="0"/>
        <v>0</v>
      </c>
    </row>
    <row r="47" spans="2:7" x14ac:dyDescent="0.3">
      <c r="B47" s="22">
        <v>40</v>
      </c>
      <c r="C47" s="1" t="s">
        <v>35</v>
      </c>
      <c r="D47" s="2" t="s">
        <v>4</v>
      </c>
      <c r="E47" s="2">
        <v>1</v>
      </c>
      <c r="F47" s="3"/>
      <c r="G47" s="21">
        <f t="shared" si="0"/>
        <v>0</v>
      </c>
    </row>
    <row r="48" spans="2:7" ht="27.6" x14ac:dyDescent="0.3">
      <c r="B48" s="22">
        <v>41</v>
      </c>
      <c r="C48" s="1" t="s">
        <v>36</v>
      </c>
      <c r="D48" s="2" t="s">
        <v>4</v>
      </c>
      <c r="E48" s="2">
        <v>1</v>
      </c>
      <c r="F48" s="3"/>
      <c r="G48" s="21">
        <f t="shared" si="0"/>
        <v>0</v>
      </c>
    </row>
    <row r="49" spans="2:7" ht="29.4" customHeight="1" x14ac:dyDescent="0.3">
      <c r="B49" s="22">
        <v>42</v>
      </c>
      <c r="C49" s="19" t="s">
        <v>37</v>
      </c>
      <c r="D49" s="2" t="s">
        <v>4</v>
      </c>
      <c r="E49" s="2">
        <v>1</v>
      </c>
      <c r="F49" s="18"/>
      <c r="G49" s="21">
        <f t="shared" si="0"/>
        <v>0</v>
      </c>
    </row>
    <row r="50" spans="2:7" x14ac:dyDescent="0.3">
      <c r="B50" s="22">
        <v>43</v>
      </c>
      <c r="C50" s="1" t="s">
        <v>38</v>
      </c>
      <c r="D50" s="2" t="s">
        <v>4</v>
      </c>
      <c r="E50" s="2">
        <v>1</v>
      </c>
      <c r="F50" s="3"/>
      <c r="G50" s="21">
        <f t="shared" si="0"/>
        <v>0</v>
      </c>
    </row>
    <row r="51" spans="2:7" x14ac:dyDescent="0.3">
      <c r="B51" s="22">
        <v>44</v>
      </c>
      <c r="C51" s="1" t="s">
        <v>39</v>
      </c>
      <c r="D51" s="2" t="s">
        <v>4</v>
      </c>
      <c r="E51" s="2">
        <v>1</v>
      </c>
      <c r="F51" s="3"/>
      <c r="G51" s="21">
        <f t="shared" si="0"/>
        <v>0</v>
      </c>
    </row>
    <row r="52" spans="2:7" x14ac:dyDescent="0.3">
      <c r="B52" s="22">
        <v>45</v>
      </c>
      <c r="C52" s="1" t="s">
        <v>40</v>
      </c>
      <c r="D52" s="2" t="s">
        <v>4</v>
      </c>
      <c r="E52" s="2">
        <v>1</v>
      </c>
      <c r="F52" s="3"/>
      <c r="G52" s="21">
        <f t="shared" si="0"/>
        <v>0</v>
      </c>
    </row>
    <row r="53" spans="2:7" x14ac:dyDescent="0.3">
      <c r="B53" s="22">
        <v>46</v>
      </c>
      <c r="C53" s="1" t="s">
        <v>41</v>
      </c>
      <c r="D53" s="2" t="s">
        <v>4</v>
      </c>
      <c r="E53" s="2">
        <v>1</v>
      </c>
      <c r="F53" s="3"/>
      <c r="G53" s="21">
        <f t="shared" si="0"/>
        <v>0</v>
      </c>
    </row>
    <row r="54" spans="2:7" x14ac:dyDescent="0.3">
      <c r="B54" s="22">
        <v>47</v>
      </c>
      <c r="C54" s="1" t="s">
        <v>42</v>
      </c>
      <c r="D54" s="2" t="s">
        <v>4</v>
      </c>
      <c r="E54" s="2">
        <v>1</v>
      </c>
      <c r="F54" s="3"/>
      <c r="G54" s="21">
        <f t="shared" si="0"/>
        <v>0</v>
      </c>
    </row>
    <row r="55" spans="2:7" x14ac:dyDescent="0.3">
      <c r="B55" s="22">
        <v>48</v>
      </c>
      <c r="C55" s="1" t="s">
        <v>43</v>
      </c>
      <c r="D55" s="2" t="s">
        <v>4</v>
      </c>
      <c r="E55" s="2">
        <v>1</v>
      </c>
      <c r="F55" s="3"/>
      <c r="G55" s="21">
        <f t="shared" si="0"/>
        <v>0</v>
      </c>
    </row>
    <row r="56" spans="2:7" x14ac:dyDescent="0.3">
      <c r="B56" s="22">
        <v>49</v>
      </c>
      <c r="C56" s="1" t="s">
        <v>44</v>
      </c>
      <c r="D56" s="2" t="s">
        <v>4</v>
      </c>
      <c r="E56" s="2">
        <v>1</v>
      </c>
      <c r="F56" s="3"/>
      <c r="G56" s="21">
        <f t="shared" si="0"/>
        <v>0</v>
      </c>
    </row>
    <row r="57" spans="2:7" x14ac:dyDescent="0.3">
      <c r="B57" s="22">
        <v>50</v>
      </c>
      <c r="C57" s="1" t="s">
        <v>45</v>
      </c>
      <c r="D57" s="2" t="s">
        <v>4</v>
      </c>
      <c r="E57" s="2">
        <v>1</v>
      </c>
      <c r="F57" s="3"/>
      <c r="G57" s="21">
        <f t="shared" si="0"/>
        <v>0</v>
      </c>
    </row>
    <row r="58" spans="2:7" x14ac:dyDescent="0.3">
      <c r="B58" s="22">
        <v>51</v>
      </c>
      <c r="C58" s="1" t="s">
        <v>46</v>
      </c>
      <c r="D58" s="2" t="s">
        <v>4</v>
      </c>
      <c r="E58" s="2">
        <v>1</v>
      </c>
      <c r="F58" s="3"/>
      <c r="G58" s="21">
        <f t="shared" si="0"/>
        <v>0</v>
      </c>
    </row>
    <row r="59" spans="2:7" ht="27.6" x14ac:dyDescent="0.3">
      <c r="B59" s="22">
        <v>52</v>
      </c>
      <c r="C59" s="1" t="s">
        <v>47</v>
      </c>
      <c r="D59" s="2" t="s">
        <v>4</v>
      </c>
      <c r="E59" s="2">
        <v>1</v>
      </c>
      <c r="F59" s="3"/>
      <c r="G59" s="21">
        <f t="shared" si="0"/>
        <v>0</v>
      </c>
    </row>
    <row r="60" spans="2:7" x14ac:dyDescent="0.3">
      <c r="B60" s="22">
        <v>53</v>
      </c>
      <c r="C60" s="1" t="s">
        <v>48</v>
      </c>
      <c r="D60" s="2" t="s">
        <v>4</v>
      </c>
      <c r="E60" s="2">
        <v>1</v>
      </c>
      <c r="F60" s="3"/>
      <c r="G60" s="21">
        <f t="shared" si="0"/>
        <v>0</v>
      </c>
    </row>
    <row r="61" spans="2:7" ht="41.4" x14ac:dyDescent="0.3">
      <c r="B61" s="22">
        <v>54</v>
      </c>
      <c r="C61" s="1" t="s">
        <v>49</v>
      </c>
      <c r="D61" s="2" t="s">
        <v>50</v>
      </c>
      <c r="E61" s="2">
        <v>1</v>
      </c>
      <c r="F61" s="3"/>
      <c r="G61" s="21">
        <f t="shared" si="0"/>
        <v>0</v>
      </c>
    </row>
    <row r="62" spans="2:7" ht="41.4" x14ac:dyDescent="0.3">
      <c r="B62" s="22">
        <v>55</v>
      </c>
      <c r="C62" s="1" t="s">
        <v>51</v>
      </c>
      <c r="D62" s="2" t="s">
        <v>50</v>
      </c>
      <c r="E62" s="2">
        <v>1</v>
      </c>
      <c r="F62" s="3"/>
      <c r="G62" s="21">
        <f t="shared" si="0"/>
        <v>0</v>
      </c>
    </row>
    <row r="63" spans="2:7" ht="51" customHeight="1" thickBot="1" x14ac:dyDescent="0.35">
      <c r="B63" s="23">
        <v>56</v>
      </c>
      <c r="C63" s="24" t="s">
        <v>57</v>
      </c>
      <c r="D63" s="25" t="s">
        <v>50</v>
      </c>
      <c r="E63" s="25">
        <v>1</v>
      </c>
      <c r="F63" s="26"/>
      <c r="G63" s="27">
        <f t="shared" si="0"/>
        <v>0</v>
      </c>
    </row>
    <row r="64" spans="2:7" ht="36" customHeight="1" thickBot="1" x14ac:dyDescent="0.35">
      <c r="B64" s="33" t="s">
        <v>56</v>
      </c>
      <c r="C64" s="34"/>
      <c r="D64" s="34"/>
      <c r="E64" s="34"/>
      <c r="F64" s="35"/>
      <c r="G64" s="36">
        <f>SUM(G8:G63)</f>
        <v>0</v>
      </c>
    </row>
  </sheetData>
  <mergeCells count="10">
    <mergeCell ref="B64:F64"/>
    <mergeCell ref="C6:C7"/>
    <mergeCell ref="B6:B7"/>
    <mergeCell ref="B3:G3"/>
    <mergeCell ref="G6:G7"/>
    <mergeCell ref="B2:G2"/>
    <mergeCell ref="B4:G5"/>
    <mergeCell ref="D6:D7"/>
    <mergeCell ref="E6:E7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Alejandra Ruíz Uribe</dc:creator>
  <cp:lastModifiedBy>Sergio Augusto Ayala Martinez</cp:lastModifiedBy>
  <dcterms:created xsi:type="dcterms:W3CDTF">2026-03-12T20:29:02Z</dcterms:created>
  <dcterms:modified xsi:type="dcterms:W3CDTF">2026-05-18T16:50:55Z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2026-03-12T21:10:58Z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888f8cf4-6711-4926-9e86-5ebc91e1f22c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