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codeName="ThisWorkbook"/>
  <mc:AlternateContent xmlns:mc="http://schemas.openxmlformats.org/markup-compatibility/2006">
    <mc:Choice Requires="x15">
      <x15ac:absPath xmlns:x15ac="http://schemas.microsoft.com/office/spreadsheetml/2010/11/ac" url="C:\Users\daramirez\Desktop\DARC\Invias 2026\Procesos Asignados\LP\LP-DEO-SGI-041-2025\Para Publicar\"/>
    </mc:Choice>
  </mc:AlternateContent>
  <xr:revisionPtr revIDLastSave="0" documentId="13_ncr:1_{FF1B49CB-BDEE-43F6-950F-EA7BC1B2BB31}" xr6:coauthVersionLast="47" xr6:coauthVersionMax="47" xr10:uidLastSave="{00000000-0000-0000-0000-000000000000}"/>
  <bookViews>
    <workbookView xWindow="-120" yWindow="-120" windowWidth="29040" windowHeight="15720" tabRatio="789" xr2:uid="{00000000-000D-0000-FFFF-FFFF00000000}"/>
  </bookViews>
  <sheets>
    <sheet name="RESUMEN" sheetId="13" r:id="rId1"/>
    <sheet name="VR-PROP" sheetId="15" r:id="rId2"/>
    <sheet name="Listas" sheetId="106" state="veryHidden" r:id="rId3"/>
  </sheets>
  <externalReferences>
    <externalReference r:id="rId4"/>
  </externalReferences>
  <definedNames>
    <definedName name="_xlnm._FilterDatabase" localSheetId="1" hidden="1">'VR-PROP'!$I$149:$K$153</definedName>
    <definedName name="DEPENDENCIAS">Listas!$B$2:$B$25</definedName>
    <definedName name="METEVA">Listas!$D$2:$D$7</definedName>
    <definedName name="RESULTADO">Listas!$C$2:$C$4</definedName>
    <definedName name="TIP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alcChain>
</file>

<file path=xl/sharedStrings.xml><?xml version="1.0" encoding="utf-8"?>
<sst xmlns="http://schemas.openxmlformats.org/spreadsheetml/2006/main" count="2429" uniqueCount="254">
  <si>
    <t>PRESUPUESTO OFICIAL</t>
  </si>
  <si>
    <t>UNIDAD</t>
  </si>
  <si>
    <t>P/UNIT</t>
  </si>
  <si>
    <t>VR PARCIAL</t>
  </si>
  <si>
    <t>PU vs PO</t>
  </si>
  <si>
    <t>CANTIDAD</t>
  </si>
  <si>
    <t>No.</t>
  </si>
  <si>
    <t>RECHAZO</t>
  </si>
  <si>
    <t>Ítem
Pago</t>
  </si>
  <si>
    <t>RESULTADO FINAL DEL PROCESO DE EVALUACIÓN</t>
  </si>
  <si>
    <t>CALIFICACIÓN OBTENIDA</t>
  </si>
  <si>
    <t>PUNTAJES OTORGADOS A LOS SIGUIENTES CRITERIOS:</t>
  </si>
  <si>
    <t>TOTALES</t>
  </si>
  <si>
    <t>INSTITUTO NACIONAL DE VÍAS</t>
  </si>
  <si>
    <t>DIRECCIÓN GENERAL</t>
  </si>
  <si>
    <t>DEPENDENCIAS</t>
  </si>
  <si>
    <t>ID</t>
  </si>
  <si>
    <t>CUADRO No. 1</t>
  </si>
  <si>
    <t>RESULTADO</t>
  </si>
  <si>
    <t>CONSECUTIVO</t>
  </si>
  <si>
    <t>NOTAS ACLARATORIAS PARA RECHAZO DE LA PROPUESTA ECONÓMICA</t>
  </si>
  <si>
    <t>TOTAL</t>
  </si>
  <si>
    <t>VR PARCIAL
(1)</t>
  </si>
  <si>
    <t>Apoyo a la industria nacional</t>
  </si>
  <si>
    <t>PROPONENTE NÚMERO</t>
  </si>
  <si>
    <t>NOMBRE PROPONENTE</t>
  </si>
  <si>
    <t>Factor de Calidad</t>
  </si>
  <si>
    <t>NOTAS ACLARATORIAS DE LA PROPUESTA ECONÓMICA</t>
  </si>
  <si>
    <t>MÉTODOS DE EVALUACIÓN</t>
  </si>
  <si>
    <t>MENOR VALOR</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</si>
  <si>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</si>
  <si>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</si>
  <si>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</si>
  <si>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</si>
  <si>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</si>
  <si>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</si>
  <si>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</si>
  <si>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</si>
  <si>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</si>
  <si>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</si>
  <si>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</si>
  <si>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</si>
  <si>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NO APLICA</t>
  </si>
  <si>
    <t>DIRECCIÓN OPERATIVA</t>
  </si>
  <si>
    <t>NO MODIFICAR</t>
  </si>
  <si>
    <t>ADMINISTRACIÓN</t>
  </si>
  <si>
    <t>IMPREVISTOS</t>
  </si>
  <si>
    <t>UTILIDAD</t>
  </si>
  <si>
    <t>AIU</t>
  </si>
  <si>
    <t>VALOR INICIAL DE LA PROPUESTA ECONÓMICA SEGÚN FORMULARIO No. 1</t>
  </si>
  <si>
    <t>DESCRIPCIÓN</t>
  </si>
  <si>
    <t>MEDIANA CON VALOR ABSOLUTO</t>
  </si>
  <si>
    <t>MEDIA ARITMÉTICA BAJA</t>
  </si>
  <si>
    <t>CUADRO No. 2 - VERIFICACIÓN DE LAS PROPUESTAS ECONÓMICAS</t>
  </si>
  <si>
    <t>*</t>
  </si>
  <si>
    <t>MOVILIZAR</t>
  </si>
  <si>
    <t>INMOVILIZAR</t>
  </si>
  <si>
    <t>PROPUESTA</t>
  </si>
  <si>
    <t>MEDIA GEOMÉTRICA</t>
  </si>
  <si>
    <t>0 ó -1</t>
  </si>
  <si>
    <t>ANOTACION EN  RNOCI
SI = MENOS 1 PUNTO
NO = 0 PUNTOS</t>
  </si>
  <si>
    <t>SUBDIRECCION DE PROCESOS DE SELECCIÓN CONTRACTUALES</t>
  </si>
  <si>
    <t>DIRECCIÓN JURIDICA</t>
  </si>
  <si>
    <t>Emprendimientos y empresas de mujeres</t>
  </si>
  <si>
    <t>Mipyme</t>
  </si>
  <si>
    <t>TIENE DESCUENTO POR MULTAS Y/O SANCIONES?</t>
  </si>
  <si>
    <t>SI / NO</t>
  </si>
  <si>
    <t>DIRECCIÓN TERRITORIAL TOLIMA</t>
  </si>
  <si>
    <t>Vinculación de personas con discapacidad</t>
  </si>
  <si>
    <t>DIRECCIÓN JURÍDICA</t>
  </si>
  <si>
    <t>SUBDIRECCIÓN DE PROCESOS DE SELECCIÓN CONTRACTUALES</t>
  </si>
  <si>
    <t>m3</t>
  </si>
  <si>
    <t>BASES, SUBBASES Y AFIRMADOS</t>
  </si>
  <si>
    <t>ESTRUCTURAS Y DRENAJES</t>
  </si>
  <si>
    <t>m</t>
  </si>
  <si>
    <t>kg</t>
  </si>
  <si>
    <t>SUBTOTAL</t>
  </si>
  <si>
    <t>HÁBIL</t>
  </si>
  <si>
    <t>NO HÁBIL</t>
  </si>
  <si>
    <t>640.1</t>
  </si>
  <si>
    <t>m2</t>
  </si>
  <si>
    <t>PAVIMENTOS ASFÁLTICOS</t>
  </si>
  <si>
    <t>330.1</t>
  </si>
  <si>
    <t>681.1</t>
  </si>
  <si>
    <t>700.1</t>
  </si>
  <si>
    <t>700.3</t>
  </si>
  <si>
    <t>710.1.1</t>
  </si>
  <si>
    <t>u</t>
  </si>
  <si>
    <t>PROVISIÓN PARA OBRAS COMPLEMENTARIAS Y/O ADICIONALES (B)</t>
  </si>
  <si>
    <t xml:space="preserve">PROVISIÓN PARA JORNADAS DE TRABAJO 24 HORAS DIARIAS 7 DÍAS DE LA SEMANA (D) </t>
  </si>
  <si>
    <t>SEÑALIZACIÓN Y SEGURIDAD VIAL</t>
  </si>
  <si>
    <t>TRANSPORTES</t>
  </si>
  <si>
    <t>210.1.1</t>
  </si>
  <si>
    <t>211.1</t>
  </si>
  <si>
    <t>320.1</t>
  </si>
  <si>
    <t>420.1</t>
  </si>
  <si>
    <t>450.2P</t>
  </si>
  <si>
    <t>673.1.1</t>
  </si>
  <si>
    <t>673.2</t>
  </si>
  <si>
    <t>674.1</t>
  </si>
  <si>
    <t>900.2</t>
  </si>
  <si>
    <t>900.3</t>
  </si>
  <si>
    <t>Excavación sin clasificar de la explanación y canales</t>
  </si>
  <si>
    <t>Remoción de derrumbes</t>
  </si>
  <si>
    <t>Subbase Granular clase A</t>
  </si>
  <si>
    <t>Base Granular clase A</t>
  </si>
  <si>
    <t>Riego de imprimación con emulsión asfáltica CRL‐40</t>
  </si>
  <si>
    <t>Mezcla densa en caliente MDC-19</t>
  </si>
  <si>
    <t>Concreto resistencia f'c 21 MPa</t>
  </si>
  <si>
    <t>Concreto resistencia f'c 14 MPa</t>
  </si>
  <si>
    <t>Acero de refuerzo fy = 420 MPa (incluye transporte)</t>
  </si>
  <si>
    <t>Material granular drenante</t>
  </si>
  <si>
    <t>Línea de demarcación con pintura en frio</t>
  </si>
  <si>
    <t>Marca vial con pintura en frío</t>
  </si>
  <si>
    <t>Suministro e instalación de señal vertical de tránsito tipo SP, SR y SI de 75 cm x 75 cm con lámina retrorreflectiva tipo IX o superior</t>
  </si>
  <si>
    <t>Transporte de materiales provenientes de la excavación de la explanación, canales y préstamos para distancias mayores a mil metros (1000 m) y medidos a partir de cien metros (100 m)</t>
  </si>
  <si>
    <t>m3-km</t>
  </si>
  <si>
    <t>Transporte de materiales provenientes de derrumbes para medidos a partir de cien metros (100 m)</t>
  </si>
  <si>
    <t>SUBTOTAL BÁSICO DE OBRAS (A)</t>
  </si>
  <si>
    <t>TOTAL BÁSICO DE OBRAS (C) = A + B</t>
  </si>
  <si>
    <t>VALOR BÁSICO DE OBRA, INCLUYE PROVISIÓN PARA TRABAJOS 24 HORAS, 7 DÍAS A LA SEMANA (F) = C + D</t>
  </si>
  <si>
    <t>VALOR IVA (19% SOBRE UTILIDAD DE LA OBRA) (G)</t>
  </si>
  <si>
    <t>VALOR OBRAS (INCLUYE IVA) (O) = F + G</t>
  </si>
  <si>
    <t>311.1</t>
  </si>
  <si>
    <t>465.2</t>
  </si>
  <si>
    <t>701.1.1</t>
  </si>
  <si>
    <t>730.1</t>
  </si>
  <si>
    <t>730.2</t>
  </si>
  <si>
    <t>740.1</t>
  </si>
  <si>
    <t>Afirmado</t>
  </si>
  <si>
    <t>Excavación para la reparación de pavimento asfáltico existente excluyendo el corte y la remoción de las capas asfálticas y de las subyacentes</t>
  </si>
  <si>
    <t>Tacha reflectiva bidireccional</t>
  </si>
  <si>
    <t>Defensa metálica</t>
  </si>
  <si>
    <t>Captafaro</t>
  </si>
  <si>
    <t>460.1P</t>
  </si>
  <si>
    <t>630.3.1</t>
  </si>
  <si>
    <t>640.2</t>
  </si>
  <si>
    <t>Fresado de pavimento asfáltico</t>
  </si>
  <si>
    <t>Concreto resistencia f'c 28 MPa</t>
  </si>
  <si>
    <t>LICITACIÓN PÚBLICA No. LP-DEO-SGI-041-2025</t>
  </si>
  <si>
    <t>OBJETO: “MEJORAMIENTO, MANTENIMIENTO, REHABILITACIÓN Y ATENCIÓN DE EMERGENCIAS DE LA RUTA 90, TRAMO 9002, SECTOR: NECOCLÍ – PUERTO REY; INCLUYENDO EL TRAMO 90ANA, SECTOR: VARIANTE ARBOLETES, Y EL TRAMO 90ANB, SECTOR: VARIANTE MELLITOS, EN EL MARCO DEL PROGRAMA “VÍAS PARA LA PAZ”.</t>
  </si>
  <si>
    <t>MEJORAMIENTO</t>
  </si>
  <si>
    <t>PRELIMINARES Y EXPLANACIONES</t>
  </si>
  <si>
    <t>220.1P</t>
  </si>
  <si>
    <t>310.1</t>
  </si>
  <si>
    <t>420.2</t>
  </si>
  <si>
    <t>600.1.1</t>
  </si>
  <si>
    <t>610.1</t>
  </si>
  <si>
    <t>630.1.5.2P</t>
  </si>
  <si>
    <t>661.1.3</t>
  </si>
  <si>
    <t>663.1.1</t>
  </si>
  <si>
    <t>672.2</t>
  </si>
  <si>
    <t>673.1P</t>
  </si>
  <si>
    <t>Terraplenes, incluye el suministro y transporte del material de conformación</t>
  </si>
  <si>
    <t>Conformación de la calzada existente</t>
  </si>
  <si>
    <t>Riego de imprimación con emulsión asfáltica CRL‐57</t>
  </si>
  <si>
    <t>Excavaciones varias sin clasificar</t>
  </si>
  <si>
    <t>Relleno para estructuras con suelo</t>
  </si>
  <si>
    <t>Concreto resistencia f'c 21 MPa para andenes</t>
  </si>
  <si>
    <t>Malla de refuerzo fy = 420 MPa (incluye transporte)</t>
  </si>
  <si>
    <t>Tubería de concreto reforzado, clase III de 900mm (36”) de diámetro interior</t>
  </si>
  <si>
    <t>Tubería de plástico perforada de diámetro 6"</t>
  </si>
  <si>
    <t>Bordillo de piezas prefabricadas de concreto, no incluye la conformación de la superficie de apoyo</t>
  </si>
  <si>
    <t>Geodrén planar H=1.0</t>
  </si>
  <si>
    <t>BÁSICO DE OBRAS DE MEJORAMIENTO</t>
  </si>
  <si>
    <t>MANTENIMIENTO PERIÓDICO</t>
  </si>
  <si>
    <t>PAVIMENTOS EN CONCRETO</t>
  </si>
  <si>
    <t>320.4</t>
  </si>
  <si>
    <t>330.4</t>
  </si>
  <si>
    <t>421.1</t>
  </si>
  <si>
    <t>450.1P</t>
  </si>
  <si>
    <t>450.10P</t>
  </si>
  <si>
    <t>465.1</t>
  </si>
  <si>
    <t>466.1</t>
  </si>
  <si>
    <t>500.2.1</t>
  </si>
  <si>
    <t>Subbase Granular clase A para bacheo</t>
  </si>
  <si>
    <t>Base Granular clase A para bacheo</t>
  </si>
  <si>
    <t>Riego de liga con emulsión asfáltica CRR-60</t>
  </si>
  <si>
    <t>Mezcla densa en caliente MDC-25</t>
  </si>
  <si>
    <t>Mezcla semidensa en caliente MSC-25 para bacheo</t>
  </si>
  <si>
    <t>Excavación para la reparación de pavimento asfáltico existente incluyendo el corte y la remoción de las capas asfálticas y de las subyacentes</t>
  </si>
  <si>
    <t>Sello de grietas en pavimento asfáltico sin ruteo</t>
  </si>
  <si>
    <t>Pavimento de concreto hidráulico de fraguado rápido (fast track)</t>
  </si>
  <si>
    <t>BÁSICO DE OBRAS DE MANTENIMIENTO PERIÓDICO</t>
  </si>
  <si>
    <t>REHABILITACIÓN</t>
  </si>
  <si>
    <t>600.2.1</t>
  </si>
  <si>
    <t>600.2.2</t>
  </si>
  <si>
    <t>600.2.3</t>
  </si>
  <si>
    <t>600.2.4</t>
  </si>
  <si>
    <t>610.2</t>
  </si>
  <si>
    <t>630.1.5.2</t>
  </si>
  <si>
    <t>630.1.6.2</t>
  </si>
  <si>
    <t>630.1.6.2P</t>
  </si>
  <si>
    <t>671.1</t>
  </si>
  <si>
    <t>Excavaciones varias en roca en seco</t>
  </si>
  <si>
    <t>Excavaciones varias en roca bajo agua</t>
  </si>
  <si>
    <t>Excavaciones varias en material común seco</t>
  </si>
  <si>
    <t>Excavaciones varias en material común bajo agua</t>
  </si>
  <si>
    <t>Relleno para estructuras con recebo</t>
  </si>
  <si>
    <t>Suministro e instalación de bolsacretos, rellenos en concreto resistencia f'c 14 MPa</t>
  </si>
  <si>
    <t>Cuneta de concreto resistencia f'c 21 MPa vaciada 'in situ', no incluye la conformación de la superficie de apoyo</t>
  </si>
  <si>
    <t>Geotextil No Tejido, resistencia mínima a la tensión 700 N</t>
  </si>
  <si>
    <t>Dren horizontal de longitud mayor a diez (10) metros</t>
  </si>
  <si>
    <t>Gaviones de malla de alambre de acero entrelazado Clase 1: recubrimiento de Zinc (galvanizado)</t>
  </si>
  <si>
    <t>BÁSICO DE OBRAS DE REHABILITACIÓN</t>
  </si>
  <si>
    <t>700.2</t>
  </si>
  <si>
    <t>700.4</t>
  </si>
  <si>
    <t>710.1.1P</t>
  </si>
  <si>
    <t>710.1.2</t>
  </si>
  <si>
    <t>710.1.3</t>
  </si>
  <si>
    <t>710.2.1</t>
  </si>
  <si>
    <t>750.2P</t>
  </si>
  <si>
    <t>Línea de demarcación con resina termoplástica</t>
  </si>
  <si>
    <t>Marca vial con resina termoplástica</t>
  </si>
  <si>
    <t>Suministro e instalación de señal delineador de curva horizontal de 60 cm x 75 cm con lámina de acero galvanizado retroreflectiva</t>
  </si>
  <si>
    <t>Suministro e instalación de señal vertical de tránsito tipo SP, SR y SI de 90 cm x 90 cm con lámina retrorreflectiva tipo IX o superior</t>
  </si>
  <si>
    <t xml:space="preserve">Suministro e instalación de señal vertical de tránsito tipo SI-04 (postes de referencia), dimensión (1,25m x 0,45m) en lámina galvanizada retroreflectiva tipo IV </t>
  </si>
  <si>
    <t>Suministro e instalación de señal vertical de tránsito tipo SP, SR y SI con lámina retrorreflectiva tipo IX o superior</t>
  </si>
  <si>
    <t>Terminal de barrera abatida y esviada</t>
  </si>
  <si>
    <t>Estoperol de aluminio con espigo</t>
  </si>
  <si>
    <t>BÁSICO DE OBRAS DE SEÑALIZACIÓN Y SEGURIDAD VIAL</t>
  </si>
  <si>
    <t>ATENCIÓN DE EMERGENCIAS</t>
  </si>
  <si>
    <t>210.2.1P</t>
  </si>
  <si>
    <t>Demolición de roca proveniente de derrumbes</t>
  </si>
  <si>
    <t>BÁSICO DE OBRAS DE ATENCIÓN DE EMERGENCIAS</t>
  </si>
  <si>
    <t xml:space="preserve">PROVISIÓN PARA AJUSTES (INCLUYE IVA) (E) </t>
  </si>
  <si>
    <t>PROVISIÓN PARA: REVISIÓN, AJUSTE, ACTUALIZACIÓN, OPTIMIZACIÓN, COMPLEMENTACIÓN, ADAPTACIÓN O UNIFICACIÓN DE LOS ESTUDIOS Y DISEÑOS EXISTENTES E INFORMACIÓN TÉCNICA, INCLUYENDO, CUANDO SEA NECESARIO, LA ESTRUCTURA DEL PAVIMENTO, CÁLCULOS ESTRUCTURALES Y OBRAS REQUERIDAS PARA GARANTIZAR LA ESTABILIDAD Y SEGURIDAD DE LA INFRAESTRUCTURA VIAL, INCLUYE IVA (K)</t>
  </si>
  <si>
    <t>GESTIÓN SOCIAL Y/O AMBIENTAL Y/O PREDIAL Y/O DE SOSTENIBILIDAD (INCLUYE IVA) (L)</t>
  </si>
  <si>
    <t>VALOR TOTAL = O + E + K + L</t>
  </si>
  <si>
    <t>CONSORCIO VIAL PARA ANTIOQUIA</t>
  </si>
  <si>
    <t>CONSORCIO TRAMOS LA 90</t>
  </si>
  <si>
    <t>CONSORCIO SAN TITO</t>
  </si>
  <si>
    <t>CONSORCIO MAYORÍA NECOCLÍ</t>
  </si>
  <si>
    <t>CONSORCIO TRANSVERSAL COSTERA</t>
  </si>
  <si>
    <t>CONSORCIO OCCIDEND NECOCLÍ</t>
  </si>
  <si>
    <t>CONSORCIO 395 - ANTIOQUIA NORTE</t>
  </si>
  <si>
    <t>CONSORCIO PRANA</t>
  </si>
  <si>
    <t>CONSORCIO UC VIAL 041</t>
  </si>
  <si>
    <t>CONSORCIO CONEXIÓN INVÍAS 041</t>
  </si>
  <si>
    <t>CONSORCIO LOS MELLITOS</t>
  </si>
  <si>
    <t>UNIÓN TEMPORAL INFRA - VIAL RUTA 90</t>
  </si>
  <si>
    <t>CONSORCIO VIAL DE COLOMBIA</t>
  </si>
  <si>
    <t>CONSORCIO DESARROLLO N-P 041</t>
  </si>
  <si>
    <t>CONSORCIO INKA - OBRAS</t>
  </si>
  <si>
    <t>CONSORCIO ISLA NECOCLÍ</t>
  </si>
  <si>
    <t>CONSORCIO ARBOLETES 041 - 2025</t>
  </si>
  <si>
    <t>CONSORCIO PUERTO REY 26</t>
  </si>
  <si>
    <t>CONSORCIO CONSTRUVIAL NECOCLÍ - ARBOLETES</t>
  </si>
  <si>
    <t>CONSORCIO ICPA COLOMBIA</t>
  </si>
  <si>
    <t>CONSORCIO VÍAS NECOCLÍ OCB</t>
  </si>
  <si>
    <t>NO</t>
  </si>
  <si>
    <t/>
  </si>
  <si>
    <t>VÁLIDA</t>
  </si>
  <si>
    <t>NO VÁLIDA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</si>
</sst>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4" formatCode="_-&quot;$&quot;\ * #,##0.00_-;\-&quot;$&quot;\ * #,##0.00_-;_-&quot;$&quot;\ *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7" formatCode="_ [$€-2]\ * #,##0.00_ ;_ [$€-2]\ * \-#,##0.00_ ;_ [$€-2]\ * &quot;-&quot;??_ "/>
    <numFmt numFmtId="179" formatCode="_([$$-240A]\ * #,##0.00_);_([$$-240A]\ * \(#,##0.00\);_([$$-240A]\ * &quot;-&quot;??_);_(@_)"/>
    <numFmt numFmtId="180" formatCode="_-* #,##0\ _P_t_s_-;\-* #,##0\ _P_t_s_-;_-* &quot;-&quot;??\ _P_t_s_-;_-@_-"/>
    <numFmt numFmtId="182" formatCode="##0"/>
    <numFmt numFmtId="183" formatCode="0.000"/>
    <numFmt numFmtId="184" formatCode="0.0000"/>
    <numFmt numFmtId="185" formatCode="0.00%;\-0.00%;&quot;&quot;"/>
    <numFmt numFmtId="186" formatCode="&quot;$&quot;#,##0\ ;\(&quot;$&quot;#,##0\)"/>
    <numFmt numFmtId="187" formatCode="\(0%\)"/>
    <numFmt numFmtId="188" formatCode="d\ \d\e\ mmmm\ \d\e\ yyyy"/>
    <numFmt numFmtId="189" formatCode="000\°00&quot;´&quot;00&quot;´´&quot;"/>
    <numFmt numFmtId="190" formatCode="0%;\-0%;&quot;&quot;"/>
    <numFmt numFmtId="191" formatCode="#0&quot;.&quot;000&quot;´&quot;000&quot;.&quot;000"/>
    <numFmt numFmtId="192" formatCode="##0&quot;.&quot;000"/>
    <numFmt numFmtId="193" formatCode="&quot;$&quot;\ #,##0.00"/>
    <numFmt numFmtId="194" formatCode="#,##0.0000"/>
    <numFmt numFmtId="195" formatCode="_-* #,##0.00\ _P_t_a_-;\-* #,##0.00\ _P_t_a_-;_-* &quot;-&quot;??\ _P_t_a_-;_-@_-"/>
    <numFmt numFmtId="196" formatCode="_ * #,##0.00_ ;_ * \-#,##0.00_ ;_ * &quot;-&quot;??_ ;_ @_ "/>
    <numFmt numFmtId="197" formatCode="##0&quot;´&quot;000&quot;.&quot;000"/>
    <numFmt numFmtId="198" formatCode="[$$-240A]\ #,##0.00"/>
    <numFmt numFmtId="199" formatCode="_ &quot;$&quot;* #,##0.00_ ;_ &quot;$&quot;* \-#,##0.00_ ;_ &quot;$&quot;* &quot;-&quot;??_ ;_ @_ "/>
    <numFmt numFmtId="200" formatCode="#.##\ \K\g"/>
    <numFmt numFmtId="201" formatCode="_(* #,##0.0_);_(* \(#,##0.0\);_(* &quot;-&quot;??_);_(@_)"/>
    <numFmt numFmtId="202" formatCode="#0&quot;.&quot;"/>
    <numFmt numFmtId="203" formatCode="0.0%;\-0.0%;&quot;&quot;"/>
    <numFmt numFmtId="204" formatCode="_([$€]* #,##0.00_);_([$€]* \(#,##0.00\);_([$€]* &quot;-&quot;??_);_(@_)"/>
    <numFmt numFmtId="205" formatCode="&quot;$&quot;\ #,##0.00;&quot;$&quot;\ \-#,##0.00"/>
    <numFmt numFmtId="206" formatCode="0\+000"/>
    <numFmt numFmtId="211" formatCode="0&quot; Puntos&quot;"/>
  </numFmts>
  <fonts count="59">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10"/>
      <color indexed="8"/>
      <name val="Arial"/>
      <family val="2"/>
    </font>
    <font>
      <b/>
      <i/>
      <sz val="10"/>
      <name val="Arial"/>
      <family val="2"/>
    </font>
    <font>
      <b/>
      <sz val="1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b/>
      <sz val="25"/>
      <color rgb="FF0000FF"/>
      <name val="Swis721 BdCnOul BT"/>
      <family val="5"/>
    </font>
    <font>
      <sz val="5"/>
      <name val="Arial"/>
      <family val="2"/>
    </font>
    <font>
      <b/>
      <u val="double"/>
      <sz val="10"/>
      <name val="Arial"/>
      <family val="2"/>
    </font>
    <font>
      <b/>
      <sz val="16"/>
      <name val="Calibri"/>
      <family val="2"/>
      <scheme val="minor"/>
    </font>
    <font>
      <sz val="10"/>
      <color theme="1"/>
      <name val="Calibri"/>
      <family val="2"/>
      <scheme val="minor"/>
    </font>
    <font>
      <b/>
      <sz val="10"/>
      <color indexed="8"/>
      <name val="Calibri"/>
      <family val="2"/>
      <scheme val="minor"/>
    </font>
    <font>
      <b/>
      <sz val="12"/>
      <color rgb="FF0000FF"/>
      <name val="Arial Black"/>
      <family val="2"/>
    </font>
    <font>
      <b/>
      <sz val="14"/>
      <color rgb="FF0000FF"/>
      <name val="Arial"/>
      <family val="2"/>
    </font>
    <font>
      <sz val="14"/>
      <color theme="0"/>
      <name val="Arial"/>
      <family val="2"/>
    </font>
    <font>
      <sz val="8"/>
      <color theme="0"/>
      <name val="Arial"/>
      <family val="2"/>
    </font>
    <font>
      <b/>
      <sz val="10"/>
      <color theme="0"/>
      <name val="Arial"/>
      <family val="2"/>
    </font>
    <font>
      <b/>
      <sz val="9"/>
      <color theme="0"/>
      <name val="Calibri"/>
      <family val="2"/>
      <scheme val="minor"/>
    </font>
  </fonts>
  <fills count="55">
    <fill>
      <patternFill patternType="none"/>
    </fill>
    <fill>
      <patternFill patternType="gray125"/>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rgb="FFFFFFFF"/>
        <bgColor rgb="FF000000"/>
      </patternFill>
    </fill>
    <fill>
      <patternFill patternType="solid">
        <fgColor rgb="FFFFCC81"/>
        <bgColor rgb="FF000000"/>
      </patternFill>
    </fill>
    <fill>
      <patternFill patternType="solid">
        <fgColor rgb="FF64821E"/>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B7FFFF"/>
        <bgColor indexed="64"/>
      </patternFill>
    </fill>
    <fill>
      <patternFill patternType="solid">
        <fgColor theme="6" tint="0.59999389629810485"/>
        <bgColor indexed="64"/>
      </patternFill>
    </fill>
    <fill>
      <patternFill patternType="solid">
        <fgColor rgb="FF31869B"/>
        <bgColor indexed="64"/>
      </patternFill>
    </fill>
  </fills>
  <borders count="110">
    <border>
      <left/>
      <right/>
      <top/>
      <bottom/>
      <diagonal/>
    </border>
    <border>
      <left/>
      <right style="double">
        <color indexed="64"/>
      </right>
      <top/>
      <bottom style="double">
        <color indexed="64"/>
      </bottom>
      <diagonal/>
    </border>
    <border>
      <left/>
      <right/>
      <top/>
      <bottom style="medium">
        <color indexed="64"/>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style="medium">
        <color indexed="64"/>
      </right>
      <top/>
      <bottom/>
      <diagonal/>
    </border>
    <border>
      <left style="double">
        <color indexed="64"/>
      </left>
      <right style="double">
        <color indexed="64"/>
      </right>
      <top style="dashed">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tted">
        <color indexed="64"/>
      </left>
      <right style="dotted">
        <color indexed="64"/>
      </right>
      <top/>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medium">
        <color indexed="64"/>
      </right>
      <top/>
      <bottom style="thin">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diagonal/>
    </border>
    <border>
      <left style="medium">
        <color indexed="64"/>
      </left>
      <right style="dotted">
        <color indexed="64"/>
      </right>
      <top/>
      <bottom/>
      <diagonal/>
    </border>
    <border>
      <left style="dotted">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s>
  <cellStyleXfs count="229">
    <xf numFmtId="0" fontId="0" fillId="0" borderId="0"/>
    <xf numFmtId="0" fontId="18" fillId="0" borderId="0">
      <alignment vertical="top"/>
    </xf>
    <xf numFmtId="177"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2" fontId="3" fillId="0" borderId="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0"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4" fillId="17"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4" borderId="0" applyNumberFormat="0" applyBorder="0" applyAlignment="0" applyProtection="0"/>
    <xf numFmtId="0" fontId="25" fillId="8" borderId="0" applyNumberFormat="0" applyBorder="0" applyAlignment="0" applyProtection="0"/>
    <xf numFmtId="0" fontId="26" fillId="25" borderId="63" applyNumberFormat="0" applyAlignment="0" applyProtection="0"/>
    <xf numFmtId="0" fontId="27" fillId="26" borderId="64" applyNumberFormat="0" applyAlignment="0" applyProtection="0"/>
    <xf numFmtId="182" fontId="9" fillId="0" borderId="60">
      <alignment horizontal="right"/>
    </xf>
    <xf numFmtId="2" fontId="9" fillId="0" borderId="0"/>
    <xf numFmtId="183" fontId="9" fillId="0" borderId="0"/>
    <xf numFmtId="184" fontId="8" fillId="0" borderId="0"/>
    <xf numFmtId="182" fontId="9" fillId="0" borderId="60">
      <alignment horizontal="right"/>
    </xf>
    <xf numFmtId="180" fontId="3" fillId="0" borderId="0">
      <protection locked="0"/>
    </xf>
    <xf numFmtId="3" fontId="28" fillId="0" borderId="0" applyFont="0" applyFill="0" applyBorder="0" applyAlignment="0" applyProtection="0"/>
    <xf numFmtId="0" fontId="29" fillId="0" borderId="0"/>
    <xf numFmtId="0" fontId="29" fillId="0" borderId="0"/>
    <xf numFmtId="0" fontId="29" fillId="0" borderId="0"/>
    <xf numFmtId="185" fontId="3" fillId="0" borderId="0">
      <protection locked="0"/>
    </xf>
    <xf numFmtId="186" fontId="28" fillId="0" borderId="0" applyFont="0" applyFill="0" applyBorder="0" applyAlignment="0" applyProtection="0"/>
    <xf numFmtId="187" fontId="3" fillId="0" borderId="0">
      <protection locked="0"/>
    </xf>
    <xf numFmtId="0" fontId="30" fillId="27" borderId="0" applyNumberFormat="0" applyBorder="0" applyAlignment="0" applyProtection="0"/>
    <xf numFmtId="0" fontId="30" fillId="28" borderId="0" applyNumberFormat="0" applyBorder="0" applyAlignment="0" applyProtection="0"/>
    <xf numFmtId="0" fontId="30" fillId="29" borderId="0" applyNumberFormat="0" applyBorder="0" applyAlignment="0" applyProtection="0"/>
    <xf numFmtId="0" fontId="23" fillId="30" borderId="0" applyNumberFormat="0" applyBorder="0" applyAlignment="0" applyProtection="0"/>
    <xf numFmtId="0" fontId="23" fillId="30"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3" fillId="33" borderId="0" applyNumberFormat="0" applyBorder="0" applyAlignment="0" applyProtection="0"/>
    <xf numFmtId="0" fontId="24" fillId="34" borderId="0" applyNumberFormat="0" applyBorder="0" applyAlignment="0" applyProtection="0"/>
    <xf numFmtId="0" fontId="23" fillId="32" borderId="0" applyNumberFormat="0" applyBorder="0" applyAlignment="0" applyProtection="0"/>
    <xf numFmtId="0" fontId="23" fillId="35" borderId="0" applyNumberFormat="0" applyBorder="0" applyAlignment="0" applyProtection="0"/>
    <xf numFmtId="0" fontId="24" fillId="33" borderId="0" applyNumberFormat="0" applyBorder="0" applyAlignment="0" applyProtection="0"/>
    <xf numFmtId="0" fontId="23" fillId="30" borderId="0" applyNumberFormat="0" applyBorder="0" applyAlignment="0" applyProtection="0"/>
    <xf numFmtId="0" fontId="23" fillId="33" borderId="0" applyNumberFormat="0" applyBorder="0" applyAlignment="0" applyProtection="0"/>
    <xf numFmtId="0" fontId="24" fillId="33" borderId="0" applyNumberFormat="0" applyBorder="0" applyAlignment="0" applyProtection="0"/>
    <xf numFmtId="0" fontId="23" fillId="36" borderId="0" applyNumberFormat="0" applyBorder="0" applyAlignment="0" applyProtection="0"/>
    <xf numFmtId="0" fontId="23" fillId="30"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3" fillId="37" borderId="0" applyNumberFormat="0" applyBorder="0" applyAlignment="0" applyProtection="0"/>
    <xf numFmtId="0" fontId="24" fillId="37" borderId="0" applyNumberFormat="0" applyBorder="0" applyAlignment="0" applyProtection="0"/>
    <xf numFmtId="1" fontId="3" fillId="0" borderId="0"/>
    <xf numFmtId="0" fontId="3" fillId="0" borderId="0" applyFont="0" applyFill="0" applyBorder="0" applyAlignment="0" applyProtection="0"/>
    <xf numFmtId="0" fontId="31" fillId="0" borderId="0" applyNumberFormat="0" applyFill="0" applyBorder="0" applyAlignment="0" applyProtection="0"/>
    <xf numFmtId="4" fontId="32" fillId="0" borderId="0">
      <protection locked="0"/>
    </xf>
    <xf numFmtId="4" fontId="32" fillId="0" borderId="0">
      <protection locked="0"/>
    </xf>
    <xf numFmtId="4" fontId="33" fillId="0" borderId="0">
      <protection locked="0"/>
    </xf>
    <xf numFmtId="4" fontId="32" fillId="0" borderId="0">
      <protection locked="0"/>
    </xf>
    <xf numFmtId="4" fontId="32" fillId="0" borderId="0">
      <protection locked="0"/>
    </xf>
    <xf numFmtId="4" fontId="32" fillId="0" borderId="0">
      <protection locked="0"/>
    </xf>
    <xf numFmtId="4" fontId="33" fillId="0" borderId="0">
      <protection locked="0"/>
    </xf>
    <xf numFmtId="188" fontId="3" fillId="0" borderId="0">
      <protection locked="0"/>
    </xf>
    <xf numFmtId="0" fontId="34" fillId="9" borderId="0" applyNumberFormat="0" applyBorder="0" applyAlignment="0" applyProtection="0"/>
    <xf numFmtId="189" fontId="3" fillId="0" borderId="0"/>
    <xf numFmtId="0" fontId="35" fillId="0" borderId="0" applyNumberFormat="0" applyFill="0" applyBorder="0" applyAlignment="0" applyProtection="0"/>
    <xf numFmtId="0" fontId="36" fillId="0" borderId="0" applyNumberFormat="0" applyFill="0" applyBorder="0" applyAlignment="0" applyProtection="0"/>
    <xf numFmtId="0" fontId="37" fillId="0" borderId="65" applyNumberFormat="0" applyFill="0" applyAlignment="0" applyProtection="0"/>
    <xf numFmtId="0" fontId="37" fillId="0" borderId="0" applyNumberFormat="0" applyFill="0" applyBorder="0" applyAlignment="0" applyProtection="0"/>
    <xf numFmtId="190" fontId="3" fillId="0" borderId="0">
      <protection locked="0"/>
    </xf>
    <xf numFmtId="190" fontId="3" fillId="0" borderId="0">
      <protection locked="0"/>
    </xf>
    <xf numFmtId="0" fontId="38" fillId="0" borderId="0" applyNumberFormat="0" applyFill="0" applyBorder="0" applyAlignment="0" applyProtection="0">
      <alignment vertical="top"/>
      <protection locked="0"/>
    </xf>
    <xf numFmtId="0" fontId="39" fillId="12" borderId="63" applyNumberFormat="0" applyAlignment="0" applyProtection="0"/>
    <xf numFmtId="0" fontId="40" fillId="0" borderId="66" applyNumberFormat="0" applyFill="0" applyAlignment="0" applyProtection="0"/>
    <xf numFmtId="191" fontId="9" fillId="0" borderId="0">
      <alignment horizontal="right"/>
    </xf>
    <xf numFmtId="192"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4" fontId="4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5"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93" fontId="3" fillId="0" borderId="0" applyFont="0" applyFill="0" applyBorder="0" applyAlignment="0" applyProtection="0"/>
    <xf numFmtId="167" fontId="2"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7" fontId="9" fillId="0" borderId="0">
      <alignment horizontal="right"/>
    </xf>
    <xf numFmtId="198" fontId="9" fillId="0" borderId="46"/>
    <xf numFmtId="199" fontId="3" fillId="0" borderId="0"/>
    <xf numFmtId="200" fontId="3" fillId="0" borderId="0" applyFont="0" applyFill="0" applyBorder="0" applyAlignment="0" applyProtection="0"/>
    <xf numFmtId="200" fontId="3" fillId="0" borderId="0" applyFont="0" applyFill="0" applyBorder="0" applyAlignment="0" applyProtection="0"/>
    <xf numFmtId="166" fontId="23"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202"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23" fillId="0" borderId="0"/>
    <xf numFmtId="0" fontId="23" fillId="38" borderId="67" applyNumberFormat="0" applyFont="0" applyAlignment="0" applyProtection="0"/>
    <xf numFmtId="0" fontId="42" fillId="25" borderId="68" applyNumberFormat="0" applyAlignment="0" applyProtection="0"/>
    <xf numFmtId="0" fontId="29" fillId="0" borderId="0"/>
    <xf numFmtId="20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3" fillId="0" borderId="0" applyNumberFormat="0" applyFill="0" applyBorder="0" applyAlignment="0" applyProtection="0"/>
    <xf numFmtId="49" fontId="6" fillId="0" borderId="0">
      <alignment horizontal="center" vertical="center"/>
    </xf>
    <xf numFmtId="0" fontId="44" fillId="0" borderId="0" applyNumberFormat="0" applyFill="0" applyBorder="0" applyAlignment="0" applyProtection="0"/>
    <xf numFmtId="0" fontId="45" fillId="0" borderId="0" applyNumberFormat="0" applyFill="0" applyBorder="0" applyAlignment="0" applyProtection="0"/>
    <xf numFmtId="166" fontId="2" fillId="0" borderId="0" applyFont="0" applyFill="0" applyBorder="0" applyAlignment="0" applyProtection="0"/>
    <xf numFmtId="204"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196"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06" fontId="3" fillId="0" borderId="0" applyFont="0" applyFill="0" applyBorder="0" applyAlignment="0" applyProtection="0"/>
    <xf numFmtId="0" fontId="23"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5" fontId="3" fillId="0" borderId="0" applyFont="0" applyFill="0" applyBorder="0" applyAlignment="0" applyProtection="0"/>
    <xf numFmtId="0" fontId="2" fillId="0" borderId="0"/>
    <xf numFmtId="0" fontId="2" fillId="0" borderId="0"/>
    <xf numFmtId="42" fontId="3" fillId="0" borderId="0" applyFont="0" applyFill="0" applyBorder="0" applyAlignment="0" applyProtection="0"/>
    <xf numFmtId="0" fontId="1" fillId="0" borderId="0"/>
    <xf numFmtId="170" fontId="3" fillId="0" borderId="0" applyFont="0" applyFill="0" applyBorder="0" applyAlignment="0" applyProtection="0"/>
  </cellStyleXfs>
  <cellXfs count="269">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6"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2" fillId="0" borderId="0" xfId="0" applyFont="1" applyAlignment="1" applyProtection="1">
      <alignment horizontal="centerContinuous" vertical="center" wrapText="1"/>
      <protection hidden="1"/>
    </xf>
    <xf numFmtId="0" fontId="13"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6" fillId="0" borderId="0" xfId="0" applyFont="1" applyProtection="1">
      <protection hidden="1"/>
    </xf>
    <xf numFmtId="0" fontId="16" fillId="0" borderId="0" xfId="0" quotePrefix="1" applyFont="1" applyAlignment="1" applyProtection="1">
      <alignment vertical="center"/>
      <protection hidden="1"/>
    </xf>
    <xf numFmtId="0" fontId="16" fillId="0" borderId="0" xfId="0" applyFont="1" applyAlignment="1" applyProtection="1">
      <alignment horizontal="center"/>
      <protection hidden="1"/>
    </xf>
    <xf numFmtId="0" fontId="17" fillId="0" borderId="0" xfId="0" applyFont="1" applyAlignment="1" applyProtection="1">
      <alignment horizontal="centerContinuous" vertical="center" wrapText="1"/>
      <protection locked="0"/>
    </xf>
    <xf numFmtId="0" fontId="3" fillId="0" borderId="0" xfId="0" applyFont="1" applyProtection="1">
      <protection hidden="1"/>
    </xf>
    <xf numFmtId="1" fontId="15" fillId="0" borderId="0" xfId="10" applyNumberFormat="1" applyFont="1" applyAlignment="1">
      <alignment horizontal="centerContinuous" vertical="center" wrapText="1"/>
    </xf>
    <xf numFmtId="1" fontId="6" fillId="0" borderId="0" xfId="10" applyNumberFormat="1" applyFont="1" applyAlignment="1">
      <alignment horizontal="centerContinuous" vertical="center" wrapText="1"/>
    </xf>
    <xf numFmtId="0" fontId="21" fillId="2" borderId="12" xfId="11" applyFont="1" applyFill="1" applyBorder="1" applyAlignment="1">
      <alignment horizontal="center" vertical="center"/>
    </xf>
    <xf numFmtId="0" fontId="19" fillId="3" borderId="13" xfId="9" applyFont="1" applyFill="1" applyBorder="1"/>
    <xf numFmtId="0" fontId="19" fillId="3" borderId="14" xfId="9" applyFont="1" applyFill="1" applyBorder="1"/>
    <xf numFmtId="0" fontId="3" fillId="0" borderId="15" xfId="9" applyBorder="1"/>
    <xf numFmtId="0" fontId="19" fillId="3" borderId="16" xfId="9" applyFont="1" applyFill="1" applyBorder="1"/>
    <xf numFmtId="0" fontId="3" fillId="0" borderId="17" xfId="9" applyBorder="1"/>
    <xf numFmtId="0" fontId="3" fillId="0" borderId="18" xfId="9" applyBorder="1"/>
    <xf numFmtId="0" fontId="3" fillId="0" borderId="22" xfId="9" applyBorder="1"/>
    <xf numFmtId="0" fontId="3" fillId="0" borderId="23" xfId="9" applyBorder="1"/>
    <xf numFmtId="0" fontId="3" fillId="0" borderId="24" xfId="9" applyBorder="1"/>
    <xf numFmtId="0" fontId="8" fillId="0" borderId="0" xfId="0" applyFont="1" applyAlignment="1" applyProtection="1">
      <alignment horizontal="center" vertical="center"/>
      <protection hidden="1"/>
    </xf>
    <xf numFmtId="3" fontId="6" fillId="5" borderId="30" xfId="9" applyNumberFormat="1" applyFont="1" applyFill="1" applyBorder="1" applyAlignment="1" applyProtection="1">
      <alignment horizontal="right"/>
      <protection hidden="1"/>
    </xf>
    <xf numFmtId="3" fontId="6" fillId="4" borderId="26" xfId="9" applyNumberFormat="1" applyFont="1" applyFill="1" applyBorder="1" applyAlignment="1" applyProtection="1">
      <alignment horizontal="right"/>
      <protection hidden="1"/>
    </xf>
    <xf numFmtId="0" fontId="11" fillId="6" borderId="37" xfId="0" applyFont="1" applyFill="1" applyBorder="1" applyAlignment="1" applyProtection="1">
      <alignment horizontal="centerContinuous"/>
      <protection hidden="1"/>
    </xf>
    <xf numFmtId="0" fontId="22" fillId="0" borderId="0" xfId="0" applyFont="1" applyAlignment="1" applyProtection="1">
      <alignment horizontal="center" vertical="center"/>
      <protection hidden="1"/>
    </xf>
    <xf numFmtId="0" fontId="10" fillId="0" borderId="7" xfId="0" applyFont="1" applyBorder="1" applyProtection="1">
      <protection hidden="1"/>
    </xf>
    <xf numFmtId="172" fontId="16" fillId="0" borderId="0" xfId="0" applyNumberFormat="1" applyFont="1" applyProtection="1">
      <protection hidden="1"/>
    </xf>
    <xf numFmtId="172" fontId="3" fillId="0" borderId="0" xfId="0" applyNumberFormat="1" applyFont="1" applyProtection="1">
      <protection hidden="1"/>
    </xf>
    <xf numFmtId="0" fontId="6" fillId="0" borderId="70" xfId="0" applyFont="1" applyBorder="1" applyAlignment="1" applyProtection="1">
      <alignment horizontal="center" vertical="center"/>
      <protection hidden="1"/>
    </xf>
    <xf numFmtId="0" fontId="6" fillId="0" borderId="70" xfId="0" quotePrefix="1" applyFont="1" applyBorder="1" applyAlignment="1" applyProtection="1">
      <alignment horizontal="center" vertical="center"/>
      <protection hidden="1"/>
    </xf>
    <xf numFmtId="0" fontId="6" fillId="0" borderId="71" xfId="0" applyFont="1" applyBorder="1" applyAlignment="1" applyProtection="1">
      <alignment horizontal="center" vertical="center" wrapText="1"/>
      <protection hidden="1"/>
    </xf>
    <xf numFmtId="0" fontId="6" fillId="0" borderId="69" xfId="0" quotePrefix="1" applyFont="1" applyBorder="1" applyAlignment="1" applyProtection="1">
      <alignment horizontal="center" vertical="center"/>
      <protection hidden="1"/>
    </xf>
    <xf numFmtId="0" fontId="0" fillId="40" borderId="0" xfId="0" applyFill="1"/>
    <xf numFmtId="0" fontId="3" fillId="0" borderId="0" xfId="0" applyFont="1" applyAlignment="1" applyProtection="1">
      <alignment horizontal="right" vertical="center"/>
      <protection hidden="1"/>
    </xf>
    <xf numFmtId="0" fontId="3" fillId="0" borderId="72" xfId="9" applyBorder="1"/>
    <xf numFmtId="0" fontId="3" fillId="0" borderId="73" xfId="9" applyBorder="1"/>
    <xf numFmtId="0" fontId="3" fillId="0" borderId="74" xfId="9" applyBorder="1"/>
    <xf numFmtId="0" fontId="21" fillId="2" borderId="4" xfId="11" applyFont="1" applyFill="1" applyBorder="1" applyAlignment="1">
      <alignment horizontal="center" vertical="center"/>
    </xf>
    <xf numFmtId="0" fontId="3" fillId="40" borderId="0" xfId="0" applyFont="1" applyFill="1"/>
    <xf numFmtId="0" fontId="6" fillId="0" borderId="69" xfId="0" applyFont="1" applyBorder="1" applyAlignment="1" applyProtection="1">
      <alignment horizontal="center" vertical="center"/>
      <protection hidden="1"/>
    </xf>
    <xf numFmtId="0" fontId="6" fillId="0" borderId="70"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29" xfId="0" applyFont="1" applyBorder="1" applyAlignment="1" applyProtection="1">
      <alignment horizontal="center" vertical="center" wrapText="1"/>
      <protection hidden="1"/>
    </xf>
    <xf numFmtId="0" fontId="3" fillId="0" borderId="29" xfId="0" applyFont="1" applyBorder="1" applyAlignment="1" applyProtection="1">
      <alignment horizontal="justify" vertical="center" wrapText="1"/>
      <protection hidden="1"/>
    </xf>
    <xf numFmtId="171" fontId="3" fillId="0" borderId="29" xfId="0" applyNumberFormat="1" applyFont="1" applyBorder="1" applyAlignment="1" applyProtection="1">
      <alignment horizontal="right" vertical="center"/>
      <protection hidden="1"/>
    </xf>
    <xf numFmtId="4" fontId="3" fillId="0" borderId="29" xfId="0" applyNumberFormat="1" applyFont="1" applyBorder="1" applyAlignment="1" applyProtection="1">
      <alignment horizontal="right" vertical="center"/>
      <protection hidden="1"/>
    </xf>
    <xf numFmtId="4" fontId="3" fillId="0" borderId="40" xfId="5" applyNumberFormat="1" applyFont="1" applyFill="1" applyBorder="1" applyAlignment="1" applyProtection="1">
      <alignment vertical="center"/>
      <protection hidden="1"/>
    </xf>
    <xf numFmtId="4" fontId="3" fillId="0" borderId="39" xfId="0" applyNumberFormat="1" applyFont="1" applyBorder="1" applyAlignment="1" applyProtection="1">
      <alignment horizontal="right" vertical="center"/>
      <protection hidden="1"/>
    </xf>
    <xf numFmtId="172" fontId="3" fillId="0" borderId="29" xfId="0" applyNumberFormat="1" applyFont="1" applyBorder="1" applyAlignment="1" applyProtection="1">
      <alignment horizontal="right" vertical="center"/>
      <protection hidden="1"/>
    </xf>
    <xf numFmtId="3" fontId="3" fillId="0" borderId="32" xfId="0" applyNumberFormat="1" applyFont="1" applyBorder="1" applyAlignment="1" applyProtection="1">
      <alignment horizontal="right" vertical="center"/>
      <protection hidden="1"/>
    </xf>
    <xf numFmtId="0" fontId="14" fillId="6" borderId="34" xfId="0" applyFont="1" applyFill="1" applyBorder="1" applyAlignment="1" applyProtection="1">
      <alignment horizontal="centerContinuous" vertical="center"/>
      <protection hidden="1"/>
    </xf>
    <xf numFmtId="0" fontId="11" fillId="6" borderId="35" xfId="0" applyFont="1" applyFill="1" applyBorder="1" applyAlignment="1" applyProtection="1">
      <alignment horizontal="centerContinuous"/>
      <protection hidden="1"/>
    </xf>
    <xf numFmtId="0" fontId="14" fillId="6" borderId="36" xfId="0" applyFont="1" applyFill="1" applyBorder="1" applyAlignment="1" applyProtection="1">
      <alignment horizontal="centerContinuous" vertical="center"/>
      <protection hidden="1"/>
    </xf>
    <xf numFmtId="3" fontId="11" fillId="6" borderId="35" xfId="0" applyNumberFormat="1" applyFont="1" applyFill="1" applyBorder="1" applyAlignment="1" applyProtection="1">
      <alignment horizontal="centerContinuous" vertical="center"/>
      <protection hidden="1"/>
    </xf>
    <xf numFmtId="0" fontId="6" fillId="44" borderId="5" xfId="9" applyFont="1" applyFill="1" applyBorder="1" applyAlignment="1" applyProtection="1">
      <alignment horizontal="center"/>
      <protection hidden="1"/>
    </xf>
    <xf numFmtId="0" fontId="46" fillId="43" borderId="27" xfId="9" applyFont="1" applyFill="1" applyBorder="1" applyAlignment="1" applyProtection="1">
      <alignment horizontal="center"/>
      <protection hidden="1"/>
    </xf>
    <xf numFmtId="0" fontId="8" fillId="45" borderId="0" xfId="0" applyFont="1" applyFill="1" applyAlignment="1" applyProtection="1">
      <alignment horizontal="center" vertical="center"/>
      <protection hidden="1"/>
    </xf>
    <xf numFmtId="0" fontId="8" fillId="46" borderId="0" xfId="0" applyFont="1" applyFill="1" applyAlignment="1" applyProtection="1">
      <alignment horizontal="center" vertical="center"/>
      <protection hidden="1"/>
    </xf>
    <xf numFmtId="0" fontId="3" fillId="0" borderId="9" xfId="0" applyFont="1" applyBorder="1" applyProtection="1">
      <protection hidden="1"/>
    </xf>
    <xf numFmtId="172" fontId="14" fillId="0" borderId="33" xfId="7" applyNumberFormat="1" applyFont="1" applyFill="1" applyBorder="1" applyAlignment="1" applyProtection="1">
      <alignment horizontal="center" vertical="center"/>
      <protection hidden="1"/>
    </xf>
    <xf numFmtId="0" fontId="11" fillId="0" borderId="79" xfId="0" applyFont="1" applyBorder="1" applyProtection="1">
      <protection hidden="1"/>
    </xf>
    <xf numFmtId="0" fontId="3" fillId="47" borderId="0" xfId="0" applyFont="1" applyFill="1"/>
    <xf numFmtId="0" fontId="3" fillId="47" borderId="0" xfId="0" applyFont="1" applyFill="1" applyAlignment="1">
      <alignment horizontal="center"/>
    </xf>
    <xf numFmtId="0" fontId="3" fillId="0" borderId="81" xfId="9" applyBorder="1"/>
    <xf numFmtId="0" fontId="48" fillId="0" borderId="0" xfId="0" applyFont="1" applyAlignment="1" applyProtection="1">
      <alignment horizontal="center" vertical="center"/>
      <protection hidden="1"/>
    </xf>
    <xf numFmtId="3" fontId="6" fillId="49" borderId="28" xfId="9" applyNumberFormat="1" applyFont="1" applyFill="1" applyBorder="1" applyAlignment="1" applyProtection="1">
      <alignment horizontal="right"/>
      <protection hidden="1"/>
    </xf>
    <xf numFmtId="0" fontId="6" fillId="49" borderId="6" xfId="9" applyFont="1" applyFill="1" applyBorder="1" applyAlignment="1" applyProtection="1">
      <alignment horizontal="center"/>
      <protection hidden="1"/>
    </xf>
    <xf numFmtId="1" fontId="49" fillId="0" borderId="0" xfId="10" applyNumberFormat="1" applyFont="1" applyAlignment="1">
      <alignment horizontal="centerContinuous" vertical="center" wrapText="1"/>
    </xf>
    <xf numFmtId="3" fontId="3" fillId="0" borderId="32" xfId="0" applyNumberFormat="1" applyFont="1" applyBorder="1" applyAlignment="1" applyProtection="1">
      <alignment horizontal="centerContinuous" vertical="center" wrapText="1"/>
      <protection hidden="1"/>
    </xf>
    <xf numFmtId="0" fontId="10" fillId="0" borderId="75" xfId="0" applyFont="1" applyBorder="1" applyAlignment="1" applyProtection="1">
      <alignment horizontal="center"/>
      <protection hidden="1"/>
    </xf>
    <xf numFmtId="0" fontId="3" fillId="0" borderId="0" xfId="173" applyAlignment="1">
      <alignment horizontal="centerContinuous"/>
    </xf>
    <xf numFmtId="0" fontId="1" fillId="0" borderId="0" xfId="227"/>
    <xf numFmtId="0" fontId="51" fillId="0" borderId="82" xfId="227" applyFont="1" applyBorder="1"/>
    <xf numFmtId="0" fontId="1" fillId="0" borderId="10" xfId="227" applyBorder="1"/>
    <xf numFmtId="0" fontId="10" fillId="0" borderId="82" xfId="0" applyFont="1" applyBorder="1" applyAlignment="1" applyProtection="1">
      <alignment horizontal="center"/>
      <protection hidden="1"/>
    </xf>
    <xf numFmtId="1" fontId="52" fillId="0" borderId="83" xfId="227" applyNumberFormat="1" applyFont="1" applyBorder="1" applyAlignment="1">
      <alignment horizontal="center" vertical="center" wrapText="1"/>
    </xf>
    <xf numFmtId="0" fontId="55" fillId="0" borderId="0" xfId="0" quotePrefix="1" applyFont="1" applyAlignment="1" applyProtection="1">
      <alignment vertical="center"/>
      <protection hidden="1"/>
    </xf>
    <xf numFmtId="0" fontId="56" fillId="0" borderId="0" xfId="0" quotePrefix="1" applyFont="1" applyAlignment="1" applyProtection="1">
      <alignment horizontal="center" vertical="center"/>
      <protection hidden="1"/>
    </xf>
    <xf numFmtId="0" fontId="58" fillId="50" borderId="5" xfId="173" applyFont="1" applyFill="1" applyBorder="1" applyAlignment="1">
      <alignment vertical="center" wrapText="1"/>
    </xf>
    <xf numFmtId="3" fontId="6" fillId="52" borderId="25" xfId="9" applyNumberFormat="1" applyFont="1" applyFill="1" applyBorder="1" applyAlignment="1" applyProtection="1">
      <alignment horizontal="right"/>
      <protection hidden="1"/>
    </xf>
    <xf numFmtId="0" fontId="6" fillId="50" borderId="38" xfId="0" applyFont="1" applyFill="1" applyBorder="1" applyAlignment="1" applyProtection="1">
      <alignment horizontal="centerContinuous" vertical="center" wrapText="1"/>
      <protection hidden="1"/>
    </xf>
    <xf numFmtId="0" fontId="6" fillId="50" borderId="3" xfId="0" applyFont="1" applyFill="1" applyBorder="1" applyAlignment="1" applyProtection="1">
      <alignment horizontal="centerContinuous" vertical="center" wrapText="1"/>
      <protection hidden="1"/>
    </xf>
    <xf numFmtId="171" fontId="6" fillId="50" borderId="3" xfId="0" applyNumberFormat="1" applyFont="1" applyFill="1" applyBorder="1" applyAlignment="1" applyProtection="1">
      <alignment horizontal="centerContinuous" vertical="center" wrapText="1"/>
      <protection hidden="1"/>
    </xf>
    <xf numFmtId="179" fontId="6" fillId="50" borderId="31" xfId="5" applyNumberFormat="1" applyFont="1" applyFill="1" applyBorder="1" applyAlignment="1" applyProtection="1">
      <alignment vertical="center" wrapText="1"/>
      <protection hidden="1"/>
    </xf>
    <xf numFmtId="0" fontId="6" fillId="50" borderId="44" xfId="0" applyFont="1" applyFill="1" applyBorder="1" applyAlignment="1" applyProtection="1">
      <alignment horizontal="right" vertical="center"/>
      <protection hidden="1"/>
    </xf>
    <xf numFmtId="0" fontId="6" fillId="50" borderId="45" xfId="0" applyFont="1" applyFill="1" applyBorder="1" applyAlignment="1" applyProtection="1">
      <alignment horizontal="right" vertical="center"/>
      <protection hidden="1"/>
    </xf>
    <xf numFmtId="0" fontId="6" fillId="50" borderId="45" xfId="0" quotePrefix="1" applyFont="1" applyFill="1" applyBorder="1" applyAlignment="1" applyProtection="1">
      <alignment horizontal="right" vertical="center"/>
      <protection hidden="1"/>
    </xf>
    <xf numFmtId="4" fontId="6" fillId="50" borderId="45" xfId="0" applyNumberFormat="1" applyFont="1" applyFill="1" applyBorder="1" applyAlignment="1" applyProtection="1">
      <alignment horizontal="right" vertical="center"/>
      <protection hidden="1"/>
    </xf>
    <xf numFmtId="174" fontId="6" fillId="50" borderId="46" xfId="5" applyNumberFormat="1" applyFont="1" applyFill="1" applyBorder="1" applyAlignment="1" applyProtection="1">
      <alignment horizontal="right" vertical="center"/>
      <protection hidden="1"/>
    </xf>
    <xf numFmtId="0" fontId="6" fillId="50" borderId="47" xfId="0" applyFont="1" applyFill="1" applyBorder="1" applyAlignment="1" applyProtection="1">
      <alignment horizontal="right" vertical="center"/>
      <protection hidden="1"/>
    </xf>
    <xf numFmtId="0" fontId="6" fillId="50" borderId="48" xfId="0" applyFont="1" applyFill="1" applyBorder="1" applyAlignment="1" applyProtection="1">
      <alignment horizontal="right" vertical="center"/>
      <protection hidden="1"/>
    </xf>
    <xf numFmtId="0" fontId="6" fillId="50" borderId="48" xfId="0" quotePrefix="1" applyFont="1" applyFill="1" applyBorder="1" applyAlignment="1" applyProtection="1">
      <alignment horizontal="right" vertical="center"/>
      <protection hidden="1"/>
    </xf>
    <xf numFmtId="4" fontId="6" fillId="50" borderId="48" xfId="0" applyNumberFormat="1" applyFont="1" applyFill="1" applyBorder="1" applyAlignment="1" applyProtection="1">
      <alignment horizontal="right" vertical="center"/>
      <protection hidden="1"/>
    </xf>
    <xf numFmtId="4" fontId="6" fillId="50" borderId="49" xfId="5" applyNumberFormat="1" applyFont="1" applyFill="1" applyBorder="1" applyAlignment="1" applyProtection="1">
      <alignment horizontal="right" vertical="center"/>
      <protection hidden="1"/>
    </xf>
    <xf numFmtId="0" fontId="58" fillId="50" borderId="50" xfId="173" applyFont="1" applyFill="1" applyBorder="1" applyAlignment="1">
      <alignment horizontal="center" vertical="center" wrapText="1"/>
    </xf>
    <xf numFmtId="0" fontId="8" fillId="0" borderId="7" xfId="0" applyFont="1" applyBorder="1" applyAlignment="1" applyProtection="1">
      <alignment horizontal="centerContinuous"/>
      <protection hidden="1"/>
    </xf>
    <xf numFmtId="0" fontId="8" fillId="0" borderId="0" xfId="0" applyFont="1" applyAlignment="1" applyProtection="1">
      <alignment horizontal="centerContinuous"/>
      <protection hidden="1"/>
    </xf>
    <xf numFmtId="211" fontId="50" fillId="51" borderId="11" xfId="173" applyNumberFormat="1" applyFont="1" applyFill="1" applyBorder="1" applyAlignment="1">
      <alignment horizontal="center" vertical="center" wrapText="1"/>
    </xf>
    <xf numFmtId="211" fontId="50" fillId="51" borderId="87" xfId="173" applyNumberFormat="1" applyFont="1" applyFill="1" applyBorder="1" applyAlignment="1">
      <alignment horizontal="center" vertical="center" wrapText="1"/>
    </xf>
    <xf numFmtId="1" fontId="7" fillId="0" borderId="88" xfId="0" applyNumberFormat="1" applyFont="1" applyBorder="1" applyAlignment="1" applyProtection="1">
      <alignment horizontal="center" vertical="center"/>
      <protection hidden="1"/>
    </xf>
    <xf numFmtId="1" fontId="7" fillId="0" borderId="83" xfId="0" applyNumberFormat="1" applyFont="1" applyBorder="1" applyAlignment="1" applyProtection="1">
      <alignment horizontal="center" vertical="center"/>
      <protection hidden="1"/>
    </xf>
    <xf numFmtId="173" fontId="7" fillId="0" borderId="83" xfId="0" applyNumberFormat="1" applyFont="1" applyBorder="1" applyAlignment="1" applyProtection="1">
      <alignment horizontal="center" vertical="center" wrapText="1"/>
      <protection locked="0"/>
    </xf>
    <xf numFmtId="3" fontId="7" fillId="0" borderId="83" xfId="0" applyNumberFormat="1" applyFont="1" applyBorder="1" applyAlignment="1">
      <alignment horizontal="center" vertical="center"/>
    </xf>
    <xf numFmtId="0" fontId="7" fillId="0" borderId="83" xfId="0" applyFont="1" applyBorder="1" applyAlignment="1" applyProtection="1">
      <alignment horizontal="center" vertical="center"/>
      <protection hidden="1"/>
    </xf>
    <xf numFmtId="1" fontId="52" fillId="0" borderId="89" xfId="227" applyNumberFormat="1" applyFont="1" applyBorder="1" applyAlignment="1">
      <alignment horizontal="center" vertical="center" wrapText="1"/>
    </xf>
    <xf numFmtId="4" fontId="3" fillId="0" borderId="76" xfId="0" applyNumberFormat="1" applyFont="1" applyBorder="1" applyAlignment="1" applyProtection="1">
      <alignment horizontal="right" vertical="center"/>
      <protection hidden="1"/>
    </xf>
    <xf numFmtId="0" fontId="6" fillId="0" borderId="32" xfId="0" applyFont="1" applyBorder="1" applyAlignment="1" applyProtection="1">
      <alignment horizontal="centerContinuous" vertical="center" wrapText="1"/>
      <protection hidden="1"/>
    </xf>
    <xf numFmtId="171" fontId="6" fillId="0" borderId="0" xfId="0" applyNumberFormat="1" applyFont="1" applyAlignment="1" applyProtection="1">
      <alignment horizontal="centerContinuous" vertical="center"/>
      <protection hidden="1"/>
    </xf>
    <xf numFmtId="4" fontId="6" fillId="0" borderId="0" xfId="0" applyNumberFormat="1" applyFont="1" applyAlignment="1" applyProtection="1">
      <alignment horizontal="centerContinuous" vertical="center"/>
      <protection hidden="1"/>
    </xf>
    <xf numFmtId="0" fontId="6" fillId="51" borderId="41" xfId="0" applyFont="1" applyFill="1" applyBorder="1" applyAlignment="1" applyProtection="1">
      <alignment horizontal="centerContinuous" vertical="center" wrapText="1"/>
      <protection hidden="1"/>
    </xf>
    <xf numFmtId="179" fontId="6" fillId="51" borderId="42" xfId="5" applyNumberFormat="1" applyFont="1" applyFill="1" applyBorder="1" applyAlignment="1" applyProtection="1">
      <alignment vertical="center" wrapText="1"/>
      <protection hidden="1"/>
    </xf>
    <xf numFmtId="44" fontId="6" fillId="0" borderId="51" xfId="5" applyNumberFormat="1" applyFont="1" applyFill="1" applyBorder="1" applyAlignment="1" applyProtection="1">
      <alignment horizontal="right" vertical="center"/>
      <protection hidden="1"/>
    </xf>
    <xf numFmtId="44" fontId="6" fillId="0" borderId="77" xfId="0" applyNumberFormat="1" applyFont="1" applyBorder="1" applyAlignment="1" applyProtection="1">
      <alignment horizontal="right" vertical="center"/>
      <protection hidden="1"/>
    </xf>
    <xf numFmtId="44" fontId="6" fillId="0" borderId="90" xfId="0" applyNumberFormat="1" applyFont="1" applyBorder="1" applyAlignment="1" applyProtection="1">
      <alignment horizontal="right" vertical="center"/>
      <protection hidden="1"/>
    </xf>
    <xf numFmtId="172" fontId="14" fillId="0" borderId="91" xfId="7" applyNumberFormat="1" applyFont="1" applyFill="1" applyBorder="1" applyAlignment="1" applyProtection="1">
      <alignment horizontal="center" vertical="center"/>
      <protection hidden="1"/>
    </xf>
    <xf numFmtId="172" fontId="6" fillId="41" borderId="93" xfId="0" applyNumberFormat="1" applyFont="1" applyFill="1" applyBorder="1" applyAlignment="1" applyProtection="1">
      <alignment horizontal="right" vertical="center"/>
      <protection hidden="1"/>
    </xf>
    <xf numFmtId="4" fontId="6" fillId="51" borderId="94" xfId="5" applyNumberFormat="1" applyFont="1" applyFill="1" applyBorder="1" applyAlignment="1" applyProtection="1">
      <alignment horizontal="right" vertical="center"/>
      <protection hidden="1"/>
    </xf>
    <xf numFmtId="3" fontId="46" fillId="39" borderId="33" xfId="0" applyNumberFormat="1" applyFont="1" applyFill="1" applyBorder="1" applyAlignment="1" applyProtection="1">
      <alignment horizontal="centerContinuous" vertical="center"/>
      <protection hidden="1"/>
    </xf>
    <xf numFmtId="3" fontId="3" fillId="0" borderId="94" xfId="0" applyNumberFormat="1" applyFont="1" applyBorder="1" applyAlignment="1" applyProtection="1">
      <alignment horizontal="centerContinuous" vertical="center"/>
      <protection hidden="1"/>
    </xf>
    <xf numFmtId="3" fontId="3" fillId="0" borderId="95" xfId="0" applyNumberFormat="1" applyFont="1" applyBorder="1" applyAlignment="1" applyProtection="1">
      <alignment horizontal="centerContinuous" vertical="center"/>
      <protection hidden="1"/>
    </xf>
    <xf numFmtId="3" fontId="46" fillId="0" borderId="95" xfId="0" applyNumberFormat="1" applyFont="1" applyBorder="1" applyAlignment="1" applyProtection="1">
      <alignment horizontal="centerContinuous" vertical="center"/>
      <protection hidden="1"/>
    </xf>
    <xf numFmtId="3" fontId="3" fillId="40" borderId="95" xfId="0" applyNumberFormat="1" applyFont="1" applyFill="1" applyBorder="1" applyAlignment="1" applyProtection="1">
      <alignment horizontal="centerContinuous" vertical="center"/>
      <protection hidden="1"/>
    </xf>
    <xf numFmtId="3" fontId="3" fillId="0" borderId="33" xfId="5" applyNumberFormat="1" applyFont="1" applyFill="1" applyBorder="1" applyAlignment="1" applyProtection="1">
      <alignment horizontal="center" vertical="center"/>
      <protection hidden="1"/>
    </xf>
    <xf numFmtId="4" fontId="6" fillId="51" borderId="96" xfId="5" applyNumberFormat="1" applyFont="1" applyFill="1" applyBorder="1" applyAlignment="1" applyProtection="1">
      <alignment horizontal="right" vertical="center"/>
      <protection hidden="1"/>
    </xf>
    <xf numFmtId="4" fontId="6" fillId="40" borderId="33" xfId="5" applyNumberFormat="1" applyFont="1" applyFill="1" applyBorder="1" applyAlignment="1" applyProtection="1">
      <alignment horizontal="right" vertical="center"/>
      <protection hidden="1"/>
    </xf>
    <xf numFmtId="4" fontId="6" fillId="51" borderId="97" xfId="5" applyNumberFormat="1" applyFont="1" applyFill="1" applyBorder="1" applyAlignment="1" applyProtection="1">
      <alignment horizontal="right" vertical="center"/>
      <protection hidden="1"/>
    </xf>
    <xf numFmtId="0" fontId="6" fillId="0" borderId="98" xfId="0" applyFont="1" applyBorder="1" applyAlignment="1" applyProtection="1">
      <alignment horizontal="center" vertical="center"/>
      <protection hidden="1"/>
    </xf>
    <xf numFmtId="0" fontId="6" fillId="51" borderId="61" xfId="0" applyFont="1" applyFill="1" applyBorder="1" applyAlignment="1" applyProtection="1">
      <alignment horizontal="centerContinuous" vertical="center" wrapText="1"/>
      <protection hidden="1"/>
    </xf>
    <xf numFmtId="3" fontId="3" fillId="0" borderId="40" xfId="5" applyNumberFormat="1" applyFont="1" applyFill="1" applyBorder="1" applyAlignment="1" applyProtection="1">
      <alignment horizontal="center" vertical="center"/>
      <protection hidden="1"/>
    </xf>
    <xf numFmtId="3" fontId="3" fillId="0" borderId="99" xfId="5" applyNumberFormat="1" applyFont="1" applyFill="1" applyBorder="1" applyAlignment="1" applyProtection="1">
      <alignment horizontal="center" vertical="center"/>
      <protection hidden="1"/>
    </xf>
    <xf numFmtId="3" fontId="3" fillId="0" borderId="94" xfId="0" applyNumberFormat="1" applyFont="1" applyBorder="1" applyAlignment="1" applyProtection="1">
      <alignment horizontal="center" vertical="center"/>
      <protection hidden="1"/>
    </xf>
    <xf numFmtId="0" fontId="3" fillId="0" borderId="95" xfId="0" applyFont="1" applyBorder="1" applyAlignment="1" applyProtection="1">
      <alignment horizontal="center"/>
      <protection hidden="1"/>
    </xf>
    <xf numFmtId="3" fontId="3" fillId="0" borderId="95" xfId="5" applyNumberFormat="1" applyFont="1" applyFill="1" applyBorder="1" applyAlignment="1" applyProtection="1">
      <alignment horizontal="center" vertical="center"/>
      <protection hidden="1"/>
    </xf>
    <xf numFmtId="3" fontId="3" fillId="0" borderId="80" xfId="0" applyNumberFormat="1" applyFont="1" applyBorder="1" applyAlignment="1" applyProtection="1">
      <alignment horizontal="center" vertical="center"/>
      <protection hidden="1"/>
    </xf>
    <xf numFmtId="3" fontId="3" fillId="0" borderId="80" xfId="0" applyNumberFormat="1" applyFont="1" applyBorder="1" applyAlignment="1" applyProtection="1">
      <alignment horizontal="right" vertical="center"/>
      <protection hidden="1"/>
    </xf>
    <xf numFmtId="3" fontId="3" fillId="0" borderId="78" xfId="5" applyNumberFormat="1" applyFont="1" applyFill="1" applyBorder="1" applyAlignment="1" applyProtection="1">
      <alignment horizontal="center" vertical="center"/>
      <protection hidden="1"/>
    </xf>
    <xf numFmtId="10" fontId="6" fillId="51" borderId="92" xfId="0" applyNumberFormat="1" applyFont="1" applyFill="1" applyBorder="1" applyAlignment="1" applyProtection="1">
      <alignment horizontal="right" vertical="center"/>
      <protection hidden="1"/>
    </xf>
    <xf numFmtId="10" fontId="6" fillId="0" borderId="92" xfId="0" applyNumberFormat="1" applyFont="1" applyBorder="1" applyAlignment="1" applyProtection="1">
      <alignment horizontal="right" vertical="center"/>
      <protection hidden="1"/>
    </xf>
    <xf numFmtId="0" fontId="10" fillId="0" borderId="19" xfId="0" applyFont="1" applyBorder="1" applyProtection="1">
      <protection hidden="1"/>
    </xf>
    <xf numFmtId="0" fontId="10" fillId="0" borderId="20" xfId="0" applyFont="1" applyBorder="1" applyProtection="1">
      <protection hidden="1"/>
    </xf>
    <xf numFmtId="0" fontId="10" fillId="0" borderId="21" xfId="0" applyFont="1" applyBorder="1" applyProtection="1">
      <protection hidden="1"/>
    </xf>
    <xf numFmtId="0" fontId="10" fillId="0" borderId="8" xfId="0" applyFont="1" applyBorder="1" applyProtection="1">
      <protection hidden="1"/>
    </xf>
    <xf numFmtId="0" fontId="10" fillId="0" borderId="9" xfId="0" applyFont="1" applyBorder="1" applyProtection="1">
      <protection hidden="1"/>
    </xf>
    <xf numFmtId="0" fontId="10" fillId="0" borderId="10" xfId="0" applyFont="1" applyBorder="1" applyProtection="1">
      <protection hidden="1"/>
    </xf>
    <xf numFmtId="0" fontId="10" fillId="0" borderId="1" xfId="0" applyFont="1" applyBorder="1" applyProtection="1">
      <protection hidden="1"/>
    </xf>
    <xf numFmtId="3" fontId="3" fillId="0" borderId="97" xfId="0" applyNumberFormat="1" applyFont="1" applyBorder="1" applyAlignment="1" applyProtection="1">
      <alignment horizontal="centerContinuous" vertical="center"/>
      <protection hidden="1"/>
    </xf>
    <xf numFmtId="3" fontId="3" fillId="0" borderId="97" xfId="0" applyNumberFormat="1" applyFont="1" applyBorder="1" applyAlignment="1" applyProtection="1">
      <alignment horizontal="center" vertical="center"/>
      <protection hidden="1"/>
    </xf>
    <xf numFmtId="4" fontId="6" fillId="51" borderId="93" xfId="5" applyNumberFormat="1" applyFont="1" applyFill="1" applyBorder="1" applyAlignment="1" applyProtection="1">
      <alignment horizontal="right" vertical="center"/>
      <protection hidden="1"/>
    </xf>
    <xf numFmtId="0" fontId="56" fillId="0" borderId="0" xfId="0" applyFont="1" applyAlignment="1" applyProtection="1">
      <alignment horizontal="center"/>
      <protection hidden="1"/>
    </xf>
    <xf numFmtId="44" fontId="6" fillId="0" borderId="101" xfId="5" applyNumberFormat="1" applyFont="1" applyFill="1" applyBorder="1" applyAlignment="1" applyProtection="1">
      <alignment horizontal="right" vertical="center"/>
      <protection hidden="1"/>
    </xf>
    <xf numFmtId="4" fontId="3" fillId="0" borderId="102" xfId="0" applyNumberFormat="1" applyFont="1" applyBorder="1" applyAlignment="1" applyProtection="1">
      <alignment horizontal="right" vertical="center"/>
      <protection hidden="1"/>
    </xf>
    <xf numFmtId="3" fontId="3" fillId="0" borderId="103" xfId="5" applyNumberFormat="1" applyFont="1" applyFill="1" applyBorder="1" applyAlignment="1" applyProtection="1">
      <alignment horizontal="center" vertical="center"/>
      <protection hidden="1"/>
    </xf>
    <xf numFmtId="0" fontId="6" fillId="50" borderId="84" xfId="0" applyFont="1" applyFill="1" applyBorder="1" applyAlignment="1" applyProtection="1">
      <alignment horizontal="right" vertical="center"/>
      <protection hidden="1"/>
    </xf>
    <xf numFmtId="0" fontId="6" fillId="50" borderId="104" xfId="0" applyFont="1" applyFill="1" applyBorder="1" applyAlignment="1" applyProtection="1">
      <alignment horizontal="right" vertical="center"/>
      <protection hidden="1"/>
    </xf>
    <xf numFmtId="0" fontId="6" fillId="50" borderId="104" xfId="0" quotePrefix="1" applyFont="1" applyFill="1" applyBorder="1" applyAlignment="1" applyProtection="1">
      <alignment horizontal="right" vertical="center"/>
      <protection hidden="1"/>
    </xf>
    <xf numFmtId="4" fontId="6" fillId="50" borderId="104" xfId="0" applyNumberFormat="1" applyFont="1" applyFill="1" applyBorder="1" applyAlignment="1" applyProtection="1">
      <alignment horizontal="right" vertical="center"/>
      <protection hidden="1"/>
    </xf>
    <xf numFmtId="4" fontId="6" fillId="50" borderId="52" xfId="5" applyNumberFormat="1" applyFont="1" applyFill="1" applyBorder="1" applyAlignment="1" applyProtection="1">
      <alignment horizontal="right" vertical="center"/>
      <protection hidden="1"/>
    </xf>
    <xf numFmtId="4" fontId="6" fillId="0" borderId="33" xfId="0" applyNumberFormat="1" applyFont="1" applyBorder="1" applyAlignment="1" applyProtection="1">
      <alignment horizontal="right" vertical="center"/>
      <protection hidden="1"/>
    </xf>
    <xf numFmtId="0" fontId="6" fillId="50" borderId="34" xfId="0" applyFont="1" applyFill="1" applyBorder="1" applyAlignment="1" applyProtection="1">
      <alignment horizontal="right" vertical="center"/>
      <protection hidden="1"/>
    </xf>
    <xf numFmtId="0" fontId="6" fillId="50" borderId="35" xfId="0" applyFont="1" applyFill="1" applyBorder="1" applyAlignment="1" applyProtection="1">
      <alignment horizontal="right" vertical="center"/>
      <protection hidden="1"/>
    </xf>
    <xf numFmtId="0" fontId="6" fillId="50" borderId="35" xfId="0" quotePrefix="1" applyFont="1" applyFill="1" applyBorder="1" applyAlignment="1" applyProtection="1">
      <alignment horizontal="right" vertical="center"/>
      <protection hidden="1"/>
    </xf>
    <xf numFmtId="4" fontId="46" fillId="50" borderId="35" xfId="0" applyNumberFormat="1" applyFont="1" applyFill="1" applyBorder="1" applyAlignment="1" applyProtection="1">
      <alignment horizontal="right" vertical="center"/>
      <protection hidden="1"/>
    </xf>
    <xf numFmtId="4" fontId="6" fillId="50" borderId="35" xfId="0" applyNumberFormat="1" applyFont="1" applyFill="1" applyBorder="1" applyAlignment="1" applyProtection="1">
      <alignment horizontal="right" vertical="center"/>
      <protection hidden="1"/>
    </xf>
    <xf numFmtId="4" fontId="6" fillId="50" borderId="107" xfId="5" applyNumberFormat="1" applyFont="1" applyFill="1" applyBorder="1" applyAlignment="1" applyProtection="1">
      <alignment horizontal="right" vertical="center"/>
      <protection hidden="1"/>
    </xf>
    <xf numFmtId="0" fontId="6" fillId="50" borderId="32" xfId="0" applyFont="1" applyFill="1" applyBorder="1" applyAlignment="1" applyProtection="1">
      <alignment horizontal="right" vertical="center"/>
      <protection hidden="1"/>
    </xf>
    <xf numFmtId="0" fontId="6" fillId="50" borderId="0" xfId="0" applyFont="1" applyFill="1" applyAlignment="1" applyProtection="1">
      <alignment horizontal="right" vertical="center"/>
      <protection hidden="1"/>
    </xf>
    <xf numFmtId="0" fontId="6" fillId="50" borderId="0" xfId="0" quotePrefix="1" applyFont="1" applyFill="1" applyAlignment="1" applyProtection="1">
      <alignment horizontal="right" vertical="center"/>
      <protection hidden="1"/>
    </xf>
    <xf numFmtId="4" fontId="46" fillId="50" borderId="0" xfId="0" applyNumberFormat="1" applyFont="1" applyFill="1" applyAlignment="1" applyProtection="1">
      <alignment horizontal="right" vertical="center"/>
      <protection hidden="1"/>
    </xf>
    <xf numFmtId="4" fontId="6" fillId="50" borderId="0" xfId="0" applyNumberFormat="1" applyFont="1" applyFill="1" applyAlignment="1" applyProtection="1">
      <alignment horizontal="right" vertical="center"/>
      <protection hidden="1"/>
    </xf>
    <xf numFmtId="4" fontId="6" fillId="50" borderId="108" xfId="5" applyNumberFormat="1" applyFont="1" applyFill="1" applyBorder="1" applyAlignment="1" applyProtection="1">
      <alignment horizontal="right" vertical="center"/>
      <protection hidden="1"/>
    </xf>
    <xf numFmtId="4" fontId="6" fillId="50" borderId="106" xfId="5" applyNumberFormat="1" applyFont="1" applyFill="1" applyBorder="1" applyAlignment="1" applyProtection="1">
      <alignment horizontal="right" vertical="center"/>
      <protection hidden="1"/>
    </xf>
    <xf numFmtId="4" fontId="6" fillId="0" borderId="107" xfId="5" applyNumberFormat="1" applyFont="1" applyFill="1" applyBorder="1" applyAlignment="1" applyProtection="1">
      <alignment horizontal="right" vertical="center"/>
      <protection hidden="1"/>
    </xf>
    <xf numFmtId="4" fontId="6" fillId="51" borderId="109" xfId="57" applyNumberFormat="1" applyFont="1" applyFill="1" applyBorder="1" applyAlignment="1" applyProtection="1">
      <alignment horizontal="right" vertical="center"/>
      <protection hidden="1"/>
    </xf>
    <xf numFmtId="0" fontId="6" fillId="54" borderId="41" xfId="0" applyFont="1" applyFill="1" applyBorder="1" applyAlignment="1" applyProtection="1">
      <alignment horizontal="right" vertical="center"/>
      <protection hidden="1"/>
    </xf>
    <xf numFmtId="0" fontId="6" fillId="54" borderId="42" xfId="0" applyFont="1" applyFill="1" applyBorder="1" applyAlignment="1" applyProtection="1">
      <alignment horizontal="right" vertical="center"/>
      <protection hidden="1"/>
    </xf>
    <xf numFmtId="0" fontId="6" fillId="54" borderId="42" xfId="0" quotePrefix="1" applyFont="1" applyFill="1" applyBorder="1" applyAlignment="1" applyProtection="1">
      <alignment horizontal="right" vertical="center"/>
      <protection hidden="1"/>
    </xf>
    <xf numFmtId="4" fontId="46" fillId="54" borderId="42" xfId="0" applyNumberFormat="1" applyFont="1" applyFill="1" applyBorder="1" applyAlignment="1" applyProtection="1">
      <alignment horizontal="right" vertical="center"/>
      <protection hidden="1"/>
    </xf>
    <xf numFmtId="4" fontId="6" fillId="54" borderId="42" xfId="0" applyNumberFormat="1" applyFont="1" applyFill="1" applyBorder="1" applyAlignment="1" applyProtection="1">
      <alignment horizontal="right" vertical="center"/>
      <protection hidden="1"/>
    </xf>
    <xf numFmtId="4" fontId="6" fillId="54" borderId="43" xfId="57" applyNumberFormat="1" applyFont="1" applyFill="1" applyBorder="1" applyAlignment="1" applyProtection="1">
      <alignment horizontal="right" vertical="center"/>
      <protection hidden="1"/>
    </xf>
    <xf numFmtId="0" fontId="6" fillId="53" borderId="34" xfId="0" quotePrefix="1" applyFont="1" applyFill="1" applyBorder="1" applyAlignment="1" applyProtection="1">
      <alignment vertical="center" wrapText="1"/>
      <protection hidden="1"/>
    </xf>
    <xf numFmtId="0" fontId="6" fillId="53" borderId="35" xfId="0" quotePrefix="1" applyFont="1" applyFill="1" applyBorder="1" applyAlignment="1" applyProtection="1">
      <alignment vertical="center" wrapText="1"/>
      <protection hidden="1"/>
    </xf>
    <xf numFmtId="0" fontId="6" fillId="53" borderId="54" xfId="0" quotePrefix="1" applyFont="1" applyFill="1" applyBorder="1" applyAlignment="1" applyProtection="1">
      <alignment vertical="center" wrapText="1"/>
      <protection hidden="1"/>
    </xf>
    <xf numFmtId="4" fontId="6" fillId="40" borderId="106" xfId="5" applyNumberFormat="1" applyFont="1" applyFill="1" applyBorder="1" applyAlignment="1" applyProtection="1">
      <alignment horizontal="right" vertical="center"/>
      <protection hidden="1"/>
    </xf>
    <xf numFmtId="4" fontId="6" fillId="40" borderId="107" xfId="5" applyNumberFormat="1" applyFont="1" applyFill="1" applyBorder="1" applyAlignment="1" applyProtection="1">
      <alignment horizontal="right" vertical="center"/>
      <protection hidden="1"/>
    </xf>
    <xf numFmtId="3" fontId="6" fillId="52" borderId="29" xfId="0" applyNumberFormat="1" applyFont="1" applyFill="1" applyBorder="1" applyAlignment="1">
      <alignment horizontal="center" vertical="center"/>
    </xf>
    <xf numFmtId="1" fontId="4" fillId="0" borderId="0" xfId="10" applyNumberFormat="1" applyFont="1" applyAlignment="1">
      <alignment horizontal="center" vertical="center" wrapText="1"/>
    </xf>
    <xf numFmtId="1" fontId="6" fillId="0" borderId="0" xfId="10" applyNumberFormat="1" applyFont="1" applyAlignment="1">
      <alignment horizontal="center" vertical="center" wrapText="1"/>
    </xf>
    <xf numFmtId="0" fontId="6" fillId="49" borderId="19" xfId="9" applyFont="1" applyFill="1" applyBorder="1" applyAlignment="1" applyProtection="1">
      <alignment horizontal="center" vertical="center" wrapText="1"/>
      <protection hidden="1"/>
    </xf>
    <xf numFmtId="0" fontId="6" fillId="49" borderId="21" xfId="9" applyFont="1" applyFill="1" applyBorder="1" applyAlignment="1" applyProtection="1">
      <alignment horizontal="center" vertical="center" wrapText="1"/>
      <protection hidden="1"/>
    </xf>
    <xf numFmtId="0" fontId="6" fillId="49" borderId="7" xfId="9" applyFont="1" applyFill="1" applyBorder="1" applyAlignment="1" applyProtection="1">
      <alignment horizontal="center" vertical="center" wrapText="1"/>
      <protection hidden="1"/>
    </xf>
    <xf numFmtId="0" fontId="6" fillId="49" borderId="8" xfId="9" applyFont="1" applyFill="1" applyBorder="1" applyAlignment="1" applyProtection="1">
      <alignment horizontal="center" vertical="center" wrapText="1"/>
      <protection hidden="1"/>
    </xf>
    <xf numFmtId="0" fontId="6" fillId="49" borderId="9" xfId="9" applyFont="1" applyFill="1" applyBorder="1" applyAlignment="1" applyProtection="1">
      <alignment horizontal="center" vertical="center" wrapText="1"/>
      <protection hidden="1"/>
    </xf>
    <xf numFmtId="0" fontId="6" fillId="49" borderId="1" xfId="9" applyFont="1" applyFill="1" applyBorder="1" applyAlignment="1" applyProtection="1">
      <alignment horizontal="center" vertical="center" wrapText="1"/>
      <protection hidden="1"/>
    </xf>
    <xf numFmtId="0" fontId="57" fillId="50" borderId="62" xfId="0" applyFont="1" applyFill="1" applyBorder="1" applyAlignment="1" applyProtection="1">
      <alignment horizontal="center" vertical="center" wrapText="1"/>
      <protection hidden="1"/>
    </xf>
    <xf numFmtId="0" fontId="57" fillId="50" borderId="50" xfId="0" applyFont="1" applyFill="1" applyBorder="1" applyAlignment="1" applyProtection="1">
      <alignment horizontal="center" vertical="center" wrapText="1"/>
      <protection hidden="1"/>
    </xf>
    <xf numFmtId="0" fontId="57" fillId="50" borderId="11" xfId="0" applyFont="1" applyFill="1" applyBorder="1" applyAlignment="1" applyProtection="1">
      <alignment horizontal="center" vertical="center" wrapText="1"/>
      <protection hidden="1"/>
    </xf>
    <xf numFmtId="0" fontId="57" fillId="50" borderId="12" xfId="0" applyFont="1" applyFill="1" applyBorder="1" applyAlignment="1" applyProtection="1">
      <alignment horizontal="center" vertical="center" textRotation="90" wrapText="1"/>
      <protection hidden="1"/>
    </xf>
    <xf numFmtId="0" fontId="57" fillId="50" borderId="53" xfId="0" applyFont="1" applyFill="1" applyBorder="1" applyAlignment="1" applyProtection="1">
      <alignment horizontal="center" vertical="center" textRotation="90" wrapText="1"/>
      <protection hidden="1"/>
    </xf>
    <xf numFmtId="0" fontId="57" fillId="50" borderId="86" xfId="0" applyFont="1" applyFill="1" applyBorder="1" applyAlignment="1" applyProtection="1">
      <alignment horizontal="center" vertical="center" textRotation="90" wrapText="1"/>
      <protection hidden="1"/>
    </xf>
    <xf numFmtId="0" fontId="57" fillId="50" borderId="62" xfId="0" applyFont="1" applyFill="1" applyBorder="1" applyAlignment="1" applyProtection="1">
      <alignment horizontal="center" vertical="center" textRotation="90" wrapText="1"/>
      <protection hidden="1"/>
    </xf>
    <xf numFmtId="0" fontId="57" fillId="50" borderId="50" xfId="0" applyFont="1" applyFill="1" applyBorder="1" applyAlignment="1" applyProtection="1">
      <alignment horizontal="center" vertical="center" textRotation="90" wrapText="1"/>
      <protection hidden="1"/>
    </xf>
    <xf numFmtId="0" fontId="57" fillId="50" borderId="11" xfId="0" applyFont="1" applyFill="1" applyBorder="1" applyAlignment="1" applyProtection="1">
      <alignment horizontal="center" vertical="center" textRotation="90" wrapText="1"/>
      <protection hidden="1"/>
    </xf>
    <xf numFmtId="0" fontId="57" fillId="50" borderId="62" xfId="0" applyFont="1" applyFill="1" applyBorder="1" applyAlignment="1" applyProtection="1">
      <alignment horizontal="center" vertical="center" wrapText="1"/>
      <protection locked="0"/>
    </xf>
    <xf numFmtId="0" fontId="57" fillId="50" borderId="4" xfId="0" applyFont="1" applyFill="1" applyBorder="1" applyAlignment="1" applyProtection="1">
      <alignment horizontal="center" vertical="center" wrapText="1"/>
      <protection locked="0"/>
    </xf>
    <xf numFmtId="0" fontId="6" fillId="0" borderId="0" xfId="10" applyFont="1" applyAlignment="1">
      <alignment horizontal="center" vertical="center"/>
    </xf>
    <xf numFmtId="0" fontId="6" fillId="0" borderId="10" xfId="10" applyFont="1" applyBorder="1" applyAlignment="1">
      <alignment horizontal="center" vertical="center"/>
    </xf>
    <xf numFmtId="0" fontId="57" fillId="50" borderId="50" xfId="0" applyFont="1" applyFill="1" applyBorder="1" applyAlignment="1" applyProtection="1">
      <alignment horizontal="center" vertical="center" wrapText="1"/>
      <protection locked="0"/>
    </xf>
    <xf numFmtId="0" fontId="57" fillId="50" borderId="11" xfId="0" applyFont="1" applyFill="1" applyBorder="1" applyAlignment="1" applyProtection="1">
      <alignment horizontal="center" vertical="center" wrapText="1"/>
      <protection locked="0"/>
    </xf>
    <xf numFmtId="3" fontId="5" fillId="0" borderId="55" xfId="0" applyNumberFormat="1" applyFont="1" applyBorder="1" applyAlignment="1" applyProtection="1">
      <alignment horizontal="center" vertical="center"/>
      <protection hidden="1"/>
    </xf>
    <xf numFmtId="0" fontId="6" fillId="0" borderId="2" xfId="0" applyFont="1" applyBorder="1" applyAlignment="1" applyProtection="1">
      <alignment horizontal="center" vertical="center" wrapText="1"/>
      <protection hidden="1"/>
    </xf>
    <xf numFmtId="1" fontId="4" fillId="0" borderId="0" xfId="10" applyNumberFormat="1" applyFont="1" applyAlignment="1" applyProtection="1">
      <alignment horizontal="center" vertical="center" wrapText="1"/>
      <protection hidden="1"/>
    </xf>
    <xf numFmtId="1" fontId="6" fillId="0" borderId="0" xfId="10" applyNumberFormat="1" applyFont="1" applyAlignment="1" applyProtection="1">
      <alignment horizontal="center" vertical="center" wrapText="1"/>
      <protection hidden="1"/>
    </xf>
    <xf numFmtId="0" fontId="54" fillId="0" borderId="0" xfId="10" applyFont="1" applyAlignment="1" applyProtection="1">
      <alignment horizontal="left" vertical="center"/>
      <protection hidden="1"/>
    </xf>
    <xf numFmtId="1" fontId="49" fillId="0" borderId="0" xfId="10" applyNumberFormat="1" applyFont="1" applyAlignment="1" applyProtection="1">
      <alignment horizontal="center" vertical="center" wrapText="1"/>
      <protection hidden="1"/>
    </xf>
    <xf numFmtId="0" fontId="6" fillId="0" borderId="0" xfId="10" applyFont="1" applyAlignment="1" applyProtection="1">
      <alignment horizontal="center" vertical="center"/>
      <protection hidden="1"/>
    </xf>
    <xf numFmtId="1" fontId="4" fillId="0" borderId="0" xfId="0" quotePrefix="1" applyNumberFormat="1" applyFont="1" applyAlignment="1" applyProtection="1">
      <alignment horizontal="center" vertical="center" wrapText="1"/>
      <protection hidden="1"/>
    </xf>
    <xf numFmtId="0" fontId="6" fillId="42" borderId="34" xfId="0" quotePrefix="1" applyFont="1" applyFill="1" applyBorder="1" applyAlignment="1" applyProtection="1">
      <alignment horizontal="center" vertical="center"/>
      <protection hidden="1"/>
    </xf>
    <xf numFmtId="0" fontId="6" fillId="42" borderId="35" xfId="0" quotePrefix="1" applyFont="1" applyFill="1" applyBorder="1" applyAlignment="1" applyProtection="1">
      <alignment horizontal="center" vertical="center"/>
      <protection hidden="1"/>
    </xf>
    <xf numFmtId="0" fontId="6" fillId="42" borderId="54" xfId="0" quotePrefix="1" applyFont="1" applyFill="1" applyBorder="1" applyAlignment="1" applyProtection="1">
      <alignment horizontal="center" vertical="center"/>
      <protection hidden="1"/>
    </xf>
    <xf numFmtId="0" fontId="9" fillId="0" borderId="19" xfId="0" applyFont="1" applyBorder="1" applyAlignment="1" applyProtection="1">
      <alignment horizontal="justify" vertical="center" wrapText="1"/>
      <protection hidden="1"/>
    </xf>
    <xf numFmtId="0" fontId="9" fillId="0" borderId="20" xfId="0" applyFont="1" applyBorder="1" applyAlignment="1" applyProtection="1">
      <alignment horizontal="justify" vertical="center" wrapText="1"/>
      <protection hidden="1"/>
    </xf>
    <xf numFmtId="0" fontId="9" fillId="0" borderId="21" xfId="0" applyFont="1" applyBorder="1" applyAlignment="1" applyProtection="1">
      <alignment horizontal="justify" vertical="center" wrapText="1"/>
      <protection hidden="1"/>
    </xf>
    <xf numFmtId="0" fontId="9" fillId="0" borderId="7"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9" xfId="0" applyFont="1" applyBorder="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 xfId="0" applyFont="1" applyBorder="1" applyAlignment="1" applyProtection="1">
      <alignment horizontal="justify" vertical="center" wrapText="1"/>
      <protection hidden="1"/>
    </xf>
    <xf numFmtId="4" fontId="8" fillId="50" borderId="58" xfId="0" applyNumberFormat="1" applyFont="1" applyFill="1" applyBorder="1" applyAlignment="1" applyProtection="1">
      <alignment horizontal="center" vertical="center" wrapText="1"/>
      <protection hidden="1"/>
    </xf>
    <xf numFmtId="4" fontId="8" fillId="50" borderId="59" xfId="0" applyNumberFormat="1" applyFont="1" applyFill="1" applyBorder="1" applyAlignment="1" applyProtection="1">
      <alignment horizontal="center" vertical="center" wrapText="1"/>
      <protection hidden="1"/>
    </xf>
    <xf numFmtId="4" fontId="8" fillId="50" borderId="24" xfId="0" applyNumberFormat="1" applyFont="1" applyFill="1" applyBorder="1" applyAlignment="1" applyProtection="1">
      <alignment horizontal="center" vertical="center" wrapText="1"/>
      <protection hidden="1"/>
    </xf>
    <xf numFmtId="0" fontId="20" fillId="50"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1" fontId="53" fillId="0" borderId="56" xfId="0" quotePrefix="1" applyNumberFormat="1" applyFont="1" applyBorder="1" applyAlignment="1" applyProtection="1">
      <alignment horizontal="center" vertical="center" wrapText="1"/>
      <protection hidden="1"/>
    </xf>
    <xf numFmtId="1" fontId="53" fillId="0" borderId="57" xfId="0" quotePrefix="1" applyNumberFormat="1" applyFont="1" applyBorder="1" applyAlignment="1" applyProtection="1">
      <alignment horizontal="center" vertical="center" wrapText="1"/>
      <protection hidden="1"/>
    </xf>
    <xf numFmtId="1" fontId="53" fillId="0" borderId="100" xfId="0" quotePrefix="1" applyNumberFormat="1" applyFont="1" applyBorder="1" applyAlignment="1" applyProtection="1">
      <alignment horizontal="center" vertical="center" wrapText="1"/>
      <protection hidden="1"/>
    </xf>
    <xf numFmtId="0" fontId="6" fillId="41" borderId="34" xfId="0" applyFont="1" applyFill="1" applyBorder="1" applyAlignment="1" applyProtection="1">
      <alignment horizontal="center" vertical="center"/>
      <protection hidden="1"/>
    </xf>
    <xf numFmtId="0" fontId="6" fillId="41" borderId="35" xfId="0" applyFont="1" applyFill="1" applyBorder="1" applyAlignment="1" applyProtection="1">
      <alignment horizontal="center" vertical="center"/>
      <protection hidden="1"/>
    </xf>
    <xf numFmtId="0" fontId="6" fillId="41" borderId="54" xfId="0" applyFont="1" applyFill="1" applyBorder="1" applyAlignment="1" applyProtection="1">
      <alignment horizontal="center" vertical="center"/>
      <protection hidden="1"/>
    </xf>
    <xf numFmtId="0" fontId="6" fillId="42" borderId="34" xfId="0" applyFont="1" applyFill="1" applyBorder="1" applyAlignment="1" applyProtection="1">
      <alignment horizontal="center" vertical="center" wrapText="1"/>
      <protection hidden="1"/>
    </xf>
    <xf numFmtId="0" fontId="6" fillId="42" borderId="35" xfId="0" applyFont="1" applyFill="1" applyBorder="1" applyAlignment="1" applyProtection="1">
      <alignment horizontal="center" vertical="center" wrapText="1"/>
      <protection hidden="1"/>
    </xf>
    <xf numFmtId="0" fontId="6" fillId="42" borderId="54" xfId="0" applyFont="1" applyFill="1" applyBorder="1" applyAlignment="1" applyProtection="1">
      <alignment horizontal="center" vertical="center" wrapText="1"/>
      <protection hidden="1"/>
    </xf>
    <xf numFmtId="1" fontId="47" fillId="0" borderId="56" xfId="0" quotePrefix="1" applyNumberFormat="1" applyFont="1" applyBorder="1" applyAlignment="1" applyProtection="1">
      <alignment horizontal="center" vertical="center" wrapText="1"/>
      <protection hidden="1"/>
    </xf>
    <xf numFmtId="1" fontId="47" fillId="0" borderId="57" xfId="0" quotePrefix="1" applyNumberFormat="1" applyFont="1" applyBorder="1" applyAlignment="1" applyProtection="1">
      <alignment horizontal="center" vertical="center" wrapText="1"/>
      <protection hidden="1"/>
    </xf>
    <xf numFmtId="1" fontId="47" fillId="0" borderId="100" xfId="0" quotePrefix="1" applyNumberFormat="1" applyFont="1" applyBorder="1" applyAlignment="1" applyProtection="1">
      <alignment horizontal="center" vertical="center" wrapText="1"/>
      <protection hidden="1"/>
    </xf>
    <xf numFmtId="0" fontId="6" fillId="0" borderId="34" xfId="0" applyFont="1" applyBorder="1" applyAlignment="1" applyProtection="1">
      <alignment horizontal="right" vertical="center" wrapText="1"/>
      <protection hidden="1"/>
    </xf>
    <xf numFmtId="0" fontId="6" fillId="0" borderId="35" xfId="0" applyFont="1" applyBorder="1" applyAlignment="1" applyProtection="1">
      <alignment horizontal="right" vertical="center" wrapText="1"/>
      <protection hidden="1"/>
    </xf>
    <xf numFmtId="0" fontId="6" fillId="0" borderId="36" xfId="0" applyFont="1" applyBorder="1" applyAlignment="1" applyProtection="1">
      <alignment horizontal="right" vertical="center" wrapText="1"/>
      <protection hidden="1"/>
    </xf>
    <xf numFmtId="0" fontId="6" fillId="0" borderId="85" xfId="0" applyFont="1" applyBorder="1" applyAlignment="1" applyProtection="1">
      <alignment horizontal="right" vertical="center" wrapText="1"/>
      <protection hidden="1"/>
    </xf>
    <xf numFmtId="0" fontId="6" fillId="0" borderId="82" xfId="0" applyFont="1" applyBorder="1" applyAlignment="1" applyProtection="1">
      <alignment horizontal="right" vertical="center" wrapText="1"/>
      <protection hidden="1"/>
    </xf>
    <xf numFmtId="0" fontId="6" fillId="0" borderId="105" xfId="0" applyFont="1" applyBorder="1" applyAlignment="1" applyProtection="1">
      <alignment horizontal="right" vertical="center" wrapText="1"/>
      <protection hidden="1"/>
    </xf>
    <xf numFmtId="4" fontId="6" fillId="50" borderId="85" xfId="0" applyNumberFormat="1" applyFont="1" applyFill="1" applyBorder="1" applyAlignment="1" applyProtection="1">
      <alignment horizontal="right" vertical="center" wrapText="1"/>
      <protection hidden="1"/>
    </xf>
    <xf numFmtId="4" fontId="6" fillId="50" borderId="82" xfId="0" applyNumberFormat="1" applyFont="1" applyFill="1" applyBorder="1" applyAlignment="1" applyProtection="1">
      <alignment horizontal="right" vertical="center" wrapText="1"/>
      <protection hidden="1"/>
    </xf>
    <xf numFmtId="4" fontId="6" fillId="50" borderId="105" xfId="0" applyNumberFormat="1" applyFont="1" applyFill="1" applyBorder="1" applyAlignment="1" applyProtection="1">
      <alignment horizontal="right" vertical="center" wrapText="1"/>
      <protection hidden="1"/>
    </xf>
    <xf numFmtId="0" fontId="6" fillId="53" borderId="34" xfId="0" applyFont="1" applyFill="1" applyBorder="1" applyAlignment="1" applyProtection="1">
      <alignment horizontal="center" vertical="center" wrapText="1"/>
      <protection hidden="1"/>
    </xf>
    <xf numFmtId="0" fontId="6" fillId="53" borderId="35" xfId="0" applyFont="1" applyFill="1" applyBorder="1" applyAlignment="1" applyProtection="1">
      <alignment horizontal="center" vertical="center" wrapText="1"/>
      <protection hidden="1"/>
    </xf>
    <xf numFmtId="0" fontId="6" fillId="53" borderId="54" xfId="0" applyFont="1" applyFill="1" applyBorder="1" applyAlignment="1" applyProtection="1">
      <alignment horizontal="center" vertical="center" wrapText="1"/>
      <protection hidden="1"/>
    </xf>
    <xf numFmtId="0" fontId="6" fillId="48" borderId="0" xfId="0" applyFont="1" applyFill="1" applyAlignment="1">
      <alignment horizontal="center" vertical="center"/>
    </xf>
  </cellXfs>
  <cellStyles count="229">
    <cellStyle name="20% - Accent1" xfId="19" xr:uid="{00000000-0005-0000-0000-000000000000}"/>
    <cellStyle name="20% - Accent2" xfId="20" xr:uid="{00000000-0005-0000-0000-000001000000}"/>
    <cellStyle name="20% - Accent3" xfId="21" xr:uid="{00000000-0005-0000-0000-000002000000}"/>
    <cellStyle name="20% - Accent4" xfId="22" xr:uid="{00000000-0005-0000-0000-000003000000}"/>
    <cellStyle name="20% - Accent5" xfId="23" xr:uid="{00000000-0005-0000-0000-000004000000}"/>
    <cellStyle name="20% - Accent6" xfId="24" xr:uid="{00000000-0005-0000-0000-000005000000}"/>
    <cellStyle name="2-decimales" xfId="25" xr:uid="{00000000-0005-0000-0000-000006000000}"/>
    <cellStyle name="40% - Accent1" xfId="26" xr:uid="{00000000-0005-0000-0000-000007000000}"/>
    <cellStyle name="40% - Accent2" xfId="27" xr:uid="{00000000-0005-0000-0000-000008000000}"/>
    <cellStyle name="40% - Accent3" xfId="28" xr:uid="{00000000-0005-0000-0000-000009000000}"/>
    <cellStyle name="40% - Accent4" xfId="29" xr:uid="{00000000-0005-0000-0000-00000A000000}"/>
    <cellStyle name="40% - Accent5" xfId="30" xr:uid="{00000000-0005-0000-0000-00000B000000}"/>
    <cellStyle name="40% - Accent6" xfId="31" xr:uid="{00000000-0005-0000-0000-00000C000000}"/>
    <cellStyle name="60% - Accent1" xfId="32" xr:uid="{00000000-0005-0000-0000-00000D000000}"/>
    <cellStyle name="60% - Accent2" xfId="33" xr:uid="{00000000-0005-0000-0000-00000E000000}"/>
    <cellStyle name="60% - Accent3" xfId="34" xr:uid="{00000000-0005-0000-0000-00000F000000}"/>
    <cellStyle name="60% - Accent4" xfId="35" xr:uid="{00000000-0005-0000-0000-000010000000}"/>
    <cellStyle name="60% - Accent5" xfId="36" xr:uid="{00000000-0005-0000-0000-000011000000}"/>
    <cellStyle name="60% - Accent6" xfId="37" xr:uid="{00000000-0005-0000-0000-000012000000}"/>
    <cellStyle name="Accent1" xfId="38" xr:uid="{00000000-0005-0000-0000-000013000000}"/>
    <cellStyle name="Accent2" xfId="39" xr:uid="{00000000-0005-0000-0000-000014000000}"/>
    <cellStyle name="Accent3" xfId="40" xr:uid="{00000000-0005-0000-0000-000015000000}"/>
    <cellStyle name="Accent4" xfId="41" xr:uid="{00000000-0005-0000-0000-000016000000}"/>
    <cellStyle name="Accent5" xfId="42" xr:uid="{00000000-0005-0000-0000-000017000000}"/>
    <cellStyle name="Accent6" xfId="43" xr:uid="{00000000-0005-0000-0000-000018000000}"/>
    <cellStyle name="Bad" xfId="44" xr:uid="{00000000-0005-0000-0000-000019000000}"/>
    <cellStyle name="Calculation" xfId="45" xr:uid="{00000000-0005-0000-0000-00001A000000}"/>
    <cellStyle name="Check Cell" xfId="46" xr:uid="{00000000-0005-0000-0000-00001B000000}"/>
    <cellStyle name="CIENTOS" xfId="47" xr:uid="{00000000-0005-0000-0000-00001C000000}"/>
    <cellStyle name="CIENTOS 2D" xfId="48" xr:uid="{00000000-0005-0000-0000-00001D000000}"/>
    <cellStyle name="CIENTOS 3D" xfId="49" xr:uid="{00000000-0005-0000-0000-00001E000000}"/>
    <cellStyle name="CIENTOS 4D" xfId="50" xr:uid="{00000000-0005-0000-0000-00001F000000}"/>
    <cellStyle name="CIENTOS_ANALISIS UNITARIO CONCRETO DE 3000 PSI Y VARIOS (ACERO GRADO 60)" xfId="51" xr:uid="{00000000-0005-0000-0000-000020000000}"/>
    <cellStyle name="Comma" xfId="52" xr:uid="{00000000-0005-0000-0000-000021000000}"/>
    <cellStyle name="Comma0" xfId="53" xr:uid="{00000000-0005-0000-0000-000022000000}"/>
    <cellStyle name="Comma0 - Modelo5" xfId="54" xr:uid="{00000000-0005-0000-0000-000023000000}"/>
    <cellStyle name="Comma1 - Modelo1" xfId="55" xr:uid="{00000000-0005-0000-0000-000024000000}"/>
    <cellStyle name="Curren - Modelo2" xfId="56" xr:uid="{00000000-0005-0000-0000-000025000000}"/>
    <cellStyle name="Currency" xfId="57" xr:uid="{00000000-0005-0000-0000-000026000000}"/>
    <cellStyle name="Currency0" xfId="58" xr:uid="{00000000-0005-0000-0000-000027000000}"/>
    <cellStyle name="Date" xfId="59" xr:uid="{00000000-0005-0000-0000-000028000000}"/>
    <cellStyle name="Énfasis 1" xfId="60" xr:uid="{00000000-0005-0000-0000-000029000000}"/>
    <cellStyle name="Énfasis 2" xfId="61" xr:uid="{00000000-0005-0000-0000-00002A000000}"/>
    <cellStyle name="Énfasis 3" xfId="62" xr:uid="{00000000-0005-0000-0000-00002B000000}"/>
    <cellStyle name="Énfasis1 - 20%" xfId="63" xr:uid="{00000000-0005-0000-0000-00002C000000}"/>
    <cellStyle name="Énfasis1 - 40%" xfId="64" xr:uid="{00000000-0005-0000-0000-00002D000000}"/>
    <cellStyle name="Énfasis1 - 60%" xfId="65" xr:uid="{00000000-0005-0000-0000-00002E000000}"/>
    <cellStyle name="Énfasis2 - 20%" xfId="66" xr:uid="{00000000-0005-0000-0000-00002F000000}"/>
    <cellStyle name="Énfasis2 - 40%" xfId="67" xr:uid="{00000000-0005-0000-0000-000030000000}"/>
    <cellStyle name="Énfasis2 - 60%" xfId="68" xr:uid="{00000000-0005-0000-0000-000031000000}"/>
    <cellStyle name="Énfasis3 - 20%" xfId="69" xr:uid="{00000000-0005-0000-0000-000032000000}"/>
    <cellStyle name="Énfasis3 - 40%" xfId="70" xr:uid="{00000000-0005-0000-0000-000033000000}"/>
    <cellStyle name="Énfasis3 - 60%" xfId="71" xr:uid="{00000000-0005-0000-0000-000034000000}"/>
    <cellStyle name="Énfasis4 - 20%" xfId="72" xr:uid="{00000000-0005-0000-0000-000035000000}"/>
    <cellStyle name="Énfasis4 - 40%" xfId="73" xr:uid="{00000000-0005-0000-0000-000036000000}"/>
    <cellStyle name="Énfasis4 - 60%" xfId="74" xr:uid="{00000000-0005-0000-0000-000037000000}"/>
    <cellStyle name="Énfasis5 - 20%" xfId="75" xr:uid="{00000000-0005-0000-0000-000038000000}"/>
    <cellStyle name="Énfasis5 - 40%" xfId="76" xr:uid="{00000000-0005-0000-0000-000039000000}"/>
    <cellStyle name="Énfasis5 - 60%" xfId="77" xr:uid="{00000000-0005-0000-0000-00003A000000}"/>
    <cellStyle name="Énfasis6 - 20%" xfId="78" xr:uid="{00000000-0005-0000-0000-00003B000000}"/>
    <cellStyle name="Énfasis6 - 40%" xfId="79" xr:uid="{00000000-0005-0000-0000-00003C000000}"/>
    <cellStyle name="Énfasis6 - 60%" xfId="80" xr:uid="{00000000-0005-0000-0000-00003D000000}"/>
    <cellStyle name="ENTERO" xfId="81" xr:uid="{00000000-0005-0000-0000-00003E000000}"/>
    <cellStyle name="Estilo 1" xfId="1" xr:uid="{00000000-0005-0000-0000-00003F000000}"/>
    <cellStyle name="Euro" xfId="2" xr:uid="{00000000-0005-0000-0000-000040000000}"/>
    <cellStyle name="Euro 2" xfId="82" xr:uid="{00000000-0005-0000-0000-000041000000}"/>
    <cellStyle name="Euro 3" xfId="210" xr:uid="{00000000-0005-0000-0000-000042000000}"/>
    <cellStyle name="Explanatory Text" xfId="83" xr:uid="{00000000-0005-0000-0000-000043000000}"/>
    <cellStyle name="F2" xfId="84" xr:uid="{00000000-0005-0000-0000-000044000000}"/>
    <cellStyle name="F3" xfId="85" xr:uid="{00000000-0005-0000-0000-000045000000}"/>
    <cellStyle name="F4" xfId="86" xr:uid="{00000000-0005-0000-0000-000046000000}"/>
    <cellStyle name="F5" xfId="87" xr:uid="{00000000-0005-0000-0000-000047000000}"/>
    <cellStyle name="F6" xfId="88" xr:uid="{00000000-0005-0000-0000-000048000000}"/>
    <cellStyle name="F7" xfId="89" xr:uid="{00000000-0005-0000-0000-000049000000}"/>
    <cellStyle name="F8" xfId="90" xr:uid="{00000000-0005-0000-0000-00004A000000}"/>
    <cellStyle name="Fixed" xfId="91" xr:uid="{00000000-0005-0000-0000-00004B000000}"/>
    <cellStyle name="Good" xfId="92" xr:uid="{00000000-0005-0000-0000-00004C000000}"/>
    <cellStyle name="GRADOSMINSEG" xfId="93" xr:uid="{00000000-0005-0000-0000-00004D000000}"/>
    <cellStyle name="Heading 1" xfId="94" xr:uid="{00000000-0005-0000-0000-00004E000000}"/>
    <cellStyle name="Heading 2" xfId="95" xr:uid="{00000000-0005-0000-0000-00004F000000}"/>
    <cellStyle name="Heading 3" xfId="96" xr:uid="{00000000-0005-0000-0000-000050000000}"/>
    <cellStyle name="Heading 4" xfId="97" xr:uid="{00000000-0005-0000-0000-000051000000}"/>
    <cellStyle name="Heading1" xfId="98" xr:uid="{00000000-0005-0000-0000-000052000000}"/>
    <cellStyle name="Heading2" xfId="99" xr:uid="{00000000-0005-0000-0000-000053000000}"/>
    <cellStyle name="Hipervínculo 2" xfId="100" xr:uid="{00000000-0005-0000-0000-000054000000}"/>
    <cellStyle name="Input" xfId="101" xr:uid="{00000000-0005-0000-0000-000055000000}"/>
    <cellStyle name="Linked Cell" xfId="102" xr:uid="{00000000-0005-0000-0000-000056000000}"/>
    <cellStyle name="MILE DE MILLONES" xfId="103" xr:uid="{00000000-0005-0000-0000-000057000000}"/>
    <cellStyle name="MILES" xfId="104" xr:uid="{00000000-0005-0000-0000-000058000000}"/>
    <cellStyle name="Millares [0] 2" xfId="105" xr:uid="{00000000-0005-0000-0000-00005B000000}"/>
    <cellStyle name="Millares [0] 2 2" xfId="212" xr:uid="{00000000-0005-0000-0000-00005C000000}"/>
    <cellStyle name="Millares [0] 3" xfId="106" xr:uid="{00000000-0005-0000-0000-00005D000000}"/>
    <cellStyle name="Millares [0] 3 2" xfId="107" xr:uid="{00000000-0005-0000-0000-00005E000000}"/>
    <cellStyle name="Millares [0] 4" xfId="108" xr:uid="{00000000-0005-0000-0000-00005F000000}"/>
    <cellStyle name="Millares [0] 4 2" xfId="109" xr:uid="{00000000-0005-0000-0000-000060000000}"/>
    <cellStyle name="Millares [0] 5" xfId="110" xr:uid="{00000000-0005-0000-0000-000061000000}"/>
    <cellStyle name="Millares [0] 5 2" xfId="111" xr:uid="{00000000-0005-0000-0000-000062000000}"/>
    <cellStyle name="Millares 10" xfId="112" xr:uid="{00000000-0005-0000-0000-000063000000}"/>
    <cellStyle name="Millares 10 2" xfId="113" xr:uid="{00000000-0005-0000-0000-000064000000}"/>
    <cellStyle name="Millares 10 3" xfId="114" xr:uid="{00000000-0005-0000-0000-000065000000}"/>
    <cellStyle name="Millares 10 4" xfId="115" xr:uid="{00000000-0005-0000-0000-000066000000}"/>
    <cellStyle name="Millares 10 5" xfId="116" xr:uid="{00000000-0005-0000-0000-000067000000}"/>
    <cellStyle name="Millares 10 6" xfId="117" xr:uid="{00000000-0005-0000-0000-000068000000}"/>
    <cellStyle name="Millares 11" xfId="118" xr:uid="{00000000-0005-0000-0000-000069000000}"/>
    <cellStyle name="Millares 12" xfId="119" xr:uid="{00000000-0005-0000-0000-00006A000000}"/>
    <cellStyle name="Millares 13" xfId="120" xr:uid="{00000000-0005-0000-0000-00006B000000}"/>
    <cellStyle name="Millares 14" xfId="121" xr:uid="{00000000-0005-0000-0000-00006C000000}"/>
    <cellStyle name="Millares 15" xfId="122" xr:uid="{00000000-0005-0000-0000-00006D000000}"/>
    <cellStyle name="Millares 16" xfId="123" xr:uid="{00000000-0005-0000-0000-00006E000000}"/>
    <cellStyle name="Millares 17" xfId="124" xr:uid="{00000000-0005-0000-0000-00006F000000}"/>
    <cellStyle name="Millares 18" xfId="125" xr:uid="{00000000-0005-0000-0000-000070000000}"/>
    <cellStyle name="Millares 19" xfId="126" xr:uid="{00000000-0005-0000-0000-000071000000}"/>
    <cellStyle name="Millares 2" xfId="3" xr:uid="{00000000-0005-0000-0000-000072000000}"/>
    <cellStyle name="Millares 2 2" xfId="127" xr:uid="{00000000-0005-0000-0000-000073000000}"/>
    <cellStyle name="Millares 2 2 2" xfId="215" xr:uid="{00000000-0005-0000-0000-000074000000}"/>
    <cellStyle name="Millares 2 3" xfId="128" xr:uid="{00000000-0005-0000-0000-000075000000}"/>
    <cellStyle name="Millares 2 4" xfId="17" xr:uid="{00000000-0005-0000-0000-000076000000}"/>
    <cellStyle name="Millares 2 5" xfId="214" xr:uid="{00000000-0005-0000-0000-000077000000}"/>
    <cellStyle name="Millares 20" xfId="129" xr:uid="{00000000-0005-0000-0000-000078000000}"/>
    <cellStyle name="Millares 21" xfId="130" xr:uid="{00000000-0005-0000-0000-000079000000}"/>
    <cellStyle name="Millares 22" xfId="131" xr:uid="{00000000-0005-0000-0000-00007A000000}"/>
    <cellStyle name="Millares 23" xfId="132" xr:uid="{00000000-0005-0000-0000-00007B000000}"/>
    <cellStyle name="Millares 24" xfId="133" xr:uid="{00000000-0005-0000-0000-00007C000000}"/>
    <cellStyle name="Millares 25" xfId="134" xr:uid="{00000000-0005-0000-0000-00007D000000}"/>
    <cellStyle name="Millares 26" xfId="135" xr:uid="{00000000-0005-0000-0000-00007E000000}"/>
    <cellStyle name="Millares 27" xfId="136" xr:uid="{00000000-0005-0000-0000-00007F000000}"/>
    <cellStyle name="Millares 28" xfId="137" xr:uid="{00000000-0005-0000-0000-000080000000}"/>
    <cellStyle name="Millares 29" xfId="138" xr:uid="{00000000-0005-0000-0000-000081000000}"/>
    <cellStyle name="Millares 3" xfId="4" xr:uid="{00000000-0005-0000-0000-000082000000}"/>
    <cellStyle name="Millares 3 2" xfId="140" xr:uid="{00000000-0005-0000-0000-000083000000}"/>
    <cellStyle name="Millares 3 3" xfId="141" xr:uid="{00000000-0005-0000-0000-000084000000}"/>
    <cellStyle name="Millares 3 4" xfId="139" xr:uid="{00000000-0005-0000-0000-000085000000}"/>
    <cellStyle name="Millares 3_6._Presupuesto General Señalización" xfId="142" xr:uid="{00000000-0005-0000-0000-000086000000}"/>
    <cellStyle name="Millares 30" xfId="143" xr:uid="{00000000-0005-0000-0000-000087000000}"/>
    <cellStyle name="Millares 31" xfId="144" xr:uid="{00000000-0005-0000-0000-000088000000}"/>
    <cellStyle name="Millares 32" xfId="145" xr:uid="{00000000-0005-0000-0000-000089000000}"/>
    <cellStyle name="Millares 33" xfId="146" xr:uid="{00000000-0005-0000-0000-00008A000000}"/>
    <cellStyle name="Millares 34" xfId="147" xr:uid="{00000000-0005-0000-0000-00008B000000}"/>
    <cellStyle name="Millares 35" xfId="148" xr:uid="{00000000-0005-0000-0000-00008C000000}"/>
    <cellStyle name="Millares 36" xfId="14" xr:uid="{00000000-0005-0000-0000-00008D000000}"/>
    <cellStyle name="Millares 37" xfId="182" xr:uid="{00000000-0005-0000-0000-00008E000000}"/>
    <cellStyle name="Millares 38" xfId="221" xr:uid="{00000000-0005-0000-0000-00008F000000}"/>
    <cellStyle name="Millares 39" xfId="211" xr:uid="{00000000-0005-0000-0000-000090000000}"/>
    <cellStyle name="Millares 4" xfId="149" xr:uid="{00000000-0005-0000-0000-000091000000}"/>
    <cellStyle name="Millares 4 2" xfId="150" xr:uid="{00000000-0005-0000-0000-000092000000}"/>
    <cellStyle name="Millares 40" xfId="213" xr:uid="{00000000-0005-0000-0000-000093000000}"/>
    <cellStyle name="Millares 41" xfId="228" xr:uid="{3710C741-E114-4194-AC64-912A9E67BA58}"/>
    <cellStyle name="Millares 5" xfId="151" xr:uid="{00000000-0005-0000-0000-000094000000}"/>
    <cellStyle name="Millares 5 2" xfId="152" xr:uid="{00000000-0005-0000-0000-000095000000}"/>
    <cellStyle name="Millares 6" xfId="153" xr:uid="{00000000-0005-0000-0000-000096000000}"/>
    <cellStyle name="Millares 6 2" xfId="154" xr:uid="{00000000-0005-0000-0000-000097000000}"/>
    <cellStyle name="Millares 7" xfId="155" xr:uid="{00000000-0005-0000-0000-000098000000}"/>
    <cellStyle name="Millares 7 2" xfId="216" xr:uid="{00000000-0005-0000-0000-000099000000}"/>
    <cellStyle name="Millares 8" xfId="156" xr:uid="{00000000-0005-0000-0000-00009A000000}"/>
    <cellStyle name="Millares 8 2" xfId="157" xr:uid="{00000000-0005-0000-0000-00009B000000}"/>
    <cellStyle name="Millares 8 3" xfId="158" xr:uid="{00000000-0005-0000-0000-00009C000000}"/>
    <cellStyle name="Millares 8 4" xfId="159" xr:uid="{00000000-0005-0000-0000-00009D000000}"/>
    <cellStyle name="Millares 8 5" xfId="160" xr:uid="{00000000-0005-0000-0000-00009E000000}"/>
    <cellStyle name="Millares 8 6" xfId="161" xr:uid="{00000000-0005-0000-0000-00009F000000}"/>
    <cellStyle name="Millares 8 7" xfId="162" xr:uid="{00000000-0005-0000-0000-0000A0000000}"/>
    <cellStyle name="Millares 9" xfId="163" xr:uid="{00000000-0005-0000-0000-0000A1000000}"/>
    <cellStyle name="MILLONES" xfId="164" xr:uid="{00000000-0005-0000-0000-0000A3000000}"/>
    <cellStyle name="Moneda" xfId="5" builtinId="4"/>
    <cellStyle name="Moneda [0] 2" xfId="226" xr:uid="{00000000-0005-0000-0000-0000A5000000}"/>
    <cellStyle name="Moneda [00]" xfId="165" xr:uid="{00000000-0005-0000-0000-0000A6000000}"/>
    <cellStyle name="Moneda [2]" xfId="166" xr:uid="{00000000-0005-0000-0000-0000A7000000}"/>
    <cellStyle name="Moneda 12" xfId="167" xr:uid="{00000000-0005-0000-0000-0000A8000000}"/>
    <cellStyle name="Moneda 2" xfId="6" xr:uid="{00000000-0005-0000-0000-0000A9000000}"/>
    <cellStyle name="Moneda 2 2" xfId="168" xr:uid="{00000000-0005-0000-0000-0000AA000000}"/>
    <cellStyle name="Moneda 2 3" xfId="223" xr:uid="{00000000-0005-0000-0000-0000AB000000}"/>
    <cellStyle name="Moneda 3" xfId="169" xr:uid="{00000000-0005-0000-0000-0000AC000000}"/>
    <cellStyle name="Moneda 3 2" xfId="170" xr:uid="{00000000-0005-0000-0000-0000AD000000}"/>
    <cellStyle name="Moneda 3 3" xfId="218" xr:uid="{00000000-0005-0000-0000-0000AE000000}"/>
    <cellStyle name="Moneda 4" xfId="171" xr:uid="{00000000-0005-0000-0000-0000AF000000}"/>
    <cellStyle name="Moneda 5" xfId="15" xr:uid="{00000000-0005-0000-0000-0000B0000000}"/>
    <cellStyle name="Moneda 6" xfId="180" xr:uid="{00000000-0005-0000-0000-0000B1000000}"/>
    <cellStyle name="Moneda 7" xfId="220" xr:uid="{00000000-0005-0000-0000-0000B2000000}"/>
    <cellStyle name="Moneda 8" xfId="217" xr:uid="{00000000-0005-0000-0000-0000B3000000}"/>
    <cellStyle name="Moneda 9" xfId="209" xr:uid="{00000000-0005-0000-0000-0000B4000000}"/>
    <cellStyle name="Moneda_PtosLicitacionesSRTaño03" xfId="7" xr:uid="{00000000-0005-0000-0000-0000B5000000}"/>
    <cellStyle name="No. punto" xfId="172" xr:uid="{00000000-0005-0000-0000-0000B6000000}"/>
    <cellStyle name="Normal" xfId="0" builtinId="0"/>
    <cellStyle name="Normal 10" xfId="225" xr:uid="{00000000-0005-0000-0000-0000B8000000}"/>
    <cellStyle name="Normal 2" xfId="8" xr:uid="{00000000-0005-0000-0000-0000B9000000}"/>
    <cellStyle name="Normal 2 10" xfId="173" xr:uid="{00000000-0005-0000-0000-0000BA000000}"/>
    <cellStyle name="Normal 2 10 2" xfId="174" xr:uid="{00000000-0005-0000-0000-0000BB000000}"/>
    <cellStyle name="Normal 2 10 3" xfId="175" xr:uid="{00000000-0005-0000-0000-0000BC000000}"/>
    <cellStyle name="Normal 2 2" xfId="9" xr:uid="{00000000-0005-0000-0000-0000BD000000}"/>
    <cellStyle name="Normal 2 2 2" xfId="176" xr:uid="{00000000-0005-0000-0000-0000BE000000}"/>
    <cellStyle name="Normal 2 3" xfId="177" xr:uid="{00000000-0005-0000-0000-0000BF000000}"/>
    <cellStyle name="Normal 2 4" xfId="178" xr:uid="{00000000-0005-0000-0000-0000C0000000}"/>
    <cellStyle name="Normal 2_INFORME CTO. 52-2009 CONSORCIO H.L." xfId="179" xr:uid="{00000000-0005-0000-0000-0000C1000000}"/>
    <cellStyle name="Normal 3" xfId="10" xr:uid="{00000000-0005-0000-0000-0000C2000000}"/>
    <cellStyle name="Normal 3 2" xfId="181" xr:uid="{00000000-0005-0000-0000-0000C3000000}"/>
    <cellStyle name="Normal 4" xfId="11" xr:uid="{00000000-0005-0000-0000-0000C4000000}"/>
    <cellStyle name="Normal 4 10" xfId="227" xr:uid="{00000000-0005-0000-0000-0000C5000000}"/>
    <cellStyle name="Normal 4 2" xfId="219" xr:uid="{00000000-0005-0000-0000-0000C6000000}"/>
    <cellStyle name="Normal 5" xfId="183" xr:uid="{00000000-0005-0000-0000-0000C7000000}"/>
    <cellStyle name="Normal 5 2" xfId="184" xr:uid="{00000000-0005-0000-0000-0000C8000000}"/>
    <cellStyle name="Normal 5 3" xfId="185" xr:uid="{00000000-0005-0000-0000-0000C9000000}"/>
    <cellStyle name="Normal 6" xfId="13" xr:uid="{00000000-0005-0000-0000-0000CA000000}"/>
    <cellStyle name="Normal 7" xfId="18" xr:uid="{00000000-0005-0000-0000-0000CB000000}"/>
    <cellStyle name="Normal 8" xfId="222" xr:uid="{00000000-0005-0000-0000-0000CC000000}"/>
    <cellStyle name="Normal 9" xfId="224" xr:uid="{00000000-0005-0000-0000-0000CD000000}"/>
    <cellStyle name="Note" xfId="186" xr:uid="{00000000-0005-0000-0000-0000CE000000}"/>
    <cellStyle name="Output" xfId="187" xr:uid="{00000000-0005-0000-0000-0000CF000000}"/>
    <cellStyle name="Percen - Modelo3" xfId="188" xr:uid="{00000000-0005-0000-0000-0000D0000000}"/>
    <cellStyle name="Percent" xfId="189" xr:uid="{00000000-0005-0000-0000-0000D1000000}"/>
    <cellStyle name="Porcentaje 2" xfId="190" xr:uid="{00000000-0005-0000-0000-0000D2000000}"/>
    <cellStyle name="Porcentaje 3" xfId="16" xr:uid="{00000000-0005-0000-0000-0000D3000000}"/>
    <cellStyle name="Porcentual 2" xfId="12" xr:uid="{00000000-0005-0000-0000-0000D4000000}"/>
    <cellStyle name="Porcentual 2 2" xfId="191" xr:uid="{00000000-0005-0000-0000-0000D5000000}"/>
    <cellStyle name="Porcentual 2 2 2" xfId="192" xr:uid="{00000000-0005-0000-0000-0000D6000000}"/>
    <cellStyle name="Porcentual 2 3" xfId="193" xr:uid="{00000000-0005-0000-0000-0000D7000000}"/>
    <cellStyle name="Porcentual 2 4" xfId="194" xr:uid="{00000000-0005-0000-0000-0000D8000000}"/>
    <cellStyle name="Porcentual 2 5" xfId="195" xr:uid="{00000000-0005-0000-0000-0000D9000000}"/>
    <cellStyle name="Porcentual 2 6" xfId="196" xr:uid="{00000000-0005-0000-0000-0000DA000000}"/>
    <cellStyle name="Porcentual 3" xfId="197" xr:uid="{00000000-0005-0000-0000-0000DB000000}"/>
    <cellStyle name="Porcentual 3 2" xfId="198" xr:uid="{00000000-0005-0000-0000-0000DC000000}"/>
    <cellStyle name="Porcentual 4" xfId="199" xr:uid="{00000000-0005-0000-0000-0000DD000000}"/>
    <cellStyle name="Porcentual 4 2" xfId="200" xr:uid="{00000000-0005-0000-0000-0000DE000000}"/>
    <cellStyle name="Porcentual 5" xfId="201" xr:uid="{00000000-0005-0000-0000-0000DF000000}"/>
    <cellStyle name="Porcentual 5 2" xfId="202" xr:uid="{00000000-0005-0000-0000-0000E0000000}"/>
    <cellStyle name="Porcentual 6" xfId="203" xr:uid="{00000000-0005-0000-0000-0000E1000000}"/>
    <cellStyle name="Porcentual 7" xfId="204" xr:uid="{00000000-0005-0000-0000-0000E2000000}"/>
    <cellStyle name="Title" xfId="205" xr:uid="{00000000-0005-0000-0000-0000E3000000}"/>
    <cellStyle name="TITULO" xfId="206" xr:uid="{00000000-0005-0000-0000-0000E4000000}"/>
    <cellStyle name="Título de hoja" xfId="207" xr:uid="{00000000-0005-0000-0000-0000E5000000}"/>
    <cellStyle name="Warning Text" xfId="208" xr:uid="{00000000-0005-0000-0000-0000E6000000}"/>
  </cellStyles>
  <dxfs count="382">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ill>
        <patternFill>
          <bgColor rgb="FFDCA184"/>
        </patternFill>
      </fill>
    </dxf>
    <dxf>
      <fill>
        <patternFill>
          <bgColor theme="0" tint="-0.24994659260841701"/>
        </patternFill>
      </fill>
    </dxf>
    <dxf>
      <fill>
        <patternFill>
          <bgColor rgb="FFDCA184"/>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rgb="FFFFFFFF"/>
      </font>
      <fill>
        <patternFill>
          <bgColor rgb="FFFF0000"/>
        </patternFill>
      </fill>
    </dxf>
    <dxf>
      <fill>
        <patternFill>
          <bgColor rgb="FFDCA184"/>
        </patternFill>
      </fill>
    </dxf>
    <dxf>
      <fill>
        <patternFill>
          <bgColor theme="9" tint="-0.24994659260841701"/>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ont>
        <b/>
        <i val="0"/>
        <color theme="3" tint="-0.24994659260841701"/>
      </font>
      <fill>
        <patternFill>
          <bgColor rgb="FFDCFFFF"/>
        </patternFill>
      </fill>
    </dxf>
    <dxf>
      <font>
        <b/>
        <i val="0"/>
        <color theme="3" tint="-0.24994659260841701"/>
      </font>
      <fill>
        <patternFill>
          <bgColor rgb="FFDCFFFF"/>
        </patternFill>
      </fill>
    </dxf>
    <dxf>
      <fill>
        <patternFill>
          <bgColor rgb="FFDCA184"/>
        </patternFill>
      </fill>
    </dxf>
    <dxf>
      <fill>
        <patternFill>
          <bgColor theme="0" tint="-0.24994659260841701"/>
        </patternFill>
      </fill>
    </dxf>
    <dxf>
      <fill>
        <patternFill>
          <bgColor rgb="FFDCA184"/>
        </patternFill>
      </fill>
    </dxf>
    <dxf>
      <fill>
        <patternFill>
          <bgColor rgb="FF92D050"/>
        </patternFill>
      </fill>
    </dxf>
    <dxf>
      <font>
        <b/>
        <i val="0"/>
        <color theme="3" tint="-0.24994659260841701"/>
      </font>
      <fill>
        <patternFill>
          <bgColor rgb="FFD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rgb="FF92D050"/>
        </patternFill>
      </fill>
    </dxf>
    <dxf>
      <fill>
        <patternFill>
          <bgColor theme="9" tint="-0.24994659260841701"/>
        </patternFill>
      </fill>
    </dxf>
    <dxf>
      <font>
        <b/>
        <i val="0"/>
        <color theme="3" tint="-0.24994659260841701"/>
      </font>
      <fill>
        <patternFill>
          <bgColor rgb="FFDCFFFF"/>
        </patternFill>
      </fill>
    </dxf>
    <dxf>
      <fill>
        <patternFill>
          <bgColor indexed="49"/>
        </patternFill>
      </fill>
    </dxf>
    <dxf>
      <font>
        <b/>
        <i val="0"/>
        <color rgb="FFFF0000"/>
      </font>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s>
  <tableStyles count="0" defaultTableStyle="TableStyleMedium9" defaultPivotStyle="PivotStyleLight16"/>
  <colors>
    <mruColors>
      <color rgb="FF31869B"/>
      <color rgb="FFE1EBFA"/>
      <color rgb="FFFFCCFF"/>
      <color rgb="FFB9B9FF"/>
      <color rgb="FFB7FFFF"/>
      <color rgb="FF0000FF"/>
      <color rgb="FF93FFFF"/>
      <color rgb="FFFFC8FF"/>
      <color rgb="FFF0DCC8"/>
      <color rgb="FFD286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13</xdr:col>
      <xdr:colOff>259765</xdr:colOff>
      <xdr:row>11</xdr:row>
      <xdr:rowOff>251112</xdr:rowOff>
    </xdr:from>
    <xdr:to>
      <xdr:col>13</xdr:col>
      <xdr:colOff>909196</xdr:colOff>
      <xdr:row>13</xdr:row>
      <xdr:rowOff>24544</xdr:rowOff>
    </xdr:to>
    <xdr:sp macro="[0]!OCULTAR" textlink="">
      <xdr:nvSpPr>
        <xdr:cNvPr id="18" name="DOS" hidden="1">
          <a:extLst>
            <a:ext uri="{FF2B5EF4-FFF2-40B4-BE49-F238E27FC236}">
              <a16:creationId xmlns:a16="http://schemas.microsoft.com/office/drawing/2014/main" id="{F91C545E-1FFF-4A5C-AD9C-8C8F48BF8098}"/>
            </a:ext>
          </a:extLst>
        </xdr:cNvPr>
        <xdr:cNvSpPr/>
      </xdr:nvSpPr>
      <xdr:spPr bwMode="auto">
        <a:xfrm>
          <a:off x="13378288" y="3299112"/>
          <a:ext cx="649431" cy="64800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Invias%202025/Procesos%20Asignados/LP/LP-DEO-SGI-024-2025/Elegibilidad/Evaluacion/ELEGIBILIDAD%20LP-DEO-SGI-024-2025%20EVALUACION.xlsm" TargetMode="External"/><Relationship Id="rId2" Type="http://schemas.openxmlformats.org/officeDocument/2006/relationships/externalLinkPath" Target="file:///C:\Users\daramirez\Desktop\DARC\Invias%202025\Procesos%20Asignados\LP\LP-DEO-SGI-024-2025\Elegibilidad\Evaluacion\ELEGIBILIDAD%20LP-DEO-SGI-024-2025%20EVALUACION.xlsm" TargetMode="External"/><Relationship Id="rId1" Type="http://schemas.openxmlformats.org/officeDocument/2006/relationships/externalLinkPath" Target="/Users/daramirez/Desktop/DARC/Invias%202025/Procesos%20Asignados/LP/LP-DEO-SGI-024-2025/Elegibilidad/Evaluacion/ELEGIBILIDAD%20LP-DEO-SGI-024-2025%20EVALUAC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EN"/>
      <sheetName val="VR-PROP"/>
      <sheetName val="FORMULA"/>
      <sheetName val="ELEGIBILIDAD"/>
      <sheetName val="GUIA CCE - PAB &gt;=5)"/>
      <sheetName val="ORDEN"/>
      <sheetName val="DEC 34"/>
      <sheetName val="DEC 37"/>
      <sheetName val="DEC 39"/>
      <sheetName val="DEC 40"/>
      <sheetName val="DEC 41"/>
      <sheetName val="DEC 42"/>
      <sheetName val="DEC 48"/>
      <sheetName val="DEC 49"/>
      <sheetName val="DEC 52"/>
      <sheetName val="DEC 56"/>
      <sheetName val="DEC 57"/>
      <sheetName val="DEC 58"/>
      <sheetName val="DEC X"/>
      <sheetName val="Lista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Q42"/>
  <sheetViews>
    <sheetView showGridLines="0" tabSelected="1" zoomScale="110" zoomScaleNormal="110" workbookViewId="0"/>
  </sheetViews>
  <sheetFormatPr baseColWidth="10" defaultColWidth="0" defaultRowHeight="15"/>
  <cols>
    <col min="1" max="1" width="3" style="2" customWidth="1"/>
    <col min="2" max="2" width="7.140625" style="2" customWidth="1"/>
    <col min="3" max="3" width="7" style="2" customWidth="1"/>
    <col min="4" max="4" width="40.7109375" style="2" customWidth="1"/>
    <col min="5" max="5" width="15.7109375" style="2" customWidth="1"/>
    <col min="6" max="8" width="13.5703125" style="11" customWidth="1"/>
    <col min="9" max="10" width="21.42578125" style="11" customWidth="1"/>
    <col min="11" max="12" width="17.7109375" style="82" customWidth="1"/>
    <col min="13" max="14" width="17.7109375" style="2" customWidth="1"/>
    <col min="15" max="17" width="11.42578125" style="2" customWidth="1"/>
    <col min="18" max="16384" width="11.42578125" style="2" hidden="1"/>
  </cols>
  <sheetData>
    <row r="1" spans="1:14" s="14" customFormat="1" ht="20.100000000000001" customHeight="1">
      <c r="B1" s="196" t="s">
        <v>13</v>
      </c>
      <c r="C1" s="196"/>
      <c r="D1" s="196"/>
      <c r="E1" s="196"/>
      <c r="F1" s="196"/>
      <c r="G1" s="196"/>
      <c r="H1" s="196"/>
      <c r="I1" s="196"/>
      <c r="J1" s="196"/>
      <c r="K1" s="196"/>
      <c r="L1" s="196"/>
    </row>
    <row r="2" spans="1:14" s="14" customFormat="1" ht="20.100000000000001" customHeight="1">
      <c r="B2" s="197" t="s">
        <v>14</v>
      </c>
      <c r="C2" s="197"/>
      <c r="D2" s="197"/>
      <c r="E2" s="197"/>
      <c r="F2" s="197"/>
      <c r="G2" s="197"/>
      <c r="H2" s="197"/>
      <c r="I2" s="197"/>
      <c r="J2" s="197"/>
      <c r="K2" s="197"/>
      <c r="L2" s="197"/>
    </row>
    <row r="3" spans="1:14" s="14" customFormat="1" ht="20.100000000000001" customHeight="1">
      <c r="B3" s="197" t="s">
        <v>69</v>
      </c>
      <c r="C3" s="197"/>
      <c r="D3" s="197"/>
      <c r="E3" s="197"/>
      <c r="F3" s="197"/>
      <c r="G3" s="197"/>
      <c r="H3" s="197"/>
      <c r="I3" s="197"/>
      <c r="J3" s="197"/>
      <c r="K3" s="197"/>
      <c r="L3" s="197"/>
    </row>
    <row r="4" spans="1:14" s="14" customFormat="1" ht="18">
      <c r="B4" s="197" t="s">
        <v>70</v>
      </c>
      <c r="C4" s="197"/>
      <c r="D4" s="197"/>
      <c r="E4" s="197"/>
      <c r="F4" s="197"/>
      <c r="G4" s="197"/>
      <c r="H4" s="197"/>
      <c r="I4" s="197"/>
      <c r="J4" s="197"/>
      <c r="K4" s="197"/>
      <c r="L4" s="197"/>
    </row>
    <row r="5" spans="1:14" s="14" customFormat="1" ht="25.5" customHeight="1">
      <c r="A5" s="17"/>
      <c r="B5" s="197" t="s">
        <v>139</v>
      </c>
      <c r="C5" s="197"/>
      <c r="D5" s="197"/>
      <c r="E5" s="197"/>
      <c r="F5" s="197"/>
      <c r="G5" s="197"/>
      <c r="H5" s="197"/>
      <c r="I5" s="197"/>
      <c r="J5" s="197"/>
      <c r="K5" s="197"/>
      <c r="L5" s="197"/>
    </row>
    <row r="6" spans="1:14" s="14" customFormat="1" ht="18.75">
      <c r="A6" s="17"/>
      <c r="B6" s="78"/>
      <c r="C6" s="20"/>
      <c r="D6" s="19"/>
      <c r="E6" s="19"/>
      <c r="F6" s="19"/>
      <c r="G6" s="19"/>
      <c r="H6" s="19"/>
      <c r="I6" s="19"/>
      <c r="J6" s="19"/>
      <c r="K6" s="19"/>
      <c r="L6" s="19"/>
    </row>
    <row r="7" spans="1:14" s="14" customFormat="1" ht="53.25" customHeight="1">
      <c r="A7" s="17"/>
      <c r="B7" s="197" t="s">
        <v>140</v>
      </c>
      <c r="C7" s="197"/>
      <c r="D7" s="197"/>
      <c r="E7" s="197"/>
      <c r="F7" s="197"/>
      <c r="G7" s="197"/>
      <c r="H7" s="197"/>
      <c r="I7" s="197"/>
      <c r="J7" s="197"/>
      <c r="K7" s="197"/>
      <c r="L7" s="197"/>
    </row>
    <row r="8" spans="1:14" s="14" customFormat="1" ht="18.75">
      <c r="A8" s="17"/>
      <c r="B8" s="20"/>
      <c r="C8" s="20"/>
      <c r="D8" s="19"/>
      <c r="E8" s="19"/>
      <c r="F8" s="19"/>
      <c r="G8" s="19"/>
      <c r="H8" s="19"/>
      <c r="I8" s="19"/>
      <c r="J8" s="19"/>
      <c r="K8" s="81"/>
      <c r="L8" s="81"/>
    </row>
    <row r="9" spans="1:14" s="14" customFormat="1" ht="18.75">
      <c r="A9" s="17"/>
      <c r="B9" s="20"/>
      <c r="C9" s="20"/>
      <c r="D9" s="19"/>
      <c r="E9" s="19"/>
      <c r="F9" s="19"/>
      <c r="G9" s="19"/>
      <c r="H9" s="19"/>
      <c r="I9" s="19"/>
      <c r="J9" s="19"/>
      <c r="K9" s="19"/>
      <c r="L9" s="19"/>
    </row>
    <row r="10" spans="1:14" ht="13.5" customHeight="1">
      <c r="B10" s="215" t="s">
        <v>17</v>
      </c>
      <c r="C10" s="215"/>
      <c r="D10" s="215"/>
      <c r="E10" s="215"/>
      <c r="F10" s="215"/>
      <c r="G10" s="215"/>
      <c r="H10" s="215"/>
      <c r="I10" s="215"/>
      <c r="J10" s="215"/>
      <c r="K10" s="215"/>
      <c r="L10" s="215"/>
    </row>
    <row r="11" spans="1:14" ht="13.5" customHeight="1" thickBot="1">
      <c r="B11" s="216" t="s">
        <v>9</v>
      </c>
      <c r="C11" s="216"/>
      <c r="D11" s="216"/>
      <c r="E11" s="216"/>
      <c r="F11" s="216"/>
      <c r="G11" s="216"/>
      <c r="H11" s="216"/>
      <c r="I11" s="216"/>
      <c r="J11" s="216"/>
      <c r="K11" s="216"/>
      <c r="L11" s="216"/>
    </row>
    <row r="12" spans="1:14" ht="24" customHeight="1" thickTop="1">
      <c r="B12" s="207" t="s">
        <v>19</v>
      </c>
      <c r="C12" s="210" t="s">
        <v>24</v>
      </c>
      <c r="D12" s="204" t="s">
        <v>25</v>
      </c>
      <c r="E12" s="204" t="s">
        <v>10</v>
      </c>
      <c r="F12" s="213" t="s">
        <v>11</v>
      </c>
      <c r="G12" s="213"/>
      <c r="H12" s="213"/>
      <c r="I12" s="213"/>
      <c r="J12" s="213"/>
      <c r="K12" s="213"/>
      <c r="L12" s="214"/>
    </row>
    <row r="13" spans="1:14" ht="45" customHeight="1">
      <c r="B13" s="208"/>
      <c r="C13" s="211"/>
      <c r="D13" s="205"/>
      <c r="E13" s="205"/>
      <c r="F13" s="217" t="s">
        <v>23</v>
      </c>
      <c r="G13" s="205" t="s">
        <v>26</v>
      </c>
      <c r="H13" s="205" t="s">
        <v>68</v>
      </c>
      <c r="I13" s="217" t="s">
        <v>63</v>
      </c>
      <c r="J13" s="217" t="s">
        <v>64</v>
      </c>
      <c r="K13" s="105" t="s">
        <v>65</v>
      </c>
      <c r="L13" s="89" t="s">
        <v>60</v>
      </c>
    </row>
    <row r="14" spans="1:14" ht="16.5" customHeight="1" thickBot="1">
      <c r="B14" s="209"/>
      <c r="C14" s="212"/>
      <c r="D14" s="206"/>
      <c r="E14" s="206"/>
      <c r="F14" s="218"/>
      <c r="G14" s="206"/>
      <c r="H14" s="206"/>
      <c r="I14" s="218"/>
      <c r="J14" s="218"/>
      <c r="K14" s="108" t="s">
        <v>66</v>
      </c>
      <c r="L14" s="109" t="s">
        <v>59</v>
      </c>
    </row>
    <row r="15" spans="1:14" ht="4.5" customHeight="1">
      <c r="B15" s="106"/>
      <c r="C15" s="107"/>
      <c r="D15" s="31"/>
      <c r="E15" s="31"/>
      <c r="I15" s="85"/>
      <c r="J15" s="85"/>
      <c r="K15" s="83"/>
      <c r="L15" s="83"/>
      <c r="M15" s="36"/>
    </row>
    <row r="16" spans="1:14" ht="12.75">
      <c r="B16" s="110">
        <v>1</v>
      </c>
      <c r="C16" s="111">
        <v>1</v>
      </c>
      <c r="D16" s="112" t="s">
        <v>229</v>
      </c>
      <c r="E16" s="113" t="s">
        <v>77</v>
      </c>
      <c r="F16" s="114">
        <v>20</v>
      </c>
      <c r="G16" s="114">
        <v>30</v>
      </c>
      <c r="H16" s="114">
        <v>1</v>
      </c>
      <c r="I16" s="114">
        <v>0</v>
      </c>
      <c r="J16" s="114">
        <v>0.25</v>
      </c>
      <c r="K16" s="86" t="s">
        <v>250</v>
      </c>
      <c r="L16" s="115">
        <v>0</v>
      </c>
      <c r="M16" s="36"/>
      <c r="N16" s="3"/>
    </row>
    <row r="17" spans="2:14" ht="12.75">
      <c r="B17" s="110">
        <v>2</v>
      </c>
      <c r="C17" s="111">
        <v>2</v>
      </c>
      <c r="D17" s="112" t="s">
        <v>230</v>
      </c>
      <c r="E17" s="113" t="s">
        <v>77</v>
      </c>
      <c r="F17" s="114">
        <v>20</v>
      </c>
      <c r="G17" s="114">
        <v>30</v>
      </c>
      <c r="H17" s="114">
        <v>1</v>
      </c>
      <c r="I17" s="114">
        <v>0.25</v>
      </c>
      <c r="J17" s="114">
        <v>0.25</v>
      </c>
      <c r="K17" s="86" t="s">
        <v>250</v>
      </c>
      <c r="L17" s="115">
        <v>0</v>
      </c>
      <c r="M17" s="36"/>
      <c r="N17" s="3"/>
    </row>
    <row r="18" spans="2:14" ht="12.75">
      <c r="B18" s="110">
        <v>3</v>
      </c>
      <c r="C18" s="111">
        <v>3</v>
      </c>
      <c r="D18" s="112" t="s">
        <v>231</v>
      </c>
      <c r="E18" s="113" t="s">
        <v>77</v>
      </c>
      <c r="F18" s="114">
        <v>20</v>
      </c>
      <c r="G18" s="114">
        <v>30</v>
      </c>
      <c r="H18" s="114">
        <v>1</v>
      </c>
      <c r="I18" s="114">
        <v>0.25</v>
      </c>
      <c r="J18" s="114">
        <v>0.25</v>
      </c>
      <c r="K18" s="86" t="s">
        <v>250</v>
      </c>
      <c r="L18" s="115">
        <v>0</v>
      </c>
      <c r="M18" s="36"/>
      <c r="N18" s="3"/>
    </row>
    <row r="19" spans="2:14" ht="12.75">
      <c r="B19" s="110">
        <v>4</v>
      </c>
      <c r="C19" s="111">
        <v>4</v>
      </c>
      <c r="D19" s="112" t="s">
        <v>232</v>
      </c>
      <c r="E19" s="113" t="s">
        <v>7</v>
      </c>
      <c r="F19" s="114">
        <v>0</v>
      </c>
      <c r="G19" s="114">
        <v>0</v>
      </c>
      <c r="H19" s="114">
        <v>0</v>
      </c>
      <c r="I19" s="114">
        <v>0</v>
      </c>
      <c r="J19" s="114">
        <v>0</v>
      </c>
      <c r="K19" s="86" t="s">
        <v>250</v>
      </c>
      <c r="L19" s="115">
        <v>0</v>
      </c>
      <c r="M19" s="36"/>
      <c r="N19" s="3"/>
    </row>
    <row r="20" spans="2:14" ht="12.75">
      <c r="B20" s="110">
        <v>5</v>
      </c>
      <c r="C20" s="111">
        <v>5</v>
      </c>
      <c r="D20" s="112" t="s">
        <v>233</v>
      </c>
      <c r="E20" s="113" t="s">
        <v>77</v>
      </c>
      <c r="F20" s="114">
        <v>20</v>
      </c>
      <c r="G20" s="114">
        <v>30</v>
      </c>
      <c r="H20" s="114">
        <v>1</v>
      </c>
      <c r="I20" s="114">
        <v>0.25</v>
      </c>
      <c r="J20" s="114">
        <v>0.25</v>
      </c>
      <c r="K20" s="86" t="s">
        <v>250</v>
      </c>
      <c r="L20" s="115">
        <v>0</v>
      </c>
      <c r="M20" s="36"/>
      <c r="N20" s="3"/>
    </row>
    <row r="21" spans="2:14" ht="12.75">
      <c r="B21" s="110">
        <v>6</v>
      </c>
      <c r="C21" s="111">
        <v>6</v>
      </c>
      <c r="D21" s="112" t="s">
        <v>234</v>
      </c>
      <c r="E21" s="113" t="s">
        <v>7</v>
      </c>
      <c r="F21" s="114">
        <v>0</v>
      </c>
      <c r="G21" s="114">
        <v>0</v>
      </c>
      <c r="H21" s="114">
        <v>0</v>
      </c>
      <c r="I21" s="114">
        <v>0</v>
      </c>
      <c r="J21" s="114">
        <v>0</v>
      </c>
      <c r="K21" s="86" t="s">
        <v>250</v>
      </c>
      <c r="L21" s="115">
        <v>0</v>
      </c>
      <c r="M21" s="36"/>
      <c r="N21" s="3"/>
    </row>
    <row r="22" spans="2:14" ht="12.75">
      <c r="B22" s="110">
        <v>7</v>
      </c>
      <c r="C22" s="111">
        <v>7</v>
      </c>
      <c r="D22" s="112" t="s">
        <v>235</v>
      </c>
      <c r="E22" s="113" t="s">
        <v>7</v>
      </c>
      <c r="F22" s="114">
        <v>0</v>
      </c>
      <c r="G22" s="114">
        <v>0</v>
      </c>
      <c r="H22" s="114">
        <v>0</v>
      </c>
      <c r="I22" s="114">
        <v>0</v>
      </c>
      <c r="J22" s="114">
        <v>0</v>
      </c>
      <c r="K22" s="86" t="s">
        <v>250</v>
      </c>
      <c r="L22" s="115">
        <v>0</v>
      </c>
      <c r="M22" s="36"/>
      <c r="N22" s="3"/>
    </row>
    <row r="23" spans="2:14" ht="12.75">
      <c r="B23" s="110">
        <v>8</v>
      </c>
      <c r="C23" s="111">
        <v>8</v>
      </c>
      <c r="D23" s="112" t="s">
        <v>236</v>
      </c>
      <c r="E23" s="113" t="s">
        <v>77</v>
      </c>
      <c r="F23" s="114">
        <v>20</v>
      </c>
      <c r="G23" s="114">
        <v>30</v>
      </c>
      <c r="H23" s="114">
        <v>1</v>
      </c>
      <c r="I23" s="114">
        <v>0.25</v>
      </c>
      <c r="J23" s="114">
        <v>0.25</v>
      </c>
      <c r="K23" s="86" t="s">
        <v>250</v>
      </c>
      <c r="L23" s="115">
        <v>0</v>
      </c>
      <c r="M23" s="36"/>
      <c r="N23" s="3"/>
    </row>
    <row r="24" spans="2:14" ht="12.75">
      <c r="B24" s="110">
        <v>9</v>
      </c>
      <c r="C24" s="111">
        <v>9</v>
      </c>
      <c r="D24" s="112" t="s">
        <v>237</v>
      </c>
      <c r="E24" s="113" t="s">
        <v>77</v>
      </c>
      <c r="F24" s="114">
        <v>20</v>
      </c>
      <c r="G24" s="114">
        <v>30</v>
      </c>
      <c r="H24" s="114">
        <v>1</v>
      </c>
      <c r="I24" s="114">
        <v>0.25</v>
      </c>
      <c r="J24" s="114">
        <v>0.25</v>
      </c>
      <c r="K24" s="86" t="s">
        <v>250</v>
      </c>
      <c r="L24" s="115">
        <v>0</v>
      </c>
      <c r="M24" s="36"/>
      <c r="N24" s="3"/>
    </row>
    <row r="25" spans="2:14" ht="12.75">
      <c r="B25" s="110">
        <v>10</v>
      </c>
      <c r="C25" s="111">
        <v>10</v>
      </c>
      <c r="D25" s="112" t="s">
        <v>238</v>
      </c>
      <c r="E25" s="113" t="s">
        <v>77</v>
      </c>
      <c r="F25" s="114">
        <v>20</v>
      </c>
      <c r="G25" s="114">
        <v>30</v>
      </c>
      <c r="H25" s="114">
        <v>1</v>
      </c>
      <c r="I25" s="114">
        <v>0.25</v>
      </c>
      <c r="J25" s="114">
        <v>0.25</v>
      </c>
      <c r="K25" s="86" t="s">
        <v>250</v>
      </c>
      <c r="L25" s="115">
        <v>0</v>
      </c>
      <c r="M25" s="36"/>
      <c r="N25" s="3"/>
    </row>
    <row r="26" spans="2:14" ht="12.75">
      <c r="B26" s="110">
        <v>11</v>
      </c>
      <c r="C26" s="111">
        <v>11</v>
      </c>
      <c r="D26" s="112" t="s">
        <v>239</v>
      </c>
      <c r="E26" s="113" t="s">
        <v>7</v>
      </c>
      <c r="F26" s="114">
        <v>0</v>
      </c>
      <c r="G26" s="114">
        <v>0</v>
      </c>
      <c r="H26" s="114">
        <v>0</v>
      </c>
      <c r="I26" s="114">
        <v>0</v>
      </c>
      <c r="J26" s="114">
        <v>0</v>
      </c>
      <c r="K26" s="86" t="s">
        <v>250</v>
      </c>
      <c r="L26" s="115">
        <v>0</v>
      </c>
      <c r="M26" s="36"/>
      <c r="N26" s="3"/>
    </row>
    <row r="27" spans="2:14" ht="12.75">
      <c r="B27" s="110">
        <v>12</v>
      </c>
      <c r="C27" s="111">
        <v>12</v>
      </c>
      <c r="D27" s="112" t="s">
        <v>240</v>
      </c>
      <c r="E27" s="113" t="s">
        <v>7</v>
      </c>
      <c r="F27" s="114">
        <v>0</v>
      </c>
      <c r="G27" s="114">
        <v>0</v>
      </c>
      <c r="H27" s="114">
        <v>0</v>
      </c>
      <c r="I27" s="114">
        <v>0</v>
      </c>
      <c r="J27" s="114">
        <v>0</v>
      </c>
      <c r="K27" s="86" t="s">
        <v>250</v>
      </c>
      <c r="L27" s="115">
        <v>0</v>
      </c>
      <c r="M27" s="36"/>
      <c r="N27" s="3"/>
    </row>
    <row r="28" spans="2:14" ht="12.75">
      <c r="B28" s="110">
        <v>13</v>
      </c>
      <c r="C28" s="111">
        <v>13</v>
      </c>
      <c r="D28" s="112" t="s">
        <v>241</v>
      </c>
      <c r="E28" s="113" t="s">
        <v>7</v>
      </c>
      <c r="F28" s="114">
        <v>0</v>
      </c>
      <c r="G28" s="114">
        <v>0</v>
      </c>
      <c r="H28" s="114">
        <v>0</v>
      </c>
      <c r="I28" s="114">
        <v>0</v>
      </c>
      <c r="J28" s="114">
        <v>0</v>
      </c>
      <c r="K28" s="86" t="s">
        <v>250</v>
      </c>
      <c r="L28" s="115">
        <v>0</v>
      </c>
      <c r="M28" s="36"/>
      <c r="N28" s="3"/>
    </row>
    <row r="29" spans="2:14" ht="12.75">
      <c r="B29" s="110">
        <v>14</v>
      </c>
      <c r="C29" s="111">
        <v>14</v>
      </c>
      <c r="D29" s="112" t="s">
        <v>242</v>
      </c>
      <c r="E29" s="113" t="s">
        <v>77</v>
      </c>
      <c r="F29" s="114">
        <v>20</v>
      </c>
      <c r="G29" s="114">
        <v>30</v>
      </c>
      <c r="H29" s="114">
        <v>1</v>
      </c>
      <c r="I29" s="114">
        <v>0.25</v>
      </c>
      <c r="J29" s="114">
        <v>0.25</v>
      </c>
      <c r="K29" s="86" t="s">
        <v>250</v>
      </c>
      <c r="L29" s="115">
        <v>0</v>
      </c>
      <c r="M29" s="36"/>
      <c r="N29" s="3"/>
    </row>
    <row r="30" spans="2:14" ht="12.75">
      <c r="B30" s="110">
        <v>15</v>
      </c>
      <c r="C30" s="111">
        <v>15</v>
      </c>
      <c r="D30" s="112" t="s">
        <v>243</v>
      </c>
      <c r="E30" s="113" t="s">
        <v>7</v>
      </c>
      <c r="F30" s="114">
        <v>0</v>
      </c>
      <c r="G30" s="114">
        <v>0</v>
      </c>
      <c r="H30" s="114">
        <v>0</v>
      </c>
      <c r="I30" s="114">
        <v>0</v>
      </c>
      <c r="J30" s="114">
        <v>0</v>
      </c>
      <c r="K30" s="86" t="s">
        <v>250</v>
      </c>
      <c r="L30" s="115">
        <v>0</v>
      </c>
      <c r="M30" s="36"/>
      <c r="N30" s="3"/>
    </row>
    <row r="31" spans="2:14" ht="12.75">
      <c r="B31" s="110">
        <v>16</v>
      </c>
      <c r="C31" s="111">
        <v>16</v>
      </c>
      <c r="D31" s="112" t="s">
        <v>244</v>
      </c>
      <c r="E31" s="113" t="s">
        <v>77</v>
      </c>
      <c r="F31" s="114">
        <v>20</v>
      </c>
      <c r="G31" s="114">
        <v>30</v>
      </c>
      <c r="H31" s="114">
        <v>1</v>
      </c>
      <c r="I31" s="114">
        <v>0.25</v>
      </c>
      <c r="J31" s="114">
        <v>0.25</v>
      </c>
      <c r="K31" s="86" t="s">
        <v>250</v>
      </c>
      <c r="L31" s="115">
        <v>0</v>
      </c>
      <c r="M31" s="36"/>
      <c r="N31" s="3"/>
    </row>
    <row r="32" spans="2:14" ht="12.75">
      <c r="B32" s="110">
        <v>17</v>
      </c>
      <c r="C32" s="111">
        <v>17</v>
      </c>
      <c r="D32" s="112" t="s">
        <v>245</v>
      </c>
      <c r="E32" s="113" t="s">
        <v>77</v>
      </c>
      <c r="F32" s="114">
        <v>20</v>
      </c>
      <c r="G32" s="114">
        <v>30</v>
      </c>
      <c r="H32" s="114">
        <v>1</v>
      </c>
      <c r="I32" s="114">
        <v>0.25</v>
      </c>
      <c r="J32" s="114">
        <v>0.25</v>
      </c>
      <c r="K32" s="86" t="s">
        <v>250</v>
      </c>
      <c r="L32" s="115">
        <v>0</v>
      </c>
      <c r="M32" s="36"/>
      <c r="N32" s="3"/>
    </row>
    <row r="33" spans="2:14" ht="12.75">
      <c r="B33" s="110">
        <v>18</v>
      </c>
      <c r="C33" s="111">
        <v>18</v>
      </c>
      <c r="D33" s="112" t="s">
        <v>246</v>
      </c>
      <c r="E33" s="113" t="s">
        <v>77</v>
      </c>
      <c r="F33" s="114">
        <v>20</v>
      </c>
      <c r="G33" s="114">
        <v>30</v>
      </c>
      <c r="H33" s="114">
        <v>1</v>
      </c>
      <c r="I33" s="114">
        <v>0</v>
      </c>
      <c r="J33" s="114">
        <v>0.25</v>
      </c>
      <c r="K33" s="86" t="s">
        <v>250</v>
      </c>
      <c r="L33" s="115">
        <v>0</v>
      </c>
      <c r="M33" s="36"/>
      <c r="N33" s="3"/>
    </row>
    <row r="34" spans="2:14" ht="24">
      <c r="B34" s="110">
        <v>19</v>
      </c>
      <c r="C34" s="111">
        <v>19</v>
      </c>
      <c r="D34" s="112" t="s">
        <v>247</v>
      </c>
      <c r="E34" s="113" t="s">
        <v>7</v>
      </c>
      <c r="F34" s="114">
        <v>0</v>
      </c>
      <c r="G34" s="114">
        <v>0</v>
      </c>
      <c r="H34" s="114">
        <v>0</v>
      </c>
      <c r="I34" s="114">
        <v>0</v>
      </c>
      <c r="J34" s="114">
        <v>0</v>
      </c>
      <c r="K34" s="86" t="s">
        <v>250</v>
      </c>
      <c r="L34" s="115">
        <v>0</v>
      </c>
      <c r="M34" s="36"/>
      <c r="N34" s="3"/>
    </row>
    <row r="35" spans="2:14" ht="12.75">
      <c r="B35" s="110">
        <v>20</v>
      </c>
      <c r="C35" s="111">
        <v>20</v>
      </c>
      <c r="D35" s="112" t="s">
        <v>248</v>
      </c>
      <c r="E35" s="113" t="s">
        <v>7</v>
      </c>
      <c r="F35" s="114">
        <v>0</v>
      </c>
      <c r="G35" s="114">
        <v>0</v>
      </c>
      <c r="H35" s="114">
        <v>0</v>
      </c>
      <c r="I35" s="114">
        <v>0</v>
      </c>
      <c r="J35" s="114">
        <v>0</v>
      </c>
      <c r="K35" s="86" t="s">
        <v>250</v>
      </c>
      <c r="L35" s="115">
        <v>0</v>
      </c>
      <c r="M35" s="36"/>
      <c r="N35" s="3"/>
    </row>
    <row r="36" spans="2:14" ht="12.75">
      <c r="B36" s="110">
        <v>21</v>
      </c>
      <c r="C36" s="111">
        <v>21</v>
      </c>
      <c r="D36" s="112" t="s">
        <v>249</v>
      </c>
      <c r="E36" s="113" t="s">
        <v>77</v>
      </c>
      <c r="F36" s="114">
        <v>20</v>
      </c>
      <c r="G36" s="114">
        <v>30</v>
      </c>
      <c r="H36" s="114">
        <v>1</v>
      </c>
      <c r="I36" s="114">
        <v>0.25</v>
      </c>
      <c r="J36" s="114">
        <v>0.25</v>
      </c>
      <c r="K36" s="86" t="s">
        <v>250</v>
      </c>
      <c r="L36" s="115">
        <v>0</v>
      </c>
      <c r="M36" s="36"/>
      <c r="N36" s="3"/>
    </row>
    <row r="37" spans="2:14" ht="5.25" customHeight="1" thickBot="1">
      <c r="B37" s="69"/>
      <c r="C37" s="80"/>
      <c r="D37" s="112"/>
      <c r="E37" s="80"/>
      <c r="F37" s="80"/>
      <c r="G37" s="80"/>
      <c r="H37" s="80"/>
      <c r="I37" s="80"/>
      <c r="J37" s="80"/>
      <c r="K37" s="84"/>
      <c r="L37" s="84"/>
      <c r="M37" s="36"/>
    </row>
    <row r="38" spans="2:14" ht="13.5" thickTop="1">
      <c r="B38" s="198" t="s">
        <v>12</v>
      </c>
      <c r="C38" s="199"/>
      <c r="D38" s="90" t="s">
        <v>77</v>
      </c>
      <c r="E38" s="195">
        <v>12</v>
      </c>
      <c r="F38" s="149"/>
      <c r="G38" s="150"/>
      <c r="H38" s="150"/>
      <c r="I38" s="150"/>
      <c r="J38" s="150"/>
      <c r="K38" s="150"/>
      <c r="L38" s="151"/>
      <c r="M38" s="11"/>
    </row>
    <row r="39" spans="2:14" ht="12.75">
      <c r="B39" s="200"/>
      <c r="C39" s="201"/>
      <c r="D39" s="32" t="s">
        <v>78</v>
      </c>
      <c r="E39" s="65">
        <v>0</v>
      </c>
      <c r="F39" s="36"/>
      <c r="G39" s="2"/>
      <c r="H39" s="2"/>
      <c r="I39" s="2"/>
      <c r="J39" s="2"/>
      <c r="K39" s="2"/>
      <c r="L39" s="152"/>
      <c r="M39" s="11"/>
    </row>
    <row r="40" spans="2:14" ht="12.75">
      <c r="B40" s="200"/>
      <c r="C40" s="201"/>
      <c r="D40" s="33" t="s">
        <v>7</v>
      </c>
      <c r="E40" s="66">
        <v>9</v>
      </c>
      <c r="F40" s="36"/>
      <c r="G40" s="2"/>
      <c r="H40" s="2"/>
      <c r="I40" s="2"/>
      <c r="J40" s="2"/>
      <c r="K40" s="2"/>
      <c r="L40" s="152"/>
      <c r="M40" s="11"/>
    </row>
    <row r="41" spans="2:14" ht="13.5" thickBot="1">
      <c r="B41" s="202"/>
      <c r="C41" s="203"/>
      <c r="D41" s="76" t="s">
        <v>21</v>
      </c>
      <c r="E41" s="77">
        <v>21</v>
      </c>
      <c r="F41" s="153"/>
      <c r="G41" s="154"/>
      <c r="H41" s="154"/>
      <c r="I41" s="154"/>
      <c r="J41" s="154"/>
      <c r="K41" s="154"/>
      <c r="L41" s="155"/>
      <c r="M41" s="11"/>
    </row>
    <row r="42" spans="2:14" ht="6.75" customHeight="1" thickTop="1"/>
  </sheetData>
  <sheetProtection selectLockedCells="1"/>
  <mergeCells count="19">
    <mergeCell ref="B38:C41"/>
    <mergeCell ref="B4:L4"/>
    <mergeCell ref="D12:D14"/>
    <mergeCell ref="B12:B14"/>
    <mergeCell ref="E12:E14"/>
    <mergeCell ref="C12:C14"/>
    <mergeCell ref="F12:L12"/>
    <mergeCell ref="B10:L10"/>
    <mergeCell ref="B11:L11"/>
    <mergeCell ref="F13:F14"/>
    <mergeCell ref="G13:G14"/>
    <mergeCell ref="J13:J14"/>
    <mergeCell ref="I13:I14"/>
    <mergeCell ref="H13:H14"/>
    <mergeCell ref="B1:L1"/>
    <mergeCell ref="B2:L2"/>
    <mergeCell ref="B3:L3"/>
    <mergeCell ref="B5:L5"/>
    <mergeCell ref="B7:L7"/>
  </mergeCells>
  <phoneticPr fontId="0" type="noConversion"/>
  <conditionalFormatting sqref="E40 D40:D41">
    <cfRule type="cellIs" dxfId="381" priority="1467" operator="equal">
      <formula>"RECHAZO"</formula>
    </cfRule>
  </conditionalFormatting>
  <conditionalFormatting sqref="E39 D39:D40">
    <cfRule type="cellIs" dxfId="380" priority="1468" operator="equal">
      <formula>"NO ADMISIBLE"</formula>
    </cfRule>
  </conditionalFormatting>
  <conditionalFormatting sqref="E38 D38:D39">
    <cfRule type="cellIs" dxfId="379" priority="1469" stopIfTrue="1" operator="equal">
      <formula>"ADMISIBLE"</formula>
    </cfRule>
  </conditionalFormatting>
  <conditionalFormatting sqref="I16:L36 B16:G36 D37">
    <cfRule type="expression" dxfId="378" priority="15">
      <formula>MOD(ROW(),2)</formula>
    </cfRule>
  </conditionalFormatting>
  <conditionalFormatting sqref="L16:L36">
    <cfRule type="cellIs" dxfId="377" priority="4" operator="equal">
      <formula>-1</formula>
    </cfRule>
    <cfRule type="cellIs" dxfId="376" priority="5" stopIfTrue="1" operator="equal">
      <formula>"RECHAZO"</formula>
    </cfRule>
    <cfRule type="cellIs" dxfId="375" priority="6" stopIfTrue="1" operator="equal">
      <formula>"CUMPLE"</formula>
    </cfRule>
    <cfRule type="cellIs" dxfId="374" priority="7" stopIfTrue="1" operator="equal">
      <formula>"NO CUMPLE"</formula>
    </cfRule>
    <cfRule type="cellIs" dxfId="373" priority="8" stopIfTrue="1" operator="equal">
      <formula>"NO HÁBIL"</formula>
    </cfRule>
    <cfRule type="cellIs" dxfId="372" priority="9" stopIfTrue="1" operator="equal">
      <formula>"HÁBIL"</formula>
    </cfRule>
    <cfRule type="cellIs" dxfId="371" priority="10" stopIfTrue="1" operator="equal">
      <formula>"NO APLICA"</formula>
    </cfRule>
  </conditionalFormatting>
  <conditionalFormatting sqref="E16:E36">
    <cfRule type="cellIs" dxfId="370" priority="12" operator="equal">
      <formula>"RECHAZO"</formula>
    </cfRule>
    <cfRule type="cellIs" dxfId="369" priority="13" operator="equal">
      <formula>"NO HÁBIL"</formula>
    </cfRule>
  </conditionalFormatting>
  <conditionalFormatting sqref="E16:E36">
    <cfRule type="cellIs" dxfId="368" priority="14" stopIfTrue="1" operator="equal">
      <formula>"HÁBIL"</formula>
    </cfRule>
  </conditionalFormatting>
  <conditionalFormatting sqref="H16:H36">
    <cfRule type="expression" dxfId="367" priority="2">
      <formula>MOD(ROW(),2)</formula>
    </cfRule>
  </conditionalFormatting>
  <conditionalFormatting sqref="F16:J36">
    <cfRule type="cellIs" dxfId="366" priority="1" operator="equal">
      <formula>0</formula>
    </cfRule>
  </conditionalFormatting>
  <dataValidations count="4">
    <dataValidation type="list" allowBlank="1" showInputMessage="1" showErrorMessage="1" sqref="B3:L4" xr:uid="{00000000-0002-0000-0000-000000000000}">
      <formula1>DEPENDENCIAS</formula1>
    </dataValidation>
    <dataValidation type="list" allowBlank="1" showInputMessage="1" showErrorMessage="1" sqref="E16:E36" xr:uid="{00000000-0002-0000-0000-000001000000}">
      <formula1>RESULTADO</formula1>
    </dataValidation>
    <dataValidation type="whole" allowBlank="1" showInputMessage="1" showErrorMessage="1" errorTitle="RNOCI" error="! DEBES DIGITAR CERO ( 0 ) ó MENOS UNO ( -1 ) !!" sqref="L16:L36" xr:uid="{00000000-0002-0000-0000-000002000000}">
      <formula1>-1</formula1>
      <formula2>0</formula2>
    </dataValidation>
    <dataValidation type="list" allowBlank="1" showInputMessage="1" showErrorMessage="1" errorTitle="RNOCI" error="! DEBES DIGITAR CERO ( 0 ) ó MENOS UNO ( -1 ) !!" sqref="K16:K36" xr:uid="{00000000-0002-0000-0000-000003000000}">
      <formula1>"SI,NO,VERIFICAR"</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BS517"/>
  <sheetViews>
    <sheetView showGridLines="0" zoomScale="81" zoomScaleNormal="81" zoomScaleSheetLayoutView="93" workbookViewId="0"/>
  </sheetViews>
  <sheetFormatPr baseColWidth="10" defaultColWidth="11.42578125" defaultRowHeight="12.75" zeroHeight="1"/>
  <cols>
    <col min="1" max="1" width="2.7109375" style="2" customWidth="1"/>
    <col min="2" max="2" width="5.140625" style="9" customWidth="1"/>
    <col min="3" max="3" width="9.5703125" style="9" customWidth="1"/>
    <col min="4" max="4" width="45.7109375" style="2" customWidth="1"/>
    <col min="5" max="5" width="10.140625" style="2" customWidth="1"/>
    <col min="6" max="6" width="13.5703125" style="2" customWidth="1"/>
    <col min="7" max="7" width="18" style="7" customWidth="1"/>
    <col min="8" max="8" width="22.140625" style="2" customWidth="1"/>
    <col min="9" max="10" width="21.7109375" style="7" customWidth="1"/>
    <col min="11" max="11" width="21.7109375" style="10" customWidth="1"/>
    <col min="12" max="71" width="21.7109375" customWidth="1"/>
    <col min="72" max="110" width="21.7109375" style="2" customWidth="1"/>
    <col min="111" max="16384" width="11.42578125" style="2"/>
  </cols>
  <sheetData>
    <row r="1" spans="2:71" s="14" customFormat="1" ht="20.100000000000001" customHeight="1">
      <c r="B1" s="221" t="s">
        <v>13</v>
      </c>
      <c r="C1" s="221"/>
      <c r="D1" s="221"/>
      <c r="E1" s="221"/>
      <c r="F1" s="221"/>
      <c r="G1" s="221"/>
      <c r="H1" s="221"/>
      <c r="I1" s="15"/>
      <c r="K1" s="16"/>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row>
    <row r="2" spans="2:71" s="14" customFormat="1" ht="20.100000000000001" customHeight="1">
      <c r="B2" s="222" t="s">
        <v>14</v>
      </c>
      <c r="C2" s="222"/>
      <c r="D2" s="222"/>
      <c r="E2" s="222"/>
      <c r="F2" s="222"/>
      <c r="G2" s="222"/>
      <c r="H2" s="222"/>
      <c r="I2" s="15"/>
      <c r="K2" s="16"/>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row>
    <row r="3" spans="2:71" s="14" customFormat="1" ht="20.100000000000001" customHeight="1">
      <c r="B3" s="222" t="s">
        <v>69</v>
      </c>
      <c r="C3" s="222"/>
      <c r="D3" s="222"/>
      <c r="E3" s="222"/>
      <c r="F3" s="222"/>
      <c r="G3" s="222"/>
      <c r="H3" s="222"/>
      <c r="I3" s="15"/>
      <c r="J3" s="37"/>
      <c r="K3" s="16"/>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row>
    <row r="4" spans="2:71" s="14" customFormat="1" ht="20.100000000000001" customHeight="1">
      <c r="B4" s="222" t="s">
        <v>70</v>
      </c>
      <c r="C4" s="222"/>
      <c r="D4" s="222"/>
      <c r="E4" s="222"/>
      <c r="F4" s="222"/>
      <c r="G4" s="222"/>
      <c r="H4" s="222"/>
      <c r="I4" s="15"/>
      <c r="J4" s="38"/>
      <c r="K4" s="16"/>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row>
    <row r="5" spans="2:71" s="14" customFormat="1" ht="20.100000000000001" customHeight="1">
      <c r="B5" s="222" t="s">
        <v>139</v>
      </c>
      <c r="C5" s="222"/>
      <c r="D5" s="222"/>
      <c r="E5" s="222"/>
      <c r="F5" s="222"/>
      <c r="G5" s="222"/>
      <c r="H5" s="222"/>
      <c r="I5" s="15"/>
      <c r="K5" s="16"/>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row>
    <row r="6" spans="2:71" s="14" customFormat="1" ht="25.5" customHeight="1">
      <c r="B6" s="224"/>
      <c r="C6" s="224"/>
      <c r="D6" s="224"/>
      <c r="E6" s="224"/>
      <c r="F6" s="224"/>
      <c r="G6" s="224"/>
      <c r="H6" s="224"/>
      <c r="I6" s="15"/>
      <c r="K6" s="1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row>
    <row r="7" spans="2:71" s="14" customFormat="1" ht="36.75" customHeight="1">
      <c r="B7" s="222" t="s">
        <v>140</v>
      </c>
      <c r="C7" s="222"/>
      <c r="D7" s="222"/>
      <c r="E7" s="222"/>
      <c r="F7" s="222"/>
      <c r="G7" s="222"/>
      <c r="H7" s="222"/>
      <c r="I7" s="87">
        <v>1</v>
      </c>
      <c r="K7" s="16"/>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row>
    <row r="8" spans="2:71" s="14" customFormat="1" ht="1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row>
    <row r="9" spans="2:71" s="11" customFormat="1" ht="13.5" thickBot="1">
      <c r="B9" s="225" t="s">
        <v>53</v>
      </c>
      <c r="C9" s="225"/>
      <c r="D9" s="225"/>
      <c r="E9" s="225"/>
      <c r="F9" s="225"/>
      <c r="G9" s="225"/>
      <c r="H9" s="225"/>
      <c r="I9" s="88">
        <v>1</v>
      </c>
      <c r="J9" s="159"/>
      <c r="K9" s="159"/>
      <c r="L9" s="88">
        <v>2</v>
      </c>
      <c r="M9" s="159"/>
      <c r="N9" s="159"/>
      <c r="O9" s="88">
        <v>3</v>
      </c>
      <c r="P9" s="159"/>
      <c r="Q9" s="159"/>
      <c r="R9" s="88">
        <v>4</v>
      </c>
      <c r="S9" s="159"/>
      <c r="T9" s="159"/>
      <c r="U9" s="88">
        <v>5</v>
      </c>
      <c r="V9" s="159"/>
      <c r="W9" s="159"/>
      <c r="X9" s="88">
        <v>6</v>
      </c>
      <c r="Y9" s="159"/>
      <c r="Z9" s="159"/>
      <c r="AA9" s="88">
        <v>7</v>
      </c>
      <c r="AB9" s="159"/>
      <c r="AC9" s="159"/>
      <c r="AD9" s="88">
        <v>8</v>
      </c>
      <c r="AE9" s="159"/>
      <c r="AF9" s="159"/>
      <c r="AG9" s="88">
        <v>9</v>
      </c>
      <c r="AH9" s="159"/>
      <c r="AI9" s="159"/>
      <c r="AJ9" s="88">
        <v>10</v>
      </c>
      <c r="AK9" s="159"/>
      <c r="AL9" s="159"/>
      <c r="AM9" s="88">
        <v>11</v>
      </c>
      <c r="AN9" s="159"/>
      <c r="AO9" s="159"/>
      <c r="AP9" s="88">
        <v>12</v>
      </c>
      <c r="AQ9" s="159"/>
      <c r="AR9" s="159"/>
      <c r="AS9" s="88">
        <v>13</v>
      </c>
      <c r="AT9" s="159"/>
      <c r="AU9" s="159"/>
      <c r="AV9" s="88">
        <v>14</v>
      </c>
      <c r="AW9" s="159"/>
      <c r="AX9" s="159"/>
      <c r="AY9" s="88">
        <v>15</v>
      </c>
      <c r="AZ9" s="159"/>
      <c r="BA9" s="159"/>
      <c r="BB9" s="88">
        <v>16</v>
      </c>
      <c r="BC9" s="159"/>
      <c r="BD9" s="159"/>
      <c r="BE9" s="88">
        <v>17</v>
      </c>
      <c r="BF9" s="159"/>
      <c r="BG9" s="159"/>
      <c r="BH9" s="88">
        <v>18</v>
      </c>
      <c r="BI9" s="159"/>
      <c r="BJ9" s="159"/>
      <c r="BK9" s="88">
        <v>19</v>
      </c>
      <c r="BL9" s="159"/>
      <c r="BM9" s="159"/>
      <c r="BN9" s="88">
        <v>20</v>
      </c>
      <c r="BO9" s="159"/>
      <c r="BP9" s="159"/>
      <c r="BQ9" s="88">
        <v>21</v>
      </c>
      <c r="BR9" s="159"/>
      <c r="BS9" s="159"/>
    </row>
    <row r="10" spans="2:71" ht="20.100000000000001" customHeight="1" thickTop="1" thickBot="1">
      <c r="B10" s="223"/>
      <c r="C10" s="223"/>
      <c r="D10" s="223"/>
      <c r="E10" s="12"/>
      <c r="F10" s="12"/>
      <c r="G10" s="67" t="s">
        <v>55</v>
      </c>
      <c r="H10" s="68" t="s">
        <v>56</v>
      </c>
      <c r="I10" s="219" t="s">
        <v>77</v>
      </c>
      <c r="J10" s="219"/>
      <c r="K10" s="219"/>
      <c r="L10" s="219" t="s">
        <v>77</v>
      </c>
      <c r="M10" s="219"/>
      <c r="N10" s="219"/>
      <c r="O10" s="219" t="s">
        <v>77</v>
      </c>
      <c r="P10" s="219"/>
      <c r="Q10" s="219"/>
      <c r="R10" s="219" t="s">
        <v>7</v>
      </c>
      <c r="S10" s="219"/>
      <c r="T10" s="219"/>
      <c r="U10" s="219" t="s">
        <v>77</v>
      </c>
      <c r="V10" s="219"/>
      <c r="W10" s="219"/>
      <c r="X10" s="219" t="s">
        <v>7</v>
      </c>
      <c r="Y10" s="219"/>
      <c r="Z10" s="219"/>
      <c r="AA10" s="219" t="s">
        <v>7</v>
      </c>
      <c r="AB10" s="219"/>
      <c r="AC10" s="219"/>
      <c r="AD10" s="219" t="s">
        <v>77</v>
      </c>
      <c r="AE10" s="219"/>
      <c r="AF10" s="219"/>
      <c r="AG10" s="219" t="s">
        <v>77</v>
      </c>
      <c r="AH10" s="219"/>
      <c r="AI10" s="219"/>
      <c r="AJ10" s="219" t="s">
        <v>77</v>
      </c>
      <c r="AK10" s="219"/>
      <c r="AL10" s="219"/>
      <c r="AM10" s="219" t="s">
        <v>7</v>
      </c>
      <c r="AN10" s="219"/>
      <c r="AO10" s="219"/>
      <c r="AP10" s="219" t="s">
        <v>7</v>
      </c>
      <c r="AQ10" s="219"/>
      <c r="AR10" s="219"/>
      <c r="AS10" s="219" t="s">
        <v>7</v>
      </c>
      <c r="AT10" s="219"/>
      <c r="AU10" s="219"/>
      <c r="AV10" s="219" t="s">
        <v>77</v>
      </c>
      <c r="AW10" s="219"/>
      <c r="AX10" s="219"/>
      <c r="AY10" s="219" t="s">
        <v>7</v>
      </c>
      <c r="AZ10" s="219"/>
      <c r="BA10" s="219"/>
      <c r="BB10" s="219" t="s">
        <v>77</v>
      </c>
      <c r="BC10" s="219"/>
      <c r="BD10" s="219"/>
      <c r="BE10" s="219" t="s">
        <v>77</v>
      </c>
      <c r="BF10" s="219"/>
      <c r="BG10" s="219"/>
      <c r="BH10" s="219" t="s">
        <v>77</v>
      </c>
      <c r="BI10" s="219"/>
      <c r="BJ10" s="219"/>
      <c r="BK10" s="219" t="s">
        <v>7</v>
      </c>
      <c r="BL10" s="219"/>
      <c r="BM10" s="219"/>
      <c r="BN10" s="219" t="s">
        <v>7</v>
      </c>
      <c r="BO10" s="219"/>
      <c r="BP10" s="219"/>
      <c r="BQ10" s="219" t="s">
        <v>77</v>
      </c>
      <c r="BR10" s="219"/>
      <c r="BS10" s="219"/>
    </row>
    <row r="11" spans="2:71" s="5" customFormat="1" ht="20.25" customHeight="1" thickTop="1">
      <c r="B11" s="242"/>
      <c r="C11" s="242"/>
      <c r="D11" s="242"/>
      <c r="E11" s="242"/>
      <c r="F11" s="242"/>
      <c r="G11" s="242"/>
      <c r="H11" s="242"/>
      <c r="I11" s="226">
        <v>1</v>
      </c>
      <c r="J11" s="226"/>
      <c r="K11" s="226"/>
      <c r="L11" s="226">
        <v>2</v>
      </c>
      <c r="M11" s="226"/>
      <c r="N11" s="226"/>
      <c r="O11" s="226">
        <v>3</v>
      </c>
      <c r="P11" s="226"/>
      <c r="Q11" s="226"/>
      <c r="R11" s="226">
        <v>4</v>
      </c>
      <c r="S11" s="226"/>
      <c r="T11" s="226"/>
      <c r="U11" s="226">
        <v>5</v>
      </c>
      <c r="V11" s="226"/>
      <c r="W11" s="226"/>
      <c r="X11" s="226">
        <v>6</v>
      </c>
      <c r="Y11" s="226"/>
      <c r="Z11" s="226"/>
      <c r="AA11" s="226">
        <v>7</v>
      </c>
      <c r="AB11" s="226"/>
      <c r="AC11" s="226"/>
      <c r="AD11" s="226">
        <v>8</v>
      </c>
      <c r="AE11" s="226"/>
      <c r="AF11" s="226"/>
      <c r="AG11" s="226">
        <v>9</v>
      </c>
      <c r="AH11" s="226"/>
      <c r="AI11" s="226"/>
      <c r="AJ11" s="226">
        <v>10</v>
      </c>
      <c r="AK11" s="226"/>
      <c r="AL11" s="226"/>
      <c r="AM11" s="226">
        <v>11</v>
      </c>
      <c r="AN11" s="226"/>
      <c r="AO11" s="226"/>
      <c r="AP11" s="226">
        <v>12</v>
      </c>
      <c r="AQ11" s="226"/>
      <c r="AR11" s="226"/>
      <c r="AS11" s="226">
        <v>13</v>
      </c>
      <c r="AT11" s="226"/>
      <c r="AU11" s="226"/>
      <c r="AV11" s="226">
        <v>14</v>
      </c>
      <c r="AW11" s="226"/>
      <c r="AX11" s="226"/>
      <c r="AY11" s="226">
        <v>15</v>
      </c>
      <c r="AZ11" s="226"/>
      <c r="BA11" s="226"/>
      <c r="BB11" s="226">
        <v>16</v>
      </c>
      <c r="BC11" s="226"/>
      <c r="BD11" s="226"/>
      <c r="BE11" s="226">
        <v>17</v>
      </c>
      <c r="BF11" s="226"/>
      <c r="BG11" s="226"/>
      <c r="BH11" s="226">
        <v>18</v>
      </c>
      <c r="BI11" s="226"/>
      <c r="BJ11" s="226"/>
      <c r="BK11" s="226">
        <v>19</v>
      </c>
      <c r="BL11" s="226"/>
      <c r="BM11" s="226"/>
      <c r="BN11" s="226">
        <v>20</v>
      </c>
      <c r="BO11" s="226"/>
      <c r="BP11" s="226"/>
      <c r="BQ11" s="226">
        <v>21</v>
      </c>
      <c r="BR11" s="226"/>
      <c r="BS11" s="226"/>
    </row>
    <row r="12" spans="2:71" s="6" customFormat="1" ht="17.25" customHeight="1" thickBot="1">
      <c r="B12" s="243" t="s">
        <v>0</v>
      </c>
      <c r="C12" s="243"/>
      <c r="D12" s="243"/>
      <c r="E12" s="243"/>
      <c r="F12" s="243"/>
      <c r="G12" s="243"/>
      <c r="H12" s="243"/>
      <c r="I12" s="220" t="s">
        <v>229</v>
      </c>
      <c r="J12" s="220"/>
      <c r="K12" s="220"/>
      <c r="L12" s="220" t="s">
        <v>230</v>
      </c>
      <c r="M12" s="220"/>
      <c r="N12" s="220"/>
      <c r="O12" s="220" t="s">
        <v>231</v>
      </c>
      <c r="P12" s="220"/>
      <c r="Q12" s="220"/>
      <c r="R12" s="220" t="s">
        <v>232</v>
      </c>
      <c r="S12" s="220"/>
      <c r="T12" s="220"/>
      <c r="U12" s="220" t="s">
        <v>233</v>
      </c>
      <c r="V12" s="220"/>
      <c r="W12" s="220"/>
      <c r="X12" s="220" t="s">
        <v>234</v>
      </c>
      <c r="Y12" s="220"/>
      <c r="Z12" s="220"/>
      <c r="AA12" s="220" t="s">
        <v>235</v>
      </c>
      <c r="AB12" s="220"/>
      <c r="AC12" s="220"/>
      <c r="AD12" s="220" t="s">
        <v>236</v>
      </c>
      <c r="AE12" s="220"/>
      <c r="AF12" s="220"/>
      <c r="AG12" s="220" t="s">
        <v>237</v>
      </c>
      <c r="AH12" s="220"/>
      <c r="AI12" s="220"/>
      <c r="AJ12" s="220" t="s">
        <v>238</v>
      </c>
      <c r="AK12" s="220"/>
      <c r="AL12" s="220"/>
      <c r="AM12" s="220" t="s">
        <v>239</v>
      </c>
      <c r="AN12" s="220"/>
      <c r="AO12" s="220"/>
      <c r="AP12" s="220" t="s">
        <v>240</v>
      </c>
      <c r="AQ12" s="220"/>
      <c r="AR12" s="220"/>
      <c r="AS12" s="220" t="s">
        <v>241</v>
      </c>
      <c r="AT12" s="220"/>
      <c r="AU12" s="220"/>
      <c r="AV12" s="220" t="s">
        <v>242</v>
      </c>
      <c r="AW12" s="220"/>
      <c r="AX12" s="220"/>
      <c r="AY12" s="220" t="s">
        <v>243</v>
      </c>
      <c r="AZ12" s="220"/>
      <c r="BA12" s="220"/>
      <c r="BB12" s="220" t="s">
        <v>244</v>
      </c>
      <c r="BC12" s="220"/>
      <c r="BD12" s="220"/>
      <c r="BE12" s="220" t="s">
        <v>245</v>
      </c>
      <c r="BF12" s="220"/>
      <c r="BG12" s="220"/>
      <c r="BH12" s="220" t="s">
        <v>246</v>
      </c>
      <c r="BI12" s="220"/>
      <c r="BJ12" s="220"/>
      <c r="BK12" s="220" t="s">
        <v>247</v>
      </c>
      <c r="BL12" s="220"/>
      <c r="BM12" s="220"/>
      <c r="BN12" s="220" t="s">
        <v>248</v>
      </c>
      <c r="BO12" s="220"/>
      <c r="BP12" s="220"/>
      <c r="BQ12" s="220" t="s">
        <v>249</v>
      </c>
      <c r="BR12" s="220"/>
      <c r="BS12" s="220"/>
    </row>
    <row r="13" spans="2:71" ht="30.6" customHeight="1" thickBot="1">
      <c r="B13" s="250"/>
      <c r="C13" s="251"/>
      <c r="D13" s="251"/>
      <c r="E13" s="251"/>
      <c r="F13" s="251"/>
      <c r="G13" s="251"/>
      <c r="H13" s="252"/>
      <c r="I13" s="227"/>
      <c r="J13" s="228"/>
      <c r="K13" s="229"/>
      <c r="L13" s="227"/>
      <c r="M13" s="228"/>
      <c r="N13" s="229"/>
      <c r="O13" s="227"/>
      <c r="P13" s="228"/>
      <c r="Q13" s="229"/>
      <c r="R13" s="227"/>
      <c r="S13" s="228"/>
      <c r="T13" s="229"/>
      <c r="U13" s="227"/>
      <c r="V13" s="228"/>
      <c r="W13" s="229"/>
      <c r="X13" s="227"/>
      <c r="Y13" s="228"/>
      <c r="Z13" s="229"/>
      <c r="AA13" s="227"/>
      <c r="AB13" s="228"/>
      <c r="AC13" s="229"/>
      <c r="AD13" s="227"/>
      <c r="AE13" s="228"/>
      <c r="AF13" s="229"/>
      <c r="AG13" s="227"/>
      <c r="AH13" s="228"/>
      <c r="AI13" s="229"/>
      <c r="AJ13" s="227"/>
      <c r="AK13" s="228"/>
      <c r="AL13" s="229"/>
      <c r="AM13" s="227"/>
      <c r="AN13" s="228"/>
      <c r="AO13" s="229"/>
      <c r="AP13" s="227"/>
      <c r="AQ13" s="228"/>
      <c r="AR13" s="229"/>
      <c r="AS13" s="227"/>
      <c r="AT13" s="228"/>
      <c r="AU13" s="229"/>
      <c r="AV13" s="227"/>
      <c r="AW13" s="228"/>
      <c r="AX13" s="229"/>
      <c r="AY13" s="227"/>
      <c r="AZ13" s="228"/>
      <c r="BA13" s="229"/>
      <c r="BB13" s="227"/>
      <c r="BC13" s="228"/>
      <c r="BD13" s="229"/>
      <c r="BE13" s="227"/>
      <c r="BF13" s="228"/>
      <c r="BG13" s="229"/>
      <c r="BH13" s="227"/>
      <c r="BI13" s="228"/>
      <c r="BJ13" s="229"/>
      <c r="BK13" s="227"/>
      <c r="BL13" s="228"/>
      <c r="BM13" s="229"/>
      <c r="BN13" s="227"/>
      <c r="BO13" s="228"/>
      <c r="BP13" s="229"/>
      <c r="BQ13" s="227"/>
      <c r="BR13" s="228"/>
      <c r="BS13" s="229"/>
    </row>
    <row r="14" spans="2:71" ht="36" customHeight="1" thickBot="1">
      <c r="B14" s="50" t="s">
        <v>6</v>
      </c>
      <c r="C14" s="51" t="s">
        <v>8</v>
      </c>
      <c r="D14" s="39" t="s">
        <v>50</v>
      </c>
      <c r="E14" s="39" t="s">
        <v>1</v>
      </c>
      <c r="F14" s="40" t="s">
        <v>5</v>
      </c>
      <c r="G14" s="39" t="s">
        <v>2</v>
      </c>
      <c r="H14" s="41" t="s">
        <v>22</v>
      </c>
      <c r="I14" s="42" t="s">
        <v>2</v>
      </c>
      <c r="J14" s="39" t="s">
        <v>3</v>
      </c>
      <c r="K14" s="137" t="s">
        <v>4</v>
      </c>
      <c r="L14" s="42" t="s">
        <v>2</v>
      </c>
      <c r="M14" s="39" t="s">
        <v>3</v>
      </c>
      <c r="N14" s="137" t="s">
        <v>4</v>
      </c>
      <c r="O14" s="42" t="s">
        <v>2</v>
      </c>
      <c r="P14" s="39" t="s">
        <v>3</v>
      </c>
      <c r="Q14" s="137" t="s">
        <v>4</v>
      </c>
      <c r="R14" s="42" t="s">
        <v>2</v>
      </c>
      <c r="S14" s="39" t="s">
        <v>3</v>
      </c>
      <c r="T14" s="137" t="s">
        <v>4</v>
      </c>
      <c r="U14" s="42" t="s">
        <v>2</v>
      </c>
      <c r="V14" s="39" t="s">
        <v>3</v>
      </c>
      <c r="W14" s="137" t="s">
        <v>4</v>
      </c>
      <c r="X14" s="42" t="s">
        <v>2</v>
      </c>
      <c r="Y14" s="39" t="s">
        <v>3</v>
      </c>
      <c r="Z14" s="137" t="s">
        <v>4</v>
      </c>
      <c r="AA14" s="42" t="s">
        <v>2</v>
      </c>
      <c r="AB14" s="39" t="s">
        <v>3</v>
      </c>
      <c r="AC14" s="137" t="s">
        <v>4</v>
      </c>
      <c r="AD14" s="42" t="s">
        <v>2</v>
      </c>
      <c r="AE14" s="39" t="s">
        <v>3</v>
      </c>
      <c r="AF14" s="137" t="s">
        <v>4</v>
      </c>
      <c r="AG14" s="42" t="s">
        <v>2</v>
      </c>
      <c r="AH14" s="39" t="s">
        <v>3</v>
      </c>
      <c r="AI14" s="137" t="s">
        <v>4</v>
      </c>
      <c r="AJ14" s="42" t="s">
        <v>2</v>
      </c>
      <c r="AK14" s="39" t="s">
        <v>3</v>
      </c>
      <c r="AL14" s="137" t="s">
        <v>4</v>
      </c>
      <c r="AM14" s="42" t="s">
        <v>2</v>
      </c>
      <c r="AN14" s="39" t="s">
        <v>3</v>
      </c>
      <c r="AO14" s="137" t="s">
        <v>4</v>
      </c>
      <c r="AP14" s="42" t="s">
        <v>2</v>
      </c>
      <c r="AQ14" s="39" t="s">
        <v>3</v>
      </c>
      <c r="AR14" s="137" t="s">
        <v>4</v>
      </c>
      <c r="AS14" s="42" t="s">
        <v>2</v>
      </c>
      <c r="AT14" s="39" t="s">
        <v>3</v>
      </c>
      <c r="AU14" s="137" t="s">
        <v>4</v>
      </c>
      <c r="AV14" s="42" t="s">
        <v>2</v>
      </c>
      <c r="AW14" s="39" t="s">
        <v>3</v>
      </c>
      <c r="AX14" s="137" t="s">
        <v>4</v>
      </c>
      <c r="AY14" s="42" t="s">
        <v>2</v>
      </c>
      <c r="AZ14" s="39" t="s">
        <v>3</v>
      </c>
      <c r="BA14" s="137" t="s">
        <v>4</v>
      </c>
      <c r="BB14" s="42" t="s">
        <v>2</v>
      </c>
      <c r="BC14" s="39" t="s">
        <v>3</v>
      </c>
      <c r="BD14" s="137" t="s">
        <v>4</v>
      </c>
      <c r="BE14" s="42" t="s">
        <v>2</v>
      </c>
      <c r="BF14" s="39" t="s">
        <v>3</v>
      </c>
      <c r="BG14" s="137" t="s">
        <v>4</v>
      </c>
      <c r="BH14" s="42" t="s">
        <v>2</v>
      </c>
      <c r="BI14" s="39" t="s">
        <v>3</v>
      </c>
      <c r="BJ14" s="137" t="s">
        <v>4</v>
      </c>
      <c r="BK14" s="42" t="s">
        <v>2</v>
      </c>
      <c r="BL14" s="39" t="s">
        <v>3</v>
      </c>
      <c r="BM14" s="137" t="s">
        <v>4</v>
      </c>
      <c r="BN14" s="42" t="s">
        <v>2</v>
      </c>
      <c r="BO14" s="39" t="s">
        <v>3</v>
      </c>
      <c r="BP14" s="137" t="s">
        <v>4</v>
      </c>
      <c r="BQ14" s="42" t="s">
        <v>2</v>
      </c>
      <c r="BR14" s="39" t="s">
        <v>3</v>
      </c>
      <c r="BS14" s="137" t="s">
        <v>4</v>
      </c>
    </row>
    <row r="15" spans="2:71" ht="30.6" customHeight="1" thickBot="1">
      <c r="B15" s="265" t="s">
        <v>141</v>
      </c>
      <c r="C15" s="266"/>
      <c r="D15" s="266"/>
      <c r="E15" s="266"/>
      <c r="F15" s="266"/>
      <c r="G15" s="266"/>
      <c r="H15" s="267"/>
      <c r="I15" s="190"/>
      <c r="J15" s="191"/>
      <c r="K15" s="192"/>
      <c r="L15" s="190"/>
      <c r="M15" s="191"/>
      <c r="N15" s="192"/>
      <c r="O15" s="190"/>
      <c r="P15" s="191"/>
      <c r="Q15" s="192"/>
      <c r="R15" s="190"/>
      <c r="S15" s="191"/>
      <c r="T15" s="192"/>
      <c r="U15" s="190"/>
      <c r="V15" s="191"/>
      <c r="W15" s="192"/>
      <c r="X15" s="190"/>
      <c r="Y15" s="191"/>
      <c r="Z15" s="192"/>
      <c r="AA15" s="190"/>
      <c r="AB15" s="191"/>
      <c r="AC15" s="192"/>
      <c r="AD15" s="190"/>
      <c r="AE15" s="191"/>
      <c r="AF15" s="192"/>
      <c r="AG15" s="190"/>
      <c r="AH15" s="191"/>
      <c r="AI15" s="192"/>
      <c r="AJ15" s="190"/>
      <c r="AK15" s="191"/>
      <c r="AL15" s="192"/>
      <c r="AM15" s="190"/>
      <c r="AN15" s="191"/>
      <c r="AO15" s="192"/>
      <c r="AP15" s="190"/>
      <c r="AQ15" s="191"/>
      <c r="AR15" s="192"/>
      <c r="AS15" s="190"/>
      <c r="AT15" s="191"/>
      <c r="AU15" s="192"/>
      <c r="AV15" s="190"/>
      <c r="AW15" s="191"/>
      <c r="AX15" s="192"/>
      <c r="AY15" s="190"/>
      <c r="AZ15" s="191"/>
      <c r="BA15" s="192"/>
      <c r="BB15" s="190"/>
      <c r="BC15" s="191"/>
      <c r="BD15" s="192"/>
      <c r="BE15" s="190"/>
      <c r="BF15" s="191"/>
      <c r="BG15" s="192"/>
      <c r="BH15" s="190"/>
      <c r="BI15" s="191"/>
      <c r="BJ15" s="192"/>
      <c r="BK15" s="190"/>
      <c r="BL15" s="191"/>
      <c r="BM15" s="192"/>
      <c r="BN15" s="190"/>
      <c r="BO15" s="191"/>
      <c r="BP15" s="192"/>
      <c r="BQ15" s="190"/>
      <c r="BR15" s="191"/>
      <c r="BS15" s="192"/>
    </row>
    <row r="16" spans="2:71" ht="20.25" customHeight="1">
      <c r="B16" s="91" t="s">
        <v>142</v>
      </c>
      <c r="C16" s="92"/>
      <c r="D16" s="92"/>
      <c r="E16" s="92"/>
      <c r="F16" s="93"/>
      <c r="G16" s="92"/>
      <c r="H16" s="94"/>
      <c r="I16" s="120"/>
      <c r="J16" s="121"/>
      <c r="K16" s="138"/>
      <c r="L16" s="120"/>
      <c r="M16" s="121"/>
      <c r="N16" s="138"/>
      <c r="O16" s="120"/>
      <c r="P16" s="121"/>
      <c r="Q16" s="138"/>
      <c r="R16" s="120"/>
      <c r="S16" s="121"/>
      <c r="T16" s="138"/>
      <c r="U16" s="120"/>
      <c r="V16" s="121"/>
      <c r="W16" s="138"/>
      <c r="X16" s="120"/>
      <c r="Y16" s="121"/>
      <c r="Z16" s="138"/>
      <c r="AA16" s="120"/>
      <c r="AB16" s="121"/>
      <c r="AC16" s="138"/>
      <c r="AD16" s="120"/>
      <c r="AE16" s="121"/>
      <c r="AF16" s="138"/>
      <c r="AG16" s="120"/>
      <c r="AH16" s="121"/>
      <c r="AI16" s="138"/>
      <c r="AJ16" s="120"/>
      <c r="AK16" s="121"/>
      <c r="AL16" s="138"/>
      <c r="AM16" s="120"/>
      <c r="AN16" s="121"/>
      <c r="AO16" s="138"/>
      <c r="AP16" s="120"/>
      <c r="AQ16" s="121"/>
      <c r="AR16" s="138"/>
      <c r="AS16" s="120"/>
      <c r="AT16" s="121"/>
      <c r="AU16" s="138"/>
      <c r="AV16" s="120"/>
      <c r="AW16" s="121"/>
      <c r="AX16" s="138"/>
      <c r="AY16" s="120"/>
      <c r="AZ16" s="121"/>
      <c r="BA16" s="138"/>
      <c r="BB16" s="120"/>
      <c r="BC16" s="121"/>
      <c r="BD16" s="138"/>
      <c r="BE16" s="120"/>
      <c r="BF16" s="121"/>
      <c r="BG16" s="138"/>
      <c r="BH16" s="120"/>
      <c r="BI16" s="121"/>
      <c r="BJ16" s="138"/>
      <c r="BK16" s="120"/>
      <c r="BL16" s="121"/>
      <c r="BM16" s="138"/>
      <c r="BN16" s="120"/>
      <c r="BO16" s="121"/>
      <c r="BP16" s="138"/>
      <c r="BQ16" s="120"/>
      <c r="BR16" s="121"/>
      <c r="BS16" s="138"/>
    </row>
    <row r="17" spans="2:71" ht="40.5" customHeight="1">
      <c r="B17" s="52">
        <v>1</v>
      </c>
      <c r="C17" s="53" t="s">
        <v>92</v>
      </c>
      <c r="D17" s="54" t="s">
        <v>102</v>
      </c>
      <c r="E17" s="53" t="s">
        <v>71</v>
      </c>
      <c r="F17" s="55">
        <v>7250</v>
      </c>
      <c r="G17" s="56">
        <v>31757</v>
      </c>
      <c r="H17" s="57">
        <v>230238250</v>
      </c>
      <c r="I17" s="58">
        <v>31757</v>
      </c>
      <c r="J17" s="59">
        <v>230238250</v>
      </c>
      <c r="K17" s="139" t="s">
        <v>252</v>
      </c>
      <c r="L17" s="58">
        <v>29661</v>
      </c>
      <c r="M17" s="59">
        <v>215042250</v>
      </c>
      <c r="N17" s="139" t="s">
        <v>252</v>
      </c>
      <c r="O17" s="58">
        <v>31122</v>
      </c>
      <c r="P17" s="59">
        <v>225634500</v>
      </c>
      <c r="Q17" s="139" t="s">
        <v>252</v>
      </c>
      <c r="R17" s="58"/>
      <c r="S17" s="59">
        <v>0</v>
      </c>
      <c r="T17" s="139" t="s">
        <v>253</v>
      </c>
      <c r="U17" s="58">
        <v>27828</v>
      </c>
      <c r="V17" s="59">
        <v>201753000</v>
      </c>
      <c r="W17" s="139" t="s">
        <v>252</v>
      </c>
      <c r="X17" s="58"/>
      <c r="Y17" s="59">
        <v>0</v>
      </c>
      <c r="Z17" s="139" t="s">
        <v>253</v>
      </c>
      <c r="AA17" s="58"/>
      <c r="AB17" s="59">
        <v>0</v>
      </c>
      <c r="AC17" s="139" t="s">
        <v>253</v>
      </c>
      <c r="AD17" s="58">
        <v>29168</v>
      </c>
      <c r="AE17" s="59">
        <v>211468000</v>
      </c>
      <c r="AF17" s="139" t="s">
        <v>252</v>
      </c>
      <c r="AG17" s="58">
        <v>28582</v>
      </c>
      <c r="AH17" s="59">
        <v>207219500</v>
      </c>
      <c r="AI17" s="139" t="s">
        <v>252</v>
      </c>
      <c r="AJ17" s="58">
        <v>31757</v>
      </c>
      <c r="AK17" s="59">
        <v>230238250</v>
      </c>
      <c r="AL17" s="139" t="s">
        <v>252</v>
      </c>
      <c r="AM17" s="58"/>
      <c r="AN17" s="59">
        <v>0</v>
      </c>
      <c r="AO17" s="139" t="s">
        <v>253</v>
      </c>
      <c r="AP17" s="58"/>
      <c r="AQ17" s="59">
        <v>0</v>
      </c>
      <c r="AR17" s="139" t="s">
        <v>253</v>
      </c>
      <c r="AS17" s="58"/>
      <c r="AT17" s="59">
        <v>0</v>
      </c>
      <c r="AU17" s="139" t="s">
        <v>253</v>
      </c>
      <c r="AV17" s="58">
        <v>31757</v>
      </c>
      <c r="AW17" s="59">
        <v>230238250</v>
      </c>
      <c r="AX17" s="139" t="s">
        <v>252</v>
      </c>
      <c r="AY17" s="58"/>
      <c r="AZ17" s="59">
        <v>0</v>
      </c>
      <c r="BA17" s="139" t="s">
        <v>253</v>
      </c>
      <c r="BB17" s="58">
        <v>29603</v>
      </c>
      <c r="BC17" s="59">
        <v>214621750</v>
      </c>
      <c r="BD17" s="139" t="s">
        <v>252</v>
      </c>
      <c r="BE17" s="58">
        <v>31757</v>
      </c>
      <c r="BF17" s="59">
        <v>230238250</v>
      </c>
      <c r="BG17" s="139" t="s">
        <v>252</v>
      </c>
      <c r="BH17" s="58">
        <v>29545</v>
      </c>
      <c r="BI17" s="59">
        <v>214201250</v>
      </c>
      <c r="BJ17" s="139" t="s">
        <v>252</v>
      </c>
      <c r="BK17" s="58"/>
      <c r="BL17" s="59">
        <v>0</v>
      </c>
      <c r="BM17" s="139" t="s">
        <v>253</v>
      </c>
      <c r="BN17" s="58"/>
      <c r="BO17" s="59">
        <v>0</v>
      </c>
      <c r="BP17" s="139" t="s">
        <v>253</v>
      </c>
      <c r="BQ17" s="58">
        <v>30264</v>
      </c>
      <c r="BR17" s="59">
        <v>219414000</v>
      </c>
      <c r="BS17" s="139" t="s">
        <v>252</v>
      </c>
    </row>
    <row r="18" spans="2:71" ht="40.5" customHeight="1">
      <c r="B18" s="52">
        <v>2</v>
      </c>
      <c r="C18" s="53" t="s">
        <v>143</v>
      </c>
      <c r="D18" s="54" t="s">
        <v>153</v>
      </c>
      <c r="E18" s="53" t="s">
        <v>71</v>
      </c>
      <c r="F18" s="55">
        <v>1988</v>
      </c>
      <c r="G18" s="56">
        <v>322720</v>
      </c>
      <c r="H18" s="57">
        <v>641567360</v>
      </c>
      <c r="I18" s="58">
        <v>322720</v>
      </c>
      <c r="J18" s="59">
        <v>641567360</v>
      </c>
      <c r="K18" s="139" t="s">
        <v>252</v>
      </c>
      <c r="L18" s="58">
        <v>301421</v>
      </c>
      <c r="M18" s="59">
        <v>599224948</v>
      </c>
      <c r="N18" s="139" t="s">
        <v>252</v>
      </c>
      <c r="O18" s="58">
        <v>316266</v>
      </c>
      <c r="P18" s="59">
        <v>628736808</v>
      </c>
      <c r="Q18" s="139" t="s">
        <v>252</v>
      </c>
      <c r="R18" s="58"/>
      <c r="S18" s="59">
        <v>0</v>
      </c>
      <c r="T18" s="139" t="s">
        <v>253</v>
      </c>
      <c r="U18" s="58">
        <v>282802</v>
      </c>
      <c r="V18" s="59">
        <v>562210376</v>
      </c>
      <c r="W18" s="139" t="s">
        <v>252</v>
      </c>
      <c r="X18" s="58"/>
      <c r="Y18" s="59">
        <v>0</v>
      </c>
      <c r="Z18" s="139" t="s">
        <v>253</v>
      </c>
      <c r="AA18" s="58"/>
      <c r="AB18" s="59">
        <v>0</v>
      </c>
      <c r="AC18" s="139" t="s">
        <v>253</v>
      </c>
      <c r="AD18" s="58">
        <v>296411</v>
      </c>
      <c r="AE18" s="59">
        <v>589265068</v>
      </c>
      <c r="AF18" s="139" t="s">
        <v>252</v>
      </c>
      <c r="AG18" s="58">
        <v>290458</v>
      </c>
      <c r="AH18" s="59">
        <v>577430504</v>
      </c>
      <c r="AI18" s="139" t="s">
        <v>252</v>
      </c>
      <c r="AJ18" s="58">
        <v>322720</v>
      </c>
      <c r="AK18" s="59">
        <v>641567360</v>
      </c>
      <c r="AL18" s="139" t="s">
        <v>252</v>
      </c>
      <c r="AM18" s="58"/>
      <c r="AN18" s="59">
        <v>0</v>
      </c>
      <c r="AO18" s="139" t="s">
        <v>253</v>
      </c>
      <c r="AP18" s="58"/>
      <c r="AQ18" s="59">
        <v>0</v>
      </c>
      <c r="AR18" s="139" t="s">
        <v>253</v>
      </c>
      <c r="AS18" s="58"/>
      <c r="AT18" s="59">
        <v>0</v>
      </c>
      <c r="AU18" s="139" t="s">
        <v>253</v>
      </c>
      <c r="AV18" s="58">
        <v>322720</v>
      </c>
      <c r="AW18" s="59">
        <v>641567360</v>
      </c>
      <c r="AX18" s="139" t="s">
        <v>252</v>
      </c>
      <c r="AY18" s="58"/>
      <c r="AZ18" s="59">
        <v>0</v>
      </c>
      <c r="BA18" s="139" t="s">
        <v>253</v>
      </c>
      <c r="BB18" s="58">
        <v>300839</v>
      </c>
      <c r="BC18" s="59">
        <v>598067932</v>
      </c>
      <c r="BD18" s="139" t="s">
        <v>252</v>
      </c>
      <c r="BE18" s="58">
        <v>322720</v>
      </c>
      <c r="BF18" s="59">
        <v>641567360</v>
      </c>
      <c r="BG18" s="139" t="s">
        <v>252</v>
      </c>
      <c r="BH18" s="58">
        <v>300246</v>
      </c>
      <c r="BI18" s="59">
        <v>596889048</v>
      </c>
      <c r="BJ18" s="139" t="s">
        <v>252</v>
      </c>
      <c r="BK18" s="58"/>
      <c r="BL18" s="59">
        <v>0</v>
      </c>
      <c r="BM18" s="139" t="s">
        <v>253</v>
      </c>
      <c r="BN18" s="58"/>
      <c r="BO18" s="59">
        <v>0</v>
      </c>
      <c r="BP18" s="139" t="s">
        <v>253</v>
      </c>
      <c r="BQ18" s="58">
        <v>307552</v>
      </c>
      <c r="BR18" s="59">
        <v>611413376</v>
      </c>
      <c r="BS18" s="139" t="s">
        <v>252</v>
      </c>
    </row>
    <row r="19" spans="2:71" ht="20.25" customHeight="1" thickBot="1">
      <c r="B19" s="117" t="s">
        <v>76</v>
      </c>
      <c r="C19" s="4"/>
      <c r="D19" s="4"/>
      <c r="E19" s="4"/>
      <c r="F19" s="118"/>
      <c r="G19" s="119"/>
      <c r="H19" s="122">
        <v>871805610</v>
      </c>
      <c r="I19" s="116"/>
      <c r="J19" s="123">
        <v>871805610</v>
      </c>
      <c r="K19" s="140"/>
      <c r="L19" s="116"/>
      <c r="M19" s="123">
        <v>814267198</v>
      </c>
      <c r="N19" s="140"/>
      <c r="O19" s="116"/>
      <c r="P19" s="123">
        <v>854371308</v>
      </c>
      <c r="Q19" s="140"/>
      <c r="R19" s="116"/>
      <c r="S19" s="123">
        <v>0</v>
      </c>
      <c r="T19" s="140"/>
      <c r="U19" s="116"/>
      <c r="V19" s="123">
        <v>763963376</v>
      </c>
      <c r="W19" s="140"/>
      <c r="X19" s="116"/>
      <c r="Y19" s="123">
        <v>0</v>
      </c>
      <c r="Z19" s="140"/>
      <c r="AA19" s="116"/>
      <c r="AB19" s="123">
        <v>0</v>
      </c>
      <c r="AC19" s="140"/>
      <c r="AD19" s="116"/>
      <c r="AE19" s="123">
        <v>800733068</v>
      </c>
      <c r="AF19" s="140"/>
      <c r="AG19" s="116"/>
      <c r="AH19" s="123">
        <v>784650004</v>
      </c>
      <c r="AI19" s="140"/>
      <c r="AJ19" s="116"/>
      <c r="AK19" s="123">
        <v>871805610</v>
      </c>
      <c r="AL19" s="140"/>
      <c r="AM19" s="116"/>
      <c r="AN19" s="123">
        <v>0</v>
      </c>
      <c r="AO19" s="140"/>
      <c r="AP19" s="116"/>
      <c r="AQ19" s="123">
        <v>0</v>
      </c>
      <c r="AR19" s="140"/>
      <c r="AS19" s="116"/>
      <c r="AT19" s="123">
        <v>0</v>
      </c>
      <c r="AU19" s="140"/>
      <c r="AV19" s="116"/>
      <c r="AW19" s="123">
        <v>871805610</v>
      </c>
      <c r="AX19" s="140"/>
      <c r="AY19" s="116"/>
      <c r="AZ19" s="123">
        <v>0</v>
      </c>
      <c r="BA19" s="140"/>
      <c r="BB19" s="116"/>
      <c r="BC19" s="123">
        <v>812689682</v>
      </c>
      <c r="BD19" s="140"/>
      <c r="BE19" s="116"/>
      <c r="BF19" s="123">
        <v>871805610</v>
      </c>
      <c r="BG19" s="140"/>
      <c r="BH19" s="116"/>
      <c r="BI19" s="123">
        <v>811090298</v>
      </c>
      <c r="BJ19" s="140"/>
      <c r="BK19" s="116"/>
      <c r="BL19" s="123">
        <v>0</v>
      </c>
      <c r="BM19" s="140"/>
      <c r="BN19" s="116"/>
      <c r="BO19" s="123">
        <v>0</v>
      </c>
      <c r="BP19" s="140"/>
      <c r="BQ19" s="116"/>
      <c r="BR19" s="123">
        <v>830827376</v>
      </c>
      <c r="BS19" s="140"/>
    </row>
    <row r="20" spans="2:71" ht="20.25" customHeight="1">
      <c r="B20" s="91" t="s">
        <v>72</v>
      </c>
      <c r="C20" s="92"/>
      <c r="D20" s="92"/>
      <c r="E20" s="92"/>
      <c r="F20" s="93"/>
      <c r="G20" s="92"/>
      <c r="H20" s="94"/>
      <c r="I20" s="120"/>
      <c r="J20" s="121"/>
      <c r="K20" s="138"/>
      <c r="L20" s="120"/>
      <c r="M20" s="121"/>
      <c r="N20" s="138"/>
      <c r="O20" s="120"/>
      <c r="P20" s="121"/>
      <c r="Q20" s="138"/>
      <c r="R20" s="120"/>
      <c r="S20" s="121"/>
      <c r="T20" s="138"/>
      <c r="U20" s="120"/>
      <c r="V20" s="121"/>
      <c r="W20" s="138"/>
      <c r="X20" s="120"/>
      <c r="Y20" s="121"/>
      <c r="Z20" s="138"/>
      <c r="AA20" s="120"/>
      <c r="AB20" s="121"/>
      <c r="AC20" s="138"/>
      <c r="AD20" s="120"/>
      <c r="AE20" s="121"/>
      <c r="AF20" s="138"/>
      <c r="AG20" s="120"/>
      <c r="AH20" s="121"/>
      <c r="AI20" s="138"/>
      <c r="AJ20" s="120"/>
      <c r="AK20" s="121"/>
      <c r="AL20" s="138"/>
      <c r="AM20" s="120"/>
      <c r="AN20" s="121"/>
      <c r="AO20" s="138"/>
      <c r="AP20" s="120"/>
      <c r="AQ20" s="121"/>
      <c r="AR20" s="138"/>
      <c r="AS20" s="120"/>
      <c r="AT20" s="121"/>
      <c r="AU20" s="138"/>
      <c r="AV20" s="120"/>
      <c r="AW20" s="121"/>
      <c r="AX20" s="138"/>
      <c r="AY20" s="120"/>
      <c r="AZ20" s="121"/>
      <c r="BA20" s="138"/>
      <c r="BB20" s="120"/>
      <c r="BC20" s="121"/>
      <c r="BD20" s="138"/>
      <c r="BE20" s="120"/>
      <c r="BF20" s="121"/>
      <c r="BG20" s="138"/>
      <c r="BH20" s="120"/>
      <c r="BI20" s="121"/>
      <c r="BJ20" s="138"/>
      <c r="BK20" s="120"/>
      <c r="BL20" s="121"/>
      <c r="BM20" s="138"/>
      <c r="BN20" s="120"/>
      <c r="BO20" s="121"/>
      <c r="BP20" s="138"/>
      <c r="BQ20" s="120"/>
      <c r="BR20" s="121"/>
      <c r="BS20" s="138"/>
    </row>
    <row r="21" spans="2:71" ht="30.6" customHeight="1">
      <c r="B21" s="52">
        <v>3</v>
      </c>
      <c r="C21" s="53" t="s">
        <v>144</v>
      </c>
      <c r="D21" s="54" t="s">
        <v>154</v>
      </c>
      <c r="E21" s="53" t="s">
        <v>80</v>
      </c>
      <c r="F21" s="55">
        <v>44080</v>
      </c>
      <c r="G21" s="56">
        <v>1548</v>
      </c>
      <c r="H21" s="57">
        <v>68235840</v>
      </c>
      <c r="I21" s="58">
        <v>1548</v>
      </c>
      <c r="J21" s="59">
        <v>68235840</v>
      </c>
      <c r="K21" s="139" t="s">
        <v>252</v>
      </c>
      <c r="L21" s="58">
        <v>1446</v>
      </c>
      <c r="M21" s="59">
        <v>63739680</v>
      </c>
      <c r="N21" s="139" t="s">
        <v>252</v>
      </c>
      <c r="O21" s="58">
        <v>1517</v>
      </c>
      <c r="P21" s="59">
        <v>66869360</v>
      </c>
      <c r="Q21" s="139" t="s">
        <v>252</v>
      </c>
      <c r="R21" s="58"/>
      <c r="S21" s="59">
        <v>0</v>
      </c>
      <c r="T21" s="139" t="s">
        <v>253</v>
      </c>
      <c r="U21" s="58">
        <v>1356</v>
      </c>
      <c r="V21" s="59">
        <v>59772480</v>
      </c>
      <c r="W21" s="139" t="s">
        <v>252</v>
      </c>
      <c r="X21" s="58"/>
      <c r="Y21" s="59">
        <v>0</v>
      </c>
      <c r="Z21" s="139" t="s">
        <v>253</v>
      </c>
      <c r="AA21" s="58"/>
      <c r="AB21" s="59">
        <v>0</v>
      </c>
      <c r="AC21" s="139" t="s">
        <v>253</v>
      </c>
      <c r="AD21" s="58">
        <v>1422</v>
      </c>
      <c r="AE21" s="59">
        <v>62681760</v>
      </c>
      <c r="AF21" s="139" t="s">
        <v>252</v>
      </c>
      <c r="AG21" s="58">
        <v>1393</v>
      </c>
      <c r="AH21" s="59">
        <v>61403440</v>
      </c>
      <c r="AI21" s="139" t="s">
        <v>252</v>
      </c>
      <c r="AJ21" s="58">
        <v>1548</v>
      </c>
      <c r="AK21" s="59">
        <v>68235840</v>
      </c>
      <c r="AL21" s="139" t="s">
        <v>252</v>
      </c>
      <c r="AM21" s="58"/>
      <c r="AN21" s="59">
        <v>0</v>
      </c>
      <c r="AO21" s="139" t="s">
        <v>253</v>
      </c>
      <c r="AP21" s="58"/>
      <c r="AQ21" s="59">
        <v>0</v>
      </c>
      <c r="AR21" s="139" t="s">
        <v>253</v>
      </c>
      <c r="AS21" s="58"/>
      <c r="AT21" s="59">
        <v>0</v>
      </c>
      <c r="AU21" s="139" t="s">
        <v>253</v>
      </c>
      <c r="AV21" s="58">
        <v>1548</v>
      </c>
      <c r="AW21" s="59">
        <v>68235840</v>
      </c>
      <c r="AX21" s="139" t="s">
        <v>252</v>
      </c>
      <c r="AY21" s="58"/>
      <c r="AZ21" s="59">
        <v>0</v>
      </c>
      <c r="BA21" s="139" t="s">
        <v>253</v>
      </c>
      <c r="BB21" s="58">
        <v>1443</v>
      </c>
      <c r="BC21" s="59">
        <v>63607440</v>
      </c>
      <c r="BD21" s="139" t="s">
        <v>252</v>
      </c>
      <c r="BE21" s="58">
        <v>1548</v>
      </c>
      <c r="BF21" s="59">
        <v>68235840</v>
      </c>
      <c r="BG21" s="139" t="s">
        <v>252</v>
      </c>
      <c r="BH21" s="58">
        <v>1440</v>
      </c>
      <c r="BI21" s="59">
        <v>63475200</v>
      </c>
      <c r="BJ21" s="139" t="s">
        <v>252</v>
      </c>
      <c r="BK21" s="58"/>
      <c r="BL21" s="59">
        <v>0</v>
      </c>
      <c r="BM21" s="139" t="s">
        <v>253</v>
      </c>
      <c r="BN21" s="58"/>
      <c r="BO21" s="59">
        <v>0</v>
      </c>
      <c r="BP21" s="139" t="s">
        <v>253</v>
      </c>
      <c r="BQ21" s="58">
        <v>1475</v>
      </c>
      <c r="BR21" s="59">
        <v>65018000</v>
      </c>
      <c r="BS21" s="139" t="s">
        <v>252</v>
      </c>
    </row>
    <row r="22" spans="2:71" ht="30.6" customHeight="1">
      <c r="B22" s="52">
        <v>4</v>
      </c>
      <c r="C22" s="53" t="s">
        <v>94</v>
      </c>
      <c r="D22" s="54" t="s">
        <v>104</v>
      </c>
      <c r="E22" s="53" t="s">
        <v>71</v>
      </c>
      <c r="F22" s="55">
        <v>11020</v>
      </c>
      <c r="G22" s="56">
        <v>385695</v>
      </c>
      <c r="H22" s="57">
        <v>4250358900</v>
      </c>
      <c r="I22" s="58">
        <v>385695</v>
      </c>
      <c r="J22" s="59">
        <v>4250358900</v>
      </c>
      <c r="K22" s="139" t="s">
        <v>252</v>
      </c>
      <c r="L22" s="58">
        <v>360240</v>
      </c>
      <c r="M22" s="59">
        <v>3969844800</v>
      </c>
      <c r="N22" s="139" t="s">
        <v>252</v>
      </c>
      <c r="O22" s="58">
        <v>339412</v>
      </c>
      <c r="P22" s="59">
        <v>3740320240</v>
      </c>
      <c r="Q22" s="139" t="s">
        <v>252</v>
      </c>
      <c r="R22" s="58"/>
      <c r="S22" s="59">
        <v>0</v>
      </c>
      <c r="T22" s="139" t="s">
        <v>253</v>
      </c>
      <c r="U22" s="58">
        <v>337987</v>
      </c>
      <c r="V22" s="59">
        <v>3724616740</v>
      </c>
      <c r="W22" s="139" t="s">
        <v>252</v>
      </c>
      <c r="X22" s="58"/>
      <c r="Y22" s="59">
        <v>0</v>
      </c>
      <c r="Z22" s="139" t="s">
        <v>253</v>
      </c>
      <c r="AA22" s="58"/>
      <c r="AB22" s="59">
        <v>0</v>
      </c>
      <c r="AC22" s="139" t="s">
        <v>253</v>
      </c>
      <c r="AD22" s="58">
        <v>354252</v>
      </c>
      <c r="AE22" s="59">
        <v>3903857040</v>
      </c>
      <c r="AF22" s="139" t="s">
        <v>252</v>
      </c>
      <c r="AG22" s="58">
        <v>347137</v>
      </c>
      <c r="AH22" s="59">
        <v>3825449740</v>
      </c>
      <c r="AI22" s="139" t="s">
        <v>252</v>
      </c>
      <c r="AJ22" s="58">
        <v>308556</v>
      </c>
      <c r="AK22" s="59">
        <v>3400287120</v>
      </c>
      <c r="AL22" s="139" t="s">
        <v>252</v>
      </c>
      <c r="AM22" s="58"/>
      <c r="AN22" s="59">
        <v>0</v>
      </c>
      <c r="AO22" s="139" t="s">
        <v>253</v>
      </c>
      <c r="AP22" s="58"/>
      <c r="AQ22" s="59">
        <v>0</v>
      </c>
      <c r="AR22" s="139" t="s">
        <v>253</v>
      </c>
      <c r="AS22" s="58"/>
      <c r="AT22" s="59">
        <v>0</v>
      </c>
      <c r="AU22" s="139" t="s">
        <v>253</v>
      </c>
      <c r="AV22" s="58">
        <v>340005</v>
      </c>
      <c r="AW22" s="59">
        <v>3746855100</v>
      </c>
      <c r="AX22" s="139" t="s">
        <v>252</v>
      </c>
      <c r="AY22" s="58"/>
      <c r="AZ22" s="59">
        <v>0</v>
      </c>
      <c r="BA22" s="139" t="s">
        <v>253</v>
      </c>
      <c r="BB22" s="58">
        <v>300070</v>
      </c>
      <c r="BC22" s="59">
        <v>3306771400</v>
      </c>
      <c r="BD22" s="139" t="s">
        <v>252</v>
      </c>
      <c r="BE22" s="58">
        <v>355695</v>
      </c>
      <c r="BF22" s="59">
        <v>3919758900</v>
      </c>
      <c r="BG22" s="139" t="s">
        <v>252</v>
      </c>
      <c r="BH22" s="58">
        <v>358835</v>
      </c>
      <c r="BI22" s="59">
        <v>3954361700</v>
      </c>
      <c r="BJ22" s="139" t="s">
        <v>252</v>
      </c>
      <c r="BK22" s="58"/>
      <c r="BL22" s="59">
        <v>0</v>
      </c>
      <c r="BM22" s="139" t="s">
        <v>253</v>
      </c>
      <c r="BN22" s="58"/>
      <c r="BO22" s="59">
        <v>0</v>
      </c>
      <c r="BP22" s="139" t="s">
        <v>253</v>
      </c>
      <c r="BQ22" s="58">
        <v>367567</v>
      </c>
      <c r="BR22" s="59">
        <v>4050588340</v>
      </c>
      <c r="BS22" s="139" t="s">
        <v>252</v>
      </c>
    </row>
    <row r="23" spans="2:71" ht="30.6" customHeight="1">
      <c r="B23" s="52">
        <v>5</v>
      </c>
      <c r="C23" s="53" t="s">
        <v>82</v>
      </c>
      <c r="D23" s="54" t="s">
        <v>105</v>
      </c>
      <c r="E23" s="53" t="s">
        <v>71</v>
      </c>
      <c r="F23" s="55">
        <v>8816</v>
      </c>
      <c r="G23" s="56">
        <v>401790</v>
      </c>
      <c r="H23" s="57">
        <v>3542180640</v>
      </c>
      <c r="I23" s="58">
        <v>401790</v>
      </c>
      <c r="J23" s="59">
        <v>3542180640</v>
      </c>
      <c r="K23" s="139" t="s">
        <v>252</v>
      </c>
      <c r="L23" s="58">
        <v>375272</v>
      </c>
      <c r="M23" s="59">
        <v>3308397952</v>
      </c>
      <c r="N23" s="139" t="s">
        <v>252</v>
      </c>
      <c r="O23" s="58">
        <v>353575</v>
      </c>
      <c r="P23" s="59">
        <v>3117117200</v>
      </c>
      <c r="Q23" s="139" t="s">
        <v>252</v>
      </c>
      <c r="R23" s="58"/>
      <c r="S23" s="59">
        <v>0</v>
      </c>
      <c r="T23" s="139" t="s">
        <v>253</v>
      </c>
      <c r="U23" s="58">
        <v>352091</v>
      </c>
      <c r="V23" s="59">
        <v>3104034256</v>
      </c>
      <c r="W23" s="139" t="s">
        <v>252</v>
      </c>
      <c r="X23" s="58"/>
      <c r="Y23" s="59">
        <v>0</v>
      </c>
      <c r="Z23" s="139" t="s">
        <v>253</v>
      </c>
      <c r="AA23" s="58"/>
      <c r="AB23" s="59">
        <v>0</v>
      </c>
      <c r="AC23" s="139" t="s">
        <v>253</v>
      </c>
      <c r="AD23" s="58">
        <v>369035</v>
      </c>
      <c r="AE23" s="59">
        <v>3253412560</v>
      </c>
      <c r="AF23" s="139" t="s">
        <v>252</v>
      </c>
      <c r="AG23" s="58">
        <v>361623</v>
      </c>
      <c r="AH23" s="59">
        <v>3188068368</v>
      </c>
      <c r="AI23" s="139" t="s">
        <v>252</v>
      </c>
      <c r="AJ23" s="58">
        <v>361611</v>
      </c>
      <c r="AK23" s="59">
        <v>3187962576</v>
      </c>
      <c r="AL23" s="139" t="s">
        <v>252</v>
      </c>
      <c r="AM23" s="58"/>
      <c r="AN23" s="59">
        <v>0</v>
      </c>
      <c r="AO23" s="139" t="s">
        <v>253</v>
      </c>
      <c r="AP23" s="58"/>
      <c r="AQ23" s="59">
        <v>0</v>
      </c>
      <c r="AR23" s="139" t="s">
        <v>253</v>
      </c>
      <c r="AS23" s="58"/>
      <c r="AT23" s="59">
        <v>0</v>
      </c>
      <c r="AU23" s="139" t="s">
        <v>253</v>
      </c>
      <c r="AV23" s="58">
        <v>356200</v>
      </c>
      <c r="AW23" s="59">
        <v>3140259200</v>
      </c>
      <c r="AX23" s="139" t="s">
        <v>252</v>
      </c>
      <c r="AY23" s="58"/>
      <c r="AZ23" s="59">
        <v>0</v>
      </c>
      <c r="BA23" s="139" t="s">
        <v>253</v>
      </c>
      <c r="BB23" s="58">
        <v>312592</v>
      </c>
      <c r="BC23" s="59">
        <v>2755811072</v>
      </c>
      <c r="BD23" s="139" t="s">
        <v>252</v>
      </c>
      <c r="BE23" s="58">
        <v>371790</v>
      </c>
      <c r="BF23" s="59">
        <v>3277700640</v>
      </c>
      <c r="BG23" s="139" t="s">
        <v>252</v>
      </c>
      <c r="BH23" s="58">
        <v>373809</v>
      </c>
      <c r="BI23" s="59">
        <v>3295500144</v>
      </c>
      <c r="BJ23" s="139" t="s">
        <v>252</v>
      </c>
      <c r="BK23" s="58"/>
      <c r="BL23" s="59">
        <v>0</v>
      </c>
      <c r="BM23" s="139" t="s">
        <v>253</v>
      </c>
      <c r="BN23" s="58"/>
      <c r="BO23" s="59">
        <v>0</v>
      </c>
      <c r="BP23" s="139" t="s">
        <v>253</v>
      </c>
      <c r="BQ23" s="58">
        <v>382906</v>
      </c>
      <c r="BR23" s="59">
        <v>3375699296</v>
      </c>
      <c r="BS23" s="139" t="s">
        <v>252</v>
      </c>
    </row>
    <row r="24" spans="2:71" ht="20.25" customHeight="1" thickBot="1">
      <c r="B24" s="117" t="s">
        <v>76</v>
      </c>
      <c r="C24" s="4"/>
      <c r="D24" s="4"/>
      <c r="E24" s="4"/>
      <c r="F24" s="118"/>
      <c r="G24" s="119"/>
      <c r="H24" s="122">
        <v>7860775380</v>
      </c>
      <c r="I24" s="116"/>
      <c r="J24" s="123">
        <v>7860775380</v>
      </c>
      <c r="K24" s="140"/>
      <c r="L24" s="116"/>
      <c r="M24" s="123">
        <v>7341982432</v>
      </c>
      <c r="N24" s="140"/>
      <c r="O24" s="116"/>
      <c r="P24" s="123">
        <v>6924306800</v>
      </c>
      <c r="Q24" s="140"/>
      <c r="R24" s="116"/>
      <c r="S24" s="123">
        <v>0</v>
      </c>
      <c r="T24" s="140"/>
      <c r="U24" s="116"/>
      <c r="V24" s="123">
        <v>6888423476</v>
      </c>
      <c r="W24" s="140"/>
      <c r="X24" s="116"/>
      <c r="Y24" s="123">
        <v>0</v>
      </c>
      <c r="Z24" s="140"/>
      <c r="AA24" s="116"/>
      <c r="AB24" s="123">
        <v>0</v>
      </c>
      <c r="AC24" s="140"/>
      <c r="AD24" s="116"/>
      <c r="AE24" s="123">
        <v>7219951360</v>
      </c>
      <c r="AF24" s="140"/>
      <c r="AG24" s="116"/>
      <c r="AH24" s="123">
        <v>7074921548</v>
      </c>
      <c r="AI24" s="140"/>
      <c r="AJ24" s="116"/>
      <c r="AK24" s="123">
        <v>6656485536</v>
      </c>
      <c r="AL24" s="140"/>
      <c r="AM24" s="116"/>
      <c r="AN24" s="123">
        <v>0</v>
      </c>
      <c r="AO24" s="140"/>
      <c r="AP24" s="116"/>
      <c r="AQ24" s="123">
        <v>0</v>
      </c>
      <c r="AR24" s="140"/>
      <c r="AS24" s="116"/>
      <c r="AT24" s="123">
        <v>0</v>
      </c>
      <c r="AU24" s="140"/>
      <c r="AV24" s="116"/>
      <c r="AW24" s="123">
        <v>6955350140</v>
      </c>
      <c r="AX24" s="140"/>
      <c r="AY24" s="116"/>
      <c r="AZ24" s="123">
        <v>0</v>
      </c>
      <c r="BA24" s="140"/>
      <c r="BB24" s="116"/>
      <c r="BC24" s="123">
        <v>6126189912</v>
      </c>
      <c r="BD24" s="140"/>
      <c r="BE24" s="116"/>
      <c r="BF24" s="123">
        <v>7265695380</v>
      </c>
      <c r="BG24" s="140"/>
      <c r="BH24" s="116"/>
      <c r="BI24" s="123">
        <v>7313337044</v>
      </c>
      <c r="BJ24" s="140"/>
      <c r="BK24" s="116"/>
      <c r="BL24" s="123">
        <v>0</v>
      </c>
      <c r="BM24" s="140"/>
      <c r="BN24" s="116"/>
      <c r="BO24" s="123">
        <v>0</v>
      </c>
      <c r="BP24" s="140"/>
      <c r="BQ24" s="116"/>
      <c r="BR24" s="123">
        <v>7491305636</v>
      </c>
      <c r="BS24" s="140"/>
    </row>
    <row r="25" spans="2:71" ht="20.25" customHeight="1">
      <c r="B25" s="91" t="s">
        <v>81</v>
      </c>
      <c r="C25" s="92"/>
      <c r="D25" s="92"/>
      <c r="E25" s="92"/>
      <c r="F25" s="93"/>
      <c r="G25" s="92"/>
      <c r="H25" s="94"/>
      <c r="I25" s="120"/>
      <c r="J25" s="121"/>
      <c r="K25" s="138"/>
      <c r="L25" s="120"/>
      <c r="M25" s="121"/>
      <c r="N25" s="138"/>
      <c r="O25" s="120"/>
      <c r="P25" s="121"/>
      <c r="Q25" s="138"/>
      <c r="R25" s="120"/>
      <c r="S25" s="121"/>
      <c r="T25" s="138"/>
      <c r="U25" s="120"/>
      <c r="V25" s="121"/>
      <c r="W25" s="138"/>
      <c r="X25" s="120"/>
      <c r="Y25" s="121"/>
      <c r="Z25" s="138"/>
      <c r="AA25" s="120"/>
      <c r="AB25" s="121"/>
      <c r="AC25" s="138"/>
      <c r="AD25" s="120"/>
      <c r="AE25" s="121"/>
      <c r="AF25" s="138"/>
      <c r="AG25" s="120"/>
      <c r="AH25" s="121"/>
      <c r="AI25" s="138"/>
      <c r="AJ25" s="120"/>
      <c r="AK25" s="121"/>
      <c r="AL25" s="138"/>
      <c r="AM25" s="120"/>
      <c r="AN25" s="121"/>
      <c r="AO25" s="138"/>
      <c r="AP25" s="120"/>
      <c r="AQ25" s="121"/>
      <c r="AR25" s="138"/>
      <c r="AS25" s="120"/>
      <c r="AT25" s="121"/>
      <c r="AU25" s="138"/>
      <c r="AV25" s="120"/>
      <c r="AW25" s="121"/>
      <c r="AX25" s="138"/>
      <c r="AY25" s="120"/>
      <c r="AZ25" s="121"/>
      <c r="BA25" s="138"/>
      <c r="BB25" s="120"/>
      <c r="BC25" s="121"/>
      <c r="BD25" s="138"/>
      <c r="BE25" s="120"/>
      <c r="BF25" s="121"/>
      <c r="BG25" s="138"/>
      <c r="BH25" s="120"/>
      <c r="BI25" s="121"/>
      <c r="BJ25" s="138"/>
      <c r="BK25" s="120"/>
      <c r="BL25" s="121"/>
      <c r="BM25" s="138"/>
      <c r="BN25" s="120"/>
      <c r="BO25" s="121"/>
      <c r="BP25" s="138"/>
      <c r="BQ25" s="120"/>
      <c r="BR25" s="121"/>
      <c r="BS25" s="138"/>
    </row>
    <row r="26" spans="2:71" ht="30.6" customHeight="1">
      <c r="B26" s="52">
        <v>6</v>
      </c>
      <c r="C26" s="53" t="s">
        <v>145</v>
      </c>
      <c r="D26" s="54" t="s">
        <v>155</v>
      </c>
      <c r="E26" s="53" t="s">
        <v>80</v>
      </c>
      <c r="F26" s="55">
        <v>1322</v>
      </c>
      <c r="G26" s="56">
        <v>6239</v>
      </c>
      <c r="H26" s="57">
        <v>8247958</v>
      </c>
      <c r="I26" s="58">
        <v>6239</v>
      </c>
      <c r="J26" s="59">
        <v>8247958</v>
      </c>
      <c r="K26" s="139" t="s">
        <v>252</v>
      </c>
      <c r="L26" s="58">
        <v>5827</v>
      </c>
      <c r="M26" s="59">
        <v>7703294</v>
      </c>
      <c r="N26" s="139" t="s">
        <v>252</v>
      </c>
      <c r="O26" s="58">
        <v>6114</v>
      </c>
      <c r="P26" s="59">
        <v>8082708</v>
      </c>
      <c r="Q26" s="139" t="s">
        <v>252</v>
      </c>
      <c r="R26" s="58"/>
      <c r="S26" s="59">
        <v>0</v>
      </c>
      <c r="T26" s="139" t="s">
        <v>253</v>
      </c>
      <c r="U26" s="58">
        <v>5467</v>
      </c>
      <c r="V26" s="59">
        <v>7227374</v>
      </c>
      <c r="W26" s="139" t="s">
        <v>252</v>
      </c>
      <c r="X26" s="58"/>
      <c r="Y26" s="59">
        <v>0</v>
      </c>
      <c r="Z26" s="139" t="s">
        <v>253</v>
      </c>
      <c r="AA26" s="58"/>
      <c r="AB26" s="59">
        <v>0</v>
      </c>
      <c r="AC26" s="139" t="s">
        <v>253</v>
      </c>
      <c r="AD26" s="58">
        <v>5730</v>
      </c>
      <c r="AE26" s="59">
        <v>7575060</v>
      </c>
      <c r="AF26" s="139" t="s">
        <v>252</v>
      </c>
      <c r="AG26" s="58">
        <v>5615</v>
      </c>
      <c r="AH26" s="59">
        <v>7423030</v>
      </c>
      <c r="AI26" s="139" t="s">
        <v>252</v>
      </c>
      <c r="AJ26" s="58">
        <v>6239</v>
      </c>
      <c r="AK26" s="59">
        <v>8247958</v>
      </c>
      <c r="AL26" s="139" t="s">
        <v>252</v>
      </c>
      <c r="AM26" s="58"/>
      <c r="AN26" s="59">
        <v>0</v>
      </c>
      <c r="AO26" s="139" t="s">
        <v>253</v>
      </c>
      <c r="AP26" s="58"/>
      <c r="AQ26" s="59">
        <v>0</v>
      </c>
      <c r="AR26" s="139" t="s">
        <v>253</v>
      </c>
      <c r="AS26" s="58"/>
      <c r="AT26" s="59">
        <v>0</v>
      </c>
      <c r="AU26" s="139" t="s">
        <v>253</v>
      </c>
      <c r="AV26" s="58">
        <v>6239</v>
      </c>
      <c r="AW26" s="59">
        <v>8247958</v>
      </c>
      <c r="AX26" s="139" t="s">
        <v>252</v>
      </c>
      <c r="AY26" s="58"/>
      <c r="AZ26" s="59">
        <v>0</v>
      </c>
      <c r="BA26" s="139" t="s">
        <v>253</v>
      </c>
      <c r="BB26" s="58">
        <v>6051</v>
      </c>
      <c r="BC26" s="59">
        <v>7999422</v>
      </c>
      <c r="BD26" s="139" t="s">
        <v>252</v>
      </c>
      <c r="BE26" s="58">
        <v>6239</v>
      </c>
      <c r="BF26" s="59">
        <v>8247958</v>
      </c>
      <c r="BG26" s="139" t="s">
        <v>252</v>
      </c>
      <c r="BH26" s="58">
        <v>5805</v>
      </c>
      <c r="BI26" s="59">
        <v>7674210</v>
      </c>
      <c r="BJ26" s="139" t="s">
        <v>252</v>
      </c>
      <c r="BK26" s="58"/>
      <c r="BL26" s="59">
        <v>0</v>
      </c>
      <c r="BM26" s="139" t="s">
        <v>253</v>
      </c>
      <c r="BN26" s="58"/>
      <c r="BO26" s="59">
        <v>0</v>
      </c>
      <c r="BP26" s="139" t="s">
        <v>253</v>
      </c>
      <c r="BQ26" s="58">
        <v>5946</v>
      </c>
      <c r="BR26" s="59">
        <v>7860612</v>
      </c>
      <c r="BS26" s="139" t="s">
        <v>252</v>
      </c>
    </row>
    <row r="27" spans="2:71" ht="30.6" customHeight="1">
      <c r="B27" s="52">
        <v>7</v>
      </c>
      <c r="C27" s="53" t="s">
        <v>96</v>
      </c>
      <c r="D27" s="54" t="s">
        <v>107</v>
      </c>
      <c r="E27" s="53" t="s">
        <v>71</v>
      </c>
      <c r="F27" s="55">
        <v>5289</v>
      </c>
      <c r="G27" s="56">
        <v>1637503</v>
      </c>
      <c r="H27" s="57">
        <v>8660753367</v>
      </c>
      <c r="I27" s="58">
        <v>1560000</v>
      </c>
      <c r="J27" s="59">
        <v>8250840000</v>
      </c>
      <c r="K27" s="139" t="s">
        <v>252</v>
      </c>
      <c r="L27" s="58">
        <v>1529430</v>
      </c>
      <c r="M27" s="59">
        <v>8089155270</v>
      </c>
      <c r="N27" s="139" t="s">
        <v>252</v>
      </c>
      <c r="O27" s="58">
        <v>1441003</v>
      </c>
      <c r="P27" s="59">
        <v>7621464867</v>
      </c>
      <c r="Q27" s="139" t="s">
        <v>252</v>
      </c>
      <c r="R27" s="58"/>
      <c r="S27" s="59">
        <v>0</v>
      </c>
      <c r="T27" s="139" t="s">
        <v>253</v>
      </c>
      <c r="U27" s="58">
        <v>1535387</v>
      </c>
      <c r="V27" s="59">
        <v>8120661843</v>
      </c>
      <c r="W27" s="139" t="s">
        <v>252</v>
      </c>
      <c r="X27" s="58"/>
      <c r="Y27" s="59">
        <v>0</v>
      </c>
      <c r="Z27" s="139" t="s">
        <v>253</v>
      </c>
      <c r="AA27" s="58"/>
      <c r="AB27" s="59">
        <v>0</v>
      </c>
      <c r="AC27" s="139" t="s">
        <v>253</v>
      </c>
      <c r="AD27" s="58">
        <v>1504009</v>
      </c>
      <c r="AE27" s="59">
        <v>7954703601</v>
      </c>
      <c r="AF27" s="139" t="s">
        <v>252</v>
      </c>
      <c r="AG27" s="58">
        <v>1473802</v>
      </c>
      <c r="AH27" s="59">
        <v>7794938778</v>
      </c>
      <c r="AI27" s="139" t="s">
        <v>252</v>
      </c>
      <c r="AJ27" s="58">
        <v>1555628</v>
      </c>
      <c r="AK27" s="59">
        <v>8227716492</v>
      </c>
      <c r="AL27" s="139" t="s">
        <v>252</v>
      </c>
      <c r="AM27" s="58"/>
      <c r="AN27" s="59">
        <v>0</v>
      </c>
      <c r="AO27" s="139" t="s">
        <v>253</v>
      </c>
      <c r="AP27" s="58"/>
      <c r="AQ27" s="59">
        <v>0</v>
      </c>
      <c r="AR27" s="139" t="s">
        <v>253</v>
      </c>
      <c r="AS27" s="58"/>
      <c r="AT27" s="59">
        <v>0</v>
      </c>
      <c r="AU27" s="139" t="s">
        <v>253</v>
      </c>
      <c r="AV27" s="58">
        <v>1445200</v>
      </c>
      <c r="AW27" s="59">
        <v>7643662800</v>
      </c>
      <c r="AX27" s="139" t="s">
        <v>252</v>
      </c>
      <c r="AY27" s="58"/>
      <c r="AZ27" s="59">
        <v>0</v>
      </c>
      <c r="BA27" s="139" t="s">
        <v>253</v>
      </c>
      <c r="BB27" s="58">
        <v>1588377</v>
      </c>
      <c r="BC27" s="59">
        <v>8400925953</v>
      </c>
      <c r="BD27" s="139" t="s">
        <v>252</v>
      </c>
      <c r="BE27" s="58">
        <v>1502503</v>
      </c>
      <c r="BF27" s="59">
        <v>7946738367</v>
      </c>
      <c r="BG27" s="139" t="s">
        <v>252</v>
      </c>
      <c r="BH27" s="58">
        <v>1523467</v>
      </c>
      <c r="BI27" s="59">
        <v>8057616963</v>
      </c>
      <c r="BJ27" s="139" t="s">
        <v>252</v>
      </c>
      <c r="BK27" s="58"/>
      <c r="BL27" s="59">
        <v>0</v>
      </c>
      <c r="BM27" s="139" t="s">
        <v>253</v>
      </c>
      <c r="BN27" s="58"/>
      <c r="BO27" s="59">
        <v>0</v>
      </c>
      <c r="BP27" s="139" t="s">
        <v>253</v>
      </c>
      <c r="BQ27" s="58">
        <v>1478665</v>
      </c>
      <c r="BR27" s="59">
        <v>7820659185</v>
      </c>
      <c r="BS27" s="139" t="s">
        <v>252</v>
      </c>
    </row>
    <row r="28" spans="2:71" ht="20.25" customHeight="1" thickBot="1">
      <c r="B28" s="117" t="s">
        <v>76</v>
      </c>
      <c r="C28" s="4"/>
      <c r="D28" s="4"/>
      <c r="E28" s="4"/>
      <c r="F28" s="118"/>
      <c r="G28" s="119"/>
      <c r="H28" s="122">
        <v>8669001325</v>
      </c>
      <c r="I28" s="116">
        <v>1560000</v>
      </c>
      <c r="J28" s="123">
        <v>8259087958</v>
      </c>
      <c r="K28" s="140"/>
      <c r="L28" s="116"/>
      <c r="M28" s="123">
        <v>8096858564</v>
      </c>
      <c r="N28" s="140"/>
      <c r="O28" s="116"/>
      <c r="P28" s="123">
        <v>7629547575</v>
      </c>
      <c r="Q28" s="140"/>
      <c r="R28" s="116"/>
      <c r="S28" s="123">
        <v>0</v>
      </c>
      <c r="T28" s="140"/>
      <c r="U28" s="116"/>
      <c r="V28" s="123">
        <v>8127889217</v>
      </c>
      <c r="W28" s="140"/>
      <c r="X28" s="116"/>
      <c r="Y28" s="123">
        <v>0</v>
      </c>
      <c r="Z28" s="140"/>
      <c r="AA28" s="116"/>
      <c r="AB28" s="123">
        <v>0</v>
      </c>
      <c r="AC28" s="140"/>
      <c r="AD28" s="116"/>
      <c r="AE28" s="123">
        <v>7962278661</v>
      </c>
      <c r="AF28" s="140"/>
      <c r="AG28" s="116"/>
      <c r="AH28" s="123">
        <v>7802361808</v>
      </c>
      <c r="AI28" s="140"/>
      <c r="AJ28" s="116"/>
      <c r="AK28" s="123">
        <v>8235964450</v>
      </c>
      <c r="AL28" s="140"/>
      <c r="AM28" s="116"/>
      <c r="AN28" s="123">
        <v>0</v>
      </c>
      <c r="AO28" s="140"/>
      <c r="AP28" s="116"/>
      <c r="AQ28" s="123">
        <v>0</v>
      </c>
      <c r="AR28" s="140"/>
      <c r="AS28" s="116"/>
      <c r="AT28" s="123">
        <v>0</v>
      </c>
      <c r="AU28" s="140"/>
      <c r="AV28" s="116"/>
      <c r="AW28" s="123">
        <v>7651910758</v>
      </c>
      <c r="AX28" s="140"/>
      <c r="AY28" s="116"/>
      <c r="AZ28" s="123">
        <v>0</v>
      </c>
      <c r="BA28" s="140"/>
      <c r="BB28" s="116"/>
      <c r="BC28" s="123">
        <v>8408925375</v>
      </c>
      <c r="BD28" s="140"/>
      <c r="BE28" s="116"/>
      <c r="BF28" s="123">
        <v>7954986325</v>
      </c>
      <c r="BG28" s="140"/>
      <c r="BH28" s="116"/>
      <c r="BI28" s="123">
        <v>8065291173</v>
      </c>
      <c r="BJ28" s="140"/>
      <c r="BK28" s="116"/>
      <c r="BL28" s="123">
        <v>0</v>
      </c>
      <c r="BM28" s="140"/>
      <c r="BN28" s="116"/>
      <c r="BO28" s="123">
        <v>0</v>
      </c>
      <c r="BP28" s="140"/>
      <c r="BQ28" s="116"/>
      <c r="BR28" s="123">
        <v>7828519797</v>
      </c>
      <c r="BS28" s="140"/>
    </row>
    <row r="29" spans="2:71" ht="20.25" customHeight="1">
      <c r="B29" s="91" t="s">
        <v>73</v>
      </c>
      <c r="C29" s="92"/>
      <c r="D29" s="92"/>
      <c r="E29" s="92"/>
      <c r="F29" s="93"/>
      <c r="G29" s="92"/>
      <c r="H29" s="94"/>
      <c r="I29" s="120"/>
      <c r="J29" s="121"/>
      <c r="K29" s="138"/>
      <c r="L29" s="120"/>
      <c r="M29" s="121"/>
      <c r="N29" s="138"/>
      <c r="O29" s="120"/>
      <c r="P29" s="121"/>
      <c r="Q29" s="138"/>
      <c r="R29" s="120"/>
      <c r="S29" s="121"/>
      <c r="T29" s="138"/>
      <c r="U29" s="120"/>
      <c r="V29" s="121"/>
      <c r="W29" s="138"/>
      <c r="X29" s="120"/>
      <c r="Y29" s="121"/>
      <c r="Z29" s="138"/>
      <c r="AA29" s="120"/>
      <c r="AB29" s="121"/>
      <c r="AC29" s="138"/>
      <c r="AD29" s="120"/>
      <c r="AE29" s="121"/>
      <c r="AF29" s="138"/>
      <c r="AG29" s="120"/>
      <c r="AH29" s="121"/>
      <c r="AI29" s="138"/>
      <c r="AJ29" s="120"/>
      <c r="AK29" s="121"/>
      <c r="AL29" s="138"/>
      <c r="AM29" s="120"/>
      <c r="AN29" s="121"/>
      <c r="AO29" s="138"/>
      <c r="AP29" s="120"/>
      <c r="AQ29" s="121"/>
      <c r="AR29" s="138"/>
      <c r="AS29" s="120"/>
      <c r="AT29" s="121"/>
      <c r="AU29" s="138"/>
      <c r="AV29" s="120"/>
      <c r="AW29" s="121"/>
      <c r="AX29" s="138"/>
      <c r="AY29" s="120"/>
      <c r="AZ29" s="121"/>
      <c r="BA29" s="138"/>
      <c r="BB29" s="120"/>
      <c r="BC29" s="121"/>
      <c r="BD29" s="138"/>
      <c r="BE29" s="120"/>
      <c r="BF29" s="121"/>
      <c r="BG29" s="138"/>
      <c r="BH29" s="120"/>
      <c r="BI29" s="121"/>
      <c r="BJ29" s="138"/>
      <c r="BK29" s="120"/>
      <c r="BL29" s="121"/>
      <c r="BM29" s="138"/>
      <c r="BN29" s="120"/>
      <c r="BO29" s="121"/>
      <c r="BP29" s="138"/>
      <c r="BQ29" s="120"/>
      <c r="BR29" s="121"/>
      <c r="BS29" s="138"/>
    </row>
    <row r="30" spans="2:71" ht="30.6" customHeight="1">
      <c r="B30" s="52">
        <v>8</v>
      </c>
      <c r="C30" s="53" t="s">
        <v>146</v>
      </c>
      <c r="D30" s="54" t="s">
        <v>156</v>
      </c>
      <c r="E30" s="53" t="s">
        <v>71</v>
      </c>
      <c r="F30" s="55">
        <v>682</v>
      </c>
      <c r="G30" s="56">
        <v>57141</v>
      </c>
      <c r="H30" s="57">
        <v>38970162</v>
      </c>
      <c r="I30" s="58">
        <v>57141</v>
      </c>
      <c r="J30" s="59">
        <v>38970162</v>
      </c>
      <c r="K30" s="139" t="s">
        <v>252</v>
      </c>
      <c r="L30" s="58">
        <v>53370</v>
      </c>
      <c r="M30" s="59">
        <v>36398340</v>
      </c>
      <c r="N30" s="139" t="s">
        <v>252</v>
      </c>
      <c r="O30" s="58">
        <v>55998</v>
      </c>
      <c r="P30" s="59">
        <v>38190636</v>
      </c>
      <c r="Q30" s="139" t="s">
        <v>252</v>
      </c>
      <c r="R30" s="58"/>
      <c r="S30" s="59">
        <v>0</v>
      </c>
      <c r="T30" s="139" t="s">
        <v>253</v>
      </c>
      <c r="U30" s="58">
        <v>50073</v>
      </c>
      <c r="V30" s="59">
        <v>34149786</v>
      </c>
      <c r="W30" s="139" t="s">
        <v>252</v>
      </c>
      <c r="X30" s="58"/>
      <c r="Y30" s="59">
        <v>0</v>
      </c>
      <c r="Z30" s="139" t="s">
        <v>253</v>
      </c>
      <c r="AA30" s="58"/>
      <c r="AB30" s="59">
        <v>0</v>
      </c>
      <c r="AC30" s="139" t="s">
        <v>253</v>
      </c>
      <c r="AD30" s="58">
        <v>52483</v>
      </c>
      <c r="AE30" s="59">
        <v>35793406</v>
      </c>
      <c r="AF30" s="139" t="s">
        <v>252</v>
      </c>
      <c r="AG30" s="58">
        <v>51429</v>
      </c>
      <c r="AH30" s="59">
        <v>35074578</v>
      </c>
      <c r="AI30" s="139" t="s">
        <v>252</v>
      </c>
      <c r="AJ30" s="58">
        <v>57141</v>
      </c>
      <c r="AK30" s="59">
        <v>38970162</v>
      </c>
      <c r="AL30" s="139" t="s">
        <v>252</v>
      </c>
      <c r="AM30" s="58"/>
      <c r="AN30" s="59">
        <v>0</v>
      </c>
      <c r="AO30" s="139" t="s">
        <v>253</v>
      </c>
      <c r="AP30" s="58"/>
      <c r="AQ30" s="59">
        <v>0</v>
      </c>
      <c r="AR30" s="139" t="s">
        <v>253</v>
      </c>
      <c r="AS30" s="58"/>
      <c r="AT30" s="59">
        <v>0</v>
      </c>
      <c r="AU30" s="139" t="s">
        <v>253</v>
      </c>
      <c r="AV30" s="58">
        <v>57141</v>
      </c>
      <c r="AW30" s="59">
        <v>38970162</v>
      </c>
      <c r="AX30" s="139" t="s">
        <v>252</v>
      </c>
      <c r="AY30" s="58"/>
      <c r="AZ30" s="59">
        <v>0</v>
      </c>
      <c r="BA30" s="139" t="s">
        <v>253</v>
      </c>
      <c r="BB30" s="58">
        <v>53266</v>
      </c>
      <c r="BC30" s="59">
        <v>36327412</v>
      </c>
      <c r="BD30" s="139" t="s">
        <v>252</v>
      </c>
      <c r="BE30" s="58">
        <v>57141</v>
      </c>
      <c r="BF30" s="59">
        <v>38970162</v>
      </c>
      <c r="BG30" s="139" t="s">
        <v>252</v>
      </c>
      <c r="BH30" s="58">
        <v>53162</v>
      </c>
      <c r="BI30" s="59">
        <v>36256484</v>
      </c>
      <c r="BJ30" s="139" t="s">
        <v>252</v>
      </c>
      <c r="BK30" s="58"/>
      <c r="BL30" s="59">
        <v>0</v>
      </c>
      <c r="BM30" s="139" t="s">
        <v>253</v>
      </c>
      <c r="BN30" s="58"/>
      <c r="BO30" s="59">
        <v>0</v>
      </c>
      <c r="BP30" s="139" t="s">
        <v>253</v>
      </c>
      <c r="BQ30" s="58">
        <v>54455</v>
      </c>
      <c r="BR30" s="59">
        <v>37138310</v>
      </c>
      <c r="BS30" s="139" t="s">
        <v>252</v>
      </c>
    </row>
    <row r="31" spans="2:71" ht="30.6" customHeight="1">
      <c r="B31" s="52">
        <v>9</v>
      </c>
      <c r="C31" s="53" t="s">
        <v>147</v>
      </c>
      <c r="D31" s="54" t="s">
        <v>157</v>
      </c>
      <c r="E31" s="53" t="s">
        <v>71</v>
      </c>
      <c r="F31" s="55">
        <v>297</v>
      </c>
      <c r="G31" s="56">
        <v>52125</v>
      </c>
      <c r="H31" s="57">
        <v>15481125</v>
      </c>
      <c r="I31" s="58">
        <v>52125</v>
      </c>
      <c r="J31" s="59">
        <v>15481125</v>
      </c>
      <c r="K31" s="139" t="s">
        <v>252</v>
      </c>
      <c r="L31" s="58">
        <v>48685</v>
      </c>
      <c r="M31" s="59">
        <v>14459445</v>
      </c>
      <c r="N31" s="139" t="s">
        <v>252</v>
      </c>
      <c r="O31" s="58">
        <v>51083</v>
      </c>
      <c r="P31" s="59">
        <v>15171651</v>
      </c>
      <c r="Q31" s="139" t="s">
        <v>252</v>
      </c>
      <c r="R31" s="58"/>
      <c r="S31" s="59">
        <v>0</v>
      </c>
      <c r="T31" s="139" t="s">
        <v>253</v>
      </c>
      <c r="U31" s="58">
        <v>45677</v>
      </c>
      <c r="V31" s="59">
        <v>13566069</v>
      </c>
      <c r="W31" s="139" t="s">
        <v>252</v>
      </c>
      <c r="X31" s="58"/>
      <c r="Y31" s="59">
        <v>0</v>
      </c>
      <c r="Z31" s="139" t="s">
        <v>253</v>
      </c>
      <c r="AA31" s="58"/>
      <c r="AB31" s="59">
        <v>0</v>
      </c>
      <c r="AC31" s="139" t="s">
        <v>253</v>
      </c>
      <c r="AD31" s="58">
        <v>47876</v>
      </c>
      <c r="AE31" s="59">
        <v>14219172</v>
      </c>
      <c r="AF31" s="139" t="s">
        <v>252</v>
      </c>
      <c r="AG31" s="58">
        <v>46914</v>
      </c>
      <c r="AH31" s="59">
        <v>13933458</v>
      </c>
      <c r="AI31" s="139" t="s">
        <v>252</v>
      </c>
      <c r="AJ31" s="58">
        <v>52125</v>
      </c>
      <c r="AK31" s="59">
        <v>15481125</v>
      </c>
      <c r="AL31" s="139" t="s">
        <v>252</v>
      </c>
      <c r="AM31" s="58"/>
      <c r="AN31" s="59">
        <v>0</v>
      </c>
      <c r="AO31" s="139" t="s">
        <v>253</v>
      </c>
      <c r="AP31" s="58"/>
      <c r="AQ31" s="59">
        <v>0</v>
      </c>
      <c r="AR31" s="139" t="s">
        <v>253</v>
      </c>
      <c r="AS31" s="58"/>
      <c r="AT31" s="59">
        <v>0</v>
      </c>
      <c r="AU31" s="139" t="s">
        <v>253</v>
      </c>
      <c r="AV31" s="58">
        <v>52125</v>
      </c>
      <c r="AW31" s="59">
        <v>15481125</v>
      </c>
      <c r="AX31" s="139" t="s">
        <v>252</v>
      </c>
      <c r="AY31" s="58"/>
      <c r="AZ31" s="59">
        <v>0</v>
      </c>
      <c r="BA31" s="139" t="s">
        <v>253</v>
      </c>
      <c r="BB31" s="58">
        <v>48590</v>
      </c>
      <c r="BC31" s="59">
        <v>14431230</v>
      </c>
      <c r="BD31" s="139" t="s">
        <v>252</v>
      </c>
      <c r="BE31" s="58">
        <v>52125</v>
      </c>
      <c r="BF31" s="59">
        <v>15481125</v>
      </c>
      <c r="BG31" s="139" t="s">
        <v>252</v>
      </c>
      <c r="BH31" s="58">
        <v>48495</v>
      </c>
      <c r="BI31" s="59">
        <v>14403015</v>
      </c>
      <c r="BJ31" s="139" t="s">
        <v>252</v>
      </c>
      <c r="BK31" s="58"/>
      <c r="BL31" s="59">
        <v>0</v>
      </c>
      <c r="BM31" s="139" t="s">
        <v>253</v>
      </c>
      <c r="BN31" s="58"/>
      <c r="BO31" s="59">
        <v>0</v>
      </c>
      <c r="BP31" s="139" t="s">
        <v>253</v>
      </c>
      <c r="BQ31" s="58">
        <v>49675</v>
      </c>
      <c r="BR31" s="59">
        <v>14753475</v>
      </c>
      <c r="BS31" s="139" t="s">
        <v>252</v>
      </c>
    </row>
    <row r="32" spans="2:71" ht="30.6" customHeight="1">
      <c r="B32" s="52">
        <v>10</v>
      </c>
      <c r="C32" s="53" t="s">
        <v>148</v>
      </c>
      <c r="D32" s="54" t="s">
        <v>158</v>
      </c>
      <c r="E32" s="53" t="s">
        <v>71</v>
      </c>
      <c r="F32" s="55">
        <v>145</v>
      </c>
      <c r="G32" s="56">
        <v>1231123</v>
      </c>
      <c r="H32" s="57">
        <v>178512835</v>
      </c>
      <c r="I32" s="58">
        <v>1231123</v>
      </c>
      <c r="J32" s="59">
        <v>178512835</v>
      </c>
      <c r="K32" s="139" t="s">
        <v>252</v>
      </c>
      <c r="L32" s="58">
        <v>1149870</v>
      </c>
      <c r="M32" s="59">
        <v>166731150</v>
      </c>
      <c r="N32" s="139" t="s">
        <v>252</v>
      </c>
      <c r="O32" s="58">
        <v>1206501</v>
      </c>
      <c r="P32" s="59">
        <v>174942645</v>
      </c>
      <c r="Q32" s="139" t="s">
        <v>252</v>
      </c>
      <c r="R32" s="58"/>
      <c r="S32" s="59">
        <v>0</v>
      </c>
      <c r="T32" s="139" t="s">
        <v>253</v>
      </c>
      <c r="U32" s="58">
        <v>1200060</v>
      </c>
      <c r="V32" s="59">
        <v>174008700</v>
      </c>
      <c r="W32" s="139" t="s">
        <v>252</v>
      </c>
      <c r="X32" s="58"/>
      <c r="Y32" s="59">
        <v>0</v>
      </c>
      <c r="Z32" s="139" t="s">
        <v>253</v>
      </c>
      <c r="AA32" s="58"/>
      <c r="AB32" s="59">
        <v>0</v>
      </c>
      <c r="AC32" s="139" t="s">
        <v>253</v>
      </c>
      <c r="AD32" s="58">
        <v>1130758</v>
      </c>
      <c r="AE32" s="59">
        <v>163959910</v>
      </c>
      <c r="AF32" s="139" t="s">
        <v>252</v>
      </c>
      <c r="AG32" s="58">
        <v>1108048</v>
      </c>
      <c r="AH32" s="59">
        <v>160666960</v>
      </c>
      <c r="AI32" s="139" t="s">
        <v>252</v>
      </c>
      <c r="AJ32" s="58">
        <v>1231123</v>
      </c>
      <c r="AK32" s="59">
        <v>178512835</v>
      </c>
      <c r="AL32" s="139" t="s">
        <v>252</v>
      </c>
      <c r="AM32" s="58"/>
      <c r="AN32" s="59">
        <v>0</v>
      </c>
      <c r="AO32" s="139" t="s">
        <v>253</v>
      </c>
      <c r="AP32" s="58"/>
      <c r="AQ32" s="59">
        <v>0</v>
      </c>
      <c r="AR32" s="139" t="s">
        <v>253</v>
      </c>
      <c r="AS32" s="58"/>
      <c r="AT32" s="59">
        <v>0</v>
      </c>
      <c r="AU32" s="139" t="s">
        <v>253</v>
      </c>
      <c r="AV32" s="58">
        <v>1231123</v>
      </c>
      <c r="AW32" s="59">
        <v>178512835</v>
      </c>
      <c r="AX32" s="139" t="s">
        <v>252</v>
      </c>
      <c r="AY32" s="58"/>
      <c r="AZ32" s="59">
        <v>0</v>
      </c>
      <c r="BA32" s="139" t="s">
        <v>253</v>
      </c>
      <c r="BB32" s="58">
        <v>1147652</v>
      </c>
      <c r="BC32" s="59">
        <v>166409540</v>
      </c>
      <c r="BD32" s="139" t="s">
        <v>252</v>
      </c>
      <c r="BE32" s="58">
        <v>1231123</v>
      </c>
      <c r="BF32" s="59">
        <v>178512835</v>
      </c>
      <c r="BG32" s="139" t="s">
        <v>252</v>
      </c>
      <c r="BH32" s="58">
        <v>1145388</v>
      </c>
      <c r="BI32" s="59">
        <v>166081260</v>
      </c>
      <c r="BJ32" s="139" t="s">
        <v>252</v>
      </c>
      <c r="BK32" s="58"/>
      <c r="BL32" s="59">
        <v>0</v>
      </c>
      <c r="BM32" s="139" t="s">
        <v>253</v>
      </c>
      <c r="BN32" s="58"/>
      <c r="BO32" s="59">
        <v>0</v>
      </c>
      <c r="BP32" s="139" t="s">
        <v>253</v>
      </c>
      <c r="BQ32" s="58">
        <v>1173260</v>
      </c>
      <c r="BR32" s="59">
        <v>170122700</v>
      </c>
      <c r="BS32" s="139" t="s">
        <v>252</v>
      </c>
    </row>
    <row r="33" spans="2:71" ht="30.6" customHeight="1">
      <c r="B33" s="52">
        <v>11</v>
      </c>
      <c r="C33" s="53" t="s">
        <v>136</v>
      </c>
      <c r="D33" s="54" t="s">
        <v>159</v>
      </c>
      <c r="E33" s="53" t="s">
        <v>75</v>
      </c>
      <c r="F33" s="55">
        <v>12000</v>
      </c>
      <c r="G33" s="56">
        <v>8815</v>
      </c>
      <c r="H33" s="57">
        <v>105780000</v>
      </c>
      <c r="I33" s="58">
        <v>8815</v>
      </c>
      <c r="J33" s="59">
        <v>105780000</v>
      </c>
      <c r="K33" s="139" t="s">
        <v>252</v>
      </c>
      <c r="L33" s="58">
        <v>8233</v>
      </c>
      <c r="M33" s="59">
        <v>98796000</v>
      </c>
      <c r="N33" s="139" t="s">
        <v>252</v>
      </c>
      <c r="O33" s="58">
        <v>8639</v>
      </c>
      <c r="P33" s="59">
        <v>103668000</v>
      </c>
      <c r="Q33" s="139" t="s">
        <v>252</v>
      </c>
      <c r="R33" s="58"/>
      <c r="S33" s="59">
        <v>0</v>
      </c>
      <c r="T33" s="139" t="s">
        <v>253</v>
      </c>
      <c r="U33" s="58">
        <v>7724</v>
      </c>
      <c r="V33" s="59">
        <v>92688000</v>
      </c>
      <c r="W33" s="139" t="s">
        <v>252</v>
      </c>
      <c r="X33" s="58"/>
      <c r="Y33" s="59">
        <v>0</v>
      </c>
      <c r="Z33" s="139" t="s">
        <v>253</v>
      </c>
      <c r="AA33" s="58"/>
      <c r="AB33" s="59">
        <v>0</v>
      </c>
      <c r="AC33" s="139" t="s">
        <v>253</v>
      </c>
      <c r="AD33" s="58">
        <v>8096</v>
      </c>
      <c r="AE33" s="59">
        <v>97152000</v>
      </c>
      <c r="AF33" s="139" t="s">
        <v>252</v>
      </c>
      <c r="AG33" s="58">
        <v>7934</v>
      </c>
      <c r="AH33" s="59">
        <v>95208000</v>
      </c>
      <c r="AI33" s="139" t="s">
        <v>252</v>
      </c>
      <c r="AJ33" s="58">
        <v>8815</v>
      </c>
      <c r="AK33" s="59">
        <v>105780000</v>
      </c>
      <c r="AL33" s="139" t="s">
        <v>252</v>
      </c>
      <c r="AM33" s="58"/>
      <c r="AN33" s="59">
        <v>0</v>
      </c>
      <c r="AO33" s="139" t="s">
        <v>253</v>
      </c>
      <c r="AP33" s="58"/>
      <c r="AQ33" s="59">
        <v>0</v>
      </c>
      <c r="AR33" s="139" t="s">
        <v>253</v>
      </c>
      <c r="AS33" s="58"/>
      <c r="AT33" s="59">
        <v>0</v>
      </c>
      <c r="AU33" s="139" t="s">
        <v>253</v>
      </c>
      <c r="AV33" s="58">
        <v>8815</v>
      </c>
      <c r="AW33" s="59">
        <v>105780000</v>
      </c>
      <c r="AX33" s="139" t="s">
        <v>252</v>
      </c>
      <c r="AY33" s="58"/>
      <c r="AZ33" s="59">
        <v>0</v>
      </c>
      <c r="BA33" s="139" t="s">
        <v>253</v>
      </c>
      <c r="BB33" s="58">
        <v>8217</v>
      </c>
      <c r="BC33" s="59">
        <v>98604000</v>
      </c>
      <c r="BD33" s="139" t="s">
        <v>252</v>
      </c>
      <c r="BE33" s="58">
        <v>8815</v>
      </c>
      <c r="BF33" s="59">
        <v>105780000</v>
      </c>
      <c r="BG33" s="139" t="s">
        <v>252</v>
      </c>
      <c r="BH33" s="58">
        <v>8201</v>
      </c>
      <c r="BI33" s="59">
        <v>98412000</v>
      </c>
      <c r="BJ33" s="139" t="s">
        <v>252</v>
      </c>
      <c r="BK33" s="58"/>
      <c r="BL33" s="59">
        <v>0</v>
      </c>
      <c r="BM33" s="139" t="s">
        <v>253</v>
      </c>
      <c r="BN33" s="58"/>
      <c r="BO33" s="59">
        <v>0</v>
      </c>
      <c r="BP33" s="139" t="s">
        <v>253</v>
      </c>
      <c r="BQ33" s="58">
        <v>8401</v>
      </c>
      <c r="BR33" s="59">
        <v>100812000</v>
      </c>
      <c r="BS33" s="139" t="s">
        <v>252</v>
      </c>
    </row>
    <row r="34" spans="2:71" ht="40.5" customHeight="1">
      <c r="B34" s="52">
        <v>12</v>
      </c>
      <c r="C34" s="53" t="s">
        <v>149</v>
      </c>
      <c r="D34" s="54" t="s">
        <v>160</v>
      </c>
      <c r="E34" s="53" t="s">
        <v>74</v>
      </c>
      <c r="F34" s="55">
        <v>27</v>
      </c>
      <c r="G34" s="56">
        <v>1087775</v>
      </c>
      <c r="H34" s="57">
        <v>29369925</v>
      </c>
      <c r="I34" s="58">
        <v>1087775</v>
      </c>
      <c r="J34" s="59">
        <v>29369925</v>
      </c>
      <c r="K34" s="139" t="s">
        <v>252</v>
      </c>
      <c r="L34" s="58">
        <v>1015983</v>
      </c>
      <c r="M34" s="59">
        <v>27431541</v>
      </c>
      <c r="N34" s="139" t="s">
        <v>252</v>
      </c>
      <c r="O34" s="58">
        <v>1066020</v>
      </c>
      <c r="P34" s="59">
        <v>28782540</v>
      </c>
      <c r="Q34" s="139" t="s">
        <v>252</v>
      </c>
      <c r="R34" s="58"/>
      <c r="S34" s="59">
        <v>0</v>
      </c>
      <c r="T34" s="139" t="s">
        <v>253</v>
      </c>
      <c r="U34" s="58">
        <v>1060329</v>
      </c>
      <c r="V34" s="59">
        <v>28628883</v>
      </c>
      <c r="W34" s="139" t="s">
        <v>252</v>
      </c>
      <c r="X34" s="58"/>
      <c r="Y34" s="59">
        <v>0</v>
      </c>
      <c r="Z34" s="139" t="s">
        <v>253</v>
      </c>
      <c r="AA34" s="58"/>
      <c r="AB34" s="59">
        <v>0</v>
      </c>
      <c r="AC34" s="139" t="s">
        <v>253</v>
      </c>
      <c r="AD34" s="58">
        <v>999096</v>
      </c>
      <c r="AE34" s="59">
        <v>26975592</v>
      </c>
      <c r="AF34" s="139" t="s">
        <v>252</v>
      </c>
      <c r="AG34" s="58">
        <v>979030</v>
      </c>
      <c r="AH34" s="59">
        <v>26433810</v>
      </c>
      <c r="AI34" s="139" t="s">
        <v>252</v>
      </c>
      <c r="AJ34" s="58">
        <v>1087775</v>
      </c>
      <c r="AK34" s="59">
        <v>29369925</v>
      </c>
      <c r="AL34" s="139" t="s">
        <v>252</v>
      </c>
      <c r="AM34" s="58"/>
      <c r="AN34" s="59">
        <v>0</v>
      </c>
      <c r="AO34" s="139" t="s">
        <v>253</v>
      </c>
      <c r="AP34" s="58"/>
      <c r="AQ34" s="59">
        <v>0</v>
      </c>
      <c r="AR34" s="139" t="s">
        <v>253</v>
      </c>
      <c r="AS34" s="58"/>
      <c r="AT34" s="59">
        <v>0</v>
      </c>
      <c r="AU34" s="139" t="s">
        <v>253</v>
      </c>
      <c r="AV34" s="58">
        <v>1087775</v>
      </c>
      <c r="AW34" s="59">
        <v>29369925</v>
      </c>
      <c r="AX34" s="139" t="s">
        <v>252</v>
      </c>
      <c r="AY34" s="58"/>
      <c r="AZ34" s="59">
        <v>0</v>
      </c>
      <c r="BA34" s="139" t="s">
        <v>253</v>
      </c>
      <c r="BB34" s="58">
        <v>1014023</v>
      </c>
      <c r="BC34" s="59">
        <v>27378621</v>
      </c>
      <c r="BD34" s="139" t="s">
        <v>252</v>
      </c>
      <c r="BE34" s="58">
        <v>1087775</v>
      </c>
      <c r="BF34" s="59">
        <v>29369925</v>
      </c>
      <c r="BG34" s="139" t="s">
        <v>252</v>
      </c>
      <c r="BH34" s="58">
        <v>1012022</v>
      </c>
      <c r="BI34" s="59">
        <v>27324594</v>
      </c>
      <c r="BJ34" s="139" t="s">
        <v>252</v>
      </c>
      <c r="BK34" s="58"/>
      <c r="BL34" s="59">
        <v>0</v>
      </c>
      <c r="BM34" s="139" t="s">
        <v>253</v>
      </c>
      <c r="BN34" s="58"/>
      <c r="BO34" s="59">
        <v>0</v>
      </c>
      <c r="BP34" s="139" t="s">
        <v>253</v>
      </c>
      <c r="BQ34" s="58">
        <v>1036650</v>
      </c>
      <c r="BR34" s="59">
        <v>27989550</v>
      </c>
      <c r="BS34" s="139" t="s">
        <v>252</v>
      </c>
    </row>
    <row r="35" spans="2:71" ht="30.6" customHeight="1">
      <c r="B35" s="52">
        <v>13</v>
      </c>
      <c r="C35" s="53" t="s">
        <v>150</v>
      </c>
      <c r="D35" s="54" t="s">
        <v>161</v>
      </c>
      <c r="E35" s="53" t="s">
        <v>74</v>
      </c>
      <c r="F35" s="55">
        <v>20</v>
      </c>
      <c r="G35" s="56">
        <v>74600</v>
      </c>
      <c r="H35" s="57">
        <v>1492000</v>
      </c>
      <c r="I35" s="58">
        <v>74600</v>
      </c>
      <c r="J35" s="59">
        <v>1492000</v>
      </c>
      <c r="K35" s="139" t="s">
        <v>252</v>
      </c>
      <c r="L35" s="58">
        <v>69676</v>
      </c>
      <c r="M35" s="59">
        <v>1393520</v>
      </c>
      <c r="N35" s="139" t="s">
        <v>252</v>
      </c>
      <c r="O35" s="58">
        <v>73108</v>
      </c>
      <c r="P35" s="59">
        <v>1462160</v>
      </c>
      <c r="Q35" s="139" t="s">
        <v>252</v>
      </c>
      <c r="R35" s="58"/>
      <c r="S35" s="59">
        <v>0</v>
      </c>
      <c r="T35" s="139" t="s">
        <v>253</v>
      </c>
      <c r="U35" s="58">
        <v>65372</v>
      </c>
      <c r="V35" s="59">
        <v>1307440</v>
      </c>
      <c r="W35" s="139" t="s">
        <v>252</v>
      </c>
      <c r="X35" s="58"/>
      <c r="Y35" s="59">
        <v>0</v>
      </c>
      <c r="Z35" s="139" t="s">
        <v>253</v>
      </c>
      <c r="AA35" s="58"/>
      <c r="AB35" s="59">
        <v>0</v>
      </c>
      <c r="AC35" s="139" t="s">
        <v>253</v>
      </c>
      <c r="AD35" s="58">
        <v>68519</v>
      </c>
      <c r="AE35" s="59">
        <v>1370380</v>
      </c>
      <c r="AF35" s="139" t="s">
        <v>252</v>
      </c>
      <c r="AG35" s="58">
        <v>67142</v>
      </c>
      <c r="AH35" s="59">
        <v>1342840</v>
      </c>
      <c r="AI35" s="139" t="s">
        <v>252</v>
      </c>
      <c r="AJ35" s="58">
        <v>74600</v>
      </c>
      <c r="AK35" s="59">
        <v>1492000</v>
      </c>
      <c r="AL35" s="139" t="s">
        <v>252</v>
      </c>
      <c r="AM35" s="58"/>
      <c r="AN35" s="59">
        <v>0</v>
      </c>
      <c r="AO35" s="139" t="s">
        <v>253</v>
      </c>
      <c r="AP35" s="58"/>
      <c r="AQ35" s="59">
        <v>0</v>
      </c>
      <c r="AR35" s="139" t="s">
        <v>253</v>
      </c>
      <c r="AS35" s="58"/>
      <c r="AT35" s="59">
        <v>0</v>
      </c>
      <c r="AU35" s="139" t="s">
        <v>253</v>
      </c>
      <c r="AV35" s="58">
        <v>74600</v>
      </c>
      <c r="AW35" s="59">
        <v>1492000</v>
      </c>
      <c r="AX35" s="139" t="s">
        <v>252</v>
      </c>
      <c r="AY35" s="58"/>
      <c r="AZ35" s="59">
        <v>0</v>
      </c>
      <c r="BA35" s="139" t="s">
        <v>253</v>
      </c>
      <c r="BB35" s="58">
        <v>69542</v>
      </c>
      <c r="BC35" s="59">
        <v>1390840</v>
      </c>
      <c r="BD35" s="139" t="s">
        <v>252</v>
      </c>
      <c r="BE35" s="58">
        <v>74600</v>
      </c>
      <c r="BF35" s="59">
        <v>1492000</v>
      </c>
      <c r="BG35" s="139" t="s">
        <v>252</v>
      </c>
      <c r="BH35" s="58">
        <v>69405</v>
      </c>
      <c r="BI35" s="59">
        <v>1388100</v>
      </c>
      <c r="BJ35" s="139" t="s">
        <v>252</v>
      </c>
      <c r="BK35" s="58"/>
      <c r="BL35" s="59">
        <v>0</v>
      </c>
      <c r="BM35" s="139" t="s">
        <v>253</v>
      </c>
      <c r="BN35" s="58"/>
      <c r="BO35" s="59">
        <v>0</v>
      </c>
      <c r="BP35" s="139" t="s">
        <v>253</v>
      </c>
      <c r="BQ35" s="58">
        <v>71094</v>
      </c>
      <c r="BR35" s="59">
        <v>1421880</v>
      </c>
      <c r="BS35" s="139" t="s">
        <v>252</v>
      </c>
    </row>
    <row r="36" spans="2:71" ht="40.5" customHeight="1">
      <c r="B36" s="52">
        <v>14</v>
      </c>
      <c r="C36" s="53" t="s">
        <v>151</v>
      </c>
      <c r="D36" s="54" t="s">
        <v>162</v>
      </c>
      <c r="E36" s="53" t="s">
        <v>74</v>
      </c>
      <c r="F36" s="55">
        <v>600</v>
      </c>
      <c r="G36" s="56">
        <v>88862</v>
      </c>
      <c r="H36" s="57">
        <v>53317200</v>
      </c>
      <c r="I36" s="58">
        <v>88862</v>
      </c>
      <c r="J36" s="59">
        <v>53317200</v>
      </c>
      <c r="K36" s="139" t="s">
        <v>252</v>
      </c>
      <c r="L36" s="58">
        <v>82997</v>
      </c>
      <c r="M36" s="59">
        <v>49798200</v>
      </c>
      <c r="N36" s="139" t="s">
        <v>252</v>
      </c>
      <c r="O36" s="58">
        <v>87085</v>
      </c>
      <c r="P36" s="59">
        <v>52251000</v>
      </c>
      <c r="Q36" s="139" t="s">
        <v>252</v>
      </c>
      <c r="R36" s="58"/>
      <c r="S36" s="59">
        <v>0</v>
      </c>
      <c r="T36" s="139" t="s">
        <v>253</v>
      </c>
      <c r="U36" s="58">
        <v>86619</v>
      </c>
      <c r="V36" s="59">
        <v>51971400</v>
      </c>
      <c r="W36" s="139" t="s">
        <v>252</v>
      </c>
      <c r="X36" s="58"/>
      <c r="Y36" s="59">
        <v>0</v>
      </c>
      <c r="Z36" s="139" t="s">
        <v>253</v>
      </c>
      <c r="AA36" s="58"/>
      <c r="AB36" s="59">
        <v>0</v>
      </c>
      <c r="AC36" s="139" t="s">
        <v>253</v>
      </c>
      <c r="AD36" s="58">
        <v>81618</v>
      </c>
      <c r="AE36" s="59">
        <v>48970800</v>
      </c>
      <c r="AF36" s="139" t="s">
        <v>252</v>
      </c>
      <c r="AG36" s="58">
        <v>79978</v>
      </c>
      <c r="AH36" s="59">
        <v>47986800</v>
      </c>
      <c r="AI36" s="139" t="s">
        <v>252</v>
      </c>
      <c r="AJ36" s="58">
        <v>88862</v>
      </c>
      <c r="AK36" s="59">
        <v>53317200</v>
      </c>
      <c r="AL36" s="139" t="s">
        <v>252</v>
      </c>
      <c r="AM36" s="58"/>
      <c r="AN36" s="59">
        <v>0</v>
      </c>
      <c r="AO36" s="139" t="s">
        <v>253</v>
      </c>
      <c r="AP36" s="58"/>
      <c r="AQ36" s="59">
        <v>0</v>
      </c>
      <c r="AR36" s="139" t="s">
        <v>253</v>
      </c>
      <c r="AS36" s="58"/>
      <c r="AT36" s="59">
        <v>0</v>
      </c>
      <c r="AU36" s="139" t="s">
        <v>253</v>
      </c>
      <c r="AV36" s="58">
        <v>88862</v>
      </c>
      <c r="AW36" s="59">
        <v>53317200</v>
      </c>
      <c r="AX36" s="139" t="s">
        <v>252</v>
      </c>
      <c r="AY36" s="58"/>
      <c r="AZ36" s="59">
        <v>0</v>
      </c>
      <c r="BA36" s="139" t="s">
        <v>253</v>
      </c>
      <c r="BB36" s="58">
        <v>82837</v>
      </c>
      <c r="BC36" s="59">
        <v>49702200</v>
      </c>
      <c r="BD36" s="139" t="s">
        <v>252</v>
      </c>
      <c r="BE36" s="58">
        <v>88862</v>
      </c>
      <c r="BF36" s="59">
        <v>53317200</v>
      </c>
      <c r="BG36" s="139" t="s">
        <v>252</v>
      </c>
      <c r="BH36" s="58">
        <v>82674</v>
      </c>
      <c r="BI36" s="59">
        <v>49604400</v>
      </c>
      <c r="BJ36" s="139" t="s">
        <v>252</v>
      </c>
      <c r="BK36" s="58"/>
      <c r="BL36" s="59">
        <v>0</v>
      </c>
      <c r="BM36" s="139" t="s">
        <v>253</v>
      </c>
      <c r="BN36" s="58"/>
      <c r="BO36" s="59">
        <v>0</v>
      </c>
      <c r="BP36" s="139" t="s">
        <v>253</v>
      </c>
      <c r="BQ36" s="58">
        <v>84685</v>
      </c>
      <c r="BR36" s="59">
        <v>50811000</v>
      </c>
      <c r="BS36" s="139" t="s">
        <v>252</v>
      </c>
    </row>
    <row r="37" spans="2:71" ht="30.6" customHeight="1">
      <c r="B37" s="52">
        <v>15</v>
      </c>
      <c r="C37" s="53" t="s">
        <v>152</v>
      </c>
      <c r="D37" s="54" t="s">
        <v>163</v>
      </c>
      <c r="E37" s="53" t="s">
        <v>74</v>
      </c>
      <c r="F37" s="55">
        <v>5800</v>
      </c>
      <c r="G37" s="56">
        <v>72831</v>
      </c>
      <c r="H37" s="57">
        <v>422419800</v>
      </c>
      <c r="I37" s="58">
        <v>72831</v>
      </c>
      <c r="J37" s="59">
        <v>422419800</v>
      </c>
      <c r="K37" s="139" t="s">
        <v>252</v>
      </c>
      <c r="L37" s="58">
        <v>68024</v>
      </c>
      <c r="M37" s="59">
        <v>394539200</v>
      </c>
      <c r="N37" s="139" t="s">
        <v>252</v>
      </c>
      <c r="O37" s="58">
        <v>71374</v>
      </c>
      <c r="P37" s="59">
        <v>413969200</v>
      </c>
      <c r="Q37" s="139" t="s">
        <v>252</v>
      </c>
      <c r="R37" s="58"/>
      <c r="S37" s="59">
        <v>0</v>
      </c>
      <c r="T37" s="139" t="s">
        <v>253</v>
      </c>
      <c r="U37" s="58">
        <v>63822</v>
      </c>
      <c r="V37" s="59">
        <v>370167600</v>
      </c>
      <c r="W37" s="139" t="s">
        <v>252</v>
      </c>
      <c r="X37" s="58"/>
      <c r="Y37" s="59">
        <v>0</v>
      </c>
      <c r="Z37" s="139" t="s">
        <v>253</v>
      </c>
      <c r="AA37" s="58"/>
      <c r="AB37" s="59">
        <v>0</v>
      </c>
      <c r="AC37" s="139" t="s">
        <v>253</v>
      </c>
      <c r="AD37" s="58">
        <v>66894</v>
      </c>
      <c r="AE37" s="59">
        <v>387985200</v>
      </c>
      <c r="AF37" s="139" t="s">
        <v>252</v>
      </c>
      <c r="AG37" s="58">
        <v>65550</v>
      </c>
      <c r="AH37" s="59">
        <v>380190000</v>
      </c>
      <c r="AI37" s="139" t="s">
        <v>252</v>
      </c>
      <c r="AJ37" s="58">
        <v>72831</v>
      </c>
      <c r="AK37" s="59">
        <v>422419800</v>
      </c>
      <c r="AL37" s="139" t="s">
        <v>252</v>
      </c>
      <c r="AM37" s="58"/>
      <c r="AN37" s="59">
        <v>0</v>
      </c>
      <c r="AO37" s="139" t="s">
        <v>253</v>
      </c>
      <c r="AP37" s="58"/>
      <c r="AQ37" s="59">
        <v>0</v>
      </c>
      <c r="AR37" s="139" t="s">
        <v>253</v>
      </c>
      <c r="AS37" s="58"/>
      <c r="AT37" s="59">
        <v>0</v>
      </c>
      <c r="AU37" s="139" t="s">
        <v>253</v>
      </c>
      <c r="AV37" s="58">
        <v>72831</v>
      </c>
      <c r="AW37" s="59">
        <v>422419800</v>
      </c>
      <c r="AX37" s="139" t="s">
        <v>252</v>
      </c>
      <c r="AY37" s="58"/>
      <c r="AZ37" s="59">
        <v>0</v>
      </c>
      <c r="BA37" s="139" t="s">
        <v>253</v>
      </c>
      <c r="BB37" s="58">
        <v>67893</v>
      </c>
      <c r="BC37" s="59">
        <v>393779400</v>
      </c>
      <c r="BD37" s="139" t="s">
        <v>252</v>
      </c>
      <c r="BE37" s="58">
        <v>72831</v>
      </c>
      <c r="BF37" s="59">
        <v>422419800</v>
      </c>
      <c r="BG37" s="139" t="s">
        <v>252</v>
      </c>
      <c r="BH37" s="58">
        <v>67759</v>
      </c>
      <c r="BI37" s="59">
        <v>393002200</v>
      </c>
      <c r="BJ37" s="139" t="s">
        <v>252</v>
      </c>
      <c r="BK37" s="58"/>
      <c r="BL37" s="59">
        <v>0</v>
      </c>
      <c r="BM37" s="139" t="s">
        <v>253</v>
      </c>
      <c r="BN37" s="58"/>
      <c r="BO37" s="59">
        <v>0</v>
      </c>
      <c r="BP37" s="139" t="s">
        <v>253</v>
      </c>
      <c r="BQ37" s="58">
        <v>69408</v>
      </c>
      <c r="BR37" s="59">
        <v>402566400</v>
      </c>
      <c r="BS37" s="139" t="s">
        <v>252</v>
      </c>
    </row>
    <row r="38" spans="2:71" ht="30.6" customHeight="1">
      <c r="B38" s="52">
        <v>16</v>
      </c>
      <c r="C38" s="53" t="s">
        <v>98</v>
      </c>
      <c r="D38" s="54" t="s">
        <v>111</v>
      </c>
      <c r="E38" s="53" t="s">
        <v>71</v>
      </c>
      <c r="F38" s="55">
        <v>528</v>
      </c>
      <c r="G38" s="56">
        <v>388973</v>
      </c>
      <c r="H38" s="57">
        <v>205377744</v>
      </c>
      <c r="I38" s="58">
        <v>388973</v>
      </c>
      <c r="J38" s="59">
        <v>205377744</v>
      </c>
      <c r="K38" s="139" t="s">
        <v>252</v>
      </c>
      <c r="L38" s="58">
        <v>363301</v>
      </c>
      <c r="M38" s="59">
        <v>191822928</v>
      </c>
      <c r="N38" s="139" t="s">
        <v>252</v>
      </c>
      <c r="O38" s="58">
        <v>381194</v>
      </c>
      <c r="P38" s="59">
        <v>201270432</v>
      </c>
      <c r="Q38" s="139" t="s">
        <v>252</v>
      </c>
      <c r="R38" s="58"/>
      <c r="S38" s="59">
        <v>0</v>
      </c>
      <c r="T38" s="139" t="s">
        <v>253</v>
      </c>
      <c r="U38" s="58">
        <v>340860</v>
      </c>
      <c r="V38" s="59">
        <v>179974080</v>
      </c>
      <c r="W38" s="139" t="s">
        <v>252</v>
      </c>
      <c r="X38" s="58"/>
      <c r="Y38" s="59">
        <v>0</v>
      </c>
      <c r="Z38" s="139" t="s">
        <v>253</v>
      </c>
      <c r="AA38" s="58"/>
      <c r="AB38" s="59">
        <v>0</v>
      </c>
      <c r="AC38" s="139" t="s">
        <v>253</v>
      </c>
      <c r="AD38" s="58">
        <v>357263</v>
      </c>
      <c r="AE38" s="59">
        <v>188634864</v>
      </c>
      <c r="AF38" s="139" t="s">
        <v>252</v>
      </c>
      <c r="AG38" s="58">
        <v>350087</v>
      </c>
      <c r="AH38" s="59">
        <v>184845936</v>
      </c>
      <c r="AI38" s="139" t="s">
        <v>252</v>
      </c>
      <c r="AJ38" s="58">
        <v>388973</v>
      </c>
      <c r="AK38" s="59">
        <v>205377744</v>
      </c>
      <c r="AL38" s="139" t="s">
        <v>252</v>
      </c>
      <c r="AM38" s="58"/>
      <c r="AN38" s="59">
        <v>0</v>
      </c>
      <c r="AO38" s="139" t="s">
        <v>253</v>
      </c>
      <c r="AP38" s="58"/>
      <c r="AQ38" s="59">
        <v>0</v>
      </c>
      <c r="AR38" s="139" t="s">
        <v>253</v>
      </c>
      <c r="AS38" s="58"/>
      <c r="AT38" s="59">
        <v>0</v>
      </c>
      <c r="AU38" s="139" t="s">
        <v>253</v>
      </c>
      <c r="AV38" s="58">
        <v>388973</v>
      </c>
      <c r="AW38" s="59">
        <v>205377744</v>
      </c>
      <c r="AX38" s="139" t="s">
        <v>252</v>
      </c>
      <c r="AY38" s="58"/>
      <c r="AZ38" s="59">
        <v>0</v>
      </c>
      <c r="BA38" s="139" t="s">
        <v>253</v>
      </c>
      <c r="BB38" s="58">
        <v>362600</v>
      </c>
      <c r="BC38" s="59">
        <v>191452800</v>
      </c>
      <c r="BD38" s="139" t="s">
        <v>252</v>
      </c>
      <c r="BE38" s="58">
        <v>388973</v>
      </c>
      <c r="BF38" s="59">
        <v>205377744</v>
      </c>
      <c r="BG38" s="139" t="s">
        <v>252</v>
      </c>
      <c r="BH38" s="58">
        <v>361885</v>
      </c>
      <c r="BI38" s="59">
        <v>191075280</v>
      </c>
      <c r="BJ38" s="139" t="s">
        <v>252</v>
      </c>
      <c r="BK38" s="58"/>
      <c r="BL38" s="59">
        <v>0</v>
      </c>
      <c r="BM38" s="139" t="s">
        <v>253</v>
      </c>
      <c r="BN38" s="58"/>
      <c r="BO38" s="59">
        <v>0</v>
      </c>
      <c r="BP38" s="139" t="s">
        <v>253</v>
      </c>
      <c r="BQ38" s="58">
        <v>370691</v>
      </c>
      <c r="BR38" s="59">
        <v>195724848</v>
      </c>
      <c r="BS38" s="139" t="s">
        <v>252</v>
      </c>
    </row>
    <row r="39" spans="2:71" ht="20.25" customHeight="1" thickBot="1">
      <c r="B39" s="117" t="s">
        <v>76</v>
      </c>
      <c r="C39" s="4"/>
      <c r="D39" s="4"/>
      <c r="E39" s="4"/>
      <c r="F39" s="118"/>
      <c r="G39" s="119"/>
      <c r="H39" s="122">
        <v>1050720791</v>
      </c>
      <c r="I39" s="116"/>
      <c r="J39" s="123">
        <v>1050720791</v>
      </c>
      <c r="K39" s="140"/>
      <c r="L39" s="116"/>
      <c r="M39" s="123">
        <v>981370324</v>
      </c>
      <c r="N39" s="140"/>
      <c r="O39" s="116"/>
      <c r="P39" s="123">
        <v>1029708264</v>
      </c>
      <c r="Q39" s="140"/>
      <c r="R39" s="116"/>
      <c r="S39" s="123">
        <v>0</v>
      </c>
      <c r="T39" s="140"/>
      <c r="U39" s="116"/>
      <c r="V39" s="123">
        <v>946461958</v>
      </c>
      <c r="W39" s="140"/>
      <c r="X39" s="116"/>
      <c r="Y39" s="123">
        <v>0</v>
      </c>
      <c r="Z39" s="140"/>
      <c r="AA39" s="116"/>
      <c r="AB39" s="123">
        <v>0</v>
      </c>
      <c r="AC39" s="140"/>
      <c r="AD39" s="116"/>
      <c r="AE39" s="123">
        <v>965061324</v>
      </c>
      <c r="AF39" s="140"/>
      <c r="AG39" s="116"/>
      <c r="AH39" s="123">
        <v>945682382</v>
      </c>
      <c r="AI39" s="140"/>
      <c r="AJ39" s="116"/>
      <c r="AK39" s="123">
        <v>1050720791</v>
      </c>
      <c r="AL39" s="140"/>
      <c r="AM39" s="116"/>
      <c r="AN39" s="123">
        <v>0</v>
      </c>
      <c r="AO39" s="140"/>
      <c r="AP39" s="116"/>
      <c r="AQ39" s="123">
        <v>0</v>
      </c>
      <c r="AR39" s="140"/>
      <c r="AS39" s="116"/>
      <c r="AT39" s="123">
        <v>0</v>
      </c>
      <c r="AU39" s="140"/>
      <c r="AV39" s="116"/>
      <c r="AW39" s="123">
        <v>1050720791</v>
      </c>
      <c r="AX39" s="140"/>
      <c r="AY39" s="116"/>
      <c r="AZ39" s="123">
        <v>0</v>
      </c>
      <c r="BA39" s="140"/>
      <c r="BB39" s="116"/>
      <c r="BC39" s="123">
        <v>979476043</v>
      </c>
      <c r="BD39" s="140"/>
      <c r="BE39" s="116"/>
      <c r="BF39" s="123">
        <v>1050720791</v>
      </c>
      <c r="BG39" s="140"/>
      <c r="BH39" s="116"/>
      <c r="BI39" s="123">
        <v>977547333</v>
      </c>
      <c r="BJ39" s="140"/>
      <c r="BK39" s="116"/>
      <c r="BL39" s="123">
        <v>0</v>
      </c>
      <c r="BM39" s="140"/>
      <c r="BN39" s="116"/>
      <c r="BO39" s="123">
        <v>0</v>
      </c>
      <c r="BP39" s="140"/>
      <c r="BQ39" s="116"/>
      <c r="BR39" s="123">
        <v>1001340163</v>
      </c>
      <c r="BS39" s="140"/>
    </row>
    <row r="40" spans="2:71" ht="20.25" customHeight="1">
      <c r="B40" s="91" t="s">
        <v>91</v>
      </c>
      <c r="C40" s="92"/>
      <c r="D40" s="92"/>
      <c r="E40" s="92"/>
      <c r="F40" s="93"/>
      <c r="G40" s="92"/>
      <c r="H40" s="94"/>
      <c r="I40" s="120"/>
      <c r="J40" s="121"/>
      <c r="K40" s="138"/>
      <c r="L40" s="120"/>
      <c r="M40" s="121"/>
      <c r="N40" s="138"/>
      <c r="O40" s="120"/>
      <c r="P40" s="121"/>
      <c r="Q40" s="138"/>
      <c r="R40" s="120"/>
      <c r="S40" s="121"/>
      <c r="T40" s="138"/>
      <c r="U40" s="120"/>
      <c r="V40" s="121"/>
      <c r="W40" s="138"/>
      <c r="X40" s="120"/>
      <c r="Y40" s="121"/>
      <c r="Z40" s="138"/>
      <c r="AA40" s="120"/>
      <c r="AB40" s="121"/>
      <c r="AC40" s="138"/>
      <c r="AD40" s="120"/>
      <c r="AE40" s="121"/>
      <c r="AF40" s="138"/>
      <c r="AG40" s="120"/>
      <c r="AH40" s="121"/>
      <c r="AI40" s="138"/>
      <c r="AJ40" s="120"/>
      <c r="AK40" s="121"/>
      <c r="AL40" s="138"/>
      <c r="AM40" s="120"/>
      <c r="AN40" s="121"/>
      <c r="AO40" s="138"/>
      <c r="AP40" s="120"/>
      <c r="AQ40" s="121"/>
      <c r="AR40" s="138"/>
      <c r="AS40" s="120"/>
      <c r="AT40" s="121"/>
      <c r="AU40" s="138"/>
      <c r="AV40" s="120"/>
      <c r="AW40" s="121"/>
      <c r="AX40" s="138"/>
      <c r="AY40" s="120"/>
      <c r="AZ40" s="121"/>
      <c r="BA40" s="138"/>
      <c r="BB40" s="120"/>
      <c r="BC40" s="121"/>
      <c r="BD40" s="138"/>
      <c r="BE40" s="120"/>
      <c r="BF40" s="121"/>
      <c r="BG40" s="138"/>
      <c r="BH40" s="120"/>
      <c r="BI40" s="121"/>
      <c r="BJ40" s="138"/>
      <c r="BK40" s="120"/>
      <c r="BL40" s="121"/>
      <c r="BM40" s="138"/>
      <c r="BN40" s="120"/>
      <c r="BO40" s="121"/>
      <c r="BP40" s="138"/>
      <c r="BQ40" s="120"/>
      <c r="BR40" s="121"/>
      <c r="BS40" s="138"/>
    </row>
    <row r="41" spans="2:71" ht="60.6" customHeight="1">
      <c r="B41" s="52">
        <v>17</v>
      </c>
      <c r="C41" s="53" t="s">
        <v>100</v>
      </c>
      <c r="D41" s="54" t="s">
        <v>115</v>
      </c>
      <c r="E41" s="53" t="s">
        <v>116</v>
      </c>
      <c r="F41" s="55">
        <v>87725</v>
      </c>
      <c r="G41" s="56">
        <v>2200</v>
      </c>
      <c r="H41" s="57">
        <v>192995000</v>
      </c>
      <c r="I41" s="58">
        <v>2200</v>
      </c>
      <c r="J41" s="59">
        <v>192995000</v>
      </c>
      <c r="K41" s="139" t="s">
        <v>252</v>
      </c>
      <c r="L41" s="58">
        <v>2055</v>
      </c>
      <c r="M41" s="59">
        <v>180274875</v>
      </c>
      <c r="N41" s="139" t="s">
        <v>252</v>
      </c>
      <c r="O41" s="58">
        <v>2156</v>
      </c>
      <c r="P41" s="59">
        <v>189135100</v>
      </c>
      <c r="Q41" s="139" t="s">
        <v>252</v>
      </c>
      <c r="R41" s="58"/>
      <c r="S41" s="59">
        <v>0</v>
      </c>
      <c r="T41" s="139" t="s">
        <v>253</v>
      </c>
      <c r="U41" s="58">
        <v>1927</v>
      </c>
      <c r="V41" s="59">
        <v>169046075</v>
      </c>
      <c r="W41" s="139" t="s">
        <v>252</v>
      </c>
      <c r="X41" s="58"/>
      <c r="Y41" s="59">
        <v>0</v>
      </c>
      <c r="Z41" s="139" t="s">
        <v>253</v>
      </c>
      <c r="AA41" s="58"/>
      <c r="AB41" s="59">
        <v>0</v>
      </c>
      <c r="AC41" s="139" t="s">
        <v>253</v>
      </c>
      <c r="AD41" s="58">
        <v>2021</v>
      </c>
      <c r="AE41" s="59">
        <v>177292225</v>
      </c>
      <c r="AF41" s="139" t="s">
        <v>252</v>
      </c>
      <c r="AG41" s="58">
        <v>1980</v>
      </c>
      <c r="AH41" s="59">
        <v>173695500</v>
      </c>
      <c r="AI41" s="139" t="s">
        <v>252</v>
      </c>
      <c r="AJ41" s="58">
        <v>2200</v>
      </c>
      <c r="AK41" s="59">
        <v>192995000</v>
      </c>
      <c r="AL41" s="139" t="s">
        <v>252</v>
      </c>
      <c r="AM41" s="58"/>
      <c r="AN41" s="59">
        <v>0</v>
      </c>
      <c r="AO41" s="139" t="s">
        <v>253</v>
      </c>
      <c r="AP41" s="58"/>
      <c r="AQ41" s="59">
        <v>0</v>
      </c>
      <c r="AR41" s="139" t="s">
        <v>253</v>
      </c>
      <c r="AS41" s="58"/>
      <c r="AT41" s="59">
        <v>0</v>
      </c>
      <c r="AU41" s="139" t="s">
        <v>253</v>
      </c>
      <c r="AV41" s="58">
        <v>2200</v>
      </c>
      <c r="AW41" s="59">
        <v>192995000</v>
      </c>
      <c r="AX41" s="139" t="s">
        <v>252</v>
      </c>
      <c r="AY41" s="58"/>
      <c r="AZ41" s="59">
        <v>0</v>
      </c>
      <c r="BA41" s="139" t="s">
        <v>253</v>
      </c>
      <c r="BB41" s="58">
        <v>2050</v>
      </c>
      <c r="BC41" s="59">
        <v>179836250</v>
      </c>
      <c r="BD41" s="139" t="s">
        <v>252</v>
      </c>
      <c r="BE41" s="58">
        <v>2200</v>
      </c>
      <c r="BF41" s="59">
        <v>192995000</v>
      </c>
      <c r="BG41" s="139" t="s">
        <v>252</v>
      </c>
      <c r="BH41" s="58">
        <v>2047</v>
      </c>
      <c r="BI41" s="59">
        <v>179573075</v>
      </c>
      <c r="BJ41" s="139" t="s">
        <v>252</v>
      </c>
      <c r="BK41" s="58"/>
      <c r="BL41" s="59">
        <v>0</v>
      </c>
      <c r="BM41" s="139" t="s">
        <v>253</v>
      </c>
      <c r="BN41" s="58"/>
      <c r="BO41" s="59">
        <v>0</v>
      </c>
      <c r="BP41" s="139" t="s">
        <v>253</v>
      </c>
      <c r="BQ41" s="58">
        <v>2097</v>
      </c>
      <c r="BR41" s="59">
        <v>183959325</v>
      </c>
      <c r="BS41" s="139" t="s">
        <v>252</v>
      </c>
    </row>
    <row r="42" spans="2:71" ht="20.25" customHeight="1" thickBot="1">
      <c r="B42" s="117" t="s">
        <v>76</v>
      </c>
      <c r="C42" s="4"/>
      <c r="D42" s="4"/>
      <c r="E42" s="4"/>
      <c r="F42" s="118"/>
      <c r="G42" s="119"/>
      <c r="H42" s="122">
        <v>192995000</v>
      </c>
      <c r="I42" s="116"/>
      <c r="J42" s="123">
        <v>192995000</v>
      </c>
      <c r="K42" s="140"/>
      <c r="L42" s="116"/>
      <c r="M42" s="123">
        <v>180274875</v>
      </c>
      <c r="N42" s="140"/>
      <c r="O42" s="116"/>
      <c r="P42" s="123">
        <v>189135100</v>
      </c>
      <c r="Q42" s="140"/>
      <c r="R42" s="116"/>
      <c r="S42" s="123">
        <v>0</v>
      </c>
      <c r="T42" s="140"/>
      <c r="U42" s="116"/>
      <c r="V42" s="123">
        <v>169046075</v>
      </c>
      <c r="W42" s="140"/>
      <c r="X42" s="116"/>
      <c r="Y42" s="123">
        <v>0</v>
      </c>
      <c r="Z42" s="140"/>
      <c r="AA42" s="116"/>
      <c r="AB42" s="123">
        <v>0</v>
      </c>
      <c r="AC42" s="140"/>
      <c r="AD42" s="116"/>
      <c r="AE42" s="123">
        <v>177292225</v>
      </c>
      <c r="AF42" s="140"/>
      <c r="AG42" s="116"/>
      <c r="AH42" s="123">
        <v>173695500</v>
      </c>
      <c r="AI42" s="140"/>
      <c r="AJ42" s="116"/>
      <c r="AK42" s="123">
        <v>192995000</v>
      </c>
      <c r="AL42" s="140"/>
      <c r="AM42" s="116"/>
      <c r="AN42" s="123">
        <v>0</v>
      </c>
      <c r="AO42" s="140"/>
      <c r="AP42" s="116"/>
      <c r="AQ42" s="123">
        <v>0</v>
      </c>
      <c r="AR42" s="140"/>
      <c r="AS42" s="116"/>
      <c r="AT42" s="123">
        <v>0</v>
      </c>
      <c r="AU42" s="140"/>
      <c r="AV42" s="116"/>
      <c r="AW42" s="123">
        <v>192995000</v>
      </c>
      <c r="AX42" s="140"/>
      <c r="AY42" s="116"/>
      <c r="AZ42" s="123">
        <v>0</v>
      </c>
      <c r="BA42" s="140"/>
      <c r="BB42" s="116"/>
      <c r="BC42" s="123">
        <v>179836250</v>
      </c>
      <c r="BD42" s="140"/>
      <c r="BE42" s="116"/>
      <c r="BF42" s="123">
        <v>192995000</v>
      </c>
      <c r="BG42" s="140"/>
      <c r="BH42" s="116"/>
      <c r="BI42" s="123">
        <v>179573075</v>
      </c>
      <c r="BJ42" s="140"/>
      <c r="BK42" s="116"/>
      <c r="BL42" s="123">
        <v>0</v>
      </c>
      <c r="BM42" s="140"/>
      <c r="BN42" s="116"/>
      <c r="BO42" s="123">
        <v>0</v>
      </c>
      <c r="BP42" s="140"/>
      <c r="BQ42" s="116"/>
      <c r="BR42" s="123">
        <v>183959325</v>
      </c>
      <c r="BS42" s="140"/>
    </row>
    <row r="43" spans="2:71" ht="30.6" customHeight="1" thickBot="1">
      <c r="B43" s="184"/>
      <c r="C43" s="185"/>
      <c r="D43" s="186"/>
      <c r="E43" s="185"/>
      <c r="F43" s="187"/>
      <c r="G43" s="188" t="s">
        <v>164</v>
      </c>
      <c r="H43" s="189">
        <v>18645298106</v>
      </c>
      <c r="I43" s="129"/>
      <c r="J43" s="183">
        <v>18235384739</v>
      </c>
      <c r="K43" s="141"/>
      <c r="L43" s="129"/>
      <c r="M43" s="183">
        <v>17414753393</v>
      </c>
      <c r="N43" s="141"/>
      <c r="O43" s="129"/>
      <c r="P43" s="183">
        <v>16627069047</v>
      </c>
      <c r="Q43" s="141"/>
      <c r="R43" s="129"/>
      <c r="S43" s="183">
        <v>0</v>
      </c>
      <c r="T43" s="141"/>
      <c r="U43" s="129"/>
      <c r="V43" s="183">
        <v>16895784102</v>
      </c>
      <c r="W43" s="141"/>
      <c r="X43" s="129"/>
      <c r="Y43" s="183">
        <v>0</v>
      </c>
      <c r="Z43" s="141"/>
      <c r="AA43" s="129"/>
      <c r="AB43" s="183">
        <v>0</v>
      </c>
      <c r="AC43" s="141"/>
      <c r="AD43" s="129"/>
      <c r="AE43" s="183">
        <v>17125316638</v>
      </c>
      <c r="AF43" s="141"/>
      <c r="AG43" s="129"/>
      <c r="AH43" s="183">
        <v>16781311242</v>
      </c>
      <c r="AI43" s="141"/>
      <c r="AJ43" s="129"/>
      <c r="AK43" s="183">
        <v>17007971387</v>
      </c>
      <c r="AL43" s="141"/>
      <c r="AM43" s="129"/>
      <c r="AN43" s="183">
        <v>0</v>
      </c>
      <c r="AO43" s="141"/>
      <c r="AP43" s="129"/>
      <c r="AQ43" s="183">
        <v>0</v>
      </c>
      <c r="AR43" s="141"/>
      <c r="AS43" s="129"/>
      <c r="AT43" s="183">
        <v>0</v>
      </c>
      <c r="AU43" s="141"/>
      <c r="AV43" s="129"/>
      <c r="AW43" s="183">
        <v>16722782299</v>
      </c>
      <c r="AX43" s="141"/>
      <c r="AY43" s="129"/>
      <c r="AZ43" s="183">
        <v>0</v>
      </c>
      <c r="BA43" s="141"/>
      <c r="BB43" s="129"/>
      <c r="BC43" s="183">
        <v>16507117262</v>
      </c>
      <c r="BD43" s="141"/>
      <c r="BE43" s="129"/>
      <c r="BF43" s="183">
        <v>17336203106</v>
      </c>
      <c r="BG43" s="141"/>
      <c r="BH43" s="129"/>
      <c r="BI43" s="183">
        <v>17346838923</v>
      </c>
      <c r="BJ43" s="141"/>
      <c r="BK43" s="129"/>
      <c r="BL43" s="183">
        <v>0</v>
      </c>
      <c r="BM43" s="141"/>
      <c r="BN43" s="129"/>
      <c r="BO43" s="183">
        <v>0</v>
      </c>
      <c r="BP43" s="141"/>
      <c r="BQ43" s="129"/>
      <c r="BR43" s="183">
        <v>17335952297</v>
      </c>
      <c r="BS43" s="141"/>
    </row>
    <row r="44" spans="2:71" ht="30.6" customHeight="1" thickBot="1">
      <c r="B44" s="265" t="s">
        <v>165</v>
      </c>
      <c r="C44" s="266"/>
      <c r="D44" s="266"/>
      <c r="E44" s="266"/>
      <c r="F44" s="266"/>
      <c r="G44" s="266"/>
      <c r="H44" s="267"/>
      <c r="I44" s="190"/>
      <c r="J44" s="191"/>
      <c r="K44" s="192"/>
      <c r="L44" s="190"/>
      <c r="M44" s="191"/>
      <c r="N44" s="192"/>
      <c r="O44" s="190"/>
      <c r="P44" s="191"/>
      <c r="Q44" s="192"/>
      <c r="R44" s="190"/>
      <c r="S44" s="191"/>
      <c r="T44" s="192"/>
      <c r="U44" s="190"/>
      <c r="V44" s="191"/>
      <c r="W44" s="192"/>
      <c r="X44" s="190"/>
      <c r="Y44" s="191"/>
      <c r="Z44" s="192"/>
      <c r="AA44" s="190"/>
      <c r="AB44" s="191"/>
      <c r="AC44" s="192"/>
      <c r="AD44" s="190"/>
      <c r="AE44" s="191"/>
      <c r="AF44" s="192"/>
      <c r="AG44" s="190"/>
      <c r="AH44" s="191"/>
      <c r="AI44" s="192"/>
      <c r="AJ44" s="190"/>
      <c r="AK44" s="191"/>
      <c r="AL44" s="192"/>
      <c r="AM44" s="190"/>
      <c r="AN44" s="191"/>
      <c r="AO44" s="192"/>
      <c r="AP44" s="190"/>
      <c r="AQ44" s="191"/>
      <c r="AR44" s="192"/>
      <c r="AS44" s="190"/>
      <c r="AT44" s="191"/>
      <c r="AU44" s="192"/>
      <c r="AV44" s="190"/>
      <c r="AW44" s="191"/>
      <c r="AX44" s="192"/>
      <c r="AY44" s="190"/>
      <c r="AZ44" s="191"/>
      <c r="BA44" s="192"/>
      <c r="BB44" s="190"/>
      <c r="BC44" s="191"/>
      <c r="BD44" s="192"/>
      <c r="BE44" s="190"/>
      <c r="BF44" s="191"/>
      <c r="BG44" s="192"/>
      <c r="BH44" s="190"/>
      <c r="BI44" s="191"/>
      <c r="BJ44" s="192"/>
      <c r="BK44" s="190"/>
      <c r="BL44" s="191"/>
      <c r="BM44" s="192"/>
      <c r="BN44" s="190"/>
      <c r="BO44" s="191"/>
      <c r="BP44" s="192"/>
      <c r="BQ44" s="190"/>
      <c r="BR44" s="191"/>
      <c r="BS44" s="192"/>
    </row>
    <row r="45" spans="2:71" ht="20.25" customHeight="1">
      <c r="B45" s="91" t="s">
        <v>72</v>
      </c>
      <c r="C45" s="92"/>
      <c r="D45" s="92"/>
      <c r="E45" s="92"/>
      <c r="F45" s="93"/>
      <c r="G45" s="92"/>
      <c r="H45" s="94"/>
      <c r="I45" s="120"/>
      <c r="J45" s="121"/>
      <c r="K45" s="138"/>
      <c r="L45" s="120"/>
      <c r="M45" s="121"/>
      <c r="N45" s="138"/>
      <c r="O45" s="120"/>
      <c r="P45" s="121"/>
      <c r="Q45" s="138"/>
      <c r="R45" s="120"/>
      <c r="S45" s="121"/>
      <c r="T45" s="138"/>
      <c r="U45" s="120"/>
      <c r="V45" s="121"/>
      <c r="W45" s="138"/>
      <c r="X45" s="120"/>
      <c r="Y45" s="121"/>
      <c r="Z45" s="138"/>
      <c r="AA45" s="120"/>
      <c r="AB45" s="121"/>
      <c r="AC45" s="138"/>
      <c r="AD45" s="120"/>
      <c r="AE45" s="121"/>
      <c r="AF45" s="138"/>
      <c r="AG45" s="120"/>
      <c r="AH45" s="121"/>
      <c r="AI45" s="138"/>
      <c r="AJ45" s="120"/>
      <c r="AK45" s="121"/>
      <c r="AL45" s="138"/>
      <c r="AM45" s="120"/>
      <c r="AN45" s="121"/>
      <c r="AO45" s="138"/>
      <c r="AP45" s="120"/>
      <c r="AQ45" s="121"/>
      <c r="AR45" s="138"/>
      <c r="AS45" s="120"/>
      <c r="AT45" s="121"/>
      <c r="AU45" s="138"/>
      <c r="AV45" s="120"/>
      <c r="AW45" s="121"/>
      <c r="AX45" s="138"/>
      <c r="AY45" s="120"/>
      <c r="AZ45" s="121"/>
      <c r="BA45" s="138"/>
      <c r="BB45" s="120"/>
      <c r="BC45" s="121"/>
      <c r="BD45" s="138"/>
      <c r="BE45" s="120"/>
      <c r="BF45" s="121"/>
      <c r="BG45" s="138"/>
      <c r="BH45" s="120"/>
      <c r="BI45" s="121"/>
      <c r="BJ45" s="138"/>
      <c r="BK45" s="120"/>
      <c r="BL45" s="121"/>
      <c r="BM45" s="138"/>
      <c r="BN45" s="120"/>
      <c r="BO45" s="121"/>
      <c r="BP45" s="138"/>
      <c r="BQ45" s="120"/>
      <c r="BR45" s="121"/>
      <c r="BS45" s="138"/>
    </row>
    <row r="46" spans="2:71" ht="30.6" customHeight="1">
      <c r="B46" s="52">
        <v>18</v>
      </c>
      <c r="C46" s="53" t="s">
        <v>144</v>
      </c>
      <c r="D46" s="54" t="s">
        <v>154</v>
      </c>
      <c r="E46" s="53" t="s">
        <v>80</v>
      </c>
      <c r="F46" s="55">
        <v>134980</v>
      </c>
      <c r="G46" s="56">
        <v>1548</v>
      </c>
      <c r="H46" s="57">
        <v>208949040</v>
      </c>
      <c r="I46" s="58">
        <v>1548</v>
      </c>
      <c r="J46" s="59">
        <v>208949040</v>
      </c>
      <c r="K46" s="139" t="s">
        <v>252</v>
      </c>
      <c r="L46" s="58">
        <v>1446</v>
      </c>
      <c r="M46" s="59">
        <v>195181080</v>
      </c>
      <c r="N46" s="139" t="s">
        <v>252</v>
      </c>
      <c r="O46" s="58">
        <v>1517</v>
      </c>
      <c r="P46" s="59">
        <v>204764660</v>
      </c>
      <c r="Q46" s="139" t="s">
        <v>252</v>
      </c>
      <c r="R46" s="58"/>
      <c r="S46" s="59">
        <v>0</v>
      </c>
      <c r="T46" s="139" t="s">
        <v>253</v>
      </c>
      <c r="U46" s="58">
        <v>1356</v>
      </c>
      <c r="V46" s="59">
        <v>183032880</v>
      </c>
      <c r="W46" s="139" t="s">
        <v>252</v>
      </c>
      <c r="X46" s="58"/>
      <c r="Y46" s="59">
        <v>0</v>
      </c>
      <c r="Z46" s="139" t="s">
        <v>253</v>
      </c>
      <c r="AA46" s="58"/>
      <c r="AB46" s="59">
        <v>0</v>
      </c>
      <c r="AC46" s="139" t="s">
        <v>253</v>
      </c>
      <c r="AD46" s="58">
        <v>1422</v>
      </c>
      <c r="AE46" s="59">
        <v>191941560</v>
      </c>
      <c r="AF46" s="139" t="s">
        <v>252</v>
      </c>
      <c r="AG46" s="58">
        <v>1393</v>
      </c>
      <c r="AH46" s="59">
        <v>188027140</v>
      </c>
      <c r="AI46" s="139" t="s">
        <v>252</v>
      </c>
      <c r="AJ46" s="58">
        <v>1548</v>
      </c>
      <c r="AK46" s="59">
        <v>208949040</v>
      </c>
      <c r="AL46" s="139" t="s">
        <v>252</v>
      </c>
      <c r="AM46" s="58"/>
      <c r="AN46" s="59">
        <v>0</v>
      </c>
      <c r="AO46" s="139" t="s">
        <v>253</v>
      </c>
      <c r="AP46" s="58"/>
      <c r="AQ46" s="59">
        <v>0</v>
      </c>
      <c r="AR46" s="139" t="s">
        <v>253</v>
      </c>
      <c r="AS46" s="58"/>
      <c r="AT46" s="59">
        <v>0</v>
      </c>
      <c r="AU46" s="139" t="s">
        <v>253</v>
      </c>
      <c r="AV46" s="58">
        <v>1548</v>
      </c>
      <c r="AW46" s="59">
        <v>208949040</v>
      </c>
      <c r="AX46" s="139" t="s">
        <v>252</v>
      </c>
      <c r="AY46" s="58"/>
      <c r="AZ46" s="59">
        <v>0</v>
      </c>
      <c r="BA46" s="139" t="s">
        <v>253</v>
      </c>
      <c r="BB46" s="58">
        <v>1443</v>
      </c>
      <c r="BC46" s="59">
        <v>194776140</v>
      </c>
      <c r="BD46" s="139" t="s">
        <v>252</v>
      </c>
      <c r="BE46" s="58">
        <v>1548</v>
      </c>
      <c r="BF46" s="59">
        <v>208949040</v>
      </c>
      <c r="BG46" s="139" t="s">
        <v>252</v>
      </c>
      <c r="BH46" s="58">
        <v>1440</v>
      </c>
      <c r="BI46" s="59">
        <v>194371200</v>
      </c>
      <c r="BJ46" s="139" t="s">
        <v>252</v>
      </c>
      <c r="BK46" s="58"/>
      <c r="BL46" s="59">
        <v>0</v>
      </c>
      <c r="BM46" s="139" t="s">
        <v>253</v>
      </c>
      <c r="BN46" s="58"/>
      <c r="BO46" s="59">
        <v>0</v>
      </c>
      <c r="BP46" s="139" t="s">
        <v>253</v>
      </c>
      <c r="BQ46" s="58">
        <v>1475</v>
      </c>
      <c r="BR46" s="59">
        <v>199095500</v>
      </c>
      <c r="BS46" s="139" t="s">
        <v>252</v>
      </c>
    </row>
    <row r="47" spans="2:71" ht="30.6" customHeight="1">
      <c r="B47" s="52">
        <v>19</v>
      </c>
      <c r="C47" s="53" t="s">
        <v>123</v>
      </c>
      <c r="D47" s="54" t="s">
        <v>129</v>
      </c>
      <c r="E47" s="53" t="s">
        <v>71</v>
      </c>
      <c r="F47" s="55">
        <v>1707</v>
      </c>
      <c r="G47" s="56">
        <v>326371</v>
      </c>
      <c r="H47" s="57">
        <v>557115297</v>
      </c>
      <c r="I47" s="58">
        <v>326371</v>
      </c>
      <c r="J47" s="59">
        <v>557115297</v>
      </c>
      <c r="K47" s="139" t="s">
        <v>252</v>
      </c>
      <c r="L47" s="58">
        <v>304831</v>
      </c>
      <c r="M47" s="59">
        <v>520346517</v>
      </c>
      <c r="N47" s="139" t="s">
        <v>252</v>
      </c>
      <c r="O47" s="58">
        <v>319844</v>
      </c>
      <c r="P47" s="59">
        <v>545973708</v>
      </c>
      <c r="Q47" s="139" t="s">
        <v>252</v>
      </c>
      <c r="R47" s="58"/>
      <c r="S47" s="59">
        <v>0</v>
      </c>
      <c r="T47" s="139" t="s">
        <v>253</v>
      </c>
      <c r="U47" s="58">
        <v>286001</v>
      </c>
      <c r="V47" s="59">
        <v>488203707</v>
      </c>
      <c r="W47" s="139" t="s">
        <v>252</v>
      </c>
      <c r="X47" s="58"/>
      <c r="Y47" s="59">
        <v>0</v>
      </c>
      <c r="Z47" s="139" t="s">
        <v>253</v>
      </c>
      <c r="AA47" s="58"/>
      <c r="AB47" s="59">
        <v>0</v>
      </c>
      <c r="AC47" s="139" t="s">
        <v>253</v>
      </c>
      <c r="AD47" s="58">
        <v>299764</v>
      </c>
      <c r="AE47" s="59">
        <v>511697148</v>
      </c>
      <c r="AF47" s="139" t="s">
        <v>252</v>
      </c>
      <c r="AG47" s="58">
        <v>293744</v>
      </c>
      <c r="AH47" s="59">
        <v>501421008</v>
      </c>
      <c r="AI47" s="139" t="s">
        <v>252</v>
      </c>
      <c r="AJ47" s="58">
        <v>326371</v>
      </c>
      <c r="AK47" s="59">
        <v>557115297</v>
      </c>
      <c r="AL47" s="139" t="s">
        <v>252</v>
      </c>
      <c r="AM47" s="58"/>
      <c r="AN47" s="59">
        <v>0</v>
      </c>
      <c r="AO47" s="139" t="s">
        <v>253</v>
      </c>
      <c r="AP47" s="58"/>
      <c r="AQ47" s="59">
        <v>0</v>
      </c>
      <c r="AR47" s="139" t="s">
        <v>253</v>
      </c>
      <c r="AS47" s="58"/>
      <c r="AT47" s="59">
        <v>0</v>
      </c>
      <c r="AU47" s="139" t="s">
        <v>253</v>
      </c>
      <c r="AV47" s="58">
        <v>326371</v>
      </c>
      <c r="AW47" s="59">
        <v>557115297</v>
      </c>
      <c r="AX47" s="139" t="s">
        <v>252</v>
      </c>
      <c r="AY47" s="58"/>
      <c r="AZ47" s="59">
        <v>0</v>
      </c>
      <c r="BA47" s="139" t="s">
        <v>253</v>
      </c>
      <c r="BB47" s="58">
        <v>304243</v>
      </c>
      <c r="BC47" s="59">
        <v>519342801</v>
      </c>
      <c r="BD47" s="139" t="s">
        <v>252</v>
      </c>
      <c r="BE47" s="58">
        <v>326371</v>
      </c>
      <c r="BF47" s="59">
        <v>557115297</v>
      </c>
      <c r="BG47" s="139" t="s">
        <v>252</v>
      </c>
      <c r="BH47" s="58">
        <v>303643</v>
      </c>
      <c r="BI47" s="59">
        <v>518318601</v>
      </c>
      <c r="BJ47" s="139" t="s">
        <v>252</v>
      </c>
      <c r="BK47" s="58"/>
      <c r="BL47" s="59">
        <v>0</v>
      </c>
      <c r="BM47" s="139" t="s">
        <v>253</v>
      </c>
      <c r="BN47" s="58"/>
      <c r="BO47" s="59">
        <v>0</v>
      </c>
      <c r="BP47" s="139" t="s">
        <v>253</v>
      </c>
      <c r="BQ47" s="58">
        <v>311032</v>
      </c>
      <c r="BR47" s="59">
        <v>530931624</v>
      </c>
      <c r="BS47" s="139" t="s">
        <v>252</v>
      </c>
    </row>
    <row r="48" spans="2:71" ht="30.6" customHeight="1">
      <c r="B48" s="52">
        <v>20</v>
      </c>
      <c r="C48" s="53" t="s">
        <v>94</v>
      </c>
      <c r="D48" s="54" t="s">
        <v>104</v>
      </c>
      <c r="E48" s="53" t="s">
        <v>71</v>
      </c>
      <c r="F48" s="55">
        <v>62</v>
      </c>
      <c r="G48" s="56">
        <v>385695</v>
      </c>
      <c r="H48" s="57">
        <v>23913090</v>
      </c>
      <c r="I48" s="58">
        <v>385695</v>
      </c>
      <c r="J48" s="59">
        <v>23913090</v>
      </c>
      <c r="K48" s="139" t="s">
        <v>252</v>
      </c>
      <c r="L48" s="58">
        <v>360240</v>
      </c>
      <c r="M48" s="59">
        <v>22334880</v>
      </c>
      <c r="N48" s="139" t="s">
        <v>252</v>
      </c>
      <c r="O48" s="58">
        <v>339412</v>
      </c>
      <c r="P48" s="59">
        <v>21043544</v>
      </c>
      <c r="Q48" s="139" t="s">
        <v>252</v>
      </c>
      <c r="R48" s="58"/>
      <c r="S48" s="59">
        <v>0</v>
      </c>
      <c r="T48" s="139" t="s">
        <v>253</v>
      </c>
      <c r="U48" s="58">
        <v>337987</v>
      </c>
      <c r="V48" s="59">
        <v>20955194</v>
      </c>
      <c r="W48" s="139" t="s">
        <v>252</v>
      </c>
      <c r="X48" s="58"/>
      <c r="Y48" s="59">
        <v>0</v>
      </c>
      <c r="Z48" s="139" t="s">
        <v>253</v>
      </c>
      <c r="AA48" s="58"/>
      <c r="AB48" s="59">
        <v>0</v>
      </c>
      <c r="AC48" s="139" t="s">
        <v>253</v>
      </c>
      <c r="AD48" s="58">
        <v>354252</v>
      </c>
      <c r="AE48" s="59">
        <v>21963624</v>
      </c>
      <c r="AF48" s="139" t="s">
        <v>252</v>
      </c>
      <c r="AG48" s="58">
        <v>347137</v>
      </c>
      <c r="AH48" s="59">
        <v>21522494</v>
      </c>
      <c r="AI48" s="139" t="s">
        <v>252</v>
      </c>
      <c r="AJ48" s="58">
        <v>385695</v>
      </c>
      <c r="AK48" s="59">
        <v>23913090</v>
      </c>
      <c r="AL48" s="139" t="s">
        <v>252</v>
      </c>
      <c r="AM48" s="58"/>
      <c r="AN48" s="59">
        <v>0</v>
      </c>
      <c r="AO48" s="139" t="s">
        <v>253</v>
      </c>
      <c r="AP48" s="58"/>
      <c r="AQ48" s="59">
        <v>0</v>
      </c>
      <c r="AR48" s="139" t="s">
        <v>253</v>
      </c>
      <c r="AS48" s="58"/>
      <c r="AT48" s="59">
        <v>0</v>
      </c>
      <c r="AU48" s="139" t="s">
        <v>253</v>
      </c>
      <c r="AV48" s="58">
        <v>340005</v>
      </c>
      <c r="AW48" s="59">
        <v>21080310</v>
      </c>
      <c r="AX48" s="139" t="s">
        <v>252</v>
      </c>
      <c r="AY48" s="58"/>
      <c r="AZ48" s="59">
        <v>0</v>
      </c>
      <c r="BA48" s="139" t="s">
        <v>253</v>
      </c>
      <c r="BB48" s="58">
        <v>300070</v>
      </c>
      <c r="BC48" s="59">
        <v>18604340</v>
      </c>
      <c r="BD48" s="139" t="s">
        <v>252</v>
      </c>
      <c r="BE48" s="58">
        <v>355695</v>
      </c>
      <c r="BF48" s="59">
        <v>22053090</v>
      </c>
      <c r="BG48" s="139" t="s">
        <v>252</v>
      </c>
      <c r="BH48" s="58">
        <v>358835</v>
      </c>
      <c r="BI48" s="59">
        <v>22247770</v>
      </c>
      <c r="BJ48" s="139" t="s">
        <v>252</v>
      </c>
      <c r="BK48" s="58"/>
      <c r="BL48" s="59">
        <v>0</v>
      </c>
      <c r="BM48" s="139" t="s">
        <v>253</v>
      </c>
      <c r="BN48" s="58"/>
      <c r="BO48" s="59">
        <v>0</v>
      </c>
      <c r="BP48" s="139" t="s">
        <v>253</v>
      </c>
      <c r="BQ48" s="58">
        <v>367567</v>
      </c>
      <c r="BR48" s="59">
        <v>22789154</v>
      </c>
      <c r="BS48" s="139" t="s">
        <v>252</v>
      </c>
    </row>
    <row r="49" spans="2:71" ht="30.6" customHeight="1">
      <c r="B49" s="52">
        <v>21</v>
      </c>
      <c r="C49" s="53" t="s">
        <v>167</v>
      </c>
      <c r="D49" s="54" t="s">
        <v>175</v>
      </c>
      <c r="E49" s="53" t="s">
        <v>71</v>
      </c>
      <c r="F49" s="55">
        <v>299</v>
      </c>
      <c r="G49" s="56">
        <v>389706</v>
      </c>
      <c r="H49" s="57">
        <v>116522094</v>
      </c>
      <c r="I49" s="58">
        <v>389706</v>
      </c>
      <c r="J49" s="59">
        <v>116522094</v>
      </c>
      <c r="K49" s="139" t="s">
        <v>252</v>
      </c>
      <c r="L49" s="58">
        <v>363986</v>
      </c>
      <c r="M49" s="59">
        <v>108831814</v>
      </c>
      <c r="N49" s="139" t="s">
        <v>252</v>
      </c>
      <c r="O49" s="58">
        <v>342941</v>
      </c>
      <c r="P49" s="59">
        <v>102539359</v>
      </c>
      <c r="Q49" s="139" t="s">
        <v>252</v>
      </c>
      <c r="R49" s="58"/>
      <c r="S49" s="59">
        <v>0</v>
      </c>
      <c r="T49" s="139" t="s">
        <v>253</v>
      </c>
      <c r="U49" s="58">
        <v>341502</v>
      </c>
      <c r="V49" s="59">
        <v>102109098</v>
      </c>
      <c r="W49" s="139" t="s">
        <v>252</v>
      </c>
      <c r="X49" s="58"/>
      <c r="Y49" s="59">
        <v>0</v>
      </c>
      <c r="Z49" s="139" t="s">
        <v>253</v>
      </c>
      <c r="AA49" s="58"/>
      <c r="AB49" s="59">
        <v>0</v>
      </c>
      <c r="AC49" s="139" t="s">
        <v>253</v>
      </c>
      <c r="AD49" s="58">
        <v>357936</v>
      </c>
      <c r="AE49" s="59">
        <v>107022864</v>
      </c>
      <c r="AF49" s="139" t="s">
        <v>252</v>
      </c>
      <c r="AG49" s="58">
        <v>350747</v>
      </c>
      <c r="AH49" s="59">
        <v>104873353</v>
      </c>
      <c r="AI49" s="139" t="s">
        <v>252</v>
      </c>
      <c r="AJ49" s="58">
        <v>389706</v>
      </c>
      <c r="AK49" s="59">
        <v>116522094</v>
      </c>
      <c r="AL49" s="139" t="s">
        <v>252</v>
      </c>
      <c r="AM49" s="58"/>
      <c r="AN49" s="59">
        <v>0</v>
      </c>
      <c r="AO49" s="139" t="s">
        <v>253</v>
      </c>
      <c r="AP49" s="58"/>
      <c r="AQ49" s="59">
        <v>0</v>
      </c>
      <c r="AR49" s="139" t="s">
        <v>253</v>
      </c>
      <c r="AS49" s="58"/>
      <c r="AT49" s="59">
        <v>0</v>
      </c>
      <c r="AU49" s="139" t="s">
        <v>253</v>
      </c>
      <c r="AV49" s="58">
        <v>389706</v>
      </c>
      <c r="AW49" s="59">
        <v>116522094</v>
      </c>
      <c r="AX49" s="139" t="s">
        <v>252</v>
      </c>
      <c r="AY49" s="58"/>
      <c r="AZ49" s="59">
        <v>0</v>
      </c>
      <c r="BA49" s="139" t="s">
        <v>253</v>
      </c>
      <c r="BB49" s="58">
        <v>331250</v>
      </c>
      <c r="BC49" s="59">
        <v>99043750</v>
      </c>
      <c r="BD49" s="139" t="s">
        <v>252</v>
      </c>
      <c r="BE49" s="58">
        <v>359706</v>
      </c>
      <c r="BF49" s="59">
        <v>107552094</v>
      </c>
      <c r="BG49" s="139" t="s">
        <v>252</v>
      </c>
      <c r="BH49" s="58">
        <v>362567</v>
      </c>
      <c r="BI49" s="59">
        <v>108407533</v>
      </c>
      <c r="BJ49" s="139" t="s">
        <v>252</v>
      </c>
      <c r="BK49" s="58"/>
      <c r="BL49" s="59">
        <v>0</v>
      </c>
      <c r="BM49" s="139" t="s">
        <v>253</v>
      </c>
      <c r="BN49" s="58"/>
      <c r="BO49" s="59">
        <v>0</v>
      </c>
      <c r="BP49" s="139" t="s">
        <v>253</v>
      </c>
      <c r="BQ49" s="58">
        <v>371390</v>
      </c>
      <c r="BR49" s="59">
        <v>111045610</v>
      </c>
      <c r="BS49" s="139" t="s">
        <v>252</v>
      </c>
    </row>
    <row r="50" spans="2:71" ht="30.6" customHeight="1">
      <c r="B50" s="52">
        <v>22</v>
      </c>
      <c r="C50" s="53" t="s">
        <v>82</v>
      </c>
      <c r="D50" s="54" t="s">
        <v>105</v>
      </c>
      <c r="E50" s="53" t="s">
        <v>71</v>
      </c>
      <c r="F50" s="55">
        <v>299</v>
      </c>
      <c r="G50" s="56">
        <v>401790</v>
      </c>
      <c r="H50" s="57">
        <v>120135210</v>
      </c>
      <c r="I50" s="58">
        <v>401790</v>
      </c>
      <c r="J50" s="59">
        <v>120135210</v>
      </c>
      <c r="K50" s="139" t="s">
        <v>252</v>
      </c>
      <c r="L50" s="58">
        <v>375272</v>
      </c>
      <c r="M50" s="59">
        <v>112206328</v>
      </c>
      <c r="N50" s="139" t="s">
        <v>252</v>
      </c>
      <c r="O50" s="58">
        <v>353575</v>
      </c>
      <c r="P50" s="59">
        <v>105718925</v>
      </c>
      <c r="Q50" s="139" t="s">
        <v>252</v>
      </c>
      <c r="R50" s="58"/>
      <c r="S50" s="59">
        <v>0</v>
      </c>
      <c r="T50" s="139" t="s">
        <v>253</v>
      </c>
      <c r="U50" s="58">
        <v>352091</v>
      </c>
      <c r="V50" s="59">
        <v>105275209</v>
      </c>
      <c r="W50" s="139" t="s">
        <v>252</v>
      </c>
      <c r="X50" s="58"/>
      <c r="Y50" s="59">
        <v>0</v>
      </c>
      <c r="Z50" s="139" t="s">
        <v>253</v>
      </c>
      <c r="AA50" s="58"/>
      <c r="AB50" s="59">
        <v>0</v>
      </c>
      <c r="AC50" s="139" t="s">
        <v>253</v>
      </c>
      <c r="AD50" s="58">
        <v>369035</v>
      </c>
      <c r="AE50" s="59">
        <v>110341465</v>
      </c>
      <c r="AF50" s="139" t="s">
        <v>252</v>
      </c>
      <c r="AG50" s="58">
        <v>361623</v>
      </c>
      <c r="AH50" s="59">
        <v>108125277</v>
      </c>
      <c r="AI50" s="139" t="s">
        <v>252</v>
      </c>
      <c r="AJ50" s="58">
        <v>401790</v>
      </c>
      <c r="AK50" s="59">
        <v>120135210</v>
      </c>
      <c r="AL50" s="139" t="s">
        <v>252</v>
      </c>
      <c r="AM50" s="58"/>
      <c r="AN50" s="59">
        <v>0</v>
      </c>
      <c r="AO50" s="139" t="s">
        <v>253</v>
      </c>
      <c r="AP50" s="58"/>
      <c r="AQ50" s="59">
        <v>0</v>
      </c>
      <c r="AR50" s="139" t="s">
        <v>253</v>
      </c>
      <c r="AS50" s="58"/>
      <c r="AT50" s="59">
        <v>0</v>
      </c>
      <c r="AU50" s="139" t="s">
        <v>253</v>
      </c>
      <c r="AV50" s="58">
        <v>356200</v>
      </c>
      <c r="AW50" s="59">
        <v>106503800</v>
      </c>
      <c r="AX50" s="139" t="s">
        <v>252</v>
      </c>
      <c r="AY50" s="58"/>
      <c r="AZ50" s="59">
        <v>0</v>
      </c>
      <c r="BA50" s="139" t="s">
        <v>253</v>
      </c>
      <c r="BB50" s="58">
        <v>312592</v>
      </c>
      <c r="BC50" s="59">
        <v>93465008</v>
      </c>
      <c r="BD50" s="139" t="s">
        <v>252</v>
      </c>
      <c r="BE50" s="58">
        <v>371790</v>
      </c>
      <c r="BF50" s="59">
        <v>111165210</v>
      </c>
      <c r="BG50" s="139" t="s">
        <v>252</v>
      </c>
      <c r="BH50" s="58">
        <v>373809</v>
      </c>
      <c r="BI50" s="59">
        <v>111768891</v>
      </c>
      <c r="BJ50" s="139" t="s">
        <v>252</v>
      </c>
      <c r="BK50" s="58"/>
      <c r="BL50" s="59">
        <v>0</v>
      </c>
      <c r="BM50" s="139" t="s">
        <v>253</v>
      </c>
      <c r="BN50" s="58"/>
      <c r="BO50" s="59">
        <v>0</v>
      </c>
      <c r="BP50" s="139" t="s">
        <v>253</v>
      </c>
      <c r="BQ50" s="58">
        <v>382906</v>
      </c>
      <c r="BR50" s="59">
        <v>114488894</v>
      </c>
      <c r="BS50" s="139" t="s">
        <v>252</v>
      </c>
    </row>
    <row r="51" spans="2:71" ht="30.6" customHeight="1">
      <c r="B51" s="52">
        <v>23</v>
      </c>
      <c r="C51" s="53" t="s">
        <v>168</v>
      </c>
      <c r="D51" s="54" t="s">
        <v>176</v>
      </c>
      <c r="E51" s="53" t="s">
        <v>71</v>
      </c>
      <c r="F51" s="55">
        <v>486</v>
      </c>
      <c r="G51" s="56">
        <v>406552</v>
      </c>
      <c r="H51" s="57">
        <v>197584272</v>
      </c>
      <c r="I51" s="58">
        <v>406552</v>
      </c>
      <c r="J51" s="59">
        <v>197584272</v>
      </c>
      <c r="K51" s="139" t="s">
        <v>252</v>
      </c>
      <c r="L51" s="58">
        <v>379720</v>
      </c>
      <c r="M51" s="59">
        <v>184543920</v>
      </c>
      <c r="N51" s="139" t="s">
        <v>252</v>
      </c>
      <c r="O51" s="58">
        <v>357766</v>
      </c>
      <c r="P51" s="59">
        <v>173874276</v>
      </c>
      <c r="Q51" s="139" t="s">
        <v>252</v>
      </c>
      <c r="R51" s="58"/>
      <c r="S51" s="59">
        <v>0</v>
      </c>
      <c r="T51" s="139" t="s">
        <v>253</v>
      </c>
      <c r="U51" s="58">
        <v>356264</v>
      </c>
      <c r="V51" s="59">
        <v>173144304</v>
      </c>
      <c r="W51" s="139" t="s">
        <v>252</v>
      </c>
      <c r="X51" s="58"/>
      <c r="Y51" s="59">
        <v>0</v>
      </c>
      <c r="Z51" s="139" t="s">
        <v>253</v>
      </c>
      <c r="AA51" s="58"/>
      <c r="AB51" s="59">
        <v>0</v>
      </c>
      <c r="AC51" s="139" t="s">
        <v>253</v>
      </c>
      <c r="AD51" s="58">
        <v>373409</v>
      </c>
      <c r="AE51" s="59">
        <v>181476774</v>
      </c>
      <c r="AF51" s="139" t="s">
        <v>252</v>
      </c>
      <c r="AG51" s="58">
        <v>365909</v>
      </c>
      <c r="AH51" s="59">
        <v>177831774</v>
      </c>
      <c r="AI51" s="139" t="s">
        <v>252</v>
      </c>
      <c r="AJ51" s="58">
        <v>406552</v>
      </c>
      <c r="AK51" s="59">
        <v>197584272</v>
      </c>
      <c r="AL51" s="139" t="s">
        <v>252</v>
      </c>
      <c r="AM51" s="58"/>
      <c r="AN51" s="59">
        <v>0</v>
      </c>
      <c r="AO51" s="139" t="s">
        <v>253</v>
      </c>
      <c r="AP51" s="58"/>
      <c r="AQ51" s="59">
        <v>0</v>
      </c>
      <c r="AR51" s="139" t="s">
        <v>253</v>
      </c>
      <c r="AS51" s="58"/>
      <c r="AT51" s="59">
        <v>0</v>
      </c>
      <c r="AU51" s="139" t="s">
        <v>253</v>
      </c>
      <c r="AV51" s="58">
        <v>406552</v>
      </c>
      <c r="AW51" s="59">
        <v>197584272</v>
      </c>
      <c r="AX51" s="139" t="s">
        <v>252</v>
      </c>
      <c r="AY51" s="58"/>
      <c r="AZ51" s="59">
        <v>0</v>
      </c>
      <c r="BA51" s="139" t="s">
        <v>253</v>
      </c>
      <c r="BB51" s="58">
        <v>345569</v>
      </c>
      <c r="BC51" s="59">
        <v>167946534</v>
      </c>
      <c r="BD51" s="139" t="s">
        <v>252</v>
      </c>
      <c r="BE51" s="58">
        <v>376552</v>
      </c>
      <c r="BF51" s="59">
        <v>183004272</v>
      </c>
      <c r="BG51" s="139" t="s">
        <v>252</v>
      </c>
      <c r="BH51" s="58">
        <v>378240</v>
      </c>
      <c r="BI51" s="59">
        <v>183824640</v>
      </c>
      <c r="BJ51" s="139" t="s">
        <v>252</v>
      </c>
      <c r="BK51" s="58"/>
      <c r="BL51" s="59">
        <v>0</v>
      </c>
      <c r="BM51" s="139" t="s">
        <v>253</v>
      </c>
      <c r="BN51" s="58"/>
      <c r="BO51" s="59">
        <v>0</v>
      </c>
      <c r="BP51" s="139" t="s">
        <v>253</v>
      </c>
      <c r="BQ51" s="58">
        <v>387444</v>
      </c>
      <c r="BR51" s="59">
        <v>188297784</v>
      </c>
      <c r="BS51" s="139" t="s">
        <v>252</v>
      </c>
    </row>
    <row r="52" spans="2:71" ht="20.25" customHeight="1" thickBot="1">
      <c r="B52" s="117" t="s">
        <v>76</v>
      </c>
      <c r="C52" s="4"/>
      <c r="D52" s="4"/>
      <c r="E52" s="4"/>
      <c r="F52" s="118"/>
      <c r="G52" s="119"/>
      <c r="H52" s="122">
        <v>1224219003</v>
      </c>
      <c r="I52" s="116"/>
      <c r="J52" s="123">
        <v>1224219003</v>
      </c>
      <c r="K52" s="140"/>
      <c r="L52" s="116"/>
      <c r="M52" s="123">
        <v>1143444539</v>
      </c>
      <c r="N52" s="140"/>
      <c r="O52" s="116"/>
      <c r="P52" s="123">
        <v>1153914472</v>
      </c>
      <c r="Q52" s="140"/>
      <c r="R52" s="116"/>
      <c r="S52" s="123">
        <v>0</v>
      </c>
      <c r="T52" s="140"/>
      <c r="U52" s="116"/>
      <c r="V52" s="123">
        <v>1072720392</v>
      </c>
      <c r="W52" s="140"/>
      <c r="X52" s="116"/>
      <c r="Y52" s="123">
        <v>0</v>
      </c>
      <c r="Z52" s="140"/>
      <c r="AA52" s="116"/>
      <c r="AB52" s="123">
        <v>0</v>
      </c>
      <c r="AC52" s="140"/>
      <c r="AD52" s="116"/>
      <c r="AE52" s="123">
        <v>1124443435</v>
      </c>
      <c r="AF52" s="140"/>
      <c r="AG52" s="116"/>
      <c r="AH52" s="123">
        <v>1101801046</v>
      </c>
      <c r="AI52" s="140"/>
      <c r="AJ52" s="116"/>
      <c r="AK52" s="123">
        <v>1224219003</v>
      </c>
      <c r="AL52" s="140"/>
      <c r="AM52" s="116"/>
      <c r="AN52" s="123">
        <v>0</v>
      </c>
      <c r="AO52" s="140"/>
      <c r="AP52" s="116"/>
      <c r="AQ52" s="123">
        <v>0</v>
      </c>
      <c r="AR52" s="140"/>
      <c r="AS52" s="116"/>
      <c r="AT52" s="123">
        <v>0</v>
      </c>
      <c r="AU52" s="140"/>
      <c r="AV52" s="116"/>
      <c r="AW52" s="123">
        <v>1207754813</v>
      </c>
      <c r="AX52" s="140"/>
      <c r="AY52" s="116"/>
      <c r="AZ52" s="123">
        <v>0</v>
      </c>
      <c r="BA52" s="140"/>
      <c r="BB52" s="116"/>
      <c r="BC52" s="123">
        <v>1093178573</v>
      </c>
      <c r="BD52" s="140"/>
      <c r="BE52" s="116"/>
      <c r="BF52" s="123">
        <v>1189839003</v>
      </c>
      <c r="BG52" s="140"/>
      <c r="BH52" s="116"/>
      <c r="BI52" s="123">
        <v>1138938635</v>
      </c>
      <c r="BJ52" s="140"/>
      <c r="BK52" s="116"/>
      <c r="BL52" s="123">
        <v>0</v>
      </c>
      <c r="BM52" s="140"/>
      <c r="BN52" s="116"/>
      <c r="BO52" s="123">
        <v>0</v>
      </c>
      <c r="BP52" s="140"/>
      <c r="BQ52" s="116"/>
      <c r="BR52" s="123">
        <v>1166648566</v>
      </c>
      <c r="BS52" s="140"/>
    </row>
    <row r="53" spans="2:71" ht="20.25" customHeight="1">
      <c r="B53" s="91" t="s">
        <v>81</v>
      </c>
      <c r="C53" s="92"/>
      <c r="D53" s="92"/>
      <c r="E53" s="92"/>
      <c r="F53" s="93"/>
      <c r="G53" s="92"/>
      <c r="H53" s="94"/>
      <c r="I53" s="120"/>
      <c r="J53" s="121"/>
      <c r="K53" s="138"/>
      <c r="L53" s="120"/>
      <c r="M53" s="121"/>
      <c r="N53" s="138"/>
      <c r="O53" s="120"/>
      <c r="P53" s="121"/>
      <c r="Q53" s="138"/>
      <c r="R53" s="120"/>
      <c r="S53" s="121"/>
      <c r="T53" s="138"/>
      <c r="U53" s="120"/>
      <c r="V53" s="121"/>
      <c r="W53" s="138"/>
      <c r="X53" s="120"/>
      <c r="Y53" s="121"/>
      <c r="Z53" s="138"/>
      <c r="AA53" s="120"/>
      <c r="AB53" s="121"/>
      <c r="AC53" s="138"/>
      <c r="AD53" s="120"/>
      <c r="AE53" s="121"/>
      <c r="AF53" s="138"/>
      <c r="AG53" s="120"/>
      <c r="AH53" s="121"/>
      <c r="AI53" s="138"/>
      <c r="AJ53" s="120"/>
      <c r="AK53" s="121"/>
      <c r="AL53" s="138"/>
      <c r="AM53" s="120"/>
      <c r="AN53" s="121"/>
      <c r="AO53" s="138"/>
      <c r="AP53" s="120"/>
      <c r="AQ53" s="121"/>
      <c r="AR53" s="138"/>
      <c r="AS53" s="120"/>
      <c r="AT53" s="121"/>
      <c r="AU53" s="138"/>
      <c r="AV53" s="120"/>
      <c r="AW53" s="121"/>
      <c r="AX53" s="138"/>
      <c r="AY53" s="120"/>
      <c r="AZ53" s="121"/>
      <c r="BA53" s="138"/>
      <c r="BB53" s="120"/>
      <c r="BC53" s="121"/>
      <c r="BD53" s="138"/>
      <c r="BE53" s="120"/>
      <c r="BF53" s="121"/>
      <c r="BG53" s="138"/>
      <c r="BH53" s="120"/>
      <c r="BI53" s="121"/>
      <c r="BJ53" s="138"/>
      <c r="BK53" s="120"/>
      <c r="BL53" s="121"/>
      <c r="BM53" s="138"/>
      <c r="BN53" s="120"/>
      <c r="BO53" s="121"/>
      <c r="BP53" s="138"/>
      <c r="BQ53" s="120"/>
      <c r="BR53" s="121"/>
      <c r="BS53" s="138"/>
    </row>
    <row r="54" spans="2:71" ht="30.6" customHeight="1">
      <c r="B54" s="52">
        <v>24</v>
      </c>
      <c r="C54" s="53" t="s">
        <v>95</v>
      </c>
      <c r="D54" s="54" t="s">
        <v>106</v>
      </c>
      <c r="E54" s="53" t="s">
        <v>80</v>
      </c>
      <c r="F54" s="55">
        <v>44134</v>
      </c>
      <c r="G54" s="56">
        <v>4485</v>
      </c>
      <c r="H54" s="57">
        <v>197940990</v>
      </c>
      <c r="I54" s="58">
        <v>4485</v>
      </c>
      <c r="J54" s="59">
        <v>197940990</v>
      </c>
      <c r="K54" s="139" t="s">
        <v>252</v>
      </c>
      <c r="L54" s="58">
        <v>4189</v>
      </c>
      <c r="M54" s="59">
        <v>184877326</v>
      </c>
      <c r="N54" s="139" t="s">
        <v>252</v>
      </c>
      <c r="O54" s="58">
        <v>4395</v>
      </c>
      <c r="P54" s="59">
        <v>193968930</v>
      </c>
      <c r="Q54" s="139" t="s">
        <v>252</v>
      </c>
      <c r="R54" s="58"/>
      <c r="S54" s="59">
        <v>0</v>
      </c>
      <c r="T54" s="139" t="s">
        <v>253</v>
      </c>
      <c r="U54" s="58">
        <v>3930</v>
      </c>
      <c r="V54" s="59">
        <v>173446620</v>
      </c>
      <c r="W54" s="139" t="s">
        <v>252</v>
      </c>
      <c r="X54" s="58"/>
      <c r="Y54" s="59">
        <v>0</v>
      </c>
      <c r="Z54" s="139" t="s">
        <v>253</v>
      </c>
      <c r="AA54" s="58"/>
      <c r="AB54" s="59">
        <v>0</v>
      </c>
      <c r="AC54" s="139" t="s">
        <v>253</v>
      </c>
      <c r="AD54" s="58">
        <v>4119</v>
      </c>
      <c r="AE54" s="59">
        <v>181787946</v>
      </c>
      <c r="AF54" s="139" t="s">
        <v>252</v>
      </c>
      <c r="AG54" s="58">
        <v>4037</v>
      </c>
      <c r="AH54" s="59">
        <v>178168958</v>
      </c>
      <c r="AI54" s="139" t="s">
        <v>252</v>
      </c>
      <c r="AJ54" s="58">
        <v>4485</v>
      </c>
      <c r="AK54" s="59">
        <v>197940990</v>
      </c>
      <c r="AL54" s="139" t="s">
        <v>252</v>
      </c>
      <c r="AM54" s="58"/>
      <c r="AN54" s="59">
        <v>0</v>
      </c>
      <c r="AO54" s="139" t="s">
        <v>253</v>
      </c>
      <c r="AP54" s="58"/>
      <c r="AQ54" s="59">
        <v>0</v>
      </c>
      <c r="AR54" s="139" t="s">
        <v>253</v>
      </c>
      <c r="AS54" s="58"/>
      <c r="AT54" s="59">
        <v>0</v>
      </c>
      <c r="AU54" s="139" t="s">
        <v>253</v>
      </c>
      <c r="AV54" s="58">
        <v>4485</v>
      </c>
      <c r="AW54" s="59">
        <v>197940990</v>
      </c>
      <c r="AX54" s="139" t="s">
        <v>252</v>
      </c>
      <c r="AY54" s="58"/>
      <c r="AZ54" s="59">
        <v>0</v>
      </c>
      <c r="BA54" s="139" t="s">
        <v>253</v>
      </c>
      <c r="BB54" s="58">
        <v>4180</v>
      </c>
      <c r="BC54" s="59">
        <v>184480120</v>
      </c>
      <c r="BD54" s="139" t="s">
        <v>252</v>
      </c>
      <c r="BE54" s="58">
        <v>4485</v>
      </c>
      <c r="BF54" s="59">
        <v>197940990</v>
      </c>
      <c r="BG54" s="139" t="s">
        <v>252</v>
      </c>
      <c r="BH54" s="58">
        <v>4173</v>
      </c>
      <c r="BI54" s="59">
        <v>184171182</v>
      </c>
      <c r="BJ54" s="139" t="s">
        <v>252</v>
      </c>
      <c r="BK54" s="58"/>
      <c r="BL54" s="59">
        <v>0</v>
      </c>
      <c r="BM54" s="139" t="s">
        <v>253</v>
      </c>
      <c r="BN54" s="58"/>
      <c r="BO54" s="59">
        <v>0</v>
      </c>
      <c r="BP54" s="139" t="s">
        <v>253</v>
      </c>
      <c r="BQ54" s="58">
        <v>4274</v>
      </c>
      <c r="BR54" s="59">
        <v>188628716</v>
      </c>
      <c r="BS54" s="139" t="s">
        <v>252</v>
      </c>
    </row>
    <row r="55" spans="2:71" ht="30.6" customHeight="1">
      <c r="B55" s="52">
        <v>25</v>
      </c>
      <c r="C55" s="53" t="s">
        <v>145</v>
      </c>
      <c r="D55" s="54" t="s">
        <v>155</v>
      </c>
      <c r="E55" s="53" t="s">
        <v>80</v>
      </c>
      <c r="F55" s="55">
        <v>160580</v>
      </c>
      <c r="G55" s="56">
        <v>6239</v>
      </c>
      <c r="H55" s="57">
        <v>1001858620</v>
      </c>
      <c r="I55" s="58">
        <v>6239</v>
      </c>
      <c r="J55" s="59">
        <v>1001858620</v>
      </c>
      <c r="K55" s="139" t="s">
        <v>252</v>
      </c>
      <c r="L55" s="58">
        <v>5827</v>
      </c>
      <c r="M55" s="59">
        <v>935699660</v>
      </c>
      <c r="N55" s="139" t="s">
        <v>252</v>
      </c>
      <c r="O55" s="58">
        <v>6114</v>
      </c>
      <c r="P55" s="59">
        <v>981786120</v>
      </c>
      <c r="Q55" s="139" t="s">
        <v>252</v>
      </c>
      <c r="R55" s="58"/>
      <c r="S55" s="59">
        <v>0</v>
      </c>
      <c r="T55" s="139" t="s">
        <v>253</v>
      </c>
      <c r="U55" s="58">
        <v>5467</v>
      </c>
      <c r="V55" s="59">
        <v>877890860</v>
      </c>
      <c r="W55" s="139" t="s">
        <v>252</v>
      </c>
      <c r="X55" s="58"/>
      <c r="Y55" s="59">
        <v>0</v>
      </c>
      <c r="Z55" s="139" t="s">
        <v>253</v>
      </c>
      <c r="AA55" s="58"/>
      <c r="AB55" s="59">
        <v>0</v>
      </c>
      <c r="AC55" s="139" t="s">
        <v>253</v>
      </c>
      <c r="AD55" s="58">
        <v>5730</v>
      </c>
      <c r="AE55" s="59">
        <v>920123400</v>
      </c>
      <c r="AF55" s="139" t="s">
        <v>252</v>
      </c>
      <c r="AG55" s="58">
        <v>5615</v>
      </c>
      <c r="AH55" s="59">
        <v>901656700</v>
      </c>
      <c r="AI55" s="139" t="s">
        <v>252</v>
      </c>
      <c r="AJ55" s="58">
        <v>6239</v>
      </c>
      <c r="AK55" s="59">
        <v>1001858620</v>
      </c>
      <c r="AL55" s="139" t="s">
        <v>252</v>
      </c>
      <c r="AM55" s="58"/>
      <c r="AN55" s="59">
        <v>0</v>
      </c>
      <c r="AO55" s="139" t="s">
        <v>253</v>
      </c>
      <c r="AP55" s="58"/>
      <c r="AQ55" s="59">
        <v>0</v>
      </c>
      <c r="AR55" s="139" t="s">
        <v>253</v>
      </c>
      <c r="AS55" s="58"/>
      <c r="AT55" s="59">
        <v>0</v>
      </c>
      <c r="AU55" s="139" t="s">
        <v>253</v>
      </c>
      <c r="AV55" s="58">
        <v>6239</v>
      </c>
      <c r="AW55" s="59">
        <v>1001858620</v>
      </c>
      <c r="AX55" s="139" t="s">
        <v>252</v>
      </c>
      <c r="AY55" s="58"/>
      <c r="AZ55" s="59">
        <v>0</v>
      </c>
      <c r="BA55" s="139" t="s">
        <v>253</v>
      </c>
      <c r="BB55" s="58">
        <v>6051</v>
      </c>
      <c r="BC55" s="59">
        <v>971669580</v>
      </c>
      <c r="BD55" s="139" t="s">
        <v>252</v>
      </c>
      <c r="BE55" s="58">
        <v>6239</v>
      </c>
      <c r="BF55" s="59">
        <v>1001858620</v>
      </c>
      <c r="BG55" s="139" t="s">
        <v>252</v>
      </c>
      <c r="BH55" s="58">
        <v>5805</v>
      </c>
      <c r="BI55" s="59">
        <v>932166900</v>
      </c>
      <c r="BJ55" s="139" t="s">
        <v>252</v>
      </c>
      <c r="BK55" s="58"/>
      <c r="BL55" s="59">
        <v>0</v>
      </c>
      <c r="BM55" s="139" t="s">
        <v>253</v>
      </c>
      <c r="BN55" s="58"/>
      <c r="BO55" s="59">
        <v>0</v>
      </c>
      <c r="BP55" s="139" t="s">
        <v>253</v>
      </c>
      <c r="BQ55" s="58">
        <v>5946</v>
      </c>
      <c r="BR55" s="59">
        <v>954808680</v>
      </c>
      <c r="BS55" s="139" t="s">
        <v>252</v>
      </c>
    </row>
    <row r="56" spans="2:71" ht="30.6" customHeight="1">
      <c r="B56" s="52">
        <v>26</v>
      </c>
      <c r="C56" s="53" t="s">
        <v>169</v>
      </c>
      <c r="D56" s="54" t="s">
        <v>177</v>
      </c>
      <c r="E56" s="53" t="s">
        <v>80</v>
      </c>
      <c r="F56" s="55">
        <v>39525</v>
      </c>
      <c r="G56" s="56">
        <v>2780</v>
      </c>
      <c r="H56" s="57">
        <v>109879500</v>
      </c>
      <c r="I56" s="58">
        <v>2780</v>
      </c>
      <c r="J56" s="59">
        <v>109879500</v>
      </c>
      <c r="K56" s="139" t="s">
        <v>252</v>
      </c>
      <c r="L56" s="58">
        <v>2597</v>
      </c>
      <c r="M56" s="59">
        <v>102646425</v>
      </c>
      <c r="N56" s="139" t="s">
        <v>252</v>
      </c>
      <c r="O56" s="58">
        <v>2724</v>
      </c>
      <c r="P56" s="59">
        <v>107666100</v>
      </c>
      <c r="Q56" s="139" t="s">
        <v>252</v>
      </c>
      <c r="R56" s="58"/>
      <c r="S56" s="59">
        <v>0</v>
      </c>
      <c r="T56" s="139" t="s">
        <v>253</v>
      </c>
      <c r="U56" s="58">
        <v>2436</v>
      </c>
      <c r="V56" s="59">
        <v>96282900</v>
      </c>
      <c r="W56" s="139" t="s">
        <v>252</v>
      </c>
      <c r="X56" s="58"/>
      <c r="Y56" s="59">
        <v>0</v>
      </c>
      <c r="Z56" s="139" t="s">
        <v>253</v>
      </c>
      <c r="AA56" s="58"/>
      <c r="AB56" s="59">
        <v>0</v>
      </c>
      <c r="AC56" s="139" t="s">
        <v>253</v>
      </c>
      <c r="AD56" s="58">
        <v>2553</v>
      </c>
      <c r="AE56" s="59">
        <v>100907325</v>
      </c>
      <c r="AF56" s="139" t="s">
        <v>252</v>
      </c>
      <c r="AG56" s="58">
        <v>2502</v>
      </c>
      <c r="AH56" s="59">
        <v>98891550</v>
      </c>
      <c r="AI56" s="139" t="s">
        <v>252</v>
      </c>
      <c r="AJ56" s="58">
        <v>2780</v>
      </c>
      <c r="AK56" s="59">
        <v>109879500</v>
      </c>
      <c r="AL56" s="139" t="s">
        <v>252</v>
      </c>
      <c r="AM56" s="58"/>
      <c r="AN56" s="59">
        <v>0</v>
      </c>
      <c r="AO56" s="139" t="s">
        <v>253</v>
      </c>
      <c r="AP56" s="58"/>
      <c r="AQ56" s="59">
        <v>0</v>
      </c>
      <c r="AR56" s="139" t="s">
        <v>253</v>
      </c>
      <c r="AS56" s="58"/>
      <c r="AT56" s="59">
        <v>0</v>
      </c>
      <c r="AU56" s="139" t="s">
        <v>253</v>
      </c>
      <c r="AV56" s="58">
        <v>2780</v>
      </c>
      <c r="AW56" s="59">
        <v>109879500</v>
      </c>
      <c r="AX56" s="139" t="s">
        <v>252</v>
      </c>
      <c r="AY56" s="58"/>
      <c r="AZ56" s="59">
        <v>0</v>
      </c>
      <c r="BA56" s="139" t="s">
        <v>253</v>
      </c>
      <c r="BB56" s="58">
        <v>2591</v>
      </c>
      <c r="BC56" s="59">
        <v>102409275</v>
      </c>
      <c r="BD56" s="139" t="s">
        <v>252</v>
      </c>
      <c r="BE56" s="58">
        <v>2780</v>
      </c>
      <c r="BF56" s="59">
        <v>109879500</v>
      </c>
      <c r="BG56" s="139" t="s">
        <v>252</v>
      </c>
      <c r="BH56" s="58">
        <v>2586</v>
      </c>
      <c r="BI56" s="59">
        <v>102211650</v>
      </c>
      <c r="BJ56" s="139" t="s">
        <v>252</v>
      </c>
      <c r="BK56" s="58"/>
      <c r="BL56" s="59">
        <v>0</v>
      </c>
      <c r="BM56" s="139" t="s">
        <v>253</v>
      </c>
      <c r="BN56" s="58"/>
      <c r="BO56" s="59">
        <v>0</v>
      </c>
      <c r="BP56" s="139" t="s">
        <v>253</v>
      </c>
      <c r="BQ56" s="58">
        <v>2649</v>
      </c>
      <c r="BR56" s="59">
        <v>104701725</v>
      </c>
      <c r="BS56" s="139" t="s">
        <v>252</v>
      </c>
    </row>
    <row r="57" spans="2:71" ht="30.6" customHeight="1">
      <c r="B57" s="52">
        <v>27</v>
      </c>
      <c r="C57" s="53" t="s">
        <v>170</v>
      </c>
      <c r="D57" s="54" t="s">
        <v>178</v>
      </c>
      <c r="E57" s="53" t="s">
        <v>71</v>
      </c>
      <c r="F57" s="55">
        <v>22199</v>
      </c>
      <c r="G57" s="56">
        <v>1619475</v>
      </c>
      <c r="H57" s="57">
        <v>35950725525</v>
      </c>
      <c r="I57" s="58">
        <v>1480000</v>
      </c>
      <c r="J57" s="59">
        <v>32854520000</v>
      </c>
      <c r="K57" s="139" t="s">
        <v>252</v>
      </c>
      <c r="L57" s="58">
        <v>1512592</v>
      </c>
      <c r="M57" s="59">
        <v>33578029808</v>
      </c>
      <c r="N57" s="139" t="s">
        <v>252</v>
      </c>
      <c r="O57" s="58">
        <v>1425138</v>
      </c>
      <c r="P57" s="59">
        <v>31636638462</v>
      </c>
      <c r="Q57" s="139" t="s">
        <v>252</v>
      </c>
      <c r="R57" s="58"/>
      <c r="S57" s="59">
        <v>0</v>
      </c>
      <c r="T57" s="139" t="s">
        <v>253</v>
      </c>
      <c r="U57" s="58">
        <v>1518483</v>
      </c>
      <c r="V57" s="59">
        <v>33708804117</v>
      </c>
      <c r="W57" s="139" t="s">
        <v>252</v>
      </c>
      <c r="X57" s="58"/>
      <c r="Y57" s="59">
        <v>0</v>
      </c>
      <c r="Z57" s="139" t="s">
        <v>253</v>
      </c>
      <c r="AA57" s="58"/>
      <c r="AB57" s="59">
        <v>0</v>
      </c>
      <c r="AC57" s="139" t="s">
        <v>253</v>
      </c>
      <c r="AD57" s="58">
        <v>1487452</v>
      </c>
      <c r="AE57" s="59">
        <v>33019946948</v>
      </c>
      <c r="AF57" s="139" t="s">
        <v>252</v>
      </c>
      <c r="AG57" s="58">
        <v>1457576</v>
      </c>
      <c r="AH57" s="59">
        <v>32356729624</v>
      </c>
      <c r="AI57" s="139" t="s">
        <v>252</v>
      </c>
      <c r="AJ57" s="58">
        <v>1489917</v>
      </c>
      <c r="AK57" s="59">
        <v>33074667483</v>
      </c>
      <c r="AL57" s="139" t="s">
        <v>252</v>
      </c>
      <c r="AM57" s="58"/>
      <c r="AN57" s="59">
        <v>0</v>
      </c>
      <c r="AO57" s="139" t="s">
        <v>253</v>
      </c>
      <c r="AP57" s="58"/>
      <c r="AQ57" s="59">
        <v>0</v>
      </c>
      <c r="AR57" s="139" t="s">
        <v>253</v>
      </c>
      <c r="AS57" s="58"/>
      <c r="AT57" s="59">
        <v>0</v>
      </c>
      <c r="AU57" s="139" t="s">
        <v>253</v>
      </c>
      <c r="AV57" s="58">
        <v>1420500</v>
      </c>
      <c r="AW57" s="59">
        <v>31533679500</v>
      </c>
      <c r="AX57" s="139" t="s">
        <v>252</v>
      </c>
      <c r="AY57" s="58"/>
      <c r="AZ57" s="59">
        <v>0</v>
      </c>
      <c r="BA57" s="139" t="s">
        <v>253</v>
      </c>
      <c r="BB57" s="58">
        <v>1570890</v>
      </c>
      <c r="BC57" s="59">
        <v>34872187110</v>
      </c>
      <c r="BD57" s="139" t="s">
        <v>252</v>
      </c>
      <c r="BE57" s="58">
        <v>1484475</v>
      </c>
      <c r="BF57" s="59">
        <v>32953860525</v>
      </c>
      <c r="BG57" s="139" t="s">
        <v>252</v>
      </c>
      <c r="BH57" s="58">
        <v>1506695</v>
      </c>
      <c r="BI57" s="59">
        <v>33447122305</v>
      </c>
      <c r="BJ57" s="139" t="s">
        <v>252</v>
      </c>
      <c r="BK57" s="58"/>
      <c r="BL57" s="59">
        <v>0</v>
      </c>
      <c r="BM57" s="139" t="s">
        <v>253</v>
      </c>
      <c r="BN57" s="58"/>
      <c r="BO57" s="59">
        <v>0</v>
      </c>
      <c r="BP57" s="139" t="s">
        <v>253</v>
      </c>
      <c r="BQ57" s="58">
        <v>1462386</v>
      </c>
      <c r="BR57" s="59">
        <v>32463506814</v>
      </c>
      <c r="BS57" s="139" t="s">
        <v>252</v>
      </c>
    </row>
    <row r="58" spans="2:71" ht="30.6" customHeight="1">
      <c r="B58" s="52">
        <v>28</v>
      </c>
      <c r="C58" s="53" t="s">
        <v>96</v>
      </c>
      <c r="D58" s="54" t="s">
        <v>107</v>
      </c>
      <c r="E58" s="53" t="s">
        <v>71</v>
      </c>
      <c r="F58" s="55">
        <v>2527</v>
      </c>
      <c r="G58" s="56">
        <v>1637503</v>
      </c>
      <c r="H58" s="57">
        <v>4137970081</v>
      </c>
      <c r="I58" s="58">
        <v>1480000</v>
      </c>
      <c r="J58" s="59">
        <v>3739960000</v>
      </c>
      <c r="K58" s="139" t="s">
        <v>252</v>
      </c>
      <c r="L58" s="58">
        <v>1529430</v>
      </c>
      <c r="M58" s="59">
        <v>3864869610</v>
      </c>
      <c r="N58" s="139" t="s">
        <v>252</v>
      </c>
      <c r="O58" s="58">
        <v>1441003</v>
      </c>
      <c r="P58" s="59">
        <v>3641414581</v>
      </c>
      <c r="Q58" s="139" t="s">
        <v>252</v>
      </c>
      <c r="R58" s="58"/>
      <c r="S58" s="59">
        <v>0</v>
      </c>
      <c r="T58" s="139" t="s">
        <v>253</v>
      </c>
      <c r="U58" s="58">
        <v>1535387</v>
      </c>
      <c r="V58" s="59">
        <v>3879922949</v>
      </c>
      <c r="W58" s="139" t="s">
        <v>252</v>
      </c>
      <c r="X58" s="58"/>
      <c r="Y58" s="59">
        <v>0</v>
      </c>
      <c r="Z58" s="139" t="s">
        <v>253</v>
      </c>
      <c r="AA58" s="58"/>
      <c r="AB58" s="59">
        <v>0</v>
      </c>
      <c r="AC58" s="139" t="s">
        <v>253</v>
      </c>
      <c r="AD58" s="58">
        <v>1504009</v>
      </c>
      <c r="AE58" s="59">
        <v>3800630743</v>
      </c>
      <c r="AF58" s="139" t="s">
        <v>252</v>
      </c>
      <c r="AG58" s="58">
        <v>1473802</v>
      </c>
      <c r="AH58" s="59">
        <v>3724297654</v>
      </c>
      <c r="AI58" s="139" t="s">
        <v>252</v>
      </c>
      <c r="AJ58" s="58">
        <v>1555628</v>
      </c>
      <c r="AK58" s="59">
        <v>3931071956</v>
      </c>
      <c r="AL58" s="139" t="s">
        <v>252</v>
      </c>
      <c r="AM58" s="58"/>
      <c r="AN58" s="59">
        <v>0</v>
      </c>
      <c r="AO58" s="139" t="s">
        <v>253</v>
      </c>
      <c r="AP58" s="58"/>
      <c r="AQ58" s="59">
        <v>0</v>
      </c>
      <c r="AR58" s="139" t="s">
        <v>253</v>
      </c>
      <c r="AS58" s="58"/>
      <c r="AT58" s="59">
        <v>0</v>
      </c>
      <c r="AU58" s="139" t="s">
        <v>253</v>
      </c>
      <c r="AV58" s="58">
        <v>1445200</v>
      </c>
      <c r="AW58" s="59">
        <v>3652020400</v>
      </c>
      <c r="AX58" s="139" t="s">
        <v>252</v>
      </c>
      <c r="AY58" s="58"/>
      <c r="AZ58" s="59">
        <v>0</v>
      </c>
      <c r="BA58" s="139" t="s">
        <v>253</v>
      </c>
      <c r="BB58" s="58">
        <v>1588377</v>
      </c>
      <c r="BC58" s="59">
        <v>4013828679</v>
      </c>
      <c r="BD58" s="139" t="s">
        <v>252</v>
      </c>
      <c r="BE58" s="58">
        <v>1502503</v>
      </c>
      <c r="BF58" s="59">
        <v>3796825081</v>
      </c>
      <c r="BG58" s="139" t="s">
        <v>252</v>
      </c>
      <c r="BH58" s="58">
        <v>1523467</v>
      </c>
      <c r="BI58" s="59">
        <v>3849801109</v>
      </c>
      <c r="BJ58" s="139" t="s">
        <v>252</v>
      </c>
      <c r="BK58" s="58"/>
      <c r="BL58" s="59">
        <v>0</v>
      </c>
      <c r="BM58" s="139" t="s">
        <v>253</v>
      </c>
      <c r="BN58" s="58"/>
      <c r="BO58" s="59">
        <v>0</v>
      </c>
      <c r="BP58" s="139" t="s">
        <v>253</v>
      </c>
      <c r="BQ58" s="58">
        <v>1478665</v>
      </c>
      <c r="BR58" s="59">
        <v>3736586455</v>
      </c>
      <c r="BS58" s="139" t="s">
        <v>252</v>
      </c>
    </row>
    <row r="59" spans="2:71" ht="30.6" customHeight="1">
      <c r="B59" s="52">
        <v>29</v>
      </c>
      <c r="C59" s="53" t="s">
        <v>171</v>
      </c>
      <c r="D59" s="54" t="s">
        <v>179</v>
      </c>
      <c r="E59" s="53" t="s">
        <v>71</v>
      </c>
      <c r="F59" s="55">
        <v>4746</v>
      </c>
      <c r="G59" s="56">
        <v>1442118</v>
      </c>
      <c r="H59" s="57">
        <v>6844292028</v>
      </c>
      <c r="I59" s="58">
        <v>1442118</v>
      </c>
      <c r="J59" s="59">
        <v>6844292028</v>
      </c>
      <c r="K59" s="139" t="s">
        <v>252</v>
      </c>
      <c r="L59" s="58">
        <v>1346940</v>
      </c>
      <c r="M59" s="59">
        <v>6392577240</v>
      </c>
      <c r="N59" s="139" t="s">
        <v>252</v>
      </c>
      <c r="O59" s="58">
        <v>1413276</v>
      </c>
      <c r="P59" s="59">
        <v>6707407896</v>
      </c>
      <c r="Q59" s="139" t="s">
        <v>252</v>
      </c>
      <c r="R59" s="58"/>
      <c r="S59" s="59">
        <v>0</v>
      </c>
      <c r="T59" s="139" t="s">
        <v>253</v>
      </c>
      <c r="U59" s="58">
        <v>1405732</v>
      </c>
      <c r="V59" s="59">
        <v>6671604072</v>
      </c>
      <c r="W59" s="139" t="s">
        <v>252</v>
      </c>
      <c r="X59" s="58"/>
      <c r="Y59" s="59">
        <v>0</v>
      </c>
      <c r="Z59" s="139" t="s">
        <v>253</v>
      </c>
      <c r="AA59" s="58"/>
      <c r="AB59" s="59">
        <v>0</v>
      </c>
      <c r="AC59" s="139" t="s">
        <v>253</v>
      </c>
      <c r="AD59" s="58">
        <v>1324552</v>
      </c>
      <c r="AE59" s="59">
        <v>6286323792</v>
      </c>
      <c r="AF59" s="139" t="s">
        <v>252</v>
      </c>
      <c r="AG59" s="58">
        <v>1297906</v>
      </c>
      <c r="AH59" s="59">
        <v>6159861876</v>
      </c>
      <c r="AI59" s="139" t="s">
        <v>252</v>
      </c>
      <c r="AJ59" s="58">
        <v>1370012</v>
      </c>
      <c r="AK59" s="59">
        <v>6502076952</v>
      </c>
      <c r="AL59" s="139" t="s">
        <v>252</v>
      </c>
      <c r="AM59" s="58"/>
      <c r="AN59" s="59">
        <v>0</v>
      </c>
      <c r="AO59" s="139" t="s">
        <v>253</v>
      </c>
      <c r="AP59" s="58"/>
      <c r="AQ59" s="59">
        <v>0</v>
      </c>
      <c r="AR59" s="139" t="s">
        <v>253</v>
      </c>
      <c r="AS59" s="58"/>
      <c r="AT59" s="59">
        <v>0</v>
      </c>
      <c r="AU59" s="139" t="s">
        <v>253</v>
      </c>
      <c r="AV59" s="58">
        <v>1442118</v>
      </c>
      <c r="AW59" s="59">
        <v>6844292028</v>
      </c>
      <c r="AX59" s="139" t="s">
        <v>252</v>
      </c>
      <c r="AY59" s="58"/>
      <c r="AZ59" s="59">
        <v>0</v>
      </c>
      <c r="BA59" s="139" t="s">
        <v>253</v>
      </c>
      <c r="BB59" s="58">
        <v>1398854</v>
      </c>
      <c r="BC59" s="59">
        <v>6638961084</v>
      </c>
      <c r="BD59" s="139" t="s">
        <v>252</v>
      </c>
      <c r="BE59" s="58">
        <v>1307118</v>
      </c>
      <c r="BF59" s="59">
        <v>6203582028</v>
      </c>
      <c r="BG59" s="139" t="s">
        <v>252</v>
      </c>
      <c r="BH59" s="58">
        <v>1341689</v>
      </c>
      <c r="BI59" s="59">
        <v>6367655994</v>
      </c>
      <c r="BJ59" s="139" t="s">
        <v>252</v>
      </c>
      <c r="BK59" s="58"/>
      <c r="BL59" s="59">
        <v>0</v>
      </c>
      <c r="BM59" s="139" t="s">
        <v>253</v>
      </c>
      <c r="BN59" s="58"/>
      <c r="BO59" s="59">
        <v>0</v>
      </c>
      <c r="BP59" s="139" t="s">
        <v>253</v>
      </c>
      <c r="BQ59" s="58">
        <v>1374338</v>
      </c>
      <c r="BR59" s="59">
        <v>6522608148</v>
      </c>
      <c r="BS59" s="139" t="s">
        <v>252</v>
      </c>
    </row>
    <row r="60" spans="2:71" ht="30.6" customHeight="1">
      <c r="B60" s="52">
        <v>30</v>
      </c>
      <c r="C60" s="53" t="s">
        <v>134</v>
      </c>
      <c r="D60" s="54" t="s">
        <v>137</v>
      </c>
      <c r="E60" s="53" t="s">
        <v>71</v>
      </c>
      <c r="F60" s="55">
        <v>2180</v>
      </c>
      <c r="G60" s="56">
        <v>114275</v>
      </c>
      <c r="H60" s="57">
        <v>249119500</v>
      </c>
      <c r="I60" s="58">
        <v>114275</v>
      </c>
      <c r="J60" s="59">
        <v>249119500</v>
      </c>
      <c r="K60" s="139" t="s">
        <v>252</v>
      </c>
      <c r="L60" s="58">
        <v>106733</v>
      </c>
      <c r="M60" s="59">
        <v>232677940</v>
      </c>
      <c r="N60" s="139" t="s">
        <v>252</v>
      </c>
      <c r="O60" s="58">
        <v>111990</v>
      </c>
      <c r="P60" s="59">
        <v>244138200</v>
      </c>
      <c r="Q60" s="139" t="s">
        <v>252</v>
      </c>
      <c r="R60" s="58"/>
      <c r="S60" s="59">
        <v>0</v>
      </c>
      <c r="T60" s="139" t="s">
        <v>253</v>
      </c>
      <c r="U60" s="58">
        <v>100140</v>
      </c>
      <c r="V60" s="59">
        <v>218305200</v>
      </c>
      <c r="W60" s="139" t="s">
        <v>252</v>
      </c>
      <c r="X60" s="58"/>
      <c r="Y60" s="59">
        <v>0</v>
      </c>
      <c r="Z60" s="139" t="s">
        <v>253</v>
      </c>
      <c r="AA60" s="58"/>
      <c r="AB60" s="59">
        <v>0</v>
      </c>
      <c r="AC60" s="139" t="s">
        <v>253</v>
      </c>
      <c r="AD60" s="58">
        <v>104959</v>
      </c>
      <c r="AE60" s="59">
        <v>228810620</v>
      </c>
      <c r="AF60" s="139" t="s">
        <v>252</v>
      </c>
      <c r="AG60" s="58">
        <v>102848</v>
      </c>
      <c r="AH60" s="59">
        <v>224208640</v>
      </c>
      <c r="AI60" s="139" t="s">
        <v>252</v>
      </c>
      <c r="AJ60" s="58">
        <v>114275</v>
      </c>
      <c r="AK60" s="59">
        <v>249119500</v>
      </c>
      <c r="AL60" s="139" t="s">
        <v>252</v>
      </c>
      <c r="AM60" s="58"/>
      <c r="AN60" s="59">
        <v>0</v>
      </c>
      <c r="AO60" s="139" t="s">
        <v>253</v>
      </c>
      <c r="AP60" s="58"/>
      <c r="AQ60" s="59">
        <v>0</v>
      </c>
      <c r="AR60" s="139" t="s">
        <v>253</v>
      </c>
      <c r="AS60" s="58"/>
      <c r="AT60" s="59">
        <v>0</v>
      </c>
      <c r="AU60" s="139" t="s">
        <v>253</v>
      </c>
      <c r="AV60" s="58">
        <v>114275</v>
      </c>
      <c r="AW60" s="59">
        <v>249119500</v>
      </c>
      <c r="AX60" s="139" t="s">
        <v>252</v>
      </c>
      <c r="AY60" s="58"/>
      <c r="AZ60" s="59">
        <v>0</v>
      </c>
      <c r="BA60" s="139" t="s">
        <v>253</v>
      </c>
      <c r="BB60" s="58">
        <v>110846</v>
      </c>
      <c r="BC60" s="59">
        <v>241644280</v>
      </c>
      <c r="BD60" s="139" t="s">
        <v>252</v>
      </c>
      <c r="BE60" s="58">
        <v>114275</v>
      </c>
      <c r="BF60" s="59">
        <v>249119500</v>
      </c>
      <c r="BG60" s="139" t="s">
        <v>252</v>
      </c>
      <c r="BH60" s="58">
        <v>106317</v>
      </c>
      <c r="BI60" s="59">
        <v>231771060</v>
      </c>
      <c r="BJ60" s="139" t="s">
        <v>252</v>
      </c>
      <c r="BK60" s="58"/>
      <c r="BL60" s="59">
        <v>0</v>
      </c>
      <c r="BM60" s="139" t="s">
        <v>253</v>
      </c>
      <c r="BN60" s="58"/>
      <c r="BO60" s="59">
        <v>0</v>
      </c>
      <c r="BP60" s="139" t="s">
        <v>253</v>
      </c>
      <c r="BQ60" s="58">
        <v>108904</v>
      </c>
      <c r="BR60" s="59">
        <v>237410720</v>
      </c>
      <c r="BS60" s="139" t="s">
        <v>252</v>
      </c>
    </row>
    <row r="61" spans="2:71" ht="50.45" customHeight="1">
      <c r="B61" s="52">
        <v>31</v>
      </c>
      <c r="C61" s="53" t="s">
        <v>172</v>
      </c>
      <c r="D61" s="54" t="s">
        <v>180</v>
      </c>
      <c r="E61" s="53" t="s">
        <v>71</v>
      </c>
      <c r="F61" s="55">
        <v>722</v>
      </c>
      <c r="G61" s="56">
        <v>103149</v>
      </c>
      <c r="H61" s="57">
        <v>74473578</v>
      </c>
      <c r="I61" s="58">
        <v>103149</v>
      </c>
      <c r="J61" s="59">
        <v>74473578</v>
      </c>
      <c r="K61" s="139" t="s">
        <v>252</v>
      </c>
      <c r="L61" s="58">
        <v>96341</v>
      </c>
      <c r="M61" s="59">
        <v>69558202</v>
      </c>
      <c r="N61" s="139" t="s">
        <v>252</v>
      </c>
      <c r="O61" s="58">
        <v>101086</v>
      </c>
      <c r="P61" s="59">
        <v>72984092</v>
      </c>
      <c r="Q61" s="139" t="s">
        <v>252</v>
      </c>
      <c r="R61" s="58"/>
      <c r="S61" s="59">
        <v>0</v>
      </c>
      <c r="T61" s="139" t="s">
        <v>253</v>
      </c>
      <c r="U61" s="58">
        <v>90390</v>
      </c>
      <c r="V61" s="59">
        <v>65261580</v>
      </c>
      <c r="W61" s="139" t="s">
        <v>252</v>
      </c>
      <c r="X61" s="58"/>
      <c r="Y61" s="59">
        <v>0</v>
      </c>
      <c r="Z61" s="139" t="s">
        <v>253</v>
      </c>
      <c r="AA61" s="58"/>
      <c r="AB61" s="59">
        <v>0</v>
      </c>
      <c r="AC61" s="139" t="s">
        <v>253</v>
      </c>
      <c r="AD61" s="58">
        <v>94740</v>
      </c>
      <c r="AE61" s="59">
        <v>68402280</v>
      </c>
      <c r="AF61" s="139" t="s">
        <v>252</v>
      </c>
      <c r="AG61" s="58">
        <v>92834</v>
      </c>
      <c r="AH61" s="59">
        <v>67026148</v>
      </c>
      <c r="AI61" s="139" t="s">
        <v>252</v>
      </c>
      <c r="AJ61" s="58">
        <v>103149</v>
      </c>
      <c r="AK61" s="59">
        <v>74473578</v>
      </c>
      <c r="AL61" s="139" t="s">
        <v>252</v>
      </c>
      <c r="AM61" s="58"/>
      <c r="AN61" s="59">
        <v>0</v>
      </c>
      <c r="AO61" s="139" t="s">
        <v>253</v>
      </c>
      <c r="AP61" s="58"/>
      <c r="AQ61" s="59">
        <v>0</v>
      </c>
      <c r="AR61" s="139" t="s">
        <v>253</v>
      </c>
      <c r="AS61" s="58"/>
      <c r="AT61" s="59">
        <v>0</v>
      </c>
      <c r="AU61" s="139" t="s">
        <v>253</v>
      </c>
      <c r="AV61" s="58">
        <v>103149</v>
      </c>
      <c r="AW61" s="59">
        <v>74473578</v>
      </c>
      <c r="AX61" s="139" t="s">
        <v>252</v>
      </c>
      <c r="AY61" s="58"/>
      <c r="AZ61" s="59">
        <v>0</v>
      </c>
      <c r="BA61" s="139" t="s">
        <v>253</v>
      </c>
      <c r="BB61" s="58">
        <v>96155</v>
      </c>
      <c r="BC61" s="59">
        <v>69423910</v>
      </c>
      <c r="BD61" s="139" t="s">
        <v>252</v>
      </c>
      <c r="BE61" s="58">
        <v>103149</v>
      </c>
      <c r="BF61" s="59">
        <v>74473578</v>
      </c>
      <c r="BG61" s="139" t="s">
        <v>252</v>
      </c>
      <c r="BH61" s="58">
        <v>95966</v>
      </c>
      <c r="BI61" s="59">
        <v>69287452</v>
      </c>
      <c r="BJ61" s="139" t="s">
        <v>252</v>
      </c>
      <c r="BK61" s="58"/>
      <c r="BL61" s="59">
        <v>0</v>
      </c>
      <c r="BM61" s="139" t="s">
        <v>253</v>
      </c>
      <c r="BN61" s="58"/>
      <c r="BO61" s="59">
        <v>0</v>
      </c>
      <c r="BP61" s="139" t="s">
        <v>253</v>
      </c>
      <c r="BQ61" s="58">
        <v>98301</v>
      </c>
      <c r="BR61" s="59">
        <v>70973322</v>
      </c>
      <c r="BS61" s="139" t="s">
        <v>252</v>
      </c>
    </row>
    <row r="62" spans="2:71" ht="50.45" customHeight="1">
      <c r="B62" s="52">
        <v>32</v>
      </c>
      <c r="C62" s="53" t="s">
        <v>124</v>
      </c>
      <c r="D62" s="54" t="s">
        <v>130</v>
      </c>
      <c r="E62" s="53" t="s">
        <v>71</v>
      </c>
      <c r="F62" s="55">
        <v>99</v>
      </c>
      <c r="G62" s="56">
        <v>33446</v>
      </c>
      <c r="H62" s="57">
        <v>3311154</v>
      </c>
      <c r="I62" s="58">
        <v>33446</v>
      </c>
      <c r="J62" s="59">
        <v>3311154</v>
      </c>
      <c r="K62" s="139" t="s">
        <v>252</v>
      </c>
      <c r="L62" s="58">
        <v>31239</v>
      </c>
      <c r="M62" s="59">
        <v>3092661</v>
      </c>
      <c r="N62" s="139" t="s">
        <v>252</v>
      </c>
      <c r="O62" s="58">
        <v>32777</v>
      </c>
      <c r="P62" s="59">
        <v>3244923</v>
      </c>
      <c r="Q62" s="139" t="s">
        <v>252</v>
      </c>
      <c r="R62" s="58"/>
      <c r="S62" s="59">
        <v>0</v>
      </c>
      <c r="T62" s="139" t="s">
        <v>253</v>
      </c>
      <c r="U62" s="58">
        <v>29308</v>
      </c>
      <c r="V62" s="59">
        <v>2901492</v>
      </c>
      <c r="W62" s="139" t="s">
        <v>252</v>
      </c>
      <c r="X62" s="58"/>
      <c r="Y62" s="59">
        <v>0</v>
      </c>
      <c r="Z62" s="139" t="s">
        <v>253</v>
      </c>
      <c r="AA62" s="58"/>
      <c r="AB62" s="59">
        <v>0</v>
      </c>
      <c r="AC62" s="139" t="s">
        <v>253</v>
      </c>
      <c r="AD62" s="58">
        <v>30718</v>
      </c>
      <c r="AE62" s="59">
        <v>3041082</v>
      </c>
      <c r="AF62" s="139" t="s">
        <v>252</v>
      </c>
      <c r="AG62" s="58">
        <v>30101</v>
      </c>
      <c r="AH62" s="59">
        <v>2979999</v>
      </c>
      <c r="AI62" s="139" t="s">
        <v>252</v>
      </c>
      <c r="AJ62" s="58">
        <v>33446</v>
      </c>
      <c r="AK62" s="59">
        <v>3311154</v>
      </c>
      <c r="AL62" s="139" t="s">
        <v>252</v>
      </c>
      <c r="AM62" s="58"/>
      <c r="AN62" s="59">
        <v>0</v>
      </c>
      <c r="AO62" s="139" t="s">
        <v>253</v>
      </c>
      <c r="AP62" s="58"/>
      <c r="AQ62" s="59">
        <v>0</v>
      </c>
      <c r="AR62" s="139" t="s">
        <v>253</v>
      </c>
      <c r="AS62" s="58"/>
      <c r="AT62" s="59">
        <v>0</v>
      </c>
      <c r="AU62" s="139" t="s">
        <v>253</v>
      </c>
      <c r="AV62" s="58">
        <v>33446</v>
      </c>
      <c r="AW62" s="59">
        <v>3311154</v>
      </c>
      <c r="AX62" s="139" t="s">
        <v>252</v>
      </c>
      <c r="AY62" s="58"/>
      <c r="AZ62" s="59">
        <v>0</v>
      </c>
      <c r="BA62" s="139" t="s">
        <v>253</v>
      </c>
      <c r="BB62" s="58">
        <v>31178</v>
      </c>
      <c r="BC62" s="59">
        <v>3086622</v>
      </c>
      <c r="BD62" s="139" t="s">
        <v>252</v>
      </c>
      <c r="BE62" s="58">
        <v>33446</v>
      </c>
      <c r="BF62" s="59">
        <v>3311154</v>
      </c>
      <c r="BG62" s="139" t="s">
        <v>252</v>
      </c>
      <c r="BH62" s="58">
        <v>31117</v>
      </c>
      <c r="BI62" s="59">
        <v>3080583</v>
      </c>
      <c r="BJ62" s="139" t="s">
        <v>252</v>
      </c>
      <c r="BK62" s="58"/>
      <c r="BL62" s="59">
        <v>0</v>
      </c>
      <c r="BM62" s="139" t="s">
        <v>253</v>
      </c>
      <c r="BN62" s="58"/>
      <c r="BO62" s="59">
        <v>0</v>
      </c>
      <c r="BP62" s="139" t="s">
        <v>253</v>
      </c>
      <c r="BQ62" s="58">
        <v>31874</v>
      </c>
      <c r="BR62" s="59">
        <v>3155526</v>
      </c>
      <c r="BS62" s="139" t="s">
        <v>252</v>
      </c>
    </row>
    <row r="63" spans="2:71" ht="30.6" customHeight="1">
      <c r="B63" s="52">
        <v>33</v>
      </c>
      <c r="C63" s="53" t="s">
        <v>173</v>
      </c>
      <c r="D63" s="54" t="s">
        <v>181</v>
      </c>
      <c r="E63" s="53" t="s">
        <v>74</v>
      </c>
      <c r="F63" s="55">
        <v>955</v>
      </c>
      <c r="G63" s="56">
        <v>18520</v>
      </c>
      <c r="H63" s="57">
        <v>17686600</v>
      </c>
      <c r="I63" s="58">
        <v>18520</v>
      </c>
      <c r="J63" s="59">
        <v>17686600</v>
      </c>
      <c r="K63" s="139" t="s">
        <v>252</v>
      </c>
      <c r="L63" s="58">
        <v>17298</v>
      </c>
      <c r="M63" s="59">
        <v>16519590</v>
      </c>
      <c r="N63" s="139" t="s">
        <v>252</v>
      </c>
      <c r="O63" s="58">
        <v>18150</v>
      </c>
      <c r="P63" s="59">
        <v>17333250</v>
      </c>
      <c r="Q63" s="139" t="s">
        <v>252</v>
      </c>
      <c r="R63" s="58"/>
      <c r="S63" s="59">
        <v>0</v>
      </c>
      <c r="T63" s="139" t="s">
        <v>253</v>
      </c>
      <c r="U63" s="58">
        <v>16229</v>
      </c>
      <c r="V63" s="59">
        <v>15498695</v>
      </c>
      <c r="W63" s="139" t="s">
        <v>252</v>
      </c>
      <c r="X63" s="58"/>
      <c r="Y63" s="59">
        <v>0</v>
      </c>
      <c r="Z63" s="139" t="s">
        <v>253</v>
      </c>
      <c r="AA63" s="58"/>
      <c r="AB63" s="59">
        <v>0</v>
      </c>
      <c r="AC63" s="139" t="s">
        <v>253</v>
      </c>
      <c r="AD63" s="58">
        <v>17010</v>
      </c>
      <c r="AE63" s="59">
        <v>16244550</v>
      </c>
      <c r="AF63" s="139" t="s">
        <v>252</v>
      </c>
      <c r="AG63" s="58">
        <v>16668</v>
      </c>
      <c r="AH63" s="59">
        <v>15917940</v>
      </c>
      <c r="AI63" s="139" t="s">
        <v>252</v>
      </c>
      <c r="AJ63" s="58">
        <v>18520</v>
      </c>
      <c r="AK63" s="59">
        <v>17686600</v>
      </c>
      <c r="AL63" s="139" t="s">
        <v>252</v>
      </c>
      <c r="AM63" s="58"/>
      <c r="AN63" s="59">
        <v>0</v>
      </c>
      <c r="AO63" s="139" t="s">
        <v>253</v>
      </c>
      <c r="AP63" s="58"/>
      <c r="AQ63" s="59">
        <v>0</v>
      </c>
      <c r="AR63" s="139" t="s">
        <v>253</v>
      </c>
      <c r="AS63" s="58"/>
      <c r="AT63" s="59">
        <v>0</v>
      </c>
      <c r="AU63" s="139" t="s">
        <v>253</v>
      </c>
      <c r="AV63" s="58">
        <v>18520</v>
      </c>
      <c r="AW63" s="59">
        <v>17686600</v>
      </c>
      <c r="AX63" s="139" t="s">
        <v>252</v>
      </c>
      <c r="AY63" s="58"/>
      <c r="AZ63" s="59">
        <v>0</v>
      </c>
      <c r="BA63" s="139" t="s">
        <v>253</v>
      </c>
      <c r="BB63" s="58">
        <v>17264</v>
      </c>
      <c r="BC63" s="59">
        <v>16487120</v>
      </c>
      <c r="BD63" s="139" t="s">
        <v>252</v>
      </c>
      <c r="BE63" s="58">
        <v>18520</v>
      </c>
      <c r="BF63" s="59">
        <v>17686600</v>
      </c>
      <c r="BG63" s="139" t="s">
        <v>252</v>
      </c>
      <c r="BH63" s="58">
        <v>17230</v>
      </c>
      <c r="BI63" s="59">
        <v>16454650</v>
      </c>
      <c r="BJ63" s="139" t="s">
        <v>252</v>
      </c>
      <c r="BK63" s="58"/>
      <c r="BL63" s="59">
        <v>0</v>
      </c>
      <c r="BM63" s="139" t="s">
        <v>253</v>
      </c>
      <c r="BN63" s="58"/>
      <c r="BO63" s="59">
        <v>0</v>
      </c>
      <c r="BP63" s="139" t="s">
        <v>253</v>
      </c>
      <c r="BQ63" s="58">
        <v>17650</v>
      </c>
      <c r="BR63" s="59">
        <v>16855750</v>
      </c>
      <c r="BS63" s="139" t="s">
        <v>252</v>
      </c>
    </row>
    <row r="64" spans="2:71" ht="20.25" customHeight="1" thickBot="1">
      <c r="B64" s="117" t="s">
        <v>76</v>
      </c>
      <c r="C64" s="4"/>
      <c r="D64" s="4"/>
      <c r="E64" s="4"/>
      <c r="F64" s="118"/>
      <c r="G64" s="119"/>
      <c r="H64" s="122">
        <v>48587257576</v>
      </c>
      <c r="I64" s="116"/>
      <c r="J64" s="123">
        <v>45093041970</v>
      </c>
      <c r="K64" s="140"/>
      <c r="L64" s="116"/>
      <c r="M64" s="123">
        <v>45380548462</v>
      </c>
      <c r="N64" s="140"/>
      <c r="O64" s="116"/>
      <c r="P64" s="123">
        <v>43606582554</v>
      </c>
      <c r="Q64" s="140"/>
      <c r="R64" s="116"/>
      <c r="S64" s="123">
        <v>0</v>
      </c>
      <c r="T64" s="140"/>
      <c r="U64" s="116"/>
      <c r="V64" s="123">
        <v>45709918485</v>
      </c>
      <c r="W64" s="140"/>
      <c r="X64" s="116"/>
      <c r="Y64" s="123">
        <v>0</v>
      </c>
      <c r="Z64" s="140"/>
      <c r="AA64" s="116"/>
      <c r="AB64" s="123">
        <v>0</v>
      </c>
      <c r="AC64" s="140"/>
      <c r="AD64" s="116"/>
      <c r="AE64" s="123">
        <v>44626218686</v>
      </c>
      <c r="AF64" s="140"/>
      <c r="AG64" s="116"/>
      <c r="AH64" s="123">
        <v>43729739089</v>
      </c>
      <c r="AI64" s="140"/>
      <c r="AJ64" s="116"/>
      <c r="AK64" s="123">
        <v>45162086333</v>
      </c>
      <c r="AL64" s="140"/>
      <c r="AM64" s="116"/>
      <c r="AN64" s="123">
        <v>0</v>
      </c>
      <c r="AO64" s="140"/>
      <c r="AP64" s="116"/>
      <c r="AQ64" s="123">
        <v>0</v>
      </c>
      <c r="AR64" s="140"/>
      <c r="AS64" s="116"/>
      <c r="AT64" s="123">
        <v>0</v>
      </c>
      <c r="AU64" s="140"/>
      <c r="AV64" s="116"/>
      <c r="AW64" s="123">
        <v>43684261870</v>
      </c>
      <c r="AX64" s="140"/>
      <c r="AY64" s="116"/>
      <c r="AZ64" s="123">
        <v>0</v>
      </c>
      <c r="BA64" s="140"/>
      <c r="BB64" s="116"/>
      <c r="BC64" s="123">
        <v>47114177780</v>
      </c>
      <c r="BD64" s="140"/>
      <c r="BE64" s="116"/>
      <c r="BF64" s="123">
        <v>44608537576</v>
      </c>
      <c r="BG64" s="140"/>
      <c r="BH64" s="116"/>
      <c r="BI64" s="123">
        <v>45203722885</v>
      </c>
      <c r="BJ64" s="140"/>
      <c r="BK64" s="116"/>
      <c r="BL64" s="123">
        <v>0</v>
      </c>
      <c r="BM64" s="140"/>
      <c r="BN64" s="116"/>
      <c r="BO64" s="123">
        <v>0</v>
      </c>
      <c r="BP64" s="140"/>
      <c r="BQ64" s="116"/>
      <c r="BR64" s="123">
        <v>44299235856</v>
      </c>
      <c r="BS64" s="140"/>
    </row>
    <row r="65" spans="2:71" ht="20.25" customHeight="1">
      <c r="B65" s="91" t="s">
        <v>166</v>
      </c>
      <c r="C65" s="92"/>
      <c r="D65" s="92"/>
      <c r="E65" s="92"/>
      <c r="F65" s="93"/>
      <c r="G65" s="92"/>
      <c r="H65" s="94"/>
      <c r="I65" s="120"/>
      <c r="J65" s="121"/>
      <c r="K65" s="138"/>
      <c r="L65" s="120"/>
      <c r="M65" s="121"/>
      <c r="N65" s="138"/>
      <c r="O65" s="120"/>
      <c r="P65" s="121"/>
      <c r="Q65" s="138"/>
      <c r="R65" s="120"/>
      <c r="S65" s="121"/>
      <c r="T65" s="138"/>
      <c r="U65" s="120"/>
      <c r="V65" s="121"/>
      <c r="W65" s="138"/>
      <c r="X65" s="120"/>
      <c r="Y65" s="121"/>
      <c r="Z65" s="138"/>
      <c r="AA65" s="120"/>
      <c r="AB65" s="121"/>
      <c r="AC65" s="138"/>
      <c r="AD65" s="120"/>
      <c r="AE65" s="121"/>
      <c r="AF65" s="138"/>
      <c r="AG65" s="120"/>
      <c r="AH65" s="121"/>
      <c r="AI65" s="138"/>
      <c r="AJ65" s="120"/>
      <c r="AK65" s="121"/>
      <c r="AL65" s="138"/>
      <c r="AM65" s="120"/>
      <c r="AN65" s="121"/>
      <c r="AO65" s="138"/>
      <c r="AP65" s="120"/>
      <c r="AQ65" s="121"/>
      <c r="AR65" s="138"/>
      <c r="AS65" s="120"/>
      <c r="AT65" s="121"/>
      <c r="AU65" s="138"/>
      <c r="AV65" s="120"/>
      <c r="AW65" s="121"/>
      <c r="AX65" s="138"/>
      <c r="AY65" s="120"/>
      <c r="AZ65" s="121"/>
      <c r="BA65" s="138"/>
      <c r="BB65" s="120"/>
      <c r="BC65" s="121"/>
      <c r="BD65" s="138"/>
      <c r="BE65" s="120"/>
      <c r="BF65" s="121"/>
      <c r="BG65" s="138"/>
      <c r="BH65" s="120"/>
      <c r="BI65" s="121"/>
      <c r="BJ65" s="138"/>
      <c r="BK65" s="120"/>
      <c r="BL65" s="121"/>
      <c r="BM65" s="138"/>
      <c r="BN65" s="120"/>
      <c r="BO65" s="121"/>
      <c r="BP65" s="138"/>
      <c r="BQ65" s="120"/>
      <c r="BR65" s="121"/>
      <c r="BS65" s="138"/>
    </row>
    <row r="66" spans="2:71" ht="40.5" customHeight="1">
      <c r="B66" s="52">
        <v>34</v>
      </c>
      <c r="C66" s="53" t="s">
        <v>174</v>
      </c>
      <c r="D66" s="54" t="s">
        <v>182</v>
      </c>
      <c r="E66" s="53" t="s">
        <v>71</v>
      </c>
      <c r="F66" s="55">
        <v>103</v>
      </c>
      <c r="G66" s="56">
        <v>1292520</v>
      </c>
      <c r="H66" s="57">
        <v>133129560</v>
      </c>
      <c r="I66" s="58">
        <v>1292520</v>
      </c>
      <c r="J66" s="59">
        <v>133129560</v>
      </c>
      <c r="K66" s="139" t="s">
        <v>252</v>
      </c>
      <c r="L66" s="58">
        <v>1207215</v>
      </c>
      <c r="M66" s="59">
        <v>124343145</v>
      </c>
      <c r="N66" s="139" t="s">
        <v>252</v>
      </c>
      <c r="O66" s="58">
        <v>1266670</v>
      </c>
      <c r="P66" s="59">
        <v>130467010</v>
      </c>
      <c r="Q66" s="139" t="s">
        <v>252</v>
      </c>
      <c r="R66" s="58"/>
      <c r="S66" s="59">
        <v>0</v>
      </c>
      <c r="T66" s="139" t="s">
        <v>253</v>
      </c>
      <c r="U66" s="58">
        <v>1259908</v>
      </c>
      <c r="V66" s="59">
        <v>129770524</v>
      </c>
      <c r="W66" s="139" t="s">
        <v>252</v>
      </c>
      <c r="X66" s="58"/>
      <c r="Y66" s="59">
        <v>0</v>
      </c>
      <c r="Z66" s="139" t="s">
        <v>253</v>
      </c>
      <c r="AA66" s="58"/>
      <c r="AB66" s="59">
        <v>0</v>
      </c>
      <c r="AC66" s="139" t="s">
        <v>253</v>
      </c>
      <c r="AD66" s="58">
        <v>1187150</v>
      </c>
      <c r="AE66" s="59">
        <v>122276450</v>
      </c>
      <c r="AF66" s="139" t="s">
        <v>252</v>
      </c>
      <c r="AG66" s="58">
        <v>1163268</v>
      </c>
      <c r="AH66" s="59">
        <v>119816604</v>
      </c>
      <c r="AI66" s="139" t="s">
        <v>252</v>
      </c>
      <c r="AJ66" s="58">
        <v>1292520</v>
      </c>
      <c r="AK66" s="59">
        <v>133129560</v>
      </c>
      <c r="AL66" s="139" t="s">
        <v>252</v>
      </c>
      <c r="AM66" s="58"/>
      <c r="AN66" s="59">
        <v>0</v>
      </c>
      <c r="AO66" s="139" t="s">
        <v>253</v>
      </c>
      <c r="AP66" s="58"/>
      <c r="AQ66" s="59">
        <v>0</v>
      </c>
      <c r="AR66" s="139" t="s">
        <v>253</v>
      </c>
      <c r="AS66" s="58"/>
      <c r="AT66" s="59">
        <v>0</v>
      </c>
      <c r="AU66" s="139" t="s">
        <v>253</v>
      </c>
      <c r="AV66" s="58">
        <v>1292520</v>
      </c>
      <c r="AW66" s="59">
        <v>133129560</v>
      </c>
      <c r="AX66" s="139" t="s">
        <v>252</v>
      </c>
      <c r="AY66" s="58"/>
      <c r="AZ66" s="59">
        <v>0</v>
      </c>
      <c r="BA66" s="139" t="s">
        <v>253</v>
      </c>
      <c r="BB66" s="58">
        <v>1204887</v>
      </c>
      <c r="BC66" s="59">
        <v>124103361</v>
      </c>
      <c r="BD66" s="139" t="s">
        <v>252</v>
      </c>
      <c r="BE66" s="58">
        <v>1292520</v>
      </c>
      <c r="BF66" s="59">
        <v>133129560</v>
      </c>
      <c r="BG66" s="139" t="s">
        <v>252</v>
      </c>
      <c r="BH66" s="58">
        <v>1202509</v>
      </c>
      <c r="BI66" s="59">
        <v>123858427</v>
      </c>
      <c r="BJ66" s="139" t="s">
        <v>252</v>
      </c>
      <c r="BK66" s="58"/>
      <c r="BL66" s="59">
        <v>0</v>
      </c>
      <c r="BM66" s="139" t="s">
        <v>253</v>
      </c>
      <c r="BN66" s="58"/>
      <c r="BO66" s="59">
        <v>0</v>
      </c>
      <c r="BP66" s="139" t="s">
        <v>253</v>
      </c>
      <c r="BQ66" s="58">
        <v>1231772</v>
      </c>
      <c r="BR66" s="59">
        <v>126872516</v>
      </c>
      <c r="BS66" s="139" t="s">
        <v>252</v>
      </c>
    </row>
    <row r="67" spans="2:71" ht="20.25" customHeight="1" thickBot="1">
      <c r="B67" s="117" t="s">
        <v>76</v>
      </c>
      <c r="C67" s="4"/>
      <c r="D67" s="4"/>
      <c r="E67" s="4"/>
      <c r="F67" s="118"/>
      <c r="G67" s="119"/>
      <c r="H67" s="122">
        <v>133129560</v>
      </c>
      <c r="I67" s="116"/>
      <c r="J67" s="123">
        <v>133129560</v>
      </c>
      <c r="K67" s="140"/>
      <c r="L67" s="116"/>
      <c r="M67" s="123">
        <v>124343145</v>
      </c>
      <c r="N67" s="140"/>
      <c r="O67" s="116"/>
      <c r="P67" s="123">
        <v>130467010</v>
      </c>
      <c r="Q67" s="140"/>
      <c r="R67" s="116"/>
      <c r="S67" s="123">
        <v>0</v>
      </c>
      <c r="T67" s="140"/>
      <c r="U67" s="116"/>
      <c r="V67" s="123">
        <v>129770524</v>
      </c>
      <c r="W67" s="140"/>
      <c r="X67" s="116"/>
      <c r="Y67" s="123">
        <v>0</v>
      </c>
      <c r="Z67" s="140"/>
      <c r="AA67" s="116"/>
      <c r="AB67" s="123">
        <v>0</v>
      </c>
      <c r="AC67" s="140"/>
      <c r="AD67" s="116"/>
      <c r="AE67" s="123">
        <v>122276450</v>
      </c>
      <c r="AF67" s="140"/>
      <c r="AG67" s="116"/>
      <c r="AH67" s="123">
        <v>119816604</v>
      </c>
      <c r="AI67" s="140"/>
      <c r="AJ67" s="116"/>
      <c r="AK67" s="123">
        <v>133129560</v>
      </c>
      <c r="AL67" s="140"/>
      <c r="AM67" s="116"/>
      <c r="AN67" s="123">
        <v>0</v>
      </c>
      <c r="AO67" s="140"/>
      <c r="AP67" s="116"/>
      <c r="AQ67" s="123">
        <v>0</v>
      </c>
      <c r="AR67" s="140"/>
      <c r="AS67" s="116"/>
      <c r="AT67" s="123">
        <v>0</v>
      </c>
      <c r="AU67" s="140"/>
      <c r="AV67" s="116"/>
      <c r="AW67" s="123">
        <v>133129560</v>
      </c>
      <c r="AX67" s="140"/>
      <c r="AY67" s="116"/>
      <c r="AZ67" s="123">
        <v>0</v>
      </c>
      <c r="BA67" s="140"/>
      <c r="BB67" s="116"/>
      <c r="BC67" s="123">
        <v>124103361</v>
      </c>
      <c r="BD67" s="140"/>
      <c r="BE67" s="116"/>
      <c r="BF67" s="123">
        <v>133129560</v>
      </c>
      <c r="BG67" s="140"/>
      <c r="BH67" s="116"/>
      <c r="BI67" s="123">
        <v>123858427</v>
      </c>
      <c r="BJ67" s="140"/>
      <c r="BK67" s="116"/>
      <c r="BL67" s="123">
        <v>0</v>
      </c>
      <c r="BM67" s="140"/>
      <c r="BN67" s="116"/>
      <c r="BO67" s="123">
        <v>0</v>
      </c>
      <c r="BP67" s="140"/>
      <c r="BQ67" s="116"/>
      <c r="BR67" s="123">
        <v>126872516</v>
      </c>
      <c r="BS67" s="140"/>
    </row>
    <row r="68" spans="2:71" ht="30.6" customHeight="1" thickBot="1">
      <c r="B68" s="184"/>
      <c r="C68" s="185"/>
      <c r="D68" s="186"/>
      <c r="E68" s="185"/>
      <c r="F68" s="187"/>
      <c r="G68" s="188" t="s">
        <v>183</v>
      </c>
      <c r="H68" s="189">
        <v>49944606139</v>
      </c>
      <c r="I68" s="129"/>
      <c r="J68" s="183">
        <v>46450390533</v>
      </c>
      <c r="K68" s="141"/>
      <c r="L68" s="129"/>
      <c r="M68" s="183">
        <v>46648336146</v>
      </c>
      <c r="N68" s="141"/>
      <c r="O68" s="129"/>
      <c r="P68" s="183">
        <v>44890964036</v>
      </c>
      <c r="Q68" s="141"/>
      <c r="R68" s="129"/>
      <c r="S68" s="183">
        <v>0</v>
      </c>
      <c r="T68" s="141"/>
      <c r="U68" s="129"/>
      <c r="V68" s="183">
        <v>46912409401</v>
      </c>
      <c r="W68" s="141"/>
      <c r="X68" s="129"/>
      <c r="Y68" s="183">
        <v>0</v>
      </c>
      <c r="Z68" s="141"/>
      <c r="AA68" s="129"/>
      <c r="AB68" s="183">
        <v>0</v>
      </c>
      <c r="AC68" s="141"/>
      <c r="AD68" s="129"/>
      <c r="AE68" s="183">
        <v>45872938571</v>
      </c>
      <c r="AF68" s="141"/>
      <c r="AG68" s="129"/>
      <c r="AH68" s="183">
        <v>44951356739</v>
      </c>
      <c r="AI68" s="141"/>
      <c r="AJ68" s="129"/>
      <c r="AK68" s="183">
        <v>46519434896</v>
      </c>
      <c r="AL68" s="141"/>
      <c r="AM68" s="129"/>
      <c r="AN68" s="183">
        <v>0</v>
      </c>
      <c r="AO68" s="141"/>
      <c r="AP68" s="129"/>
      <c r="AQ68" s="183">
        <v>0</v>
      </c>
      <c r="AR68" s="141"/>
      <c r="AS68" s="129"/>
      <c r="AT68" s="183">
        <v>0</v>
      </c>
      <c r="AU68" s="141"/>
      <c r="AV68" s="129"/>
      <c r="AW68" s="183">
        <v>45025146243</v>
      </c>
      <c r="AX68" s="141"/>
      <c r="AY68" s="129"/>
      <c r="AZ68" s="183">
        <v>0</v>
      </c>
      <c r="BA68" s="141"/>
      <c r="BB68" s="129"/>
      <c r="BC68" s="183">
        <v>48331459714</v>
      </c>
      <c r="BD68" s="141"/>
      <c r="BE68" s="129"/>
      <c r="BF68" s="183">
        <v>45931506139</v>
      </c>
      <c r="BG68" s="141"/>
      <c r="BH68" s="129"/>
      <c r="BI68" s="183">
        <v>46466519947</v>
      </c>
      <c r="BJ68" s="141"/>
      <c r="BK68" s="129"/>
      <c r="BL68" s="183">
        <v>0</v>
      </c>
      <c r="BM68" s="141"/>
      <c r="BN68" s="129"/>
      <c r="BO68" s="183">
        <v>0</v>
      </c>
      <c r="BP68" s="141"/>
      <c r="BQ68" s="129"/>
      <c r="BR68" s="183">
        <v>45592756938</v>
      </c>
      <c r="BS68" s="141"/>
    </row>
    <row r="69" spans="2:71" ht="30.6" customHeight="1" thickBot="1">
      <c r="B69" s="265" t="s">
        <v>184</v>
      </c>
      <c r="C69" s="266"/>
      <c r="D69" s="266"/>
      <c r="E69" s="266"/>
      <c r="F69" s="266"/>
      <c r="G69" s="266"/>
      <c r="H69" s="267"/>
      <c r="I69" s="190"/>
      <c r="J69" s="191"/>
      <c r="K69" s="192"/>
      <c r="L69" s="190"/>
      <c r="M69" s="191"/>
      <c r="N69" s="192"/>
      <c r="O69" s="190"/>
      <c r="P69" s="191"/>
      <c r="Q69" s="192"/>
      <c r="R69" s="190"/>
      <c r="S69" s="191"/>
      <c r="T69" s="192"/>
      <c r="U69" s="190"/>
      <c r="V69" s="191"/>
      <c r="W69" s="192"/>
      <c r="X69" s="190"/>
      <c r="Y69" s="191"/>
      <c r="Z69" s="192"/>
      <c r="AA69" s="190"/>
      <c r="AB69" s="191"/>
      <c r="AC69" s="192"/>
      <c r="AD69" s="190"/>
      <c r="AE69" s="191"/>
      <c r="AF69" s="192"/>
      <c r="AG69" s="190"/>
      <c r="AH69" s="191"/>
      <c r="AI69" s="192"/>
      <c r="AJ69" s="190"/>
      <c r="AK69" s="191"/>
      <c r="AL69" s="192"/>
      <c r="AM69" s="190"/>
      <c r="AN69" s="191"/>
      <c r="AO69" s="192"/>
      <c r="AP69" s="190"/>
      <c r="AQ69" s="191"/>
      <c r="AR69" s="192"/>
      <c r="AS69" s="190"/>
      <c r="AT69" s="191"/>
      <c r="AU69" s="192"/>
      <c r="AV69" s="190"/>
      <c r="AW69" s="191"/>
      <c r="AX69" s="192"/>
      <c r="AY69" s="190"/>
      <c r="AZ69" s="191"/>
      <c r="BA69" s="192"/>
      <c r="BB69" s="190"/>
      <c r="BC69" s="191"/>
      <c r="BD69" s="192"/>
      <c r="BE69" s="190"/>
      <c r="BF69" s="191"/>
      <c r="BG69" s="192"/>
      <c r="BH69" s="190"/>
      <c r="BI69" s="191"/>
      <c r="BJ69" s="192"/>
      <c r="BK69" s="190"/>
      <c r="BL69" s="191"/>
      <c r="BM69" s="192"/>
      <c r="BN69" s="190"/>
      <c r="BO69" s="191"/>
      <c r="BP69" s="192"/>
      <c r="BQ69" s="190"/>
      <c r="BR69" s="191"/>
      <c r="BS69" s="192"/>
    </row>
    <row r="70" spans="2:71" ht="20.25" customHeight="1">
      <c r="B70" s="91" t="s">
        <v>72</v>
      </c>
      <c r="C70" s="92"/>
      <c r="D70" s="92"/>
      <c r="E70" s="92"/>
      <c r="F70" s="93"/>
      <c r="G70" s="92"/>
      <c r="H70" s="94"/>
      <c r="I70" s="120"/>
      <c r="J70" s="121"/>
      <c r="K70" s="138"/>
      <c r="L70" s="120"/>
      <c r="M70" s="121"/>
      <c r="N70" s="138"/>
      <c r="O70" s="120"/>
      <c r="P70" s="121"/>
      <c r="Q70" s="138"/>
      <c r="R70" s="120"/>
      <c r="S70" s="121"/>
      <c r="T70" s="138"/>
      <c r="U70" s="120"/>
      <c r="V70" s="121"/>
      <c r="W70" s="138"/>
      <c r="X70" s="120"/>
      <c r="Y70" s="121"/>
      <c r="Z70" s="138"/>
      <c r="AA70" s="120"/>
      <c r="AB70" s="121"/>
      <c r="AC70" s="138"/>
      <c r="AD70" s="120"/>
      <c r="AE70" s="121"/>
      <c r="AF70" s="138"/>
      <c r="AG70" s="120"/>
      <c r="AH70" s="121"/>
      <c r="AI70" s="138"/>
      <c r="AJ70" s="120"/>
      <c r="AK70" s="121"/>
      <c r="AL70" s="138"/>
      <c r="AM70" s="120"/>
      <c r="AN70" s="121"/>
      <c r="AO70" s="138"/>
      <c r="AP70" s="120"/>
      <c r="AQ70" s="121"/>
      <c r="AR70" s="138"/>
      <c r="AS70" s="120"/>
      <c r="AT70" s="121"/>
      <c r="AU70" s="138"/>
      <c r="AV70" s="120"/>
      <c r="AW70" s="121"/>
      <c r="AX70" s="138"/>
      <c r="AY70" s="120"/>
      <c r="AZ70" s="121"/>
      <c r="BA70" s="138"/>
      <c r="BB70" s="120"/>
      <c r="BC70" s="121"/>
      <c r="BD70" s="138"/>
      <c r="BE70" s="120"/>
      <c r="BF70" s="121"/>
      <c r="BG70" s="138"/>
      <c r="BH70" s="120"/>
      <c r="BI70" s="121"/>
      <c r="BJ70" s="138"/>
      <c r="BK70" s="120"/>
      <c r="BL70" s="121"/>
      <c r="BM70" s="138"/>
      <c r="BN70" s="120"/>
      <c r="BO70" s="121"/>
      <c r="BP70" s="138"/>
      <c r="BQ70" s="120"/>
      <c r="BR70" s="121"/>
      <c r="BS70" s="138"/>
    </row>
    <row r="71" spans="2:71" ht="30.6" customHeight="1">
      <c r="B71" s="52">
        <v>35</v>
      </c>
      <c r="C71" s="53" t="s">
        <v>94</v>
      </c>
      <c r="D71" s="54" t="s">
        <v>104</v>
      </c>
      <c r="E71" s="53" t="s">
        <v>71</v>
      </c>
      <c r="F71" s="55">
        <v>4773</v>
      </c>
      <c r="G71" s="56">
        <v>385695</v>
      </c>
      <c r="H71" s="57">
        <v>1840922235</v>
      </c>
      <c r="I71" s="58">
        <v>385695</v>
      </c>
      <c r="J71" s="59">
        <v>1840922235</v>
      </c>
      <c r="K71" s="139" t="s">
        <v>252</v>
      </c>
      <c r="L71" s="58">
        <v>360240</v>
      </c>
      <c r="M71" s="59">
        <v>1719425520</v>
      </c>
      <c r="N71" s="139" t="s">
        <v>252</v>
      </c>
      <c r="O71" s="58">
        <v>339412</v>
      </c>
      <c r="P71" s="59">
        <v>1620013476</v>
      </c>
      <c r="Q71" s="139" t="s">
        <v>252</v>
      </c>
      <c r="R71" s="58"/>
      <c r="S71" s="59">
        <v>0</v>
      </c>
      <c r="T71" s="139" t="s">
        <v>253</v>
      </c>
      <c r="U71" s="58">
        <v>337987</v>
      </c>
      <c r="V71" s="59">
        <v>1613211951</v>
      </c>
      <c r="W71" s="139" t="s">
        <v>252</v>
      </c>
      <c r="X71" s="58"/>
      <c r="Y71" s="59">
        <v>0</v>
      </c>
      <c r="Z71" s="139" t="s">
        <v>253</v>
      </c>
      <c r="AA71" s="58"/>
      <c r="AB71" s="59">
        <v>0</v>
      </c>
      <c r="AC71" s="139" t="s">
        <v>253</v>
      </c>
      <c r="AD71" s="58">
        <v>354252</v>
      </c>
      <c r="AE71" s="59">
        <v>1690844796</v>
      </c>
      <c r="AF71" s="139" t="s">
        <v>252</v>
      </c>
      <c r="AG71" s="58">
        <v>347126</v>
      </c>
      <c r="AH71" s="59">
        <v>1656832398</v>
      </c>
      <c r="AI71" s="139" t="s">
        <v>252</v>
      </c>
      <c r="AJ71" s="58">
        <v>347126</v>
      </c>
      <c r="AK71" s="59">
        <v>1656832398</v>
      </c>
      <c r="AL71" s="139" t="s">
        <v>252</v>
      </c>
      <c r="AM71" s="58"/>
      <c r="AN71" s="59">
        <v>0</v>
      </c>
      <c r="AO71" s="139" t="s">
        <v>253</v>
      </c>
      <c r="AP71" s="58"/>
      <c r="AQ71" s="59">
        <v>0</v>
      </c>
      <c r="AR71" s="139" t="s">
        <v>253</v>
      </c>
      <c r="AS71" s="58"/>
      <c r="AT71" s="59">
        <v>0</v>
      </c>
      <c r="AU71" s="139" t="s">
        <v>253</v>
      </c>
      <c r="AV71" s="58">
        <v>340005</v>
      </c>
      <c r="AW71" s="59">
        <v>1622843865</v>
      </c>
      <c r="AX71" s="139" t="s">
        <v>252</v>
      </c>
      <c r="AY71" s="58"/>
      <c r="AZ71" s="59">
        <v>0</v>
      </c>
      <c r="BA71" s="139" t="s">
        <v>253</v>
      </c>
      <c r="BB71" s="58">
        <v>300070</v>
      </c>
      <c r="BC71" s="59">
        <v>1432234110</v>
      </c>
      <c r="BD71" s="139" t="s">
        <v>252</v>
      </c>
      <c r="BE71" s="58">
        <v>355695</v>
      </c>
      <c r="BF71" s="59">
        <v>1697732235</v>
      </c>
      <c r="BG71" s="139" t="s">
        <v>252</v>
      </c>
      <c r="BH71" s="58">
        <v>358835</v>
      </c>
      <c r="BI71" s="59">
        <v>1712719455</v>
      </c>
      <c r="BJ71" s="139" t="s">
        <v>252</v>
      </c>
      <c r="BK71" s="58"/>
      <c r="BL71" s="59">
        <v>0</v>
      </c>
      <c r="BM71" s="139" t="s">
        <v>253</v>
      </c>
      <c r="BN71" s="58"/>
      <c r="BO71" s="59">
        <v>0</v>
      </c>
      <c r="BP71" s="139" t="s">
        <v>253</v>
      </c>
      <c r="BQ71" s="58">
        <v>367567</v>
      </c>
      <c r="BR71" s="59">
        <v>1754397291</v>
      </c>
      <c r="BS71" s="139" t="s">
        <v>252</v>
      </c>
    </row>
    <row r="72" spans="2:71" ht="30.6" customHeight="1">
      <c r="B72" s="52">
        <v>36</v>
      </c>
      <c r="C72" s="53" t="s">
        <v>82</v>
      </c>
      <c r="D72" s="54" t="s">
        <v>105</v>
      </c>
      <c r="E72" s="53" t="s">
        <v>71</v>
      </c>
      <c r="F72" s="55">
        <v>5015</v>
      </c>
      <c r="G72" s="56">
        <v>401790</v>
      </c>
      <c r="H72" s="57">
        <v>2014976850</v>
      </c>
      <c r="I72" s="58">
        <v>401790</v>
      </c>
      <c r="J72" s="59">
        <v>2014976850</v>
      </c>
      <c r="K72" s="139" t="s">
        <v>252</v>
      </c>
      <c r="L72" s="58">
        <v>375272</v>
      </c>
      <c r="M72" s="59">
        <v>1881989080</v>
      </c>
      <c r="N72" s="139" t="s">
        <v>252</v>
      </c>
      <c r="O72" s="58">
        <v>353575</v>
      </c>
      <c r="P72" s="59">
        <v>1773178625</v>
      </c>
      <c r="Q72" s="139" t="s">
        <v>252</v>
      </c>
      <c r="R72" s="58"/>
      <c r="S72" s="59">
        <v>0</v>
      </c>
      <c r="T72" s="139" t="s">
        <v>253</v>
      </c>
      <c r="U72" s="58">
        <v>352091</v>
      </c>
      <c r="V72" s="59">
        <v>1765736365</v>
      </c>
      <c r="W72" s="139" t="s">
        <v>252</v>
      </c>
      <c r="X72" s="58"/>
      <c r="Y72" s="59">
        <v>0</v>
      </c>
      <c r="Z72" s="139" t="s">
        <v>253</v>
      </c>
      <c r="AA72" s="58"/>
      <c r="AB72" s="59">
        <v>0</v>
      </c>
      <c r="AC72" s="139" t="s">
        <v>253</v>
      </c>
      <c r="AD72" s="58">
        <v>369035</v>
      </c>
      <c r="AE72" s="59">
        <v>1850710525</v>
      </c>
      <c r="AF72" s="139" t="s">
        <v>252</v>
      </c>
      <c r="AG72" s="58">
        <v>361611</v>
      </c>
      <c r="AH72" s="59">
        <v>1813479165</v>
      </c>
      <c r="AI72" s="139" t="s">
        <v>252</v>
      </c>
      <c r="AJ72" s="58">
        <v>381701</v>
      </c>
      <c r="AK72" s="59">
        <v>1914230515</v>
      </c>
      <c r="AL72" s="139" t="s">
        <v>252</v>
      </c>
      <c r="AM72" s="58"/>
      <c r="AN72" s="59">
        <v>0</v>
      </c>
      <c r="AO72" s="139" t="s">
        <v>253</v>
      </c>
      <c r="AP72" s="58"/>
      <c r="AQ72" s="59">
        <v>0</v>
      </c>
      <c r="AR72" s="139" t="s">
        <v>253</v>
      </c>
      <c r="AS72" s="58"/>
      <c r="AT72" s="59">
        <v>0</v>
      </c>
      <c r="AU72" s="139" t="s">
        <v>253</v>
      </c>
      <c r="AV72" s="58">
        <v>356200</v>
      </c>
      <c r="AW72" s="59">
        <v>1786343000</v>
      </c>
      <c r="AX72" s="139" t="s">
        <v>252</v>
      </c>
      <c r="AY72" s="58"/>
      <c r="AZ72" s="59">
        <v>0</v>
      </c>
      <c r="BA72" s="139" t="s">
        <v>253</v>
      </c>
      <c r="BB72" s="58">
        <v>312592</v>
      </c>
      <c r="BC72" s="59">
        <v>1567648880</v>
      </c>
      <c r="BD72" s="139" t="s">
        <v>252</v>
      </c>
      <c r="BE72" s="58">
        <v>371790</v>
      </c>
      <c r="BF72" s="59">
        <v>1864526850</v>
      </c>
      <c r="BG72" s="139" t="s">
        <v>252</v>
      </c>
      <c r="BH72" s="58">
        <v>373809</v>
      </c>
      <c r="BI72" s="59">
        <v>1874652135</v>
      </c>
      <c r="BJ72" s="139" t="s">
        <v>252</v>
      </c>
      <c r="BK72" s="58"/>
      <c r="BL72" s="59">
        <v>0</v>
      </c>
      <c r="BM72" s="139" t="s">
        <v>253</v>
      </c>
      <c r="BN72" s="58"/>
      <c r="BO72" s="59">
        <v>0</v>
      </c>
      <c r="BP72" s="139" t="s">
        <v>253</v>
      </c>
      <c r="BQ72" s="58">
        <v>382906</v>
      </c>
      <c r="BR72" s="59">
        <v>1920273590</v>
      </c>
      <c r="BS72" s="139" t="s">
        <v>252</v>
      </c>
    </row>
    <row r="73" spans="2:71" ht="20.25" customHeight="1" thickBot="1">
      <c r="B73" s="117" t="s">
        <v>76</v>
      </c>
      <c r="C73" s="4"/>
      <c r="D73" s="4"/>
      <c r="E73" s="4"/>
      <c r="F73" s="118"/>
      <c r="G73" s="119"/>
      <c r="H73" s="122">
        <v>3855899085</v>
      </c>
      <c r="I73" s="116"/>
      <c r="J73" s="123">
        <v>3855899085</v>
      </c>
      <c r="K73" s="140"/>
      <c r="L73" s="116"/>
      <c r="M73" s="123">
        <v>3601414600</v>
      </c>
      <c r="N73" s="140"/>
      <c r="O73" s="116"/>
      <c r="P73" s="123">
        <v>3393192101</v>
      </c>
      <c r="Q73" s="140"/>
      <c r="R73" s="116"/>
      <c r="S73" s="123">
        <v>0</v>
      </c>
      <c r="T73" s="140"/>
      <c r="U73" s="116"/>
      <c r="V73" s="123">
        <v>3378948316</v>
      </c>
      <c r="W73" s="140"/>
      <c r="X73" s="116"/>
      <c r="Y73" s="123">
        <v>0</v>
      </c>
      <c r="Z73" s="140"/>
      <c r="AA73" s="116"/>
      <c r="AB73" s="123">
        <v>0</v>
      </c>
      <c r="AC73" s="140"/>
      <c r="AD73" s="116"/>
      <c r="AE73" s="123">
        <v>3541555321</v>
      </c>
      <c r="AF73" s="140"/>
      <c r="AG73" s="116"/>
      <c r="AH73" s="123">
        <v>3470311563</v>
      </c>
      <c r="AI73" s="140"/>
      <c r="AJ73" s="116"/>
      <c r="AK73" s="123">
        <v>3571062913</v>
      </c>
      <c r="AL73" s="140"/>
      <c r="AM73" s="116"/>
      <c r="AN73" s="123">
        <v>0</v>
      </c>
      <c r="AO73" s="140"/>
      <c r="AP73" s="116"/>
      <c r="AQ73" s="123">
        <v>0</v>
      </c>
      <c r="AR73" s="140"/>
      <c r="AS73" s="116"/>
      <c r="AT73" s="123">
        <v>0</v>
      </c>
      <c r="AU73" s="140"/>
      <c r="AV73" s="116"/>
      <c r="AW73" s="123">
        <v>3409186865</v>
      </c>
      <c r="AX73" s="140"/>
      <c r="AY73" s="116"/>
      <c r="AZ73" s="123">
        <v>0</v>
      </c>
      <c r="BA73" s="140"/>
      <c r="BB73" s="116"/>
      <c r="BC73" s="123">
        <v>2999882990</v>
      </c>
      <c r="BD73" s="140"/>
      <c r="BE73" s="116"/>
      <c r="BF73" s="123">
        <v>3562259085</v>
      </c>
      <c r="BG73" s="140"/>
      <c r="BH73" s="116"/>
      <c r="BI73" s="123">
        <v>3587371590</v>
      </c>
      <c r="BJ73" s="140"/>
      <c r="BK73" s="116"/>
      <c r="BL73" s="123">
        <v>0</v>
      </c>
      <c r="BM73" s="140"/>
      <c r="BN73" s="116"/>
      <c r="BO73" s="123">
        <v>0</v>
      </c>
      <c r="BP73" s="140"/>
      <c r="BQ73" s="116"/>
      <c r="BR73" s="123">
        <v>3674670881</v>
      </c>
      <c r="BS73" s="140"/>
    </row>
    <row r="74" spans="2:71" ht="20.25" customHeight="1">
      <c r="B74" s="91" t="s">
        <v>81</v>
      </c>
      <c r="C74" s="92"/>
      <c r="D74" s="92"/>
      <c r="E74" s="92"/>
      <c r="F74" s="93"/>
      <c r="G74" s="92"/>
      <c r="H74" s="94"/>
      <c r="I74" s="120"/>
      <c r="J74" s="121"/>
      <c r="K74" s="138"/>
      <c r="L74" s="120"/>
      <c r="M74" s="121"/>
      <c r="N74" s="138"/>
      <c r="O74" s="120"/>
      <c r="P74" s="121"/>
      <c r="Q74" s="138"/>
      <c r="R74" s="120"/>
      <c r="S74" s="121"/>
      <c r="T74" s="138"/>
      <c r="U74" s="120"/>
      <c r="V74" s="121"/>
      <c r="W74" s="138"/>
      <c r="X74" s="120"/>
      <c r="Y74" s="121"/>
      <c r="Z74" s="138"/>
      <c r="AA74" s="120"/>
      <c r="AB74" s="121"/>
      <c r="AC74" s="138"/>
      <c r="AD74" s="120"/>
      <c r="AE74" s="121"/>
      <c r="AF74" s="138"/>
      <c r="AG74" s="120"/>
      <c r="AH74" s="121"/>
      <c r="AI74" s="138"/>
      <c r="AJ74" s="120"/>
      <c r="AK74" s="121"/>
      <c r="AL74" s="138"/>
      <c r="AM74" s="120"/>
      <c r="AN74" s="121"/>
      <c r="AO74" s="138"/>
      <c r="AP74" s="120"/>
      <c r="AQ74" s="121"/>
      <c r="AR74" s="138"/>
      <c r="AS74" s="120"/>
      <c r="AT74" s="121"/>
      <c r="AU74" s="138"/>
      <c r="AV74" s="120"/>
      <c r="AW74" s="121"/>
      <c r="AX74" s="138"/>
      <c r="AY74" s="120"/>
      <c r="AZ74" s="121"/>
      <c r="BA74" s="138"/>
      <c r="BB74" s="120"/>
      <c r="BC74" s="121"/>
      <c r="BD74" s="138"/>
      <c r="BE74" s="120"/>
      <c r="BF74" s="121"/>
      <c r="BG74" s="138"/>
      <c r="BH74" s="120"/>
      <c r="BI74" s="121"/>
      <c r="BJ74" s="138"/>
      <c r="BK74" s="120"/>
      <c r="BL74" s="121"/>
      <c r="BM74" s="138"/>
      <c r="BN74" s="120"/>
      <c r="BO74" s="121"/>
      <c r="BP74" s="138"/>
      <c r="BQ74" s="120"/>
      <c r="BR74" s="121"/>
      <c r="BS74" s="138"/>
    </row>
    <row r="75" spans="2:71" ht="30.6" customHeight="1">
      <c r="B75" s="52">
        <v>37</v>
      </c>
      <c r="C75" s="53" t="s">
        <v>95</v>
      </c>
      <c r="D75" s="54" t="s">
        <v>106</v>
      </c>
      <c r="E75" s="53" t="s">
        <v>80</v>
      </c>
      <c r="F75" s="55">
        <v>2268</v>
      </c>
      <c r="G75" s="56">
        <v>4485</v>
      </c>
      <c r="H75" s="57">
        <v>10171980</v>
      </c>
      <c r="I75" s="58">
        <v>4485</v>
      </c>
      <c r="J75" s="59">
        <v>10171980</v>
      </c>
      <c r="K75" s="139" t="s">
        <v>252</v>
      </c>
      <c r="L75" s="58">
        <v>4189</v>
      </c>
      <c r="M75" s="59">
        <v>9500652</v>
      </c>
      <c r="N75" s="139" t="s">
        <v>252</v>
      </c>
      <c r="O75" s="58">
        <v>4395</v>
      </c>
      <c r="P75" s="59">
        <v>9967860</v>
      </c>
      <c r="Q75" s="139" t="s">
        <v>252</v>
      </c>
      <c r="R75" s="58"/>
      <c r="S75" s="59">
        <v>0</v>
      </c>
      <c r="T75" s="139" t="s">
        <v>253</v>
      </c>
      <c r="U75" s="58">
        <v>3930</v>
      </c>
      <c r="V75" s="59">
        <v>8913240</v>
      </c>
      <c r="W75" s="139" t="s">
        <v>252</v>
      </c>
      <c r="X75" s="58"/>
      <c r="Y75" s="59">
        <v>0</v>
      </c>
      <c r="Z75" s="139" t="s">
        <v>253</v>
      </c>
      <c r="AA75" s="58"/>
      <c r="AB75" s="59">
        <v>0</v>
      </c>
      <c r="AC75" s="139" t="s">
        <v>253</v>
      </c>
      <c r="AD75" s="58">
        <v>4119</v>
      </c>
      <c r="AE75" s="59">
        <v>9341892</v>
      </c>
      <c r="AF75" s="139" t="s">
        <v>252</v>
      </c>
      <c r="AG75" s="58">
        <v>4037</v>
      </c>
      <c r="AH75" s="59">
        <v>9155916</v>
      </c>
      <c r="AI75" s="139" t="s">
        <v>252</v>
      </c>
      <c r="AJ75" s="58">
        <v>4485</v>
      </c>
      <c r="AK75" s="59">
        <v>10171980</v>
      </c>
      <c r="AL75" s="139" t="s">
        <v>252</v>
      </c>
      <c r="AM75" s="58"/>
      <c r="AN75" s="59">
        <v>0</v>
      </c>
      <c r="AO75" s="139" t="s">
        <v>253</v>
      </c>
      <c r="AP75" s="58"/>
      <c r="AQ75" s="59">
        <v>0</v>
      </c>
      <c r="AR75" s="139" t="s">
        <v>253</v>
      </c>
      <c r="AS75" s="58"/>
      <c r="AT75" s="59">
        <v>0</v>
      </c>
      <c r="AU75" s="139" t="s">
        <v>253</v>
      </c>
      <c r="AV75" s="58">
        <v>4485</v>
      </c>
      <c r="AW75" s="59">
        <v>10171980</v>
      </c>
      <c r="AX75" s="139" t="s">
        <v>252</v>
      </c>
      <c r="AY75" s="58"/>
      <c r="AZ75" s="59">
        <v>0</v>
      </c>
      <c r="BA75" s="139" t="s">
        <v>253</v>
      </c>
      <c r="BB75" s="58">
        <v>4180</v>
      </c>
      <c r="BC75" s="59">
        <v>9480240</v>
      </c>
      <c r="BD75" s="139" t="s">
        <v>252</v>
      </c>
      <c r="BE75" s="58">
        <v>4485</v>
      </c>
      <c r="BF75" s="59">
        <v>10171980</v>
      </c>
      <c r="BG75" s="139" t="s">
        <v>252</v>
      </c>
      <c r="BH75" s="58">
        <v>4173</v>
      </c>
      <c r="BI75" s="59">
        <v>9464364</v>
      </c>
      <c r="BJ75" s="139" t="s">
        <v>252</v>
      </c>
      <c r="BK75" s="58"/>
      <c r="BL75" s="59">
        <v>0</v>
      </c>
      <c r="BM75" s="139" t="s">
        <v>253</v>
      </c>
      <c r="BN75" s="58"/>
      <c r="BO75" s="59">
        <v>0</v>
      </c>
      <c r="BP75" s="139" t="s">
        <v>253</v>
      </c>
      <c r="BQ75" s="58">
        <v>4274</v>
      </c>
      <c r="BR75" s="59">
        <v>9693432</v>
      </c>
      <c r="BS75" s="139" t="s">
        <v>252</v>
      </c>
    </row>
    <row r="76" spans="2:71" ht="30.6" customHeight="1">
      <c r="B76" s="52">
        <v>38</v>
      </c>
      <c r="C76" s="53" t="s">
        <v>145</v>
      </c>
      <c r="D76" s="54" t="s">
        <v>155</v>
      </c>
      <c r="E76" s="53" t="s">
        <v>80</v>
      </c>
      <c r="F76" s="55">
        <v>22229</v>
      </c>
      <c r="G76" s="56">
        <v>6239</v>
      </c>
      <c r="H76" s="57">
        <v>138686731</v>
      </c>
      <c r="I76" s="58">
        <v>6239</v>
      </c>
      <c r="J76" s="59">
        <v>138686731</v>
      </c>
      <c r="K76" s="139" t="s">
        <v>252</v>
      </c>
      <c r="L76" s="58">
        <v>5827</v>
      </c>
      <c r="M76" s="59">
        <v>129528383</v>
      </c>
      <c r="N76" s="139" t="s">
        <v>252</v>
      </c>
      <c r="O76" s="58">
        <v>6114</v>
      </c>
      <c r="P76" s="59">
        <v>135908106</v>
      </c>
      <c r="Q76" s="139" t="s">
        <v>252</v>
      </c>
      <c r="R76" s="58"/>
      <c r="S76" s="59">
        <v>0</v>
      </c>
      <c r="T76" s="139" t="s">
        <v>253</v>
      </c>
      <c r="U76" s="58">
        <v>5467</v>
      </c>
      <c r="V76" s="59">
        <v>121525943</v>
      </c>
      <c r="W76" s="139" t="s">
        <v>252</v>
      </c>
      <c r="X76" s="58"/>
      <c r="Y76" s="59">
        <v>0</v>
      </c>
      <c r="Z76" s="139" t="s">
        <v>253</v>
      </c>
      <c r="AA76" s="58"/>
      <c r="AB76" s="59">
        <v>0</v>
      </c>
      <c r="AC76" s="139" t="s">
        <v>253</v>
      </c>
      <c r="AD76" s="58">
        <v>5730</v>
      </c>
      <c r="AE76" s="59">
        <v>127372170</v>
      </c>
      <c r="AF76" s="139" t="s">
        <v>252</v>
      </c>
      <c r="AG76" s="58">
        <v>5615</v>
      </c>
      <c r="AH76" s="59">
        <v>124815835</v>
      </c>
      <c r="AI76" s="139" t="s">
        <v>252</v>
      </c>
      <c r="AJ76" s="58">
        <v>6239</v>
      </c>
      <c r="AK76" s="59">
        <v>138686731</v>
      </c>
      <c r="AL76" s="139" t="s">
        <v>252</v>
      </c>
      <c r="AM76" s="58"/>
      <c r="AN76" s="59">
        <v>0</v>
      </c>
      <c r="AO76" s="139" t="s">
        <v>253</v>
      </c>
      <c r="AP76" s="58"/>
      <c r="AQ76" s="59">
        <v>0</v>
      </c>
      <c r="AR76" s="139" t="s">
        <v>253</v>
      </c>
      <c r="AS76" s="58"/>
      <c r="AT76" s="59">
        <v>0</v>
      </c>
      <c r="AU76" s="139" t="s">
        <v>253</v>
      </c>
      <c r="AV76" s="58">
        <v>6239</v>
      </c>
      <c r="AW76" s="59">
        <v>138686731</v>
      </c>
      <c r="AX76" s="139" t="s">
        <v>252</v>
      </c>
      <c r="AY76" s="58"/>
      <c r="AZ76" s="59">
        <v>0</v>
      </c>
      <c r="BA76" s="139" t="s">
        <v>253</v>
      </c>
      <c r="BB76" s="58">
        <v>6051</v>
      </c>
      <c r="BC76" s="59">
        <v>134507679</v>
      </c>
      <c r="BD76" s="139" t="s">
        <v>252</v>
      </c>
      <c r="BE76" s="58">
        <v>6239</v>
      </c>
      <c r="BF76" s="59">
        <v>138686731</v>
      </c>
      <c r="BG76" s="139" t="s">
        <v>252</v>
      </c>
      <c r="BH76" s="58">
        <v>5805</v>
      </c>
      <c r="BI76" s="59">
        <v>129039345</v>
      </c>
      <c r="BJ76" s="139" t="s">
        <v>252</v>
      </c>
      <c r="BK76" s="58"/>
      <c r="BL76" s="59">
        <v>0</v>
      </c>
      <c r="BM76" s="139" t="s">
        <v>253</v>
      </c>
      <c r="BN76" s="58"/>
      <c r="BO76" s="59">
        <v>0</v>
      </c>
      <c r="BP76" s="139" t="s">
        <v>253</v>
      </c>
      <c r="BQ76" s="58">
        <v>5946</v>
      </c>
      <c r="BR76" s="59">
        <v>132173634</v>
      </c>
      <c r="BS76" s="139" t="s">
        <v>252</v>
      </c>
    </row>
    <row r="77" spans="2:71" ht="30.6" customHeight="1">
      <c r="B77" s="52">
        <v>39</v>
      </c>
      <c r="C77" s="53" t="s">
        <v>169</v>
      </c>
      <c r="D77" s="54" t="s">
        <v>177</v>
      </c>
      <c r="E77" s="53" t="s">
        <v>80</v>
      </c>
      <c r="F77" s="55">
        <v>10645</v>
      </c>
      <c r="G77" s="56">
        <v>2780</v>
      </c>
      <c r="H77" s="57">
        <v>29593100</v>
      </c>
      <c r="I77" s="58">
        <v>2780</v>
      </c>
      <c r="J77" s="59">
        <v>29593100</v>
      </c>
      <c r="K77" s="139" t="s">
        <v>252</v>
      </c>
      <c r="L77" s="58">
        <v>2597</v>
      </c>
      <c r="M77" s="59">
        <v>27645065</v>
      </c>
      <c r="N77" s="139" t="s">
        <v>252</v>
      </c>
      <c r="O77" s="58">
        <v>2724</v>
      </c>
      <c r="P77" s="59">
        <v>28996980</v>
      </c>
      <c r="Q77" s="139" t="s">
        <v>252</v>
      </c>
      <c r="R77" s="58"/>
      <c r="S77" s="59">
        <v>0</v>
      </c>
      <c r="T77" s="139" t="s">
        <v>253</v>
      </c>
      <c r="U77" s="58">
        <v>2436</v>
      </c>
      <c r="V77" s="59">
        <v>25931220</v>
      </c>
      <c r="W77" s="139" t="s">
        <v>252</v>
      </c>
      <c r="X77" s="58"/>
      <c r="Y77" s="59">
        <v>0</v>
      </c>
      <c r="Z77" s="139" t="s">
        <v>253</v>
      </c>
      <c r="AA77" s="58"/>
      <c r="AB77" s="59">
        <v>0</v>
      </c>
      <c r="AC77" s="139" t="s">
        <v>253</v>
      </c>
      <c r="AD77" s="58">
        <v>2553</v>
      </c>
      <c r="AE77" s="59">
        <v>27176685</v>
      </c>
      <c r="AF77" s="139" t="s">
        <v>252</v>
      </c>
      <c r="AG77" s="58">
        <v>2502</v>
      </c>
      <c r="AH77" s="59">
        <v>26633790</v>
      </c>
      <c r="AI77" s="139" t="s">
        <v>252</v>
      </c>
      <c r="AJ77" s="58">
        <v>2780</v>
      </c>
      <c r="AK77" s="59">
        <v>29593100</v>
      </c>
      <c r="AL77" s="139" t="s">
        <v>252</v>
      </c>
      <c r="AM77" s="58"/>
      <c r="AN77" s="59">
        <v>0</v>
      </c>
      <c r="AO77" s="139" t="s">
        <v>253</v>
      </c>
      <c r="AP77" s="58"/>
      <c r="AQ77" s="59">
        <v>0</v>
      </c>
      <c r="AR77" s="139" t="s">
        <v>253</v>
      </c>
      <c r="AS77" s="58"/>
      <c r="AT77" s="59">
        <v>0</v>
      </c>
      <c r="AU77" s="139" t="s">
        <v>253</v>
      </c>
      <c r="AV77" s="58">
        <v>2780</v>
      </c>
      <c r="AW77" s="59">
        <v>29593100</v>
      </c>
      <c r="AX77" s="139" t="s">
        <v>252</v>
      </c>
      <c r="AY77" s="58"/>
      <c r="AZ77" s="59">
        <v>0</v>
      </c>
      <c r="BA77" s="139" t="s">
        <v>253</v>
      </c>
      <c r="BB77" s="58">
        <v>2591</v>
      </c>
      <c r="BC77" s="59">
        <v>27581195</v>
      </c>
      <c r="BD77" s="139" t="s">
        <v>252</v>
      </c>
      <c r="BE77" s="58">
        <v>2780</v>
      </c>
      <c r="BF77" s="59">
        <v>29593100</v>
      </c>
      <c r="BG77" s="139" t="s">
        <v>252</v>
      </c>
      <c r="BH77" s="58">
        <v>2586</v>
      </c>
      <c r="BI77" s="59">
        <v>27527970</v>
      </c>
      <c r="BJ77" s="139" t="s">
        <v>252</v>
      </c>
      <c r="BK77" s="58"/>
      <c r="BL77" s="59">
        <v>0</v>
      </c>
      <c r="BM77" s="139" t="s">
        <v>253</v>
      </c>
      <c r="BN77" s="58"/>
      <c r="BO77" s="59">
        <v>0</v>
      </c>
      <c r="BP77" s="139" t="s">
        <v>253</v>
      </c>
      <c r="BQ77" s="58">
        <v>2649</v>
      </c>
      <c r="BR77" s="59">
        <v>28198605</v>
      </c>
      <c r="BS77" s="139" t="s">
        <v>252</v>
      </c>
    </row>
    <row r="78" spans="2:71" ht="30.6" customHeight="1">
      <c r="B78" s="52">
        <v>40</v>
      </c>
      <c r="C78" s="53" t="s">
        <v>96</v>
      </c>
      <c r="D78" s="54" t="s">
        <v>107</v>
      </c>
      <c r="E78" s="53" t="s">
        <v>71</v>
      </c>
      <c r="F78" s="55">
        <v>4993</v>
      </c>
      <c r="G78" s="56">
        <v>1637503</v>
      </c>
      <c r="H78" s="57">
        <v>8176052479</v>
      </c>
      <c r="I78" s="58">
        <v>1560000</v>
      </c>
      <c r="J78" s="59">
        <v>7789080000</v>
      </c>
      <c r="K78" s="139" t="s">
        <v>252</v>
      </c>
      <c r="L78" s="58">
        <v>1529430</v>
      </c>
      <c r="M78" s="59">
        <v>7636443990</v>
      </c>
      <c r="N78" s="139" t="s">
        <v>252</v>
      </c>
      <c r="O78" s="58">
        <v>1441003</v>
      </c>
      <c r="P78" s="59">
        <v>7194927979</v>
      </c>
      <c r="Q78" s="139" t="s">
        <v>252</v>
      </c>
      <c r="R78" s="58"/>
      <c r="S78" s="59">
        <v>0</v>
      </c>
      <c r="T78" s="139" t="s">
        <v>253</v>
      </c>
      <c r="U78" s="58">
        <v>1535387</v>
      </c>
      <c r="V78" s="59">
        <v>7666187291</v>
      </c>
      <c r="W78" s="139" t="s">
        <v>252</v>
      </c>
      <c r="X78" s="58"/>
      <c r="Y78" s="59">
        <v>0</v>
      </c>
      <c r="Z78" s="139" t="s">
        <v>253</v>
      </c>
      <c r="AA78" s="58"/>
      <c r="AB78" s="59">
        <v>0</v>
      </c>
      <c r="AC78" s="139" t="s">
        <v>253</v>
      </c>
      <c r="AD78" s="58">
        <v>1504009</v>
      </c>
      <c r="AE78" s="59">
        <v>7509516937</v>
      </c>
      <c r="AF78" s="139" t="s">
        <v>252</v>
      </c>
      <c r="AG78" s="58">
        <v>1473753</v>
      </c>
      <c r="AH78" s="59">
        <v>7358448729</v>
      </c>
      <c r="AI78" s="139" t="s">
        <v>252</v>
      </c>
      <c r="AJ78" s="58">
        <v>1506503</v>
      </c>
      <c r="AK78" s="59">
        <v>7521969479</v>
      </c>
      <c r="AL78" s="139" t="s">
        <v>252</v>
      </c>
      <c r="AM78" s="58"/>
      <c r="AN78" s="59">
        <v>0</v>
      </c>
      <c r="AO78" s="139" t="s">
        <v>253</v>
      </c>
      <c r="AP78" s="58"/>
      <c r="AQ78" s="59">
        <v>0</v>
      </c>
      <c r="AR78" s="139" t="s">
        <v>253</v>
      </c>
      <c r="AS78" s="58"/>
      <c r="AT78" s="59">
        <v>0</v>
      </c>
      <c r="AU78" s="139" t="s">
        <v>253</v>
      </c>
      <c r="AV78" s="58">
        <v>1445200</v>
      </c>
      <c r="AW78" s="59">
        <v>7215883600</v>
      </c>
      <c r="AX78" s="139" t="s">
        <v>252</v>
      </c>
      <c r="AY78" s="58"/>
      <c r="AZ78" s="59">
        <v>0</v>
      </c>
      <c r="BA78" s="139" t="s">
        <v>253</v>
      </c>
      <c r="BB78" s="58">
        <v>1588377</v>
      </c>
      <c r="BC78" s="59">
        <v>7930766361</v>
      </c>
      <c r="BD78" s="139" t="s">
        <v>252</v>
      </c>
      <c r="BE78" s="58">
        <v>1502503</v>
      </c>
      <c r="BF78" s="59">
        <v>7501997479</v>
      </c>
      <c r="BG78" s="139" t="s">
        <v>252</v>
      </c>
      <c r="BH78" s="58">
        <v>1523467</v>
      </c>
      <c r="BI78" s="59">
        <v>7606670731</v>
      </c>
      <c r="BJ78" s="139" t="s">
        <v>252</v>
      </c>
      <c r="BK78" s="58"/>
      <c r="BL78" s="59">
        <v>0</v>
      </c>
      <c r="BM78" s="139" t="s">
        <v>253</v>
      </c>
      <c r="BN78" s="58"/>
      <c r="BO78" s="59">
        <v>0</v>
      </c>
      <c r="BP78" s="139" t="s">
        <v>253</v>
      </c>
      <c r="BQ78" s="58">
        <v>1478665</v>
      </c>
      <c r="BR78" s="59">
        <v>7382974345</v>
      </c>
      <c r="BS78" s="139" t="s">
        <v>252</v>
      </c>
    </row>
    <row r="79" spans="2:71" ht="30.6" customHeight="1">
      <c r="B79" s="52">
        <v>41</v>
      </c>
      <c r="C79" s="53" t="s">
        <v>134</v>
      </c>
      <c r="D79" s="54" t="s">
        <v>137</v>
      </c>
      <c r="E79" s="53" t="s">
        <v>71</v>
      </c>
      <c r="F79" s="55">
        <v>11774</v>
      </c>
      <c r="G79" s="56">
        <v>114275</v>
      </c>
      <c r="H79" s="57">
        <v>1345473850</v>
      </c>
      <c r="I79" s="58">
        <v>114275</v>
      </c>
      <c r="J79" s="59">
        <v>1345473850</v>
      </c>
      <c r="K79" s="139" t="s">
        <v>252</v>
      </c>
      <c r="L79" s="58">
        <v>106733</v>
      </c>
      <c r="M79" s="59">
        <v>1256674342</v>
      </c>
      <c r="N79" s="139" t="s">
        <v>252</v>
      </c>
      <c r="O79" s="58">
        <v>111990</v>
      </c>
      <c r="P79" s="59">
        <v>1318570260</v>
      </c>
      <c r="Q79" s="139" t="s">
        <v>252</v>
      </c>
      <c r="R79" s="58"/>
      <c r="S79" s="59">
        <v>0</v>
      </c>
      <c r="T79" s="139" t="s">
        <v>253</v>
      </c>
      <c r="U79" s="58">
        <v>100140</v>
      </c>
      <c r="V79" s="59">
        <v>1179048360</v>
      </c>
      <c r="W79" s="139" t="s">
        <v>252</v>
      </c>
      <c r="X79" s="58"/>
      <c r="Y79" s="59">
        <v>0</v>
      </c>
      <c r="Z79" s="139" t="s">
        <v>253</v>
      </c>
      <c r="AA79" s="58"/>
      <c r="AB79" s="59">
        <v>0</v>
      </c>
      <c r="AC79" s="139" t="s">
        <v>253</v>
      </c>
      <c r="AD79" s="58">
        <v>104959</v>
      </c>
      <c r="AE79" s="59">
        <v>1235787266</v>
      </c>
      <c r="AF79" s="139" t="s">
        <v>252</v>
      </c>
      <c r="AG79" s="58">
        <v>102848</v>
      </c>
      <c r="AH79" s="59">
        <v>1210932352</v>
      </c>
      <c r="AI79" s="139" t="s">
        <v>252</v>
      </c>
      <c r="AJ79" s="58">
        <v>114275</v>
      </c>
      <c r="AK79" s="59">
        <v>1345473850</v>
      </c>
      <c r="AL79" s="139" t="s">
        <v>252</v>
      </c>
      <c r="AM79" s="58"/>
      <c r="AN79" s="59">
        <v>0</v>
      </c>
      <c r="AO79" s="139" t="s">
        <v>253</v>
      </c>
      <c r="AP79" s="58"/>
      <c r="AQ79" s="59">
        <v>0</v>
      </c>
      <c r="AR79" s="139" t="s">
        <v>253</v>
      </c>
      <c r="AS79" s="58"/>
      <c r="AT79" s="59">
        <v>0</v>
      </c>
      <c r="AU79" s="139" t="s">
        <v>253</v>
      </c>
      <c r="AV79" s="58">
        <v>114275</v>
      </c>
      <c r="AW79" s="59">
        <v>1345473850</v>
      </c>
      <c r="AX79" s="139" t="s">
        <v>252</v>
      </c>
      <c r="AY79" s="58"/>
      <c r="AZ79" s="59">
        <v>0</v>
      </c>
      <c r="BA79" s="139" t="s">
        <v>253</v>
      </c>
      <c r="BB79" s="58">
        <v>110846</v>
      </c>
      <c r="BC79" s="59">
        <v>1305100804</v>
      </c>
      <c r="BD79" s="139" t="s">
        <v>252</v>
      </c>
      <c r="BE79" s="58">
        <v>114275</v>
      </c>
      <c r="BF79" s="59">
        <v>1345473850</v>
      </c>
      <c r="BG79" s="139" t="s">
        <v>252</v>
      </c>
      <c r="BH79" s="58">
        <v>106317</v>
      </c>
      <c r="BI79" s="59">
        <v>1251776358</v>
      </c>
      <c r="BJ79" s="139" t="s">
        <v>252</v>
      </c>
      <c r="BK79" s="58"/>
      <c r="BL79" s="59">
        <v>0</v>
      </c>
      <c r="BM79" s="139" t="s">
        <v>253</v>
      </c>
      <c r="BN79" s="58"/>
      <c r="BO79" s="59">
        <v>0</v>
      </c>
      <c r="BP79" s="139" t="s">
        <v>253</v>
      </c>
      <c r="BQ79" s="58">
        <v>108904</v>
      </c>
      <c r="BR79" s="59">
        <v>1282235696</v>
      </c>
      <c r="BS79" s="139" t="s">
        <v>252</v>
      </c>
    </row>
    <row r="80" spans="2:71" ht="50.45" customHeight="1">
      <c r="B80" s="52">
        <v>42</v>
      </c>
      <c r="C80" s="53" t="s">
        <v>172</v>
      </c>
      <c r="D80" s="54" t="s">
        <v>180</v>
      </c>
      <c r="E80" s="53" t="s">
        <v>71</v>
      </c>
      <c r="F80" s="55">
        <v>461</v>
      </c>
      <c r="G80" s="56">
        <v>103149</v>
      </c>
      <c r="H80" s="57">
        <v>47551689</v>
      </c>
      <c r="I80" s="58">
        <v>103149</v>
      </c>
      <c r="J80" s="59">
        <v>47551689</v>
      </c>
      <c r="K80" s="139" t="s">
        <v>252</v>
      </c>
      <c r="L80" s="58">
        <v>96341</v>
      </c>
      <c r="M80" s="59">
        <v>44413201</v>
      </c>
      <c r="N80" s="139" t="s">
        <v>252</v>
      </c>
      <c r="O80" s="58">
        <v>101086</v>
      </c>
      <c r="P80" s="59">
        <v>46600646</v>
      </c>
      <c r="Q80" s="139" t="s">
        <v>252</v>
      </c>
      <c r="R80" s="58"/>
      <c r="S80" s="59">
        <v>0</v>
      </c>
      <c r="T80" s="139" t="s">
        <v>253</v>
      </c>
      <c r="U80" s="58">
        <v>90390</v>
      </c>
      <c r="V80" s="59">
        <v>41669790</v>
      </c>
      <c r="W80" s="139" t="s">
        <v>252</v>
      </c>
      <c r="X80" s="58"/>
      <c r="Y80" s="59">
        <v>0</v>
      </c>
      <c r="Z80" s="139" t="s">
        <v>253</v>
      </c>
      <c r="AA80" s="58"/>
      <c r="AB80" s="59">
        <v>0</v>
      </c>
      <c r="AC80" s="139" t="s">
        <v>253</v>
      </c>
      <c r="AD80" s="58">
        <v>94740</v>
      </c>
      <c r="AE80" s="59">
        <v>43675140</v>
      </c>
      <c r="AF80" s="139" t="s">
        <v>252</v>
      </c>
      <c r="AG80" s="58">
        <v>92834</v>
      </c>
      <c r="AH80" s="59">
        <v>42796474</v>
      </c>
      <c r="AI80" s="139" t="s">
        <v>252</v>
      </c>
      <c r="AJ80" s="58">
        <v>103149</v>
      </c>
      <c r="AK80" s="59">
        <v>47551689</v>
      </c>
      <c r="AL80" s="139" t="s">
        <v>252</v>
      </c>
      <c r="AM80" s="58"/>
      <c r="AN80" s="59">
        <v>0</v>
      </c>
      <c r="AO80" s="139" t="s">
        <v>253</v>
      </c>
      <c r="AP80" s="58"/>
      <c r="AQ80" s="59">
        <v>0</v>
      </c>
      <c r="AR80" s="139" t="s">
        <v>253</v>
      </c>
      <c r="AS80" s="58"/>
      <c r="AT80" s="59">
        <v>0</v>
      </c>
      <c r="AU80" s="139" t="s">
        <v>253</v>
      </c>
      <c r="AV80" s="58">
        <v>103149</v>
      </c>
      <c r="AW80" s="59">
        <v>47551689</v>
      </c>
      <c r="AX80" s="139" t="s">
        <v>252</v>
      </c>
      <c r="AY80" s="58"/>
      <c r="AZ80" s="59">
        <v>0</v>
      </c>
      <c r="BA80" s="139" t="s">
        <v>253</v>
      </c>
      <c r="BB80" s="58">
        <v>96155</v>
      </c>
      <c r="BC80" s="59">
        <v>44327455</v>
      </c>
      <c r="BD80" s="139" t="s">
        <v>252</v>
      </c>
      <c r="BE80" s="58">
        <v>103149</v>
      </c>
      <c r="BF80" s="59">
        <v>47551689</v>
      </c>
      <c r="BG80" s="139" t="s">
        <v>252</v>
      </c>
      <c r="BH80" s="58">
        <v>95966</v>
      </c>
      <c r="BI80" s="59">
        <v>44240326</v>
      </c>
      <c r="BJ80" s="139" t="s">
        <v>252</v>
      </c>
      <c r="BK80" s="58"/>
      <c r="BL80" s="59">
        <v>0</v>
      </c>
      <c r="BM80" s="139" t="s">
        <v>253</v>
      </c>
      <c r="BN80" s="58"/>
      <c r="BO80" s="59">
        <v>0</v>
      </c>
      <c r="BP80" s="139" t="s">
        <v>253</v>
      </c>
      <c r="BQ80" s="58">
        <v>98301</v>
      </c>
      <c r="BR80" s="59">
        <v>45316761</v>
      </c>
      <c r="BS80" s="139" t="s">
        <v>252</v>
      </c>
    </row>
    <row r="81" spans="2:71" ht="20.25" customHeight="1" thickBot="1">
      <c r="B81" s="117" t="s">
        <v>76</v>
      </c>
      <c r="C81" s="4"/>
      <c r="D81" s="4"/>
      <c r="E81" s="4"/>
      <c r="F81" s="118"/>
      <c r="G81" s="119"/>
      <c r="H81" s="122">
        <v>9747529829</v>
      </c>
      <c r="I81" s="116"/>
      <c r="J81" s="123">
        <v>9360557350</v>
      </c>
      <c r="K81" s="140"/>
      <c r="L81" s="116"/>
      <c r="M81" s="123">
        <v>9104205633</v>
      </c>
      <c r="N81" s="140"/>
      <c r="O81" s="116"/>
      <c r="P81" s="123">
        <v>8734971831</v>
      </c>
      <c r="Q81" s="140"/>
      <c r="R81" s="116"/>
      <c r="S81" s="123">
        <v>0</v>
      </c>
      <c r="T81" s="140"/>
      <c r="U81" s="116"/>
      <c r="V81" s="123">
        <v>9043275844</v>
      </c>
      <c r="W81" s="140"/>
      <c r="X81" s="116"/>
      <c r="Y81" s="123">
        <v>0</v>
      </c>
      <c r="Z81" s="140"/>
      <c r="AA81" s="116"/>
      <c r="AB81" s="123">
        <v>0</v>
      </c>
      <c r="AC81" s="140"/>
      <c r="AD81" s="116"/>
      <c r="AE81" s="123">
        <v>8952870090</v>
      </c>
      <c r="AF81" s="140"/>
      <c r="AG81" s="116"/>
      <c r="AH81" s="123">
        <v>8772783096</v>
      </c>
      <c r="AI81" s="140"/>
      <c r="AJ81" s="116"/>
      <c r="AK81" s="123">
        <v>9093446829</v>
      </c>
      <c r="AL81" s="140"/>
      <c r="AM81" s="116"/>
      <c r="AN81" s="123">
        <v>0</v>
      </c>
      <c r="AO81" s="140"/>
      <c r="AP81" s="116"/>
      <c r="AQ81" s="123">
        <v>0</v>
      </c>
      <c r="AR81" s="140"/>
      <c r="AS81" s="116"/>
      <c r="AT81" s="123">
        <v>0</v>
      </c>
      <c r="AU81" s="140"/>
      <c r="AV81" s="116"/>
      <c r="AW81" s="123">
        <v>8787360950</v>
      </c>
      <c r="AX81" s="140"/>
      <c r="AY81" s="116"/>
      <c r="AZ81" s="123">
        <v>0</v>
      </c>
      <c r="BA81" s="140"/>
      <c r="BB81" s="116"/>
      <c r="BC81" s="123">
        <v>9451763734</v>
      </c>
      <c r="BD81" s="140"/>
      <c r="BE81" s="116"/>
      <c r="BF81" s="123">
        <v>9073474829</v>
      </c>
      <c r="BG81" s="140"/>
      <c r="BH81" s="116"/>
      <c r="BI81" s="123">
        <v>9068719094</v>
      </c>
      <c r="BJ81" s="140"/>
      <c r="BK81" s="116"/>
      <c r="BL81" s="123">
        <v>0</v>
      </c>
      <c r="BM81" s="140"/>
      <c r="BN81" s="116"/>
      <c r="BO81" s="123">
        <v>0</v>
      </c>
      <c r="BP81" s="140"/>
      <c r="BQ81" s="116"/>
      <c r="BR81" s="123">
        <v>8880592473</v>
      </c>
      <c r="BS81" s="140"/>
    </row>
    <row r="82" spans="2:71" ht="20.25" customHeight="1">
      <c r="B82" s="91" t="s">
        <v>73</v>
      </c>
      <c r="C82" s="92"/>
      <c r="D82" s="92"/>
      <c r="E82" s="92"/>
      <c r="F82" s="93"/>
      <c r="G82" s="92"/>
      <c r="H82" s="94"/>
      <c r="I82" s="120"/>
      <c r="J82" s="121"/>
      <c r="K82" s="138"/>
      <c r="L82" s="120"/>
      <c r="M82" s="121"/>
      <c r="N82" s="138"/>
      <c r="O82" s="120"/>
      <c r="P82" s="121"/>
      <c r="Q82" s="138"/>
      <c r="R82" s="120"/>
      <c r="S82" s="121"/>
      <c r="T82" s="138"/>
      <c r="U82" s="120"/>
      <c r="V82" s="121"/>
      <c r="W82" s="138"/>
      <c r="X82" s="120"/>
      <c r="Y82" s="121"/>
      <c r="Z82" s="138"/>
      <c r="AA82" s="120"/>
      <c r="AB82" s="121"/>
      <c r="AC82" s="138"/>
      <c r="AD82" s="120"/>
      <c r="AE82" s="121"/>
      <c r="AF82" s="138"/>
      <c r="AG82" s="120"/>
      <c r="AH82" s="121"/>
      <c r="AI82" s="138"/>
      <c r="AJ82" s="120"/>
      <c r="AK82" s="121"/>
      <c r="AL82" s="138"/>
      <c r="AM82" s="120"/>
      <c r="AN82" s="121"/>
      <c r="AO82" s="138"/>
      <c r="AP82" s="120"/>
      <c r="AQ82" s="121"/>
      <c r="AR82" s="138"/>
      <c r="AS82" s="120"/>
      <c r="AT82" s="121"/>
      <c r="AU82" s="138"/>
      <c r="AV82" s="120"/>
      <c r="AW82" s="121"/>
      <c r="AX82" s="138"/>
      <c r="AY82" s="120"/>
      <c r="AZ82" s="121"/>
      <c r="BA82" s="138"/>
      <c r="BB82" s="120"/>
      <c r="BC82" s="121"/>
      <c r="BD82" s="138"/>
      <c r="BE82" s="120"/>
      <c r="BF82" s="121"/>
      <c r="BG82" s="138"/>
      <c r="BH82" s="120"/>
      <c r="BI82" s="121"/>
      <c r="BJ82" s="138"/>
      <c r="BK82" s="120"/>
      <c r="BL82" s="121"/>
      <c r="BM82" s="138"/>
      <c r="BN82" s="120"/>
      <c r="BO82" s="121"/>
      <c r="BP82" s="138"/>
      <c r="BQ82" s="120"/>
      <c r="BR82" s="121"/>
      <c r="BS82" s="138"/>
    </row>
    <row r="83" spans="2:71" ht="30.6" customHeight="1">
      <c r="B83" s="52">
        <v>43</v>
      </c>
      <c r="C83" s="53" t="s">
        <v>185</v>
      </c>
      <c r="D83" s="54" t="s">
        <v>194</v>
      </c>
      <c r="E83" s="53" t="s">
        <v>71</v>
      </c>
      <c r="F83" s="55">
        <v>340</v>
      </c>
      <c r="G83" s="56">
        <v>102061</v>
      </c>
      <c r="H83" s="57">
        <v>34700740</v>
      </c>
      <c r="I83" s="58">
        <v>102061</v>
      </c>
      <c r="J83" s="59">
        <v>34700740</v>
      </c>
      <c r="K83" s="139" t="s">
        <v>252</v>
      </c>
      <c r="L83" s="58">
        <v>95325</v>
      </c>
      <c r="M83" s="59">
        <v>32410500</v>
      </c>
      <c r="N83" s="139" t="s">
        <v>252</v>
      </c>
      <c r="O83" s="58">
        <v>100020</v>
      </c>
      <c r="P83" s="59">
        <v>34006800</v>
      </c>
      <c r="Q83" s="139" t="s">
        <v>252</v>
      </c>
      <c r="R83" s="58"/>
      <c r="S83" s="59">
        <v>0</v>
      </c>
      <c r="T83" s="139" t="s">
        <v>253</v>
      </c>
      <c r="U83" s="58">
        <v>89436</v>
      </c>
      <c r="V83" s="59">
        <v>30408240</v>
      </c>
      <c r="W83" s="139" t="s">
        <v>252</v>
      </c>
      <c r="X83" s="58"/>
      <c r="Y83" s="59">
        <v>0</v>
      </c>
      <c r="Z83" s="139" t="s">
        <v>253</v>
      </c>
      <c r="AA83" s="58"/>
      <c r="AB83" s="59">
        <v>0</v>
      </c>
      <c r="AC83" s="139" t="s">
        <v>253</v>
      </c>
      <c r="AD83" s="58">
        <v>93741</v>
      </c>
      <c r="AE83" s="59">
        <v>31871940</v>
      </c>
      <c r="AF83" s="139" t="s">
        <v>252</v>
      </c>
      <c r="AG83" s="58">
        <v>91855</v>
      </c>
      <c r="AH83" s="59">
        <v>31230700</v>
      </c>
      <c r="AI83" s="139" t="s">
        <v>252</v>
      </c>
      <c r="AJ83" s="58">
        <v>102061</v>
      </c>
      <c r="AK83" s="59">
        <v>34700740</v>
      </c>
      <c r="AL83" s="139" t="s">
        <v>252</v>
      </c>
      <c r="AM83" s="58"/>
      <c r="AN83" s="59">
        <v>0</v>
      </c>
      <c r="AO83" s="139" t="s">
        <v>253</v>
      </c>
      <c r="AP83" s="58"/>
      <c r="AQ83" s="59">
        <v>0</v>
      </c>
      <c r="AR83" s="139" t="s">
        <v>253</v>
      </c>
      <c r="AS83" s="58"/>
      <c r="AT83" s="59">
        <v>0</v>
      </c>
      <c r="AU83" s="139" t="s">
        <v>253</v>
      </c>
      <c r="AV83" s="58">
        <v>102061</v>
      </c>
      <c r="AW83" s="59">
        <v>34700740</v>
      </c>
      <c r="AX83" s="139" t="s">
        <v>252</v>
      </c>
      <c r="AY83" s="58"/>
      <c r="AZ83" s="59">
        <v>0</v>
      </c>
      <c r="BA83" s="139" t="s">
        <v>253</v>
      </c>
      <c r="BB83" s="58">
        <v>95141</v>
      </c>
      <c r="BC83" s="59">
        <v>32347940</v>
      </c>
      <c r="BD83" s="139" t="s">
        <v>252</v>
      </c>
      <c r="BE83" s="58">
        <v>102061</v>
      </c>
      <c r="BF83" s="59">
        <v>34700740</v>
      </c>
      <c r="BG83" s="139" t="s">
        <v>252</v>
      </c>
      <c r="BH83" s="58">
        <v>94953</v>
      </c>
      <c r="BI83" s="59">
        <v>32284020</v>
      </c>
      <c r="BJ83" s="139" t="s">
        <v>252</v>
      </c>
      <c r="BK83" s="58"/>
      <c r="BL83" s="59">
        <v>0</v>
      </c>
      <c r="BM83" s="139" t="s">
        <v>253</v>
      </c>
      <c r="BN83" s="58"/>
      <c r="BO83" s="59">
        <v>0</v>
      </c>
      <c r="BP83" s="139" t="s">
        <v>253</v>
      </c>
      <c r="BQ83" s="58">
        <v>97264</v>
      </c>
      <c r="BR83" s="59">
        <v>33069760</v>
      </c>
      <c r="BS83" s="139" t="s">
        <v>252</v>
      </c>
    </row>
    <row r="84" spans="2:71" ht="30.6" customHeight="1">
      <c r="B84" s="52">
        <v>44</v>
      </c>
      <c r="C84" s="53" t="s">
        <v>186</v>
      </c>
      <c r="D84" s="54" t="s">
        <v>195</v>
      </c>
      <c r="E84" s="53" t="s">
        <v>71</v>
      </c>
      <c r="F84" s="55">
        <v>40</v>
      </c>
      <c r="G84" s="56">
        <v>210005</v>
      </c>
      <c r="H84" s="57">
        <v>8400200</v>
      </c>
      <c r="I84" s="58">
        <v>210005</v>
      </c>
      <c r="J84" s="59">
        <v>8400200</v>
      </c>
      <c r="K84" s="139" t="s">
        <v>252</v>
      </c>
      <c r="L84" s="58">
        <v>196145</v>
      </c>
      <c r="M84" s="59">
        <v>7845800</v>
      </c>
      <c r="N84" s="139" t="s">
        <v>252</v>
      </c>
      <c r="O84" s="58">
        <v>205805</v>
      </c>
      <c r="P84" s="59">
        <v>8232200</v>
      </c>
      <c r="Q84" s="139" t="s">
        <v>252</v>
      </c>
      <c r="R84" s="58"/>
      <c r="S84" s="59">
        <v>0</v>
      </c>
      <c r="T84" s="139" t="s">
        <v>253</v>
      </c>
      <c r="U84" s="58">
        <v>184028</v>
      </c>
      <c r="V84" s="59">
        <v>7361120</v>
      </c>
      <c r="W84" s="139" t="s">
        <v>252</v>
      </c>
      <c r="X84" s="58"/>
      <c r="Y84" s="59">
        <v>0</v>
      </c>
      <c r="Z84" s="139" t="s">
        <v>253</v>
      </c>
      <c r="AA84" s="58"/>
      <c r="AB84" s="59">
        <v>0</v>
      </c>
      <c r="AC84" s="139" t="s">
        <v>253</v>
      </c>
      <c r="AD84" s="58">
        <v>192885</v>
      </c>
      <c r="AE84" s="59">
        <v>7715400</v>
      </c>
      <c r="AF84" s="139" t="s">
        <v>252</v>
      </c>
      <c r="AG84" s="58">
        <v>189005</v>
      </c>
      <c r="AH84" s="59">
        <v>7560200</v>
      </c>
      <c r="AI84" s="139" t="s">
        <v>252</v>
      </c>
      <c r="AJ84" s="58">
        <v>210005</v>
      </c>
      <c r="AK84" s="59">
        <v>8400200</v>
      </c>
      <c r="AL84" s="139" t="s">
        <v>252</v>
      </c>
      <c r="AM84" s="58"/>
      <c r="AN84" s="59">
        <v>0</v>
      </c>
      <c r="AO84" s="139" t="s">
        <v>253</v>
      </c>
      <c r="AP84" s="58"/>
      <c r="AQ84" s="59">
        <v>0</v>
      </c>
      <c r="AR84" s="139" t="s">
        <v>253</v>
      </c>
      <c r="AS84" s="58"/>
      <c r="AT84" s="59">
        <v>0</v>
      </c>
      <c r="AU84" s="139" t="s">
        <v>253</v>
      </c>
      <c r="AV84" s="58">
        <v>210005</v>
      </c>
      <c r="AW84" s="59">
        <v>8400200</v>
      </c>
      <c r="AX84" s="139" t="s">
        <v>252</v>
      </c>
      <c r="AY84" s="58"/>
      <c r="AZ84" s="59">
        <v>0</v>
      </c>
      <c r="BA84" s="139" t="s">
        <v>253</v>
      </c>
      <c r="BB84" s="58">
        <v>195766</v>
      </c>
      <c r="BC84" s="59">
        <v>7830640</v>
      </c>
      <c r="BD84" s="139" t="s">
        <v>252</v>
      </c>
      <c r="BE84" s="58">
        <v>210005</v>
      </c>
      <c r="BF84" s="59">
        <v>8400200</v>
      </c>
      <c r="BG84" s="139" t="s">
        <v>252</v>
      </c>
      <c r="BH84" s="58">
        <v>195380</v>
      </c>
      <c r="BI84" s="59">
        <v>7815200</v>
      </c>
      <c r="BJ84" s="139" t="s">
        <v>252</v>
      </c>
      <c r="BK84" s="58"/>
      <c r="BL84" s="59">
        <v>0</v>
      </c>
      <c r="BM84" s="139" t="s">
        <v>253</v>
      </c>
      <c r="BN84" s="58"/>
      <c r="BO84" s="59">
        <v>0</v>
      </c>
      <c r="BP84" s="139" t="s">
        <v>253</v>
      </c>
      <c r="BQ84" s="58">
        <v>200135</v>
      </c>
      <c r="BR84" s="59">
        <v>8005400</v>
      </c>
      <c r="BS84" s="139" t="s">
        <v>252</v>
      </c>
    </row>
    <row r="85" spans="2:71" ht="30.6" customHeight="1">
      <c r="B85" s="52">
        <v>45</v>
      </c>
      <c r="C85" s="53" t="s">
        <v>187</v>
      </c>
      <c r="D85" s="54" t="s">
        <v>196</v>
      </c>
      <c r="E85" s="53" t="s">
        <v>71</v>
      </c>
      <c r="F85" s="55">
        <v>1681</v>
      </c>
      <c r="G85" s="56">
        <v>32334</v>
      </c>
      <c r="H85" s="57">
        <v>54353454</v>
      </c>
      <c r="I85" s="58">
        <v>32334</v>
      </c>
      <c r="J85" s="59">
        <v>54353454</v>
      </c>
      <c r="K85" s="139" t="s">
        <v>252</v>
      </c>
      <c r="L85" s="58">
        <v>30200</v>
      </c>
      <c r="M85" s="59">
        <v>50766200</v>
      </c>
      <c r="N85" s="139" t="s">
        <v>252</v>
      </c>
      <c r="O85" s="58">
        <v>31687</v>
      </c>
      <c r="P85" s="59">
        <v>53265847</v>
      </c>
      <c r="Q85" s="139" t="s">
        <v>252</v>
      </c>
      <c r="R85" s="58"/>
      <c r="S85" s="59">
        <v>0</v>
      </c>
      <c r="T85" s="139" t="s">
        <v>253</v>
      </c>
      <c r="U85" s="58">
        <v>28334</v>
      </c>
      <c r="V85" s="59">
        <v>47629454</v>
      </c>
      <c r="W85" s="139" t="s">
        <v>252</v>
      </c>
      <c r="X85" s="58"/>
      <c r="Y85" s="59">
        <v>0</v>
      </c>
      <c r="Z85" s="139" t="s">
        <v>253</v>
      </c>
      <c r="AA85" s="58"/>
      <c r="AB85" s="59">
        <v>0</v>
      </c>
      <c r="AC85" s="139" t="s">
        <v>253</v>
      </c>
      <c r="AD85" s="58">
        <v>29698</v>
      </c>
      <c r="AE85" s="59">
        <v>49922338</v>
      </c>
      <c r="AF85" s="139" t="s">
        <v>252</v>
      </c>
      <c r="AG85" s="58">
        <v>29101</v>
      </c>
      <c r="AH85" s="59">
        <v>48918781</v>
      </c>
      <c r="AI85" s="139" t="s">
        <v>252</v>
      </c>
      <c r="AJ85" s="58">
        <v>32334</v>
      </c>
      <c r="AK85" s="59">
        <v>54353454</v>
      </c>
      <c r="AL85" s="139" t="s">
        <v>252</v>
      </c>
      <c r="AM85" s="58"/>
      <c r="AN85" s="59">
        <v>0</v>
      </c>
      <c r="AO85" s="139" t="s">
        <v>253</v>
      </c>
      <c r="AP85" s="58"/>
      <c r="AQ85" s="59">
        <v>0</v>
      </c>
      <c r="AR85" s="139" t="s">
        <v>253</v>
      </c>
      <c r="AS85" s="58"/>
      <c r="AT85" s="59">
        <v>0</v>
      </c>
      <c r="AU85" s="139" t="s">
        <v>253</v>
      </c>
      <c r="AV85" s="58">
        <v>32334</v>
      </c>
      <c r="AW85" s="59">
        <v>54353454</v>
      </c>
      <c r="AX85" s="139" t="s">
        <v>252</v>
      </c>
      <c r="AY85" s="58"/>
      <c r="AZ85" s="59">
        <v>0</v>
      </c>
      <c r="BA85" s="139" t="s">
        <v>253</v>
      </c>
      <c r="BB85" s="58">
        <v>30141</v>
      </c>
      <c r="BC85" s="59">
        <v>50667021</v>
      </c>
      <c r="BD85" s="139" t="s">
        <v>252</v>
      </c>
      <c r="BE85" s="58">
        <v>32334</v>
      </c>
      <c r="BF85" s="59">
        <v>54353454</v>
      </c>
      <c r="BG85" s="139" t="s">
        <v>252</v>
      </c>
      <c r="BH85" s="58">
        <v>30082</v>
      </c>
      <c r="BI85" s="59">
        <v>50567842</v>
      </c>
      <c r="BJ85" s="139" t="s">
        <v>252</v>
      </c>
      <c r="BK85" s="58"/>
      <c r="BL85" s="59">
        <v>0</v>
      </c>
      <c r="BM85" s="139" t="s">
        <v>253</v>
      </c>
      <c r="BN85" s="58"/>
      <c r="BO85" s="59">
        <v>0</v>
      </c>
      <c r="BP85" s="139" t="s">
        <v>253</v>
      </c>
      <c r="BQ85" s="58">
        <v>30814</v>
      </c>
      <c r="BR85" s="59">
        <v>51798334</v>
      </c>
      <c r="BS85" s="139" t="s">
        <v>252</v>
      </c>
    </row>
    <row r="86" spans="2:71" ht="30.6" customHeight="1">
      <c r="B86" s="52">
        <v>46</v>
      </c>
      <c r="C86" s="53" t="s">
        <v>188</v>
      </c>
      <c r="D86" s="54" t="s">
        <v>197</v>
      </c>
      <c r="E86" s="53" t="s">
        <v>71</v>
      </c>
      <c r="F86" s="55">
        <v>40</v>
      </c>
      <c r="G86" s="56">
        <v>37376</v>
      </c>
      <c r="H86" s="57">
        <v>1495040</v>
      </c>
      <c r="I86" s="58">
        <v>37376</v>
      </c>
      <c r="J86" s="59">
        <v>1495040</v>
      </c>
      <c r="K86" s="139" t="s">
        <v>252</v>
      </c>
      <c r="L86" s="58">
        <v>34909</v>
      </c>
      <c r="M86" s="59">
        <v>1396360</v>
      </c>
      <c r="N86" s="139" t="s">
        <v>252</v>
      </c>
      <c r="O86" s="58">
        <v>36628</v>
      </c>
      <c r="P86" s="59">
        <v>1465120</v>
      </c>
      <c r="Q86" s="139" t="s">
        <v>252</v>
      </c>
      <c r="R86" s="58"/>
      <c r="S86" s="59">
        <v>0</v>
      </c>
      <c r="T86" s="139" t="s">
        <v>253</v>
      </c>
      <c r="U86" s="58">
        <v>32752</v>
      </c>
      <c r="V86" s="59">
        <v>1310080</v>
      </c>
      <c r="W86" s="139" t="s">
        <v>252</v>
      </c>
      <c r="X86" s="58"/>
      <c r="Y86" s="59">
        <v>0</v>
      </c>
      <c r="Z86" s="139" t="s">
        <v>253</v>
      </c>
      <c r="AA86" s="58"/>
      <c r="AB86" s="59">
        <v>0</v>
      </c>
      <c r="AC86" s="139" t="s">
        <v>253</v>
      </c>
      <c r="AD86" s="58">
        <v>34329</v>
      </c>
      <c r="AE86" s="59">
        <v>1373160</v>
      </c>
      <c r="AF86" s="139" t="s">
        <v>252</v>
      </c>
      <c r="AG86" s="58">
        <v>33638</v>
      </c>
      <c r="AH86" s="59">
        <v>1345520</v>
      </c>
      <c r="AI86" s="139" t="s">
        <v>252</v>
      </c>
      <c r="AJ86" s="58">
        <v>37376</v>
      </c>
      <c r="AK86" s="59">
        <v>1495040</v>
      </c>
      <c r="AL86" s="139" t="s">
        <v>252</v>
      </c>
      <c r="AM86" s="58"/>
      <c r="AN86" s="59">
        <v>0</v>
      </c>
      <c r="AO86" s="139" t="s">
        <v>253</v>
      </c>
      <c r="AP86" s="58"/>
      <c r="AQ86" s="59">
        <v>0</v>
      </c>
      <c r="AR86" s="139" t="s">
        <v>253</v>
      </c>
      <c r="AS86" s="58"/>
      <c r="AT86" s="59">
        <v>0</v>
      </c>
      <c r="AU86" s="139" t="s">
        <v>253</v>
      </c>
      <c r="AV86" s="58">
        <v>37376</v>
      </c>
      <c r="AW86" s="59">
        <v>1495040</v>
      </c>
      <c r="AX86" s="139" t="s">
        <v>252</v>
      </c>
      <c r="AY86" s="58"/>
      <c r="AZ86" s="59">
        <v>0</v>
      </c>
      <c r="BA86" s="139" t="s">
        <v>253</v>
      </c>
      <c r="BB86" s="58">
        <v>34841</v>
      </c>
      <c r="BC86" s="59">
        <v>1393640</v>
      </c>
      <c r="BD86" s="139" t="s">
        <v>252</v>
      </c>
      <c r="BE86" s="58">
        <v>37376</v>
      </c>
      <c r="BF86" s="59">
        <v>1495040</v>
      </c>
      <c r="BG86" s="139" t="s">
        <v>252</v>
      </c>
      <c r="BH86" s="58">
        <v>34773</v>
      </c>
      <c r="BI86" s="59">
        <v>1390920</v>
      </c>
      <c r="BJ86" s="139" t="s">
        <v>252</v>
      </c>
      <c r="BK86" s="58"/>
      <c r="BL86" s="59">
        <v>0</v>
      </c>
      <c r="BM86" s="139" t="s">
        <v>253</v>
      </c>
      <c r="BN86" s="58"/>
      <c r="BO86" s="59">
        <v>0</v>
      </c>
      <c r="BP86" s="139" t="s">
        <v>253</v>
      </c>
      <c r="BQ86" s="58">
        <v>35619</v>
      </c>
      <c r="BR86" s="59">
        <v>1424760</v>
      </c>
      <c r="BS86" s="139" t="s">
        <v>252</v>
      </c>
    </row>
    <row r="87" spans="2:71" ht="30.6" customHeight="1">
      <c r="B87" s="52">
        <v>47</v>
      </c>
      <c r="C87" s="53" t="s">
        <v>147</v>
      </c>
      <c r="D87" s="54" t="s">
        <v>157</v>
      </c>
      <c r="E87" s="53" t="s">
        <v>71</v>
      </c>
      <c r="F87" s="55">
        <v>109</v>
      </c>
      <c r="G87" s="56">
        <v>52125</v>
      </c>
      <c r="H87" s="57">
        <v>5681625</v>
      </c>
      <c r="I87" s="58">
        <v>52125</v>
      </c>
      <c r="J87" s="59">
        <v>5681625</v>
      </c>
      <c r="K87" s="139" t="s">
        <v>252</v>
      </c>
      <c r="L87" s="58">
        <v>48685</v>
      </c>
      <c r="M87" s="59">
        <v>5306665</v>
      </c>
      <c r="N87" s="139" t="s">
        <v>252</v>
      </c>
      <c r="O87" s="58">
        <v>51083</v>
      </c>
      <c r="P87" s="59">
        <v>5568047</v>
      </c>
      <c r="Q87" s="139" t="s">
        <v>252</v>
      </c>
      <c r="R87" s="58"/>
      <c r="S87" s="59">
        <v>0</v>
      </c>
      <c r="T87" s="139" t="s">
        <v>253</v>
      </c>
      <c r="U87" s="58">
        <v>45677</v>
      </c>
      <c r="V87" s="59">
        <v>4978793</v>
      </c>
      <c r="W87" s="139" t="s">
        <v>252</v>
      </c>
      <c r="X87" s="58"/>
      <c r="Y87" s="59">
        <v>0</v>
      </c>
      <c r="Z87" s="139" t="s">
        <v>253</v>
      </c>
      <c r="AA87" s="58"/>
      <c r="AB87" s="59">
        <v>0</v>
      </c>
      <c r="AC87" s="139" t="s">
        <v>253</v>
      </c>
      <c r="AD87" s="58">
        <v>47876</v>
      </c>
      <c r="AE87" s="59">
        <v>5218484</v>
      </c>
      <c r="AF87" s="139" t="s">
        <v>252</v>
      </c>
      <c r="AG87" s="58">
        <v>46913</v>
      </c>
      <c r="AH87" s="59">
        <v>5113517</v>
      </c>
      <c r="AI87" s="139" t="s">
        <v>252</v>
      </c>
      <c r="AJ87" s="58">
        <v>52125</v>
      </c>
      <c r="AK87" s="59">
        <v>5681625</v>
      </c>
      <c r="AL87" s="139" t="s">
        <v>252</v>
      </c>
      <c r="AM87" s="58"/>
      <c r="AN87" s="59">
        <v>0</v>
      </c>
      <c r="AO87" s="139" t="s">
        <v>253</v>
      </c>
      <c r="AP87" s="58"/>
      <c r="AQ87" s="59">
        <v>0</v>
      </c>
      <c r="AR87" s="139" t="s">
        <v>253</v>
      </c>
      <c r="AS87" s="58"/>
      <c r="AT87" s="59">
        <v>0</v>
      </c>
      <c r="AU87" s="139" t="s">
        <v>253</v>
      </c>
      <c r="AV87" s="58">
        <v>52125</v>
      </c>
      <c r="AW87" s="59">
        <v>5681625</v>
      </c>
      <c r="AX87" s="139" t="s">
        <v>252</v>
      </c>
      <c r="AY87" s="58"/>
      <c r="AZ87" s="59">
        <v>0</v>
      </c>
      <c r="BA87" s="139" t="s">
        <v>253</v>
      </c>
      <c r="BB87" s="58">
        <v>48590</v>
      </c>
      <c r="BC87" s="59">
        <v>5296310</v>
      </c>
      <c r="BD87" s="139" t="s">
        <v>252</v>
      </c>
      <c r="BE87" s="58">
        <v>52125</v>
      </c>
      <c r="BF87" s="59">
        <v>5681625</v>
      </c>
      <c r="BG87" s="139" t="s">
        <v>252</v>
      </c>
      <c r="BH87" s="58">
        <v>48495</v>
      </c>
      <c r="BI87" s="59">
        <v>5285955</v>
      </c>
      <c r="BJ87" s="139" t="s">
        <v>252</v>
      </c>
      <c r="BK87" s="58"/>
      <c r="BL87" s="59">
        <v>0</v>
      </c>
      <c r="BM87" s="139" t="s">
        <v>253</v>
      </c>
      <c r="BN87" s="58"/>
      <c r="BO87" s="59">
        <v>0</v>
      </c>
      <c r="BP87" s="139" t="s">
        <v>253</v>
      </c>
      <c r="BQ87" s="58">
        <v>49675</v>
      </c>
      <c r="BR87" s="59">
        <v>5414575</v>
      </c>
      <c r="BS87" s="139" t="s">
        <v>252</v>
      </c>
    </row>
    <row r="88" spans="2:71" ht="30.6" customHeight="1">
      <c r="B88" s="52">
        <v>48</v>
      </c>
      <c r="C88" s="53" t="s">
        <v>189</v>
      </c>
      <c r="D88" s="54" t="s">
        <v>198</v>
      </c>
      <c r="E88" s="53" t="s">
        <v>71</v>
      </c>
      <c r="F88" s="55">
        <v>1054</v>
      </c>
      <c r="G88" s="56">
        <v>361437</v>
      </c>
      <c r="H88" s="57">
        <v>380954598</v>
      </c>
      <c r="I88" s="58">
        <v>361437</v>
      </c>
      <c r="J88" s="59">
        <v>380954598</v>
      </c>
      <c r="K88" s="139" t="s">
        <v>252</v>
      </c>
      <c r="L88" s="58">
        <v>337583</v>
      </c>
      <c r="M88" s="59">
        <v>355812482</v>
      </c>
      <c r="N88" s="139" t="s">
        <v>252</v>
      </c>
      <c r="O88" s="58">
        <v>354208</v>
      </c>
      <c r="P88" s="59">
        <v>373335232</v>
      </c>
      <c r="Q88" s="139" t="s">
        <v>252</v>
      </c>
      <c r="R88" s="58"/>
      <c r="S88" s="59">
        <v>0</v>
      </c>
      <c r="T88" s="139" t="s">
        <v>253</v>
      </c>
      <c r="U88" s="58">
        <v>316730</v>
      </c>
      <c r="V88" s="59">
        <v>333833420</v>
      </c>
      <c r="W88" s="139" t="s">
        <v>252</v>
      </c>
      <c r="X88" s="58"/>
      <c r="Y88" s="59">
        <v>0</v>
      </c>
      <c r="Z88" s="139" t="s">
        <v>253</v>
      </c>
      <c r="AA88" s="58"/>
      <c r="AB88" s="59">
        <v>0</v>
      </c>
      <c r="AC88" s="139" t="s">
        <v>253</v>
      </c>
      <c r="AD88" s="58">
        <v>331973</v>
      </c>
      <c r="AE88" s="59">
        <v>349899542</v>
      </c>
      <c r="AF88" s="139" t="s">
        <v>252</v>
      </c>
      <c r="AG88" s="58">
        <v>325293</v>
      </c>
      <c r="AH88" s="59">
        <v>342858822</v>
      </c>
      <c r="AI88" s="139" t="s">
        <v>252</v>
      </c>
      <c r="AJ88" s="58">
        <v>361437</v>
      </c>
      <c r="AK88" s="59">
        <v>380954598</v>
      </c>
      <c r="AL88" s="139" t="s">
        <v>252</v>
      </c>
      <c r="AM88" s="58"/>
      <c r="AN88" s="59">
        <v>0</v>
      </c>
      <c r="AO88" s="139" t="s">
        <v>253</v>
      </c>
      <c r="AP88" s="58"/>
      <c r="AQ88" s="59">
        <v>0</v>
      </c>
      <c r="AR88" s="139" t="s">
        <v>253</v>
      </c>
      <c r="AS88" s="58"/>
      <c r="AT88" s="59">
        <v>0</v>
      </c>
      <c r="AU88" s="139" t="s">
        <v>253</v>
      </c>
      <c r="AV88" s="58">
        <v>361437</v>
      </c>
      <c r="AW88" s="59">
        <v>380954598</v>
      </c>
      <c r="AX88" s="139" t="s">
        <v>252</v>
      </c>
      <c r="AY88" s="58"/>
      <c r="AZ88" s="59">
        <v>0</v>
      </c>
      <c r="BA88" s="139" t="s">
        <v>253</v>
      </c>
      <c r="BB88" s="58">
        <v>336931</v>
      </c>
      <c r="BC88" s="59">
        <v>355125274</v>
      </c>
      <c r="BD88" s="139" t="s">
        <v>252</v>
      </c>
      <c r="BE88" s="58">
        <v>361437</v>
      </c>
      <c r="BF88" s="59">
        <v>380954598</v>
      </c>
      <c r="BG88" s="139" t="s">
        <v>252</v>
      </c>
      <c r="BH88" s="58">
        <v>336267</v>
      </c>
      <c r="BI88" s="59">
        <v>354425418</v>
      </c>
      <c r="BJ88" s="139" t="s">
        <v>252</v>
      </c>
      <c r="BK88" s="58"/>
      <c r="BL88" s="59">
        <v>0</v>
      </c>
      <c r="BM88" s="139" t="s">
        <v>253</v>
      </c>
      <c r="BN88" s="58"/>
      <c r="BO88" s="59">
        <v>0</v>
      </c>
      <c r="BP88" s="139" t="s">
        <v>253</v>
      </c>
      <c r="BQ88" s="58">
        <v>344449</v>
      </c>
      <c r="BR88" s="59">
        <v>363049246</v>
      </c>
      <c r="BS88" s="139" t="s">
        <v>252</v>
      </c>
    </row>
    <row r="89" spans="2:71" ht="30.6" customHeight="1">
      <c r="B89" s="52">
        <v>49</v>
      </c>
      <c r="C89" s="53" t="s">
        <v>135</v>
      </c>
      <c r="D89" s="54" t="s">
        <v>138</v>
      </c>
      <c r="E89" s="53" t="s">
        <v>71</v>
      </c>
      <c r="F89" s="55">
        <v>40</v>
      </c>
      <c r="G89" s="56">
        <v>1464109</v>
      </c>
      <c r="H89" s="57">
        <v>58564360</v>
      </c>
      <c r="I89" s="58">
        <v>1464109</v>
      </c>
      <c r="J89" s="59">
        <v>58564360</v>
      </c>
      <c r="K89" s="139" t="s">
        <v>252</v>
      </c>
      <c r="L89" s="58">
        <v>1367480</v>
      </c>
      <c r="M89" s="59">
        <v>54699200</v>
      </c>
      <c r="N89" s="139" t="s">
        <v>252</v>
      </c>
      <c r="O89" s="58">
        <v>1434827</v>
      </c>
      <c r="P89" s="59">
        <v>57393080</v>
      </c>
      <c r="Q89" s="139" t="s">
        <v>252</v>
      </c>
      <c r="R89" s="58"/>
      <c r="S89" s="59">
        <v>0</v>
      </c>
      <c r="T89" s="139" t="s">
        <v>253</v>
      </c>
      <c r="U89" s="58">
        <v>1427168</v>
      </c>
      <c r="V89" s="59">
        <v>57086720</v>
      </c>
      <c r="W89" s="139" t="s">
        <v>252</v>
      </c>
      <c r="X89" s="58"/>
      <c r="Y89" s="59">
        <v>0</v>
      </c>
      <c r="Z89" s="139" t="s">
        <v>253</v>
      </c>
      <c r="AA89" s="58"/>
      <c r="AB89" s="59">
        <v>0</v>
      </c>
      <c r="AC89" s="139" t="s">
        <v>253</v>
      </c>
      <c r="AD89" s="58">
        <v>1344752</v>
      </c>
      <c r="AE89" s="59">
        <v>53790080</v>
      </c>
      <c r="AF89" s="139" t="s">
        <v>252</v>
      </c>
      <c r="AG89" s="58">
        <v>1317698</v>
      </c>
      <c r="AH89" s="59">
        <v>52707920</v>
      </c>
      <c r="AI89" s="139" t="s">
        <v>252</v>
      </c>
      <c r="AJ89" s="58">
        <v>1464109</v>
      </c>
      <c r="AK89" s="59">
        <v>58564360</v>
      </c>
      <c r="AL89" s="139" t="s">
        <v>252</v>
      </c>
      <c r="AM89" s="58"/>
      <c r="AN89" s="59">
        <v>0</v>
      </c>
      <c r="AO89" s="139" t="s">
        <v>253</v>
      </c>
      <c r="AP89" s="58"/>
      <c r="AQ89" s="59">
        <v>0</v>
      </c>
      <c r="AR89" s="139" t="s">
        <v>253</v>
      </c>
      <c r="AS89" s="58"/>
      <c r="AT89" s="59">
        <v>0</v>
      </c>
      <c r="AU89" s="139" t="s">
        <v>253</v>
      </c>
      <c r="AV89" s="58">
        <v>1464109</v>
      </c>
      <c r="AW89" s="59">
        <v>58564360</v>
      </c>
      <c r="AX89" s="139" t="s">
        <v>252</v>
      </c>
      <c r="AY89" s="58"/>
      <c r="AZ89" s="59">
        <v>0</v>
      </c>
      <c r="BA89" s="139" t="s">
        <v>253</v>
      </c>
      <c r="BB89" s="58">
        <v>1364842</v>
      </c>
      <c r="BC89" s="59">
        <v>54593680</v>
      </c>
      <c r="BD89" s="139" t="s">
        <v>252</v>
      </c>
      <c r="BE89" s="58">
        <v>1464109</v>
      </c>
      <c r="BF89" s="59">
        <v>58564360</v>
      </c>
      <c r="BG89" s="139" t="s">
        <v>252</v>
      </c>
      <c r="BH89" s="58">
        <v>1362148</v>
      </c>
      <c r="BI89" s="59">
        <v>54485920</v>
      </c>
      <c r="BJ89" s="139" t="s">
        <v>252</v>
      </c>
      <c r="BK89" s="58"/>
      <c r="BL89" s="59">
        <v>0</v>
      </c>
      <c r="BM89" s="139" t="s">
        <v>253</v>
      </c>
      <c r="BN89" s="58"/>
      <c r="BO89" s="59">
        <v>0</v>
      </c>
      <c r="BP89" s="139" t="s">
        <v>253</v>
      </c>
      <c r="BQ89" s="58">
        <v>1395296</v>
      </c>
      <c r="BR89" s="59">
        <v>55811840</v>
      </c>
      <c r="BS89" s="139" t="s">
        <v>252</v>
      </c>
    </row>
    <row r="90" spans="2:71" ht="30.6" customHeight="1">
      <c r="B90" s="52">
        <v>50</v>
      </c>
      <c r="C90" s="53" t="s">
        <v>190</v>
      </c>
      <c r="D90" s="54" t="s">
        <v>108</v>
      </c>
      <c r="E90" s="53" t="s">
        <v>71</v>
      </c>
      <c r="F90" s="55">
        <v>392</v>
      </c>
      <c r="G90" s="56">
        <v>1295983</v>
      </c>
      <c r="H90" s="57">
        <v>508025336</v>
      </c>
      <c r="I90" s="58">
        <v>1295983</v>
      </c>
      <c r="J90" s="59">
        <v>508025336</v>
      </c>
      <c r="K90" s="139" t="s">
        <v>252</v>
      </c>
      <c r="L90" s="58">
        <v>1210450</v>
      </c>
      <c r="M90" s="59">
        <v>474496400</v>
      </c>
      <c r="N90" s="139" t="s">
        <v>252</v>
      </c>
      <c r="O90" s="58">
        <v>1270063</v>
      </c>
      <c r="P90" s="59">
        <v>497864696</v>
      </c>
      <c r="Q90" s="139" t="s">
        <v>252</v>
      </c>
      <c r="R90" s="58"/>
      <c r="S90" s="59">
        <v>0</v>
      </c>
      <c r="T90" s="139" t="s">
        <v>253</v>
      </c>
      <c r="U90" s="58">
        <v>1263284</v>
      </c>
      <c r="V90" s="59">
        <v>495207328</v>
      </c>
      <c r="W90" s="139" t="s">
        <v>252</v>
      </c>
      <c r="X90" s="58"/>
      <c r="Y90" s="59">
        <v>0</v>
      </c>
      <c r="Z90" s="139" t="s">
        <v>253</v>
      </c>
      <c r="AA90" s="58"/>
      <c r="AB90" s="59">
        <v>0</v>
      </c>
      <c r="AC90" s="139" t="s">
        <v>253</v>
      </c>
      <c r="AD90" s="58">
        <v>1190331</v>
      </c>
      <c r="AE90" s="59">
        <v>466609752</v>
      </c>
      <c r="AF90" s="139" t="s">
        <v>252</v>
      </c>
      <c r="AG90" s="58">
        <v>1166385</v>
      </c>
      <c r="AH90" s="59">
        <v>457222920</v>
      </c>
      <c r="AI90" s="139" t="s">
        <v>252</v>
      </c>
      <c r="AJ90" s="58">
        <v>1295983</v>
      </c>
      <c r="AK90" s="59">
        <v>508025336</v>
      </c>
      <c r="AL90" s="139" t="s">
        <v>252</v>
      </c>
      <c r="AM90" s="58"/>
      <c r="AN90" s="59">
        <v>0</v>
      </c>
      <c r="AO90" s="139" t="s">
        <v>253</v>
      </c>
      <c r="AP90" s="58"/>
      <c r="AQ90" s="59">
        <v>0</v>
      </c>
      <c r="AR90" s="139" t="s">
        <v>253</v>
      </c>
      <c r="AS90" s="58"/>
      <c r="AT90" s="59">
        <v>0</v>
      </c>
      <c r="AU90" s="139" t="s">
        <v>253</v>
      </c>
      <c r="AV90" s="58">
        <v>1295983</v>
      </c>
      <c r="AW90" s="59">
        <v>508025336</v>
      </c>
      <c r="AX90" s="139" t="s">
        <v>252</v>
      </c>
      <c r="AY90" s="58"/>
      <c r="AZ90" s="59">
        <v>0</v>
      </c>
      <c r="BA90" s="139" t="s">
        <v>253</v>
      </c>
      <c r="BB90" s="58">
        <v>971987</v>
      </c>
      <c r="BC90" s="59">
        <v>381018904</v>
      </c>
      <c r="BD90" s="139" t="s">
        <v>252</v>
      </c>
      <c r="BE90" s="58">
        <v>1295983</v>
      </c>
      <c r="BF90" s="59">
        <v>508025336</v>
      </c>
      <c r="BG90" s="139" t="s">
        <v>252</v>
      </c>
      <c r="BH90" s="58">
        <v>1205731</v>
      </c>
      <c r="BI90" s="59">
        <v>472646552</v>
      </c>
      <c r="BJ90" s="139" t="s">
        <v>252</v>
      </c>
      <c r="BK90" s="58"/>
      <c r="BL90" s="59">
        <v>0</v>
      </c>
      <c r="BM90" s="139" t="s">
        <v>253</v>
      </c>
      <c r="BN90" s="58"/>
      <c r="BO90" s="59">
        <v>0</v>
      </c>
      <c r="BP90" s="139" t="s">
        <v>253</v>
      </c>
      <c r="BQ90" s="58">
        <v>1235072</v>
      </c>
      <c r="BR90" s="59">
        <v>484148224</v>
      </c>
      <c r="BS90" s="139" t="s">
        <v>252</v>
      </c>
    </row>
    <row r="91" spans="2:71" ht="30.6" customHeight="1">
      <c r="B91" s="52">
        <v>51</v>
      </c>
      <c r="C91" s="53" t="s">
        <v>191</v>
      </c>
      <c r="D91" s="54" t="s">
        <v>109</v>
      </c>
      <c r="E91" s="53" t="s">
        <v>71</v>
      </c>
      <c r="F91" s="55">
        <v>127</v>
      </c>
      <c r="G91" s="56">
        <v>990162</v>
      </c>
      <c r="H91" s="57">
        <v>125750574</v>
      </c>
      <c r="I91" s="58">
        <v>990162</v>
      </c>
      <c r="J91" s="59">
        <v>125750574</v>
      </c>
      <c r="K91" s="139" t="s">
        <v>252</v>
      </c>
      <c r="L91" s="58">
        <v>924813</v>
      </c>
      <c r="M91" s="59">
        <v>117451251</v>
      </c>
      <c r="N91" s="139" t="s">
        <v>252</v>
      </c>
      <c r="O91" s="58">
        <v>970359</v>
      </c>
      <c r="P91" s="59">
        <v>123235593</v>
      </c>
      <c r="Q91" s="139" t="s">
        <v>252</v>
      </c>
      <c r="R91" s="58"/>
      <c r="S91" s="59">
        <v>0</v>
      </c>
      <c r="T91" s="139" t="s">
        <v>253</v>
      </c>
      <c r="U91" s="58">
        <v>965179</v>
      </c>
      <c r="V91" s="59">
        <v>122577733</v>
      </c>
      <c r="W91" s="139" t="s">
        <v>252</v>
      </c>
      <c r="X91" s="58"/>
      <c r="Y91" s="59">
        <v>0</v>
      </c>
      <c r="Z91" s="139" t="s">
        <v>253</v>
      </c>
      <c r="AA91" s="58"/>
      <c r="AB91" s="59">
        <v>0</v>
      </c>
      <c r="AC91" s="139" t="s">
        <v>253</v>
      </c>
      <c r="AD91" s="58">
        <v>909441</v>
      </c>
      <c r="AE91" s="59">
        <v>115499007</v>
      </c>
      <c r="AF91" s="139" t="s">
        <v>252</v>
      </c>
      <c r="AG91" s="58">
        <v>891146</v>
      </c>
      <c r="AH91" s="59">
        <v>113175542</v>
      </c>
      <c r="AI91" s="139" t="s">
        <v>252</v>
      </c>
      <c r="AJ91" s="58">
        <v>990162</v>
      </c>
      <c r="AK91" s="59">
        <v>125750574</v>
      </c>
      <c r="AL91" s="139" t="s">
        <v>252</v>
      </c>
      <c r="AM91" s="58"/>
      <c r="AN91" s="59">
        <v>0</v>
      </c>
      <c r="AO91" s="139" t="s">
        <v>253</v>
      </c>
      <c r="AP91" s="58"/>
      <c r="AQ91" s="59">
        <v>0</v>
      </c>
      <c r="AR91" s="139" t="s">
        <v>253</v>
      </c>
      <c r="AS91" s="58"/>
      <c r="AT91" s="59">
        <v>0</v>
      </c>
      <c r="AU91" s="139" t="s">
        <v>253</v>
      </c>
      <c r="AV91" s="58">
        <v>990162</v>
      </c>
      <c r="AW91" s="59">
        <v>125750574</v>
      </c>
      <c r="AX91" s="139" t="s">
        <v>252</v>
      </c>
      <c r="AY91" s="58"/>
      <c r="AZ91" s="59">
        <v>0</v>
      </c>
      <c r="BA91" s="139" t="s">
        <v>253</v>
      </c>
      <c r="BB91" s="58">
        <v>923029</v>
      </c>
      <c r="BC91" s="59">
        <v>117224683</v>
      </c>
      <c r="BD91" s="139" t="s">
        <v>252</v>
      </c>
      <c r="BE91" s="58">
        <v>990162</v>
      </c>
      <c r="BF91" s="59">
        <v>125750574</v>
      </c>
      <c r="BG91" s="139" t="s">
        <v>252</v>
      </c>
      <c r="BH91" s="58">
        <v>921207</v>
      </c>
      <c r="BI91" s="59">
        <v>116993289</v>
      </c>
      <c r="BJ91" s="139" t="s">
        <v>252</v>
      </c>
      <c r="BK91" s="58"/>
      <c r="BL91" s="59">
        <v>0</v>
      </c>
      <c r="BM91" s="139" t="s">
        <v>253</v>
      </c>
      <c r="BN91" s="58"/>
      <c r="BO91" s="59">
        <v>0</v>
      </c>
      <c r="BP91" s="139" t="s">
        <v>253</v>
      </c>
      <c r="BQ91" s="58">
        <v>943624</v>
      </c>
      <c r="BR91" s="59">
        <v>119840248</v>
      </c>
      <c r="BS91" s="139" t="s">
        <v>252</v>
      </c>
    </row>
    <row r="92" spans="2:71" ht="40.5" customHeight="1">
      <c r="B92" s="52">
        <v>52</v>
      </c>
      <c r="C92" s="53" t="s">
        <v>192</v>
      </c>
      <c r="D92" s="54" t="s">
        <v>199</v>
      </c>
      <c r="E92" s="53" t="s">
        <v>71</v>
      </c>
      <c r="F92" s="55">
        <v>40</v>
      </c>
      <c r="G92" s="56">
        <v>1085980</v>
      </c>
      <c r="H92" s="57">
        <v>43439200</v>
      </c>
      <c r="I92" s="58">
        <v>1085980</v>
      </c>
      <c r="J92" s="59">
        <v>43439200</v>
      </c>
      <c r="K92" s="139" t="s">
        <v>252</v>
      </c>
      <c r="L92" s="58">
        <v>1014307</v>
      </c>
      <c r="M92" s="59">
        <v>40572280</v>
      </c>
      <c r="N92" s="139" t="s">
        <v>252</v>
      </c>
      <c r="O92" s="58">
        <v>1064260</v>
      </c>
      <c r="P92" s="59">
        <v>42570400</v>
      </c>
      <c r="Q92" s="139" t="s">
        <v>252</v>
      </c>
      <c r="R92" s="58"/>
      <c r="S92" s="59">
        <v>0</v>
      </c>
      <c r="T92" s="139" t="s">
        <v>253</v>
      </c>
      <c r="U92" s="58">
        <v>1058579</v>
      </c>
      <c r="V92" s="59">
        <v>42343160</v>
      </c>
      <c r="W92" s="139" t="s">
        <v>252</v>
      </c>
      <c r="X92" s="58"/>
      <c r="Y92" s="59">
        <v>0</v>
      </c>
      <c r="Z92" s="139" t="s">
        <v>253</v>
      </c>
      <c r="AA92" s="58"/>
      <c r="AB92" s="59">
        <v>0</v>
      </c>
      <c r="AC92" s="139" t="s">
        <v>253</v>
      </c>
      <c r="AD92" s="58">
        <v>997448</v>
      </c>
      <c r="AE92" s="59">
        <v>39897920</v>
      </c>
      <c r="AF92" s="139" t="s">
        <v>252</v>
      </c>
      <c r="AG92" s="58">
        <v>977382</v>
      </c>
      <c r="AH92" s="59">
        <v>39095280</v>
      </c>
      <c r="AI92" s="139" t="s">
        <v>252</v>
      </c>
      <c r="AJ92" s="58">
        <v>1085980</v>
      </c>
      <c r="AK92" s="59">
        <v>43439200</v>
      </c>
      <c r="AL92" s="139" t="s">
        <v>252</v>
      </c>
      <c r="AM92" s="58"/>
      <c r="AN92" s="59">
        <v>0</v>
      </c>
      <c r="AO92" s="139" t="s">
        <v>253</v>
      </c>
      <c r="AP92" s="58"/>
      <c r="AQ92" s="59">
        <v>0</v>
      </c>
      <c r="AR92" s="139" t="s">
        <v>253</v>
      </c>
      <c r="AS92" s="58"/>
      <c r="AT92" s="59">
        <v>0</v>
      </c>
      <c r="AU92" s="139" t="s">
        <v>253</v>
      </c>
      <c r="AV92" s="58">
        <v>1085980</v>
      </c>
      <c r="AW92" s="59">
        <v>43439200</v>
      </c>
      <c r="AX92" s="139" t="s">
        <v>252</v>
      </c>
      <c r="AY92" s="58"/>
      <c r="AZ92" s="59">
        <v>0</v>
      </c>
      <c r="BA92" s="139" t="s">
        <v>253</v>
      </c>
      <c r="BB92" s="58">
        <v>1012350</v>
      </c>
      <c r="BC92" s="59">
        <v>40494000</v>
      </c>
      <c r="BD92" s="139" t="s">
        <v>252</v>
      </c>
      <c r="BE92" s="58">
        <v>1085980</v>
      </c>
      <c r="BF92" s="59">
        <v>43439200</v>
      </c>
      <c r="BG92" s="139" t="s">
        <v>252</v>
      </c>
      <c r="BH92" s="58">
        <v>1010352</v>
      </c>
      <c r="BI92" s="59">
        <v>40414080</v>
      </c>
      <c r="BJ92" s="139" t="s">
        <v>252</v>
      </c>
      <c r="BK92" s="58"/>
      <c r="BL92" s="59">
        <v>0</v>
      </c>
      <c r="BM92" s="139" t="s">
        <v>253</v>
      </c>
      <c r="BN92" s="58"/>
      <c r="BO92" s="59">
        <v>0</v>
      </c>
      <c r="BP92" s="139" t="s">
        <v>253</v>
      </c>
      <c r="BQ92" s="58">
        <v>1034939</v>
      </c>
      <c r="BR92" s="59">
        <v>41397560</v>
      </c>
      <c r="BS92" s="139" t="s">
        <v>252</v>
      </c>
    </row>
    <row r="93" spans="2:71" ht="30.6" customHeight="1">
      <c r="B93" s="52">
        <v>53</v>
      </c>
      <c r="C93" s="53" t="s">
        <v>79</v>
      </c>
      <c r="D93" s="54" t="s">
        <v>110</v>
      </c>
      <c r="E93" s="53" t="s">
        <v>75</v>
      </c>
      <c r="F93" s="55">
        <v>12977</v>
      </c>
      <c r="G93" s="56">
        <v>8067</v>
      </c>
      <c r="H93" s="57">
        <v>104685459</v>
      </c>
      <c r="I93" s="58">
        <v>8067</v>
      </c>
      <c r="J93" s="59">
        <v>104685459</v>
      </c>
      <c r="K93" s="139" t="s">
        <v>252</v>
      </c>
      <c r="L93" s="58">
        <v>7535</v>
      </c>
      <c r="M93" s="59">
        <v>97781695</v>
      </c>
      <c r="N93" s="139" t="s">
        <v>252</v>
      </c>
      <c r="O93" s="58">
        <v>7906</v>
      </c>
      <c r="P93" s="59">
        <v>102596162</v>
      </c>
      <c r="Q93" s="139" t="s">
        <v>252</v>
      </c>
      <c r="R93" s="58"/>
      <c r="S93" s="59">
        <v>0</v>
      </c>
      <c r="T93" s="139" t="s">
        <v>253</v>
      </c>
      <c r="U93" s="58">
        <v>7863</v>
      </c>
      <c r="V93" s="59">
        <v>102038151</v>
      </c>
      <c r="W93" s="139" t="s">
        <v>252</v>
      </c>
      <c r="X93" s="58"/>
      <c r="Y93" s="59">
        <v>0</v>
      </c>
      <c r="Z93" s="139" t="s">
        <v>253</v>
      </c>
      <c r="AA93" s="58"/>
      <c r="AB93" s="59">
        <v>0</v>
      </c>
      <c r="AC93" s="139" t="s">
        <v>253</v>
      </c>
      <c r="AD93" s="58">
        <v>7409</v>
      </c>
      <c r="AE93" s="59">
        <v>96146593</v>
      </c>
      <c r="AF93" s="139" t="s">
        <v>252</v>
      </c>
      <c r="AG93" s="58">
        <v>7260</v>
      </c>
      <c r="AH93" s="59">
        <v>94213020</v>
      </c>
      <c r="AI93" s="139" t="s">
        <v>252</v>
      </c>
      <c r="AJ93" s="58">
        <v>8067</v>
      </c>
      <c r="AK93" s="59">
        <v>104685459</v>
      </c>
      <c r="AL93" s="139" t="s">
        <v>252</v>
      </c>
      <c r="AM93" s="58"/>
      <c r="AN93" s="59">
        <v>0</v>
      </c>
      <c r="AO93" s="139" t="s">
        <v>253</v>
      </c>
      <c r="AP93" s="58"/>
      <c r="AQ93" s="59">
        <v>0</v>
      </c>
      <c r="AR93" s="139" t="s">
        <v>253</v>
      </c>
      <c r="AS93" s="58"/>
      <c r="AT93" s="59">
        <v>0</v>
      </c>
      <c r="AU93" s="139" t="s">
        <v>253</v>
      </c>
      <c r="AV93" s="58">
        <v>8067</v>
      </c>
      <c r="AW93" s="59">
        <v>104685459</v>
      </c>
      <c r="AX93" s="139" t="s">
        <v>252</v>
      </c>
      <c r="AY93" s="58"/>
      <c r="AZ93" s="59">
        <v>0</v>
      </c>
      <c r="BA93" s="139" t="s">
        <v>253</v>
      </c>
      <c r="BB93" s="58">
        <v>7520</v>
      </c>
      <c r="BC93" s="59">
        <v>97587040</v>
      </c>
      <c r="BD93" s="139" t="s">
        <v>252</v>
      </c>
      <c r="BE93" s="58">
        <v>8067</v>
      </c>
      <c r="BF93" s="59">
        <v>104685459</v>
      </c>
      <c r="BG93" s="139" t="s">
        <v>252</v>
      </c>
      <c r="BH93" s="58">
        <v>7505</v>
      </c>
      <c r="BI93" s="59">
        <v>97392385</v>
      </c>
      <c r="BJ93" s="139" t="s">
        <v>252</v>
      </c>
      <c r="BK93" s="58"/>
      <c r="BL93" s="59">
        <v>0</v>
      </c>
      <c r="BM93" s="139" t="s">
        <v>253</v>
      </c>
      <c r="BN93" s="58"/>
      <c r="BO93" s="59">
        <v>0</v>
      </c>
      <c r="BP93" s="139" t="s">
        <v>253</v>
      </c>
      <c r="BQ93" s="58">
        <v>7688</v>
      </c>
      <c r="BR93" s="59">
        <v>99767176</v>
      </c>
      <c r="BS93" s="139" t="s">
        <v>252</v>
      </c>
    </row>
    <row r="94" spans="2:71" ht="50.45" customHeight="1">
      <c r="B94" s="52">
        <v>54</v>
      </c>
      <c r="C94" s="53" t="s">
        <v>193</v>
      </c>
      <c r="D94" s="54" t="s">
        <v>200</v>
      </c>
      <c r="E94" s="53" t="s">
        <v>71</v>
      </c>
      <c r="F94" s="55">
        <v>461</v>
      </c>
      <c r="G94" s="56">
        <v>1203193</v>
      </c>
      <c r="H94" s="57">
        <v>554671973</v>
      </c>
      <c r="I94" s="58">
        <v>1203193</v>
      </c>
      <c r="J94" s="59">
        <v>554671973</v>
      </c>
      <c r="K94" s="139" t="s">
        <v>252</v>
      </c>
      <c r="L94" s="58">
        <v>1123784</v>
      </c>
      <c r="M94" s="59">
        <v>518064424</v>
      </c>
      <c r="N94" s="139" t="s">
        <v>252</v>
      </c>
      <c r="O94" s="58">
        <v>1179129</v>
      </c>
      <c r="P94" s="59">
        <v>543578469</v>
      </c>
      <c r="Q94" s="139" t="s">
        <v>252</v>
      </c>
      <c r="R94" s="58"/>
      <c r="S94" s="59">
        <v>0</v>
      </c>
      <c r="T94" s="139" t="s">
        <v>253</v>
      </c>
      <c r="U94" s="58">
        <v>1172835</v>
      </c>
      <c r="V94" s="59">
        <v>540676935</v>
      </c>
      <c r="W94" s="139" t="s">
        <v>252</v>
      </c>
      <c r="X94" s="58"/>
      <c r="Y94" s="59">
        <v>0</v>
      </c>
      <c r="Z94" s="139" t="s">
        <v>253</v>
      </c>
      <c r="AA94" s="58"/>
      <c r="AB94" s="59">
        <v>0</v>
      </c>
      <c r="AC94" s="139" t="s">
        <v>253</v>
      </c>
      <c r="AD94" s="58">
        <v>1105105</v>
      </c>
      <c r="AE94" s="59">
        <v>509453405</v>
      </c>
      <c r="AF94" s="139" t="s">
        <v>252</v>
      </c>
      <c r="AG94" s="58">
        <v>1082874</v>
      </c>
      <c r="AH94" s="59">
        <v>499204914</v>
      </c>
      <c r="AI94" s="139" t="s">
        <v>252</v>
      </c>
      <c r="AJ94" s="58">
        <v>1203193</v>
      </c>
      <c r="AK94" s="59">
        <v>554671973</v>
      </c>
      <c r="AL94" s="139" t="s">
        <v>252</v>
      </c>
      <c r="AM94" s="58"/>
      <c r="AN94" s="59">
        <v>0</v>
      </c>
      <c r="AO94" s="139" t="s">
        <v>253</v>
      </c>
      <c r="AP94" s="58"/>
      <c r="AQ94" s="59">
        <v>0</v>
      </c>
      <c r="AR94" s="139" t="s">
        <v>253</v>
      </c>
      <c r="AS94" s="58"/>
      <c r="AT94" s="59">
        <v>0</v>
      </c>
      <c r="AU94" s="139" t="s">
        <v>253</v>
      </c>
      <c r="AV94" s="58">
        <v>1203193</v>
      </c>
      <c r="AW94" s="59">
        <v>554671973</v>
      </c>
      <c r="AX94" s="139" t="s">
        <v>252</v>
      </c>
      <c r="AY94" s="58"/>
      <c r="AZ94" s="59">
        <v>0</v>
      </c>
      <c r="BA94" s="139" t="s">
        <v>253</v>
      </c>
      <c r="BB94" s="58">
        <v>1121616</v>
      </c>
      <c r="BC94" s="59">
        <v>517064976</v>
      </c>
      <c r="BD94" s="139" t="s">
        <v>252</v>
      </c>
      <c r="BE94" s="58">
        <v>1203193</v>
      </c>
      <c r="BF94" s="59">
        <v>554671973</v>
      </c>
      <c r="BG94" s="139" t="s">
        <v>252</v>
      </c>
      <c r="BH94" s="58">
        <v>1119403</v>
      </c>
      <c r="BI94" s="59">
        <v>516044783</v>
      </c>
      <c r="BJ94" s="139" t="s">
        <v>252</v>
      </c>
      <c r="BK94" s="58"/>
      <c r="BL94" s="59">
        <v>0</v>
      </c>
      <c r="BM94" s="139" t="s">
        <v>253</v>
      </c>
      <c r="BN94" s="58"/>
      <c r="BO94" s="59">
        <v>0</v>
      </c>
      <c r="BP94" s="139" t="s">
        <v>253</v>
      </c>
      <c r="BQ94" s="58">
        <v>1146643</v>
      </c>
      <c r="BR94" s="59">
        <v>528602423</v>
      </c>
      <c r="BS94" s="139" t="s">
        <v>252</v>
      </c>
    </row>
    <row r="95" spans="2:71" ht="40.5" customHeight="1">
      <c r="B95" s="52">
        <v>55</v>
      </c>
      <c r="C95" s="53" t="s">
        <v>97</v>
      </c>
      <c r="D95" s="54" t="s">
        <v>201</v>
      </c>
      <c r="E95" s="53" t="s">
        <v>80</v>
      </c>
      <c r="F95" s="55">
        <v>397</v>
      </c>
      <c r="G95" s="56">
        <v>10523</v>
      </c>
      <c r="H95" s="57">
        <v>4177631</v>
      </c>
      <c r="I95" s="58">
        <v>10523</v>
      </c>
      <c r="J95" s="59">
        <v>4177631</v>
      </c>
      <c r="K95" s="139" t="s">
        <v>252</v>
      </c>
      <c r="L95" s="58">
        <v>9828</v>
      </c>
      <c r="M95" s="59">
        <v>3901716</v>
      </c>
      <c r="N95" s="139" t="s">
        <v>252</v>
      </c>
      <c r="O95" s="58">
        <v>10313</v>
      </c>
      <c r="P95" s="59">
        <v>4094261</v>
      </c>
      <c r="Q95" s="139" t="s">
        <v>252</v>
      </c>
      <c r="R95" s="58"/>
      <c r="S95" s="59">
        <v>0</v>
      </c>
      <c r="T95" s="139" t="s">
        <v>253</v>
      </c>
      <c r="U95" s="58">
        <v>9221</v>
      </c>
      <c r="V95" s="59">
        <v>3660737</v>
      </c>
      <c r="W95" s="139" t="s">
        <v>252</v>
      </c>
      <c r="X95" s="58"/>
      <c r="Y95" s="59">
        <v>0</v>
      </c>
      <c r="Z95" s="139" t="s">
        <v>253</v>
      </c>
      <c r="AA95" s="58"/>
      <c r="AB95" s="59">
        <v>0</v>
      </c>
      <c r="AC95" s="139" t="s">
        <v>253</v>
      </c>
      <c r="AD95" s="58">
        <v>9665</v>
      </c>
      <c r="AE95" s="59">
        <v>3837005</v>
      </c>
      <c r="AF95" s="139" t="s">
        <v>252</v>
      </c>
      <c r="AG95" s="58">
        <v>9471</v>
      </c>
      <c r="AH95" s="59">
        <v>3759987</v>
      </c>
      <c r="AI95" s="139" t="s">
        <v>252</v>
      </c>
      <c r="AJ95" s="58">
        <v>10523</v>
      </c>
      <c r="AK95" s="59">
        <v>4177631</v>
      </c>
      <c r="AL95" s="139" t="s">
        <v>252</v>
      </c>
      <c r="AM95" s="58"/>
      <c r="AN95" s="59">
        <v>0</v>
      </c>
      <c r="AO95" s="139" t="s">
        <v>253</v>
      </c>
      <c r="AP95" s="58"/>
      <c r="AQ95" s="59">
        <v>0</v>
      </c>
      <c r="AR95" s="139" t="s">
        <v>253</v>
      </c>
      <c r="AS95" s="58"/>
      <c r="AT95" s="59">
        <v>0</v>
      </c>
      <c r="AU95" s="139" t="s">
        <v>253</v>
      </c>
      <c r="AV95" s="58">
        <v>10523</v>
      </c>
      <c r="AW95" s="59">
        <v>4177631</v>
      </c>
      <c r="AX95" s="139" t="s">
        <v>252</v>
      </c>
      <c r="AY95" s="58"/>
      <c r="AZ95" s="59">
        <v>0</v>
      </c>
      <c r="BA95" s="139" t="s">
        <v>253</v>
      </c>
      <c r="BB95" s="58">
        <v>9809</v>
      </c>
      <c r="BC95" s="59">
        <v>3894173</v>
      </c>
      <c r="BD95" s="139" t="s">
        <v>252</v>
      </c>
      <c r="BE95" s="58">
        <v>10523</v>
      </c>
      <c r="BF95" s="59">
        <v>4177631</v>
      </c>
      <c r="BG95" s="139" t="s">
        <v>252</v>
      </c>
      <c r="BH95" s="58">
        <v>9790</v>
      </c>
      <c r="BI95" s="59">
        <v>3886630</v>
      </c>
      <c r="BJ95" s="139" t="s">
        <v>252</v>
      </c>
      <c r="BK95" s="58"/>
      <c r="BL95" s="59">
        <v>0</v>
      </c>
      <c r="BM95" s="139" t="s">
        <v>253</v>
      </c>
      <c r="BN95" s="58"/>
      <c r="BO95" s="59">
        <v>0</v>
      </c>
      <c r="BP95" s="139" t="s">
        <v>253</v>
      </c>
      <c r="BQ95" s="58">
        <v>10028</v>
      </c>
      <c r="BR95" s="59">
        <v>3981116</v>
      </c>
      <c r="BS95" s="139" t="s">
        <v>252</v>
      </c>
    </row>
    <row r="96" spans="2:71" ht="30.6" customHeight="1">
      <c r="B96" s="52">
        <v>56</v>
      </c>
      <c r="C96" s="53" t="s">
        <v>98</v>
      </c>
      <c r="D96" s="54" t="s">
        <v>111</v>
      </c>
      <c r="E96" s="53" t="s">
        <v>71</v>
      </c>
      <c r="F96" s="55">
        <v>265</v>
      </c>
      <c r="G96" s="56">
        <v>388973</v>
      </c>
      <c r="H96" s="57">
        <v>103077845</v>
      </c>
      <c r="I96" s="58">
        <v>388973</v>
      </c>
      <c r="J96" s="59">
        <v>103077845</v>
      </c>
      <c r="K96" s="139" t="s">
        <v>252</v>
      </c>
      <c r="L96" s="58">
        <v>363301</v>
      </c>
      <c r="M96" s="59">
        <v>96274765</v>
      </c>
      <c r="N96" s="139" t="s">
        <v>252</v>
      </c>
      <c r="O96" s="58">
        <v>381194</v>
      </c>
      <c r="P96" s="59">
        <v>101016410</v>
      </c>
      <c r="Q96" s="139" t="s">
        <v>252</v>
      </c>
      <c r="R96" s="58"/>
      <c r="S96" s="59">
        <v>0</v>
      </c>
      <c r="T96" s="139" t="s">
        <v>253</v>
      </c>
      <c r="U96" s="58">
        <v>340860</v>
      </c>
      <c r="V96" s="59">
        <v>90327900</v>
      </c>
      <c r="W96" s="139" t="s">
        <v>252</v>
      </c>
      <c r="X96" s="58"/>
      <c r="Y96" s="59">
        <v>0</v>
      </c>
      <c r="Z96" s="139" t="s">
        <v>253</v>
      </c>
      <c r="AA96" s="58"/>
      <c r="AB96" s="59">
        <v>0</v>
      </c>
      <c r="AC96" s="139" t="s">
        <v>253</v>
      </c>
      <c r="AD96" s="58">
        <v>357263</v>
      </c>
      <c r="AE96" s="59">
        <v>94674695</v>
      </c>
      <c r="AF96" s="139" t="s">
        <v>252</v>
      </c>
      <c r="AG96" s="58">
        <v>350076</v>
      </c>
      <c r="AH96" s="59">
        <v>92770140</v>
      </c>
      <c r="AI96" s="139" t="s">
        <v>252</v>
      </c>
      <c r="AJ96" s="58">
        <v>388973</v>
      </c>
      <c r="AK96" s="59">
        <v>103077845</v>
      </c>
      <c r="AL96" s="139" t="s">
        <v>252</v>
      </c>
      <c r="AM96" s="58"/>
      <c r="AN96" s="59">
        <v>0</v>
      </c>
      <c r="AO96" s="139" t="s">
        <v>253</v>
      </c>
      <c r="AP96" s="58"/>
      <c r="AQ96" s="59">
        <v>0</v>
      </c>
      <c r="AR96" s="139" t="s">
        <v>253</v>
      </c>
      <c r="AS96" s="58"/>
      <c r="AT96" s="59">
        <v>0</v>
      </c>
      <c r="AU96" s="139" t="s">
        <v>253</v>
      </c>
      <c r="AV96" s="58">
        <v>388973</v>
      </c>
      <c r="AW96" s="59">
        <v>103077845</v>
      </c>
      <c r="AX96" s="139" t="s">
        <v>252</v>
      </c>
      <c r="AY96" s="58"/>
      <c r="AZ96" s="59">
        <v>0</v>
      </c>
      <c r="BA96" s="139" t="s">
        <v>253</v>
      </c>
      <c r="BB96" s="58">
        <v>362600</v>
      </c>
      <c r="BC96" s="59">
        <v>96089000</v>
      </c>
      <c r="BD96" s="139" t="s">
        <v>252</v>
      </c>
      <c r="BE96" s="58">
        <v>388973</v>
      </c>
      <c r="BF96" s="59">
        <v>103077845</v>
      </c>
      <c r="BG96" s="139" t="s">
        <v>252</v>
      </c>
      <c r="BH96" s="58">
        <v>361885</v>
      </c>
      <c r="BI96" s="59">
        <v>95899525</v>
      </c>
      <c r="BJ96" s="139" t="s">
        <v>252</v>
      </c>
      <c r="BK96" s="58"/>
      <c r="BL96" s="59">
        <v>0</v>
      </c>
      <c r="BM96" s="139" t="s">
        <v>253</v>
      </c>
      <c r="BN96" s="58"/>
      <c r="BO96" s="59">
        <v>0</v>
      </c>
      <c r="BP96" s="139" t="s">
        <v>253</v>
      </c>
      <c r="BQ96" s="58">
        <v>370691</v>
      </c>
      <c r="BR96" s="59">
        <v>98233115</v>
      </c>
      <c r="BS96" s="139" t="s">
        <v>252</v>
      </c>
    </row>
    <row r="97" spans="2:71" ht="30.6" customHeight="1">
      <c r="B97" s="52">
        <v>57</v>
      </c>
      <c r="C97" s="53" t="s">
        <v>99</v>
      </c>
      <c r="D97" s="54" t="s">
        <v>202</v>
      </c>
      <c r="E97" s="53" t="s">
        <v>74</v>
      </c>
      <c r="F97" s="55">
        <v>276</v>
      </c>
      <c r="G97" s="56">
        <v>155964</v>
      </c>
      <c r="H97" s="57">
        <v>43046064</v>
      </c>
      <c r="I97" s="58">
        <v>155964</v>
      </c>
      <c r="J97" s="59">
        <v>43046064</v>
      </c>
      <c r="K97" s="139" t="s">
        <v>252</v>
      </c>
      <c r="L97" s="58">
        <v>145671</v>
      </c>
      <c r="M97" s="59">
        <v>40205196</v>
      </c>
      <c r="N97" s="139" t="s">
        <v>252</v>
      </c>
      <c r="O97" s="58">
        <v>152845</v>
      </c>
      <c r="P97" s="59">
        <v>42185220</v>
      </c>
      <c r="Q97" s="139" t="s">
        <v>252</v>
      </c>
      <c r="R97" s="58"/>
      <c r="S97" s="59">
        <v>0</v>
      </c>
      <c r="T97" s="139" t="s">
        <v>253</v>
      </c>
      <c r="U97" s="58">
        <v>136672</v>
      </c>
      <c r="V97" s="59">
        <v>37721472</v>
      </c>
      <c r="W97" s="139" t="s">
        <v>252</v>
      </c>
      <c r="X97" s="58"/>
      <c r="Y97" s="59">
        <v>0</v>
      </c>
      <c r="Z97" s="139" t="s">
        <v>253</v>
      </c>
      <c r="AA97" s="58"/>
      <c r="AB97" s="59">
        <v>0</v>
      </c>
      <c r="AC97" s="139" t="s">
        <v>253</v>
      </c>
      <c r="AD97" s="58">
        <v>143249</v>
      </c>
      <c r="AE97" s="59">
        <v>39536724</v>
      </c>
      <c r="AF97" s="139" t="s">
        <v>252</v>
      </c>
      <c r="AG97" s="58">
        <v>140368</v>
      </c>
      <c r="AH97" s="59">
        <v>38741568</v>
      </c>
      <c r="AI97" s="139" t="s">
        <v>252</v>
      </c>
      <c r="AJ97" s="58">
        <v>155964</v>
      </c>
      <c r="AK97" s="59">
        <v>43046064</v>
      </c>
      <c r="AL97" s="139" t="s">
        <v>252</v>
      </c>
      <c r="AM97" s="58"/>
      <c r="AN97" s="59">
        <v>0</v>
      </c>
      <c r="AO97" s="139" t="s">
        <v>253</v>
      </c>
      <c r="AP97" s="58"/>
      <c r="AQ97" s="59">
        <v>0</v>
      </c>
      <c r="AR97" s="139" t="s">
        <v>253</v>
      </c>
      <c r="AS97" s="58"/>
      <c r="AT97" s="59">
        <v>0</v>
      </c>
      <c r="AU97" s="139" t="s">
        <v>253</v>
      </c>
      <c r="AV97" s="58">
        <v>155964</v>
      </c>
      <c r="AW97" s="59">
        <v>43046064</v>
      </c>
      <c r="AX97" s="139" t="s">
        <v>252</v>
      </c>
      <c r="AY97" s="58"/>
      <c r="AZ97" s="59">
        <v>0</v>
      </c>
      <c r="BA97" s="139" t="s">
        <v>253</v>
      </c>
      <c r="BB97" s="58">
        <v>145389</v>
      </c>
      <c r="BC97" s="59">
        <v>40127364</v>
      </c>
      <c r="BD97" s="139" t="s">
        <v>252</v>
      </c>
      <c r="BE97" s="58">
        <v>155964</v>
      </c>
      <c r="BF97" s="59">
        <v>43046064</v>
      </c>
      <c r="BG97" s="139" t="s">
        <v>252</v>
      </c>
      <c r="BH97" s="58">
        <v>145103</v>
      </c>
      <c r="BI97" s="59">
        <v>40048428</v>
      </c>
      <c r="BJ97" s="139" t="s">
        <v>252</v>
      </c>
      <c r="BK97" s="58"/>
      <c r="BL97" s="59">
        <v>0</v>
      </c>
      <c r="BM97" s="139" t="s">
        <v>253</v>
      </c>
      <c r="BN97" s="58"/>
      <c r="BO97" s="59">
        <v>0</v>
      </c>
      <c r="BP97" s="139" t="s">
        <v>253</v>
      </c>
      <c r="BQ97" s="58">
        <v>148634</v>
      </c>
      <c r="BR97" s="59">
        <v>41022984</v>
      </c>
      <c r="BS97" s="139" t="s">
        <v>252</v>
      </c>
    </row>
    <row r="98" spans="2:71" ht="40.5" customHeight="1">
      <c r="B98" s="52">
        <v>58</v>
      </c>
      <c r="C98" s="53" t="s">
        <v>83</v>
      </c>
      <c r="D98" s="54" t="s">
        <v>203</v>
      </c>
      <c r="E98" s="53" t="s">
        <v>71</v>
      </c>
      <c r="F98" s="55">
        <v>380</v>
      </c>
      <c r="G98" s="56">
        <v>542532</v>
      </c>
      <c r="H98" s="57">
        <v>206162160</v>
      </c>
      <c r="I98" s="58">
        <v>542532</v>
      </c>
      <c r="J98" s="59">
        <v>206162160</v>
      </c>
      <c r="K98" s="139" t="s">
        <v>252</v>
      </c>
      <c r="L98" s="58">
        <v>506726</v>
      </c>
      <c r="M98" s="59">
        <v>192555880</v>
      </c>
      <c r="N98" s="139" t="s">
        <v>252</v>
      </c>
      <c r="O98" s="58">
        <v>531681</v>
      </c>
      <c r="P98" s="59">
        <v>202038780</v>
      </c>
      <c r="Q98" s="139" t="s">
        <v>252</v>
      </c>
      <c r="R98" s="58"/>
      <c r="S98" s="59">
        <v>0</v>
      </c>
      <c r="T98" s="139" t="s">
        <v>253</v>
      </c>
      <c r="U98" s="58">
        <v>475424</v>
      </c>
      <c r="V98" s="59">
        <v>180661120</v>
      </c>
      <c r="W98" s="139" t="s">
        <v>252</v>
      </c>
      <c r="X98" s="58"/>
      <c r="Y98" s="59">
        <v>0</v>
      </c>
      <c r="Z98" s="139" t="s">
        <v>253</v>
      </c>
      <c r="AA98" s="58"/>
      <c r="AB98" s="59">
        <v>0</v>
      </c>
      <c r="AC98" s="139" t="s">
        <v>253</v>
      </c>
      <c r="AD98" s="58">
        <v>498303</v>
      </c>
      <c r="AE98" s="59">
        <v>189355140</v>
      </c>
      <c r="AF98" s="139" t="s">
        <v>252</v>
      </c>
      <c r="AG98" s="58">
        <v>488279</v>
      </c>
      <c r="AH98" s="59">
        <v>185546020</v>
      </c>
      <c r="AI98" s="139" t="s">
        <v>252</v>
      </c>
      <c r="AJ98" s="58">
        <v>542532</v>
      </c>
      <c r="AK98" s="59">
        <v>206162160</v>
      </c>
      <c r="AL98" s="139" t="s">
        <v>252</v>
      </c>
      <c r="AM98" s="58"/>
      <c r="AN98" s="59">
        <v>0</v>
      </c>
      <c r="AO98" s="139" t="s">
        <v>253</v>
      </c>
      <c r="AP98" s="58"/>
      <c r="AQ98" s="59">
        <v>0</v>
      </c>
      <c r="AR98" s="139" t="s">
        <v>253</v>
      </c>
      <c r="AS98" s="58"/>
      <c r="AT98" s="59">
        <v>0</v>
      </c>
      <c r="AU98" s="139" t="s">
        <v>253</v>
      </c>
      <c r="AV98" s="58">
        <v>542532</v>
      </c>
      <c r="AW98" s="59">
        <v>206162160</v>
      </c>
      <c r="AX98" s="139" t="s">
        <v>252</v>
      </c>
      <c r="AY98" s="58"/>
      <c r="AZ98" s="59">
        <v>0</v>
      </c>
      <c r="BA98" s="139" t="s">
        <v>253</v>
      </c>
      <c r="BB98" s="58">
        <v>505748</v>
      </c>
      <c r="BC98" s="59">
        <v>192184240</v>
      </c>
      <c r="BD98" s="139" t="s">
        <v>252</v>
      </c>
      <c r="BE98" s="58">
        <v>542532</v>
      </c>
      <c r="BF98" s="59">
        <v>206162160</v>
      </c>
      <c r="BG98" s="139" t="s">
        <v>252</v>
      </c>
      <c r="BH98" s="58">
        <v>504750</v>
      </c>
      <c r="BI98" s="59">
        <v>191805000</v>
      </c>
      <c r="BJ98" s="139" t="s">
        <v>252</v>
      </c>
      <c r="BK98" s="58"/>
      <c r="BL98" s="59">
        <v>0</v>
      </c>
      <c r="BM98" s="139" t="s">
        <v>253</v>
      </c>
      <c r="BN98" s="58"/>
      <c r="BO98" s="59">
        <v>0</v>
      </c>
      <c r="BP98" s="139" t="s">
        <v>253</v>
      </c>
      <c r="BQ98" s="58">
        <v>517033</v>
      </c>
      <c r="BR98" s="59">
        <v>196472540</v>
      </c>
      <c r="BS98" s="139" t="s">
        <v>252</v>
      </c>
    </row>
    <row r="99" spans="2:71" ht="20.25" customHeight="1" thickBot="1">
      <c r="B99" s="117" t="s">
        <v>76</v>
      </c>
      <c r="C99" s="4"/>
      <c r="D99" s="4"/>
      <c r="E99" s="4"/>
      <c r="F99" s="118"/>
      <c r="G99" s="119"/>
      <c r="H99" s="122">
        <v>2237186259</v>
      </c>
      <c r="I99" s="116"/>
      <c r="J99" s="123">
        <v>2237186259</v>
      </c>
      <c r="K99" s="140"/>
      <c r="L99" s="116"/>
      <c r="M99" s="123">
        <v>2089540814</v>
      </c>
      <c r="N99" s="140"/>
      <c r="O99" s="116"/>
      <c r="P99" s="123">
        <v>2192446317</v>
      </c>
      <c r="Q99" s="140"/>
      <c r="R99" s="116"/>
      <c r="S99" s="123">
        <v>0</v>
      </c>
      <c r="T99" s="140"/>
      <c r="U99" s="116"/>
      <c r="V99" s="123">
        <v>2097822363</v>
      </c>
      <c r="W99" s="140"/>
      <c r="X99" s="116"/>
      <c r="Y99" s="123">
        <v>0</v>
      </c>
      <c r="Z99" s="140"/>
      <c r="AA99" s="116"/>
      <c r="AB99" s="123">
        <v>0</v>
      </c>
      <c r="AC99" s="140"/>
      <c r="AD99" s="116"/>
      <c r="AE99" s="123">
        <v>2054801185</v>
      </c>
      <c r="AF99" s="140"/>
      <c r="AG99" s="116"/>
      <c r="AH99" s="123">
        <v>2013464851</v>
      </c>
      <c r="AI99" s="140"/>
      <c r="AJ99" s="116"/>
      <c r="AK99" s="123">
        <v>2237186259</v>
      </c>
      <c r="AL99" s="140"/>
      <c r="AM99" s="116"/>
      <c r="AN99" s="123">
        <v>0</v>
      </c>
      <c r="AO99" s="140"/>
      <c r="AP99" s="116"/>
      <c r="AQ99" s="123">
        <v>0</v>
      </c>
      <c r="AR99" s="140"/>
      <c r="AS99" s="116"/>
      <c r="AT99" s="123">
        <v>0</v>
      </c>
      <c r="AU99" s="140"/>
      <c r="AV99" s="116"/>
      <c r="AW99" s="123">
        <v>2237186259</v>
      </c>
      <c r="AX99" s="140"/>
      <c r="AY99" s="116"/>
      <c r="AZ99" s="123">
        <v>0</v>
      </c>
      <c r="BA99" s="140"/>
      <c r="BB99" s="116"/>
      <c r="BC99" s="123">
        <v>1992938885</v>
      </c>
      <c r="BD99" s="140"/>
      <c r="BE99" s="116"/>
      <c r="BF99" s="123">
        <v>2237186259</v>
      </c>
      <c r="BG99" s="140"/>
      <c r="BH99" s="116"/>
      <c r="BI99" s="123">
        <v>2081385947</v>
      </c>
      <c r="BJ99" s="140"/>
      <c r="BK99" s="116"/>
      <c r="BL99" s="123">
        <v>0</v>
      </c>
      <c r="BM99" s="140"/>
      <c r="BN99" s="116"/>
      <c r="BO99" s="123">
        <v>0</v>
      </c>
      <c r="BP99" s="140"/>
      <c r="BQ99" s="116"/>
      <c r="BR99" s="123">
        <v>2132039301</v>
      </c>
      <c r="BS99" s="140"/>
    </row>
    <row r="100" spans="2:71" ht="20.25" customHeight="1">
      <c r="B100" s="91" t="s">
        <v>91</v>
      </c>
      <c r="C100" s="92"/>
      <c r="D100" s="92"/>
      <c r="E100" s="92"/>
      <c r="F100" s="93"/>
      <c r="G100" s="92"/>
      <c r="H100" s="94"/>
      <c r="I100" s="120"/>
      <c r="J100" s="121"/>
      <c r="K100" s="138"/>
      <c r="L100" s="120"/>
      <c r="M100" s="121"/>
      <c r="N100" s="138"/>
      <c r="O100" s="120"/>
      <c r="P100" s="121"/>
      <c r="Q100" s="138"/>
      <c r="R100" s="120"/>
      <c r="S100" s="121"/>
      <c r="T100" s="138"/>
      <c r="U100" s="120"/>
      <c r="V100" s="121"/>
      <c r="W100" s="138"/>
      <c r="X100" s="120"/>
      <c r="Y100" s="121"/>
      <c r="Z100" s="138"/>
      <c r="AA100" s="120"/>
      <c r="AB100" s="121"/>
      <c r="AC100" s="138"/>
      <c r="AD100" s="120"/>
      <c r="AE100" s="121"/>
      <c r="AF100" s="138"/>
      <c r="AG100" s="120"/>
      <c r="AH100" s="121"/>
      <c r="AI100" s="138"/>
      <c r="AJ100" s="120"/>
      <c r="AK100" s="121"/>
      <c r="AL100" s="138"/>
      <c r="AM100" s="120"/>
      <c r="AN100" s="121"/>
      <c r="AO100" s="138"/>
      <c r="AP100" s="120"/>
      <c r="AQ100" s="121"/>
      <c r="AR100" s="138"/>
      <c r="AS100" s="120"/>
      <c r="AT100" s="121"/>
      <c r="AU100" s="138"/>
      <c r="AV100" s="120"/>
      <c r="AW100" s="121"/>
      <c r="AX100" s="138"/>
      <c r="AY100" s="120"/>
      <c r="AZ100" s="121"/>
      <c r="BA100" s="138"/>
      <c r="BB100" s="120"/>
      <c r="BC100" s="121"/>
      <c r="BD100" s="138"/>
      <c r="BE100" s="120"/>
      <c r="BF100" s="121"/>
      <c r="BG100" s="138"/>
      <c r="BH100" s="120"/>
      <c r="BI100" s="121"/>
      <c r="BJ100" s="138"/>
      <c r="BK100" s="120"/>
      <c r="BL100" s="121"/>
      <c r="BM100" s="138"/>
      <c r="BN100" s="120"/>
      <c r="BO100" s="121"/>
      <c r="BP100" s="138"/>
      <c r="BQ100" s="120"/>
      <c r="BR100" s="121"/>
      <c r="BS100" s="138"/>
    </row>
    <row r="101" spans="2:71" ht="60.6" customHeight="1">
      <c r="B101" s="52">
        <v>59</v>
      </c>
      <c r="C101" s="53" t="s">
        <v>100</v>
      </c>
      <c r="D101" s="54" t="s">
        <v>115</v>
      </c>
      <c r="E101" s="53" t="s">
        <v>116</v>
      </c>
      <c r="F101" s="55">
        <v>30762</v>
      </c>
      <c r="G101" s="56">
        <v>2200</v>
      </c>
      <c r="H101" s="57">
        <v>67676400</v>
      </c>
      <c r="I101" s="58">
        <v>2200</v>
      </c>
      <c r="J101" s="59">
        <v>67676400</v>
      </c>
      <c r="K101" s="139" t="s">
        <v>252</v>
      </c>
      <c r="L101" s="58">
        <v>2055</v>
      </c>
      <c r="M101" s="59">
        <v>63215910</v>
      </c>
      <c r="N101" s="139" t="s">
        <v>252</v>
      </c>
      <c r="O101" s="58">
        <v>2156</v>
      </c>
      <c r="P101" s="59">
        <v>66322872</v>
      </c>
      <c r="Q101" s="139" t="s">
        <v>252</v>
      </c>
      <c r="R101" s="58"/>
      <c r="S101" s="59">
        <v>0</v>
      </c>
      <c r="T101" s="139" t="s">
        <v>253</v>
      </c>
      <c r="U101" s="58">
        <v>1927</v>
      </c>
      <c r="V101" s="59">
        <v>59278374</v>
      </c>
      <c r="W101" s="139" t="s">
        <v>252</v>
      </c>
      <c r="X101" s="58"/>
      <c r="Y101" s="59">
        <v>0</v>
      </c>
      <c r="Z101" s="139" t="s">
        <v>253</v>
      </c>
      <c r="AA101" s="58"/>
      <c r="AB101" s="59">
        <v>0</v>
      </c>
      <c r="AC101" s="139" t="s">
        <v>253</v>
      </c>
      <c r="AD101" s="58">
        <v>2021</v>
      </c>
      <c r="AE101" s="59">
        <v>62170002</v>
      </c>
      <c r="AF101" s="139" t="s">
        <v>252</v>
      </c>
      <c r="AG101" s="58">
        <v>1980</v>
      </c>
      <c r="AH101" s="59">
        <v>60908760</v>
      </c>
      <c r="AI101" s="139" t="s">
        <v>252</v>
      </c>
      <c r="AJ101" s="58">
        <v>2200</v>
      </c>
      <c r="AK101" s="59">
        <v>67676400</v>
      </c>
      <c r="AL101" s="139" t="s">
        <v>252</v>
      </c>
      <c r="AM101" s="58"/>
      <c r="AN101" s="59">
        <v>0</v>
      </c>
      <c r="AO101" s="139" t="s">
        <v>253</v>
      </c>
      <c r="AP101" s="58"/>
      <c r="AQ101" s="59">
        <v>0</v>
      </c>
      <c r="AR101" s="139" t="s">
        <v>253</v>
      </c>
      <c r="AS101" s="58"/>
      <c r="AT101" s="59">
        <v>0</v>
      </c>
      <c r="AU101" s="139" t="s">
        <v>253</v>
      </c>
      <c r="AV101" s="58">
        <v>2200</v>
      </c>
      <c r="AW101" s="59">
        <v>67676400</v>
      </c>
      <c r="AX101" s="139" t="s">
        <v>252</v>
      </c>
      <c r="AY101" s="58"/>
      <c r="AZ101" s="59">
        <v>0</v>
      </c>
      <c r="BA101" s="139" t="s">
        <v>253</v>
      </c>
      <c r="BB101" s="58">
        <v>2050</v>
      </c>
      <c r="BC101" s="59">
        <v>63062100</v>
      </c>
      <c r="BD101" s="139" t="s">
        <v>252</v>
      </c>
      <c r="BE101" s="58">
        <v>2200</v>
      </c>
      <c r="BF101" s="59">
        <v>67676400</v>
      </c>
      <c r="BG101" s="139" t="s">
        <v>252</v>
      </c>
      <c r="BH101" s="58">
        <v>2047</v>
      </c>
      <c r="BI101" s="59">
        <v>62969814</v>
      </c>
      <c r="BJ101" s="139" t="s">
        <v>252</v>
      </c>
      <c r="BK101" s="58"/>
      <c r="BL101" s="59">
        <v>0</v>
      </c>
      <c r="BM101" s="139" t="s">
        <v>253</v>
      </c>
      <c r="BN101" s="58"/>
      <c r="BO101" s="59">
        <v>0</v>
      </c>
      <c r="BP101" s="139" t="s">
        <v>253</v>
      </c>
      <c r="BQ101" s="58">
        <v>2097</v>
      </c>
      <c r="BR101" s="59">
        <v>64507914</v>
      </c>
      <c r="BS101" s="139" t="s">
        <v>252</v>
      </c>
    </row>
    <row r="102" spans="2:71" ht="20.25" customHeight="1" thickBot="1">
      <c r="B102" s="117" t="s">
        <v>76</v>
      </c>
      <c r="C102" s="4"/>
      <c r="D102" s="4"/>
      <c r="E102" s="4"/>
      <c r="F102" s="118"/>
      <c r="G102" s="119"/>
      <c r="H102" s="122">
        <v>67676400</v>
      </c>
      <c r="I102" s="116"/>
      <c r="J102" s="123">
        <v>67676400</v>
      </c>
      <c r="K102" s="140"/>
      <c r="L102" s="116"/>
      <c r="M102" s="123">
        <v>63215910</v>
      </c>
      <c r="N102" s="140"/>
      <c r="O102" s="116"/>
      <c r="P102" s="123">
        <v>66322872</v>
      </c>
      <c r="Q102" s="140"/>
      <c r="R102" s="116"/>
      <c r="S102" s="123">
        <v>0</v>
      </c>
      <c r="T102" s="140"/>
      <c r="U102" s="116"/>
      <c r="V102" s="123">
        <v>59278374</v>
      </c>
      <c r="W102" s="140"/>
      <c r="X102" s="116"/>
      <c r="Y102" s="123">
        <v>0</v>
      </c>
      <c r="Z102" s="140"/>
      <c r="AA102" s="116"/>
      <c r="AB102" s="123">
        <v>0</v>
      </c>
      <c r="AC102" s="140"/>
      <c r="AD102" s="116"/>
      <c r="AE102" s="123">
        <v>62170002</v>
      </c>
      <c r="AF102" s="140"/>
      <c r="AG102" s="116"/>
      <c r="AH102" s="123">
        <v>60908760</v>
      </c>
      <c r="AI102" s="140"/>
      <c r="AJ102" s="116"/>
      <c r="AK102" s="123">
        <v>67676400</v>
      </c>
      <c r="AL102" s="140"/>
      <c r="AM102" s="116"/>
      <c r="AN102" s="123">
        <v>0</v>
      </c>
      <c r="AO102" s="140"/>
      <c r="AP102" s="116"/>
      <c r="AQ102" s="123">
        <v>0</v>
      </c>
      <c r="AR102" s="140"/>
      <c r="AS102" s="116"/>
      <c r="AT102" s="123">
        <v>0</v>
      </c>
      <c r="AU102" s="140"/>
      <c r="AV102" s="116"/>
      <c r="AW102" s="123">
        <v>67676400</v>
      </c>
      <c r="AX102" s="140"/>
      <c r="AY102" s="116"/>
      <c r="AZ102" s="123">
        <v>0</v>
      </c>
      <c r="BA102" s="140"/>
      <c r="BB102" s="116"/>
      <c r="BC102" s="123">
        <v>63062100</v>
      </c>
      <c r="BD102" s="140"/>
      <c r="BE102" s="116"/>
      <c r="BF102" s="123">
        <v>67676400</v>
      </c>
      <c r="BG102" s="140"/>
      <c r="BH102" s="116"/>
      <c r="BI102" s="123">
        <v>62969814</v>
      </c>
      <c r="BJ102" s="140"/>
      <c r="BK102" s="116"/>
      <c r="BL102" s="123">
        <v>0</v>
      </c>
      <c r="BM102" s="140"/>
      <c r="BN102" s="116"/>
      <c r="BO102" s="123">
        <v>0</v>
      </c>
      <c r="BP102" s="140"/>
      <c r="BQ102" s="116"/>
      <c r="BR102" s="123">
        <v>64507914</v>
      </c>
      <c r="BS102" s="140"/>
    </row>
    <row r="103" spans="2:71" ht="30.6" customHeight="1" thickBot="1">
      <c r="B103" s="184"/>
      <c r="C103" s="185"/>
      <c r="D103" s="186"/>
      <c r="E103" s="185"/>
      <c r="F103" s="187"/>
      <c r="G103" s="188" t="s">
        <v>204</v>
      </c>
      <c r="H103" s="189">
        <v>15908291573</v>
      </c>
      <c r="I103" s="129"/>
      <c r="J103" s="183">
        <v>15521319094</v>
      </c>
      <c r="K103" s="141"/>
      <c r="L103" s="129"/>
      <c r="M103" s="183">
        <v>14858376957</v>
      </c>
      <c r="N103" s="141"/>
      <c r="O103" s="129"/>
      <c r="P103" s="183">
        <v>14386933121</v>
      </c>
      <c r="Q103" s="141"/>
      <c r="R103" s="129"/>
      <c r="S103" s="183">
        <v>0</v>
      </c>
      <c r="T103" s="141"/>
      <c r="U103" s="129"/>
      <c r="V103" s="183">
        <v>14579324897</v>
      </c>
      <c r="W103" s="141"/>
      <c r="X103" s="129"/>
      <c r="Y103" s="183">
        <v>0</v>
      </c>
      <c r="Z103" s="141"/>
      <c r="AA103" s="129"/>
      <c r="AB103" s="183">
        <v>0</v>
      </c>
      <c r="AC103" s="141"/>
      <c r="AD103" s="129"/>
      <c r="AE103" s="183">
        <v>14611396598</v>
      </c>
      <c r="AF103" s="141"/>
      <c r="AG103" s="129"/>
      <c r="AH103" s="183">
        <v>14317468270</v>
      </c>
      <c r="AI103" s="141"/>
      <c r="AJ103" s="129"/>
      <c r="AK103" s="183">
        <v>14969372401</v>
      </c>
      <c r="AL103" s="141"/>
      <c r="AM103" s="129"/>
      <c r="AN103" s="183">
        <v>0</v>
      </c>
      <c r="AO103" s="141"/>
      <c r="AP103" s="129"/>
      <c r="AQ103" s="183">
        <v>0</v>
      </c>
      <c r="AR103" s="141"/>
      <c r="AS103" s="129"/>
      <c r="AT103" s="183">
        <v>0</v>
      </c>
      <c r="AU103" s="141"/>
      <c r="AV103" s="129"/>
      <c r="AW103" s="183">
        <v>14501410474</v>
      </c>
      <c r="AX103" s="141"/>
      <c r="AY103" s="129"/>
      <c r="AZ103" s="183">
        <v>0</v>
      </c>
      <c r="BA103" s="141"/>
      <c r="BB103" s="129"/>
      <c r="BC103" s="183">
        <v>14507647709</v>
      </c>
      <c r="BD103" s="141"/>
      <c r="BE103" s="129"/>
      <c r="BF103" s="183">
        <v>14940596573</v>
      </c>
      <c r="BG103" s="141"/>
      <c r="BH103" s="129"/>
      <c r="BI103" s="183">
        <v>14800446445</v>
      </c>
      <c r="BJ103" s="141"/>
      <c r="BK103" s="129"/>
      <c r="BL103" s="183">
        <v>0</v>
      </c>
      <c r="BM103" s="141"/>
      <c r="BN103" s="129"/>
      <c r="BO103" s="183">
        <v>0</v>
      </c>
      <c r="BP103" s="141"/>
      <c r="BQ103" s="129"/>
      <c r="BR103" s="183">
        <v>14751810569</v>
      </c>
      <c r="BS103" s="141"/>
    </row>
    <row r="104" spans="2:71" ht="30.6" customHeight="1" thickBot="1">
      <c r="B104" s="265" t="s">
        <v>90</v>
      </c>
      <c r="C104" s="266"/>
      <c r="D104" s="266"/>
      <c r="E104" s="266"/>
      <c r="F104" s="266"/>
      <c r="G104" s="266"/>
      <c r="H104" s="267"/>
      <c r="I104" s="190"/>
      <c r="J104" s="191"/>
      <c r="K104" s="192"/>
      <c r="L104" s="190"/>
      <c r="M104" s="191"/>
      <c r="N104" s="192"/>
      <c r="O104" s="190"/>
      <c r="P104" s="191"/>
      <c r="Q104" s="192"/>
      <c r="R104" s="190"/>
      <c r="S104" s="191"/>
      <c r="T104" s="192"/>
      <c r="U104" s="190"/>
      <c r="V104" s="191"/>
      <c r="W104" s="192"/>
      <c r="X104" s="190"/>
      <c r="Y104" s="191"/>
      <c r="Z104" s="192"/>
      <c r="AA104" s="190"/>
      <c r="AB104" s="191"/>
      <c r="AC104" s="192"/>
      <c r="AD104" s="190"/>
      <c r="AE104" s="191"/>
      <c r="AF104" s="192"/>
      <c r="AG104" s="190"/>
      <c r="AH104" s="191"/>
      <c r="AI104" s="192"/>
      <c r="AJ104" s="190"/>
      <c r="AK104" s="191"/>
      <c r="AL104" s="192"/>
      <c r="AM104" s="190"/>
      <c r="AN104" s="191"/>
      <c r="AO104" s="192"/>
      <c r="AP104" s="190"/>
      <c r="AQ104" s="191"/>
      <c r="AR104" s="192"/>
      <c r="AS104" s="190"/>
      <c r="AT104" s="191"/>
      <c r="AU104" s="192"/>
      <c r="AV104" s="190"/>
      <c r="AW104" s="191"/>
      <c r="AX104" s="192"/>
      <c r="AY104" s="190"/>
      <c r="AZ104" s="191"/>
      <c r="BA104" s="192"/>
      <c r="BB104" s="190"/>
      <c r="BC104" s="191"/>
      <c r="BD104" s="192"/>
      <c r="BE104" s="190"/>
      <c r="BF104" s="191"/>
      <c r="BG104" s="192"/>
      <c r="BH104" s="190"/>
      <c r="BI104" s="191"/>
      <c r="BJ104" s="192"/>
      <c r="BK104" s="190"/>
      <c r="BL104" s="191"/>
      <c r="BM104" s="192"/>
      <c r="BN104" s="190"/>
      <c r="BO104" s="191"/>
      <c r="BP104" s="192"/>
      <c r="BQ104" s="190"/>
      <c r="BR104" s="191"/>
      <c r="BS104" s="192"/>
    </row>
    <row r="105" spans="2:71" ht="20.25" customHeight="1">
      <c r="B105" s="91" t="s">
        <v>90</v>
      </c>
      <c r="C105" s="92"/>
      <c r="D105" s="92"/>
      <c r="E105" s="92"/>
      <c r="F105" s="93"/>
      <c r="G105" s="92"/>
      <c r="H105" s="94"/>
      <c r="I105" s="120"/>
      <c r="J105" s="121"/>
      <c r="K105" s="138"/>
      <c r="L105" s="120"/>
      <c r="M105" s="121"/>
      <c r="N105" s="138"/>
      <c r="O105" s="120"/>
      <c r="P105" s="121"/>
      <c r="Q105" s="138"/>
      <c r="R105" s="120"/>
      <c r="S105" s="121"/>
      <c r="T105" s="138"/>
      <c r="U105" s="120"/>
      <c r="V105" s="121"/>
      <c r="W105" s="138"/>
      <c r="X105" s="120"/>
      <c r="Y105" s="121"/>
      <c r="Z105" s="138"/>
      <c r="AA105" s="120"/>
      <c r="AB105" s="121"/>
      <c r="AC105" s="138"/>
      <c r="AD105" s="120"/>
      <c r="AE105" s="121"/>
      <c r="AF105" s="138"/>
      <c r="AG105" s="120"/>
      <c r="AH105" s="121"/>
      <c r="AI105" s="138"/>
      <c r="AJ105" s="120"/>
      <c r="AK105" s="121"/>
      <c r="AL105" s="138"/>
      <c r="AM105" s="120"/>
      <c r="AN105" s="121"/>
      <c r="AO105" s="138"/>
      <c r="AP105" s="120"/>
      <c r="AQ105" s="121"/>
      <c r="AR105" s="138"/>
      <c r="AS105" s="120"/>
      <c r="AT105" s="121"/>
      <c r="AU105" s="138"/>
      <c r="AV105" s="120"/>
      <c r="AW105" s="121"/>
      <c r="AX105" s="138"/>
      <c r="AY105" s="120"/>
      <c r="AZ105" s="121"/>
      <c r="BA105" s="138"/>
      <c r="BB105" s="120"/>
      <c r="BC105" s="121"/>
      <c r="BD105" s="138"/>
      <c r="BE105" s="120"/>
      <c r="BF105" s="121"/>
      <c r="BG105" s="138"/>
      <c r="BH105" s="120"/>
      <c r="BI105" s="121"/>
      <c r="BJ105" s="138"/>
      <c r="BK105" s="120"/>
      <c r="BL105" s="121"/>
      <c r="BM105" s="138"/>
      <c r="BN105" s="120"/>
      <c r="BO105" s="121"/>
      <c r="BP105" s="138"/>
      <c r="BQ105" s="120"/>
      <c r="BR105" s="121"/>
      <c r="BS105" s="138"/>
    </row>
    <row r="106" spans="2:71" ht="30.6" customHeight="1">
      <c r="B106" s="52">
        <v>60</v>
      </c>
      <c r="C106" s="53" t="s">
        <v>84</v>
      </c>
      <c r="D106" s="54" t="s">
        <v>112</v>
      </c>
      <c r="E106" s="53" t="s">
        <v>74</v>
      </c>
      <c r="F106" s="55">
        <v>587161</v>
      </c>
      <c r="G106" s="56">
        <v>3427</v>
      </c>
      <c r="H106" s="57">
        <v>2012200747</v>
      </c>
      <c r="I106" s="58">
        <v>3427</v>
      </c>
      <c r="J106" s="59">
        <v>2012200747</v>
      </c>
      <c r="K106" s="139" t="s">
        <v>252</v>
      </c>
      <c r="L106" s="58">
        <v>3201</v>
      </c>
      <c r="M106" s="59">
        <v>1879502361</v>
      </c>
      <c r="N106" s="139" t="s">
        <v>252</v>
      </c>
      <c r="O106" s="58">
        <v>3358</v>
      </c>
      <c r="P106" s="59">
        <v>1971686638</v>
      </c>
      <c r="Q106" s="139" t="s">
        <v>252</v>
      </c>
      <c r="R106" s="58"/>
      <c r="S106" s="59">
        <v>0</v>
      </c>
      <c r="T106" s="139" t="s">
        <v>253</v>
      </c>
      <c r="U106" s="58">
        <v>3003</v>
      </c>
      <c r="V106" s="59">
        <v>1763244483</v>
      </c>
      <c r="W106" s="139" t="s">
        <v>252</v>
      </c>
      <c r="X106" s="58"/>
      <c r="Y106" s="59">
        <v>0</v>
      </c>
      <c r="Z106" s="139" t="s">
        <v>253</v>
      </c>
      <c r="AA106" s="58"/>
      <c r="AB106" s="59">
        <v>0</v>
      </c>
      <c r="AC106" s="139" t="s">
        <v>253</v>
      </c>
      <c r="AD106" s="58">
        <v>3148</v>
      </c>
      <c r="AE106" s="59">
        <v>1848382828</v>
      </c>
      <c r="AF106" s="139" t="s">
        <v>252</v>
      </c>
      <c r="AG106" s="58">
        <v>3084</v>
      </c>
      <c r="AH106" s="59">
        <v>1810804524</v>
      </c>
      <c r="AI106" s="139" t="s">
        <v>252</v>
      </c>
      <c r="AJ106" s="58">
        <v>3427</v>
      </c>
      <c r="AK106" s="59">
        <v>2012200747</v>
      </c>
      <c r="AL106" s="139" t="s">
        <v>252</v>
      </c>
      <c r="AM106" s="58"/>
      <c r="AN106" s="59">
        <v>0</v>
      </c>
      <c r="AO106" s="139" t="s">
        <v>253</v>
      </c>
      <c r="AP106" s="58"/>
      <c r="AQ106" s="59">
        <v>0</v>
      </c>
      <c r="AR106" s="139" t="s">
        <v>253</v>
      </c>
      <c r="AS106" s="58"/>
      <c r="AT106" s="59">
        <v>0</v>
      </c>
      <c r="AU106" s="139" t="s">
        <v>253</v>
      </c>
      <c r="AV106" s="58">
        <v>3327</v>
      </c>
      <c r="AW106" s="59">
        <v>1953484647</v>
      </c>
      <c r="AX106" s="139" t="s">
        <v>252</v>
      </c>
      <c r="AY106" s="58"/>
      <c r="AZ106" s="59">
        <v>0</v>
      </c>
      <c r="BA106" s="139" t="s">
        <v>253</v>
      </c>
      <c r="BB106" s="58">
        <v>3324</v>
      </c>
      <c r="BC106" s="59">
        <v>1951723164</v>
      </c>
      <c r="BD106" s="139" t="s">
        <v>252</v>
      </c>
      <c r="BE106" s="58">
        <v>3427</v>
      </c>
      <c r="BF106" s="59">
        <v>2012200747</v>
      </c>
      <c r="BG106" s="139" t="s">
        <v>252</v>
      </c>
      <c r="BH106" s="58">
        <v>3188</v>
      </c>
      <c r="BI106" s="59">
        <v>1871869268</v>
      </c>
      <c r="BJ106" s="139" t="s">
        <v>252</v>
      </c>
      <c r="BK106" s="58"/>
      <c r="BL106" s="59">
        <v>0</v>
      </c>
      <c r="BM106" s="139" t="s">
        <v>253</v>
      </c>
      <c r="BN106" s="58"/>
      <c r="BO106" s="59">
        <v>0</v>
      </c>
      <c r="BP106" s="139" t="s">
        <v>253</v>
      </c>
      <c r="BQ106" s="58">
        <v>3266</v>
      </c>
      <c r="BR106" s="59">
        <v>1917667826</v>
      </c>
      <c r="BS106" s="139" t="s">
        <v>252</v>
      </c>
    </row>
    <row r="107" spans="2:71" ht="30.6" customHeight="1">
      <c r="B107" s="52">
        <v>61</v>
      </c>
      <c r="C107" s="53" t="s">
        <v>205</v>
      </c>
      <c r="D107" s="54" t="s">
        <v>212</v>
      </c>
      <c r="E107" s="53" t="s">
        <v>74</v>
      </c>
      <c r="F107" s="55">
        <v>247602</v>
      </c>
      <c r="G107" s="56">
        <v>2182</v>
      </c>
      <c r="H107" s="57">
        <v>540267564</v>
      </c>
      <c r="I107" s="58">
        <v>2182</v>
      </c>
      <c r="J107" s="59">
        <v>540267564</v>
      </c>
      <c r="K107" s="139" t="s">
        <v>252</v>
      </c>
      <c r="L107" s="58">
        <v>2038</v>
      </c>
      <c r="M107" s="59">
        <v>504612876</v>
      </c>
      <c r="N107" s="139" t="s">
        <v>252</v>
      </c>
      <c r="O107" s="58">
        <v>2138</v>
      </c>
      <c r="P107" s="59">
        <v>529373076</v>
      </c>
      <c r="Q107" s="139" t="s">
        <v>252</v>
      </c>
      <c r="R107" s="58"/>
      <c r="S107" s="59">
        <v>0</v>
      </c>
      <c r="T107" s="139" t="s">
        <v>253</v>
      </c>
      <c r="U107" s="58">
        <v>1912</v>
      </c>
      <c r="V107" s="59">
        <v>473415024</v>
      </c>
      <c r="W107" s="139" t="s">
        <v>252</v>
      </c>
      <c r="X107" s="58"/>
      <c r="Y107" s="59">
        <v>0</v>
      </c>
      <c r="Z107" s="139" t="s">
        <v>253</v>
      </c>
      <c r="AA107" s="58"/>
      <c r="AB107" s="59">
        <v>0</v>
      </c>
      <c r="AC107" s="139" t="s">
        <v>253</v>
      </c>
      <c r="AD107" s="58">
        <v>2004</v>
      </c>
      <c r="AE107" s="59">
        <v>496194408</v>
      </c>
      <c r="AF107" s="139" t="s">
        <v>252</v>
      </c>
      <c r="AG107" s="58">
        <v>1964</v>
      </c>
      <c r="AH107" s="59">
        <v>486290328</v>
      </c>
      <c r="AI107" s="139" t="s">
        <v>252</v>
      </c>
      <c r="AJ107" s="58">
        <v>2182</v>
      </c>
      <c r="AK107" s="59">
        <v>540267564</v>
      </c>
      <c r="AL107" s="139" t="s">
        <v>252</v>
      </c>
      <c r="AM107" s="58"/>
      <c r="AN107" s="59">
        <v>0</v>
      </c>
      <c r="AO107" s="139" t="s">
        <v>253</v>
      </c>
      <c r="AP107" s="58"/>
      <c r="AQ107" s="59">
        <v>0</v>
      </c>
      <c r="AR107" s="139" t="s">
        <v>253</v>
      </c>
      <c r="AS107" s="58"/>
      <c r="AT107" s="59">
        <v>0</v>
      </c>
      <c r="AU107" s="139" t="s">
        <v>253</v>
      </c>
      <c r="AV107" s="58">
        <v>2182</v>
      </c>
      <c r="AW107" s="59">
        <v>540267564</v>
      </c>
      <c r="AX107" s="139" t="s">
        <v>252</v>
      </c>
      <c r="AY107" s="58"/>
      <c r="AZ107" s="59">
        <v>0</v>
      </c>
      <c r="BA107" s="139" t="s">
        <v>253</v>
      </c>
      <c r="BB107" s="58">
        <v>2034</v>
      </c>
      <c r="BC107" s="59">
        <v>503622468</v>
      </c>
      <c r="BD107" s="139" t="s">
        <v>252</v>
      </c>
      <c r="BE107" s="58">
        <v>2182</v>
      </c>
      <c r="BF107" s="59">
        <v>540267564</v>
      </c>
      <c r="BG107" s="139" t="s">
        <v>252</v>
      </c>
      <c r="BH107" s="58">
        <v>2030</v>
      </c>
      <c r="BI107" s="59">
        <v>502632060</v>
      </c>
      <c r="BJ107" s="139" t="s">
        <v>252</v>
      </c>
      <c r="BK107" s="58"/>
      <c r="BL107" s="59">
        <v>0</v>
      </c>
      <c r="BM107" s="139" t="s">
        <v>253</v>
      </c>
      <c r="BN107" s="58"/>
      <c r="BO107" s="59">
        <v>0</v>
      </c>
      <c r="BP107" s="139" t="s">
        <v>253</v>
      </c>
      <c r="BQ107" s="58">
        <v>2079</v>
      </c>
      <c r="BR107" s="59">
        <v>514764558</v>
      </c>
      <c r="BS107" s="139" t="s">
        <v>252</v>
      </c>
    </row>
    <row r="108" spans="2:71" ht="30.6" customHeight="1">
      <c r="B108" s="52">
        <v>62</v>
      </c>
      <c r="C108" s="53" t="s">
        <v>85</v>
      </c>
      <c r="D108" s="54" t="s">
        <v>113</v>
      </c>
      <c r="E108" s="53" t="s">
        <v>80</v>
      </c>
      <c r="F108" s="55">
        <v>2377</v>
      </c>
      <c r="G108" s="56">
        <v>52921</v>
      </c>
      <c r="H108" s="57">
        <v>125793217</v>
      </c>
      <c r="I108" s="58">
        <v>52921</v>
      </c>
      <c r="J108" s="59">
        <v>125793217</v>
      </c>
      <c r="K108" s="139" t="s">
        <v>252</v>
      </c>
      <c r="L108" s="58">
        <v>49428</v>
      </c>
      <c r="M108" s="59">
        <v>117490356</v>
      </c>
      <c r="N108" s="139" t="s">
        <v>252</v>
      </c>
      <c r="O108" s="58">
        <v>51863</v>
      </c>
      <c r="P108" s="59">
        <v>123278351</v>
      </c>
      <c r="Q108" s="139" t="s">
        <v>252</v>
      </c>
      <c r="R108" s="58"/>
      <c r="S108" s="59">
        <v>0</v>
      </c>
      <c r="T108" s="139" t="s">
        <v>253</v>
      </c>
      <c r="U108" s="58">
        <v>46375</v>
      </c>
      <c r="V108" s="59">
        <v>110233375</v>
      </c>
      <c r="W108" s="139" t="s">
        <v>252</v>
      </c>
      <c r="X108" s="58"/>
      <c r="Y108" s="59">
        <v>0</v>
      </c>
      <c r="Z108" s="139" t="s">
        <v>253</v>
      </c>
      <c r="AA108" s="58"/>
      <c r="AB108" s="59">
        <v>0</v>
      </c>
      <c r="AC108" s="139" t="s">
        <v>253</v>
      </c>
      <c r="AD108" s="58">
        <v>48607</v>
      </c>
      <c r="AE108" s="59">
        <v>115538839</v>
      </c>
      <c r="AF108" s="139" t="s">
        <v>252</v>
      </c>
      <c r="AG108" s="58">
        <v>47629</v>
      </c>
      <c r="AH108" s="59">
        <v>113214133</v>
      </c>
      <c r="AI108" s="139" t="s">
        <v>252</v>
      </c>
      <c r="AJ108" s="58">
        <v>52921</v>
      </c>
      <c r="AK108" s="59">
        <v>125793217</v>
      </c>
      <c r="AL108" s="139" t="s">
        <v>252</v>
      </c>
      <c r="AM108" s="58"/>
      <c r="AN108" s="59">
        <v>0</v>
      </c>
      <c r="AO108" s="139" t="s">
        <v>253</v>
      </c>
      <c r="AP108" s="58"/>
      <c r="AQ108" s="59">
        <v>0</v>
      </c>
      <c r="AR108" s="139" t="s">
        <v>253</v>
      </c>
      <c r="AS108" s="58"/>
      <c r="AT108" s="59">
        <v>0</v>
      </c>
      <c r="AU108" s="139" t="s">
        <v>253</v>
      </c>
      <c r="AV108" s="58">
        <v>52921</v>
      </c>
      <c r="AW108" s="59">
        <v>125793217</v>
      </c>
      <c r="AX108" s="139" t="s">
        <v>252</v>
      </c>
      <c r="AY108" s="58"/>
      <c r="AZ108" s="59">
        <v>0</v>
      </c>
      <c r="BA108" s="139" t="s">
        <v>253</v>
      </c>
      <c r="BB108" s="58">
        <v>49332</v>
      </c>
      <c r="BC108" s="59">
        <v>117262164</v>
      </c>
      <c r="BD108" s="139" t="s">
        <v>252</v>
      </c>
      <c r="BE108" s="58">
        <v>52921</v>
      </c>
      <c r="BF108" s="59">
        <v>125793217</v>
      </c>
      <c r="BG108" s="139" t="s">
        <v>252</v>
      </c>
      <c r="BH108" s="58">
        <v>49236</v>
      </c>
      <c r="BI108" s="59">
        <v>117033972</v>
      </c>
      <c r="BJ108" s="139" t="s">
        <v>252</v>
      </c>
      <c r="BK108" s="58"/>
      <c r="BL108" s="59">
        <v>0</v>
      </c>
      <c r="BM108" s="139" t="s">
        <v>253</v>
      </c>
      <c r="BN108" s="58"/>
      <c r="BO108" s="59">
        <v>0</v>
      </c>
      <c r="BP108" s="139" t="s">
        <v>253</v>
      </c>
      <c r="BQ108" s="58">
        <v>50434</v>
      </c>
      <c r="BR108" s="59">
        <v>119881618</v>
      </c>
      <c r="BS108" s="139" t="s">
        <v>252</v>
      </c>
    </row>
    <row r="109" spans="2:71" ht="30.6" customHeight="1">
      <c r="B109" s="52">
        <v>63</v>
      </c>
      <c r="C109" s="53" t="s">
        <v>206</v>
      </c>
      <c r="D109" s="54" t="s">
        <v>213</v>
      </c>
      <c r="E109" s="53" t="s">
        <v>80</v>
      </c>
      <c r="F109" s="55">
        <v>2377</v>
      </c>
      <c r="G109" s="56">
        <v>70230</v>
      </c>
      <c r="H109" s="57">
        <v>166936710</v>
      </c>
      <c r="I109" s="58">
        <v>70230</v>
      </c>
      <c r="J109" s="59">
        <v>166936710</v>
      </c>
      <c r="K109" s="139" t="s">
        <v>252</v>
      </c>
      <c r="L109" s="58">
        <v>65595</v>
      </c>
      <c r="M109" s="59">
        <v>155919315</v>
      </c>
      <c r="N109" s="139" t="s">
        <v>252</v>
      </c>
      <c r="O109" s="58">
        <v>68825</v>
      </c>
      <c r="P109" s="59">
        <v>163597025</v>
      </c>
      <c r="Q109" s="139" t="s">
        <v>252</v>
      </c>
      <c r="R109" s="58"/>
      <c r="S109" s="59">
        <v>0</v>
      </c>
      <c r="T109" s="139" t="s">
        <v>253</v>
      </c>
      <c r="U109" s="58">
        <v>61543</v>
      </c>
      <c r="V109" s="59">
        <v>146287711</v>
      </c>
      <c r="W109" s="139" t="s">
        <v>252</v>
      </c>
      <c r="X109" s="58"/>
      <c r="Y109" s="59">
        <v>0</v>
      </c>
      <c r="Z109" s="139" t="s">
        <v>253</v>
      </c>
      <c r="AA109" s="58"/>
      <c r="AB109" s="59">
        <v>0</v>
      </c>
      <c r="AC109" s="139" t="s">
        <v>253</v>
      </c>
      <c r="AD109" s="58">
        <v>64505</v>
      </c>
      <c r="AE109" s="59">
        <v>153328385</v>
      </c>
      <c r="AF109" s="139" t="s">
        <v>252</v>
      </c>
      <c r="AG109" s="58">
        <v>63207</v>
      </c>
      <c r="AH109" s="59">
        <v>150243039</v>
      </c>
      <c r="AI109" s="139" t="s">
        <v>252</v>
      </c>
      <c r="AJ109" s="58">
        <v>70230</v>
      </c>
      <c r="AK109" s="59">
        <v>166936710</v>
      </c>
      <c r="AL109" s="139" t="s">
        <v>252</v>
      </c>
      <c r="AM109" s="58"/>
      <c r="AN109" s="59">
        <v>0</v>
      </c>
      <c r="AO109" s="139" t="s">
        <v>253</v>
      </c>
      <c r="AP109" s="58"/>
      <c r="AQ109" s="59">
        <v>0</v>
      </c>
      <c r="AR109" s="139" t="s">
        <v>253</v>
      </c>
      <c r="AS109" s="58"/>
      <c r="AT109" s="59">
        <v>0</v>
      </c>
      <c r="AU109" s="139" t="s">
        <v>253</v>
      </c>
      <c r="AV109" s="58">
        <v>70230</v>
      </c>
      <c r="AW109" s="59">
        <v>166936710</v>
      </c>
      <c r="AX109" s="139" t="s">
        <v>252</v>
      </c>
      <c r="AY109" s="58"/>
      <c r="AZ109" s="59">
        <v>0</v>
      </c>
      <c r="BA109" s="139" t="s">
        <v>253</v>
      </c>
      <c r="BB109" s="58">
        <v>65468</v>
      </c>
      <c r="BC109" s="59">
        <v>155617436</v>
      </c>
      <c r="BD109" s="139" t="s">
        <v>252</v>
      </c>
      <c r="BE109" s="58">
        <v>70230</v>
      </c>
      <c r="BF109" s="59">
        <v>166936710</v>
      </c>
      <c r="BG109" s="139" t="s">
        <v>252</v>
      </c>
      <c r="BH109" s="58">
        <v>65339</v>
      </c>
      <c r="BI109" s="59">
        <v>155310803</v>
      </c>
      <c r="BJ109" s="139" t="s">
        <v>252</v>
      </c>
      <c r="BK109" s="58"/>
      <c r="BL109" s="59">
        <v>0</v>
      </c>
      <c r="BM109" s="139" t="s">
        <v>253</v>
      </c>
      <c r="BN109" s="58"/>
      <c r="BO109" s="59">
        <v>0</v>
      </c>
      <c r="BP109" s="139" t="s">
        <v>253</v>
      </c>
      <c r="BQ109" s="58">
        <v>66929</v>
      </c>
      <c r="BR109" s="59">
        <v>159090233</v>
      </c>
      <c r="BS109" s="139" t="s">
        <v>252</v>
      </c>
    </row>
    <row r="110" spans="2:71" ht="30.6" customHeight="1">
      <c r="B110" s="52">
        <v>64</v>
      </c>
      <c r="C110" s="53" t="s">
        <v>125</v>
      </c>
      <c r="D110" s="54" t="s">
        <v>131</v>
      </c>
      <c r="E110" s="53" t="s">
        <v>87</v>
      </c>
      <c r="F110" s="55">
        <v>440072</v>
      </c>
      <c r="G110" s="56">
        <v>10831</v>
      </c>
      <c r="H110" s="57">
        <v>4766419832</v>
      </c>
      <c r="I110" s="58">
        <v>10831</v>
      </c>
      <c r="J110" s="59">
        <v>4766419832</v>
      </c>
      <c r="K110" s="139" t="s">
        <v>252</v>
      </c>
      <c r="L110" s="58">
        <v>10116</v>
      </c>
      <c r="M110" s="59">
        <v>4451768352</v>
      </c>
      <c r="N110" s="139" t="s">
        <v>252</v>
      </c>
      <c r="O110" s="58">
        <v>9206</v>
      </c>
      <c r="P110" s="59">
        <v>4051302832</v>
      </c>
      <c r="Q110" s="139" t="s">
        <v>252</v>
      </c>
      <c r="R110" s="58"/>
      <c r="S110" s="59">
        <v>0</v>
      </c>
      <c r="T110" s="139" t="s">
        <v>253</v>
      </c>
      <c r="U110" s="58">
        <v>9491</v>
      </c>
      <c r="V110" s="59">
        <v>4176723352</v>
      </c>
      <c r="W110" s="139" t="s">
        <v>252</v>
      </c>
      <c r="X110" s="58"/>
      <c r="Y110" s="59">
        <v>0</v>
      </c>
      <c r="Z110" s="139" t="s">
        <v>253</v>
      </c>
      <c r="AA110" s="58"/>
      <c r="AB110" s="59">
        <v>0</v>
      </c>
      <c r="AC110" s="139" t="s">
        <v>253</v>
      </c>
      <c r="AD110" s="58">
        <v>9948</v>
      </c>
      <c r="AE110" s="59">
        <v>4377836256</v>
      </c>
      <c r="AF110" s="139" t="s">
        <v>252</v>
      </c>
      <c r="AG110" s="58">
        <v>9748</v>
      </c>
      <c r="AH110" s="59">
        <v>4289821856</v>
      </c>
      <c r="AI110" s="139" t="s">
        <v>252</v>
      </c>
      <c r="AJ110" s="58">
        <v>7582</v>
      </c>
      <c r="AK110" s="59">
        <v>3336625904</v>
      </c>
      <c r="AL110" s="139" t="s">
        <v>252</v>
      </c>
      <c r="AM110" s="58"/>
      <c r="AN110" s="59">
        <v>0</v>
      </c>
      <c r="AO110" s="139" t="s">
        <v>253</v>
      </c>
      <c r="AP110" s="58"/>
      <c r="AQ110" s="59">
        <v>0</v>
      </c>
      <c r="AR110" s="139" t="s">
        <v>253</v>
      </c>
      <c r="AS110" s="58"/>
      <c r="AT110" s="59">
        <v>0</v>
      </c>
      <c r="AU110" s="139" t="s">
        <v>253</v>
      </c>
      <c r="AV110" s="58">
        <v>10831</v>
      </c>
      <c r="AW110" s="59">
        <v>4766419832</v>
      </c>
      <c r="AX110" s="139" t="s">
        <v>252</v>
      </c>
      <c r="AY110" s="58"/>
      <c r="AZ110" s="59">
        <v>0</v>
      </c>
      <c r="BA110" s="139" t="s">
        <v>253</v>
      </c>
      <c r="BB110" s="58">
        <v>7148</v>
      </c>
      <c r="BC110" s="59">
        <v>3145634656</v>
      </c>
      <c r="BD110" s="139" t="s">
        <v>252</v>
      </c>
      <c r="BE110" s="58">
        <v>10331</v>
      </c>
      <c r="BF110" s="59">
        <v>4546383832</v>
      </c>
      <c r="BG110" s="139" t="s">
        <v>252</v>
      </c>
      <c r="BH110" s="58">
        <v>10077</v>
      </c>
      <c r="BI110" s="59">
        <v>4434605544</v>
      </c>
      <c r="BJ110" s="139" t="s">
        <v>252</v>
      </c>
      <c r="BK110" s="58"/>
      <c r="BL110" s="59">
        <v>0</v>
      </c>
      <c r="BM110" s="139" t="s">
        <v>253</v>
      </c>
      <c r="BN110" s="58"/>
      <c r="BO110" s="59">
        <v>0</v>
      </c>
      <c r="BP110" s="139" t="s">
        <v>253</v>
      </c>
      <c r="BQ110" s="58">
        <v>10181</v>
      </c>
      <c r="BR110" s="59">
        <v>4480373032</v>
      </c>
      <c r="BS110" s="139" t="s">
        <v>252</v>
      </c>
    </row>
    <row r="111" spans="2:71" ht="50.45" customHeight="1">
      <c r="B111" s="52">
        <v>65</v>
      </c>
      <c r="C111" s="53" t="s">
        <v>86</v>
      </c>
      <c r="D111" s="54" t="s">
        <v>114</v>
      </c>
      <c r="E111" s="53" t="s">
        <v>87</v>
      </c>
      <c r="F111" s="55">
        <v>660</v>
      </c>
      <c r="G111" s="56">
        <v>862231</v>
      </c>
      <c r="H111" s="57">
        <v>569072460</v>
      </c>
      <c r="I111" s="58">
        <v>862231</v>
      </c>
      <c r="J111" s="59">
        <v>569072460</v>
      </c>
      <c r="K111" s="139" t="s">
        <v>252</v>
      </c>
      <c r="L111" s="58">
        <v>805325</v>
      </c>
      <c r="M111" s="59">
        <v>531514500</v>
      </c>
      <c r="N111" s="139" t="s">
        <v>252</v>
      </c>
      <c r="O111" s="58">
        <v>844986</v>
      </c>
      <c r="P111" s="59">
        <v>557690760</v>
      </c>
      <c r="Q111" s="139" t="s">
        <v>252</v>
      </c>
      <c r="R111" s="58"/>
      <c r="S111" s="59">
        <v>0</v>
      </c>
      <c r="T111" s="139" t="s">
        <v>253</v>
      </c>
      <c r="U111" s="58">
        <v>755579</v>
      </c>
      <c r="V111" s="59">
        <v>498682140</v>
      </c>
      <c r="W111" s="139" t="s">
        <v>252</v>
      </c>
      <c r="X111" s="58"/>
      <c r="Y111" s="59">
        <v>0</v>
      </c>
      <c r="Z111" s="139" t="s">
        <v>253</v>
      </c>
      <c r="AA111" s="58"/>
      <c r="AB111" s="59">
        <v>0</v>
      </c>
      <c r="AC111" s="139" t="s">
        <v>253</v>
      </c>
      <c r="AD111" s="58">
        <v>791939</v>
      </c>
      <c r="AE111" s="59">
        <v>522679740</v>
      </c>
      <c r="AF111" s="139" t="s">
        <v>252</v>
      </c>
      <c r="AG111" s="58">
        <v>776008</v>
      </c>
      <c r="AH111" s="59">
        <v>512165280</v>
      </c>
      <c r="AI111" s="139" t="s">
        <v>252</v>
      </c>
      <c r="AJ111" s="58">
        <v>862231</v>
      </c>
      <c r="AK111" s="59">
        <v>569072460</v>
      </c>
      <c r="AL111" s="139" t="s">
        <v>252</v>
      </c>
      <c r="AM111" s="58"/>
      <c r="AN111" s="59">
        <v>0</v>
      </c>
      <c r="AO111" s="139" t="s">
        <v>253</v>
      </c>
      <c r="AP111" s="58"/>
      <c r="AQ111" s="59">
        <v>0</v>
      </c>
      <c r="AR111" s="139" t="s">
        <v>253</v>
      </c>
      <c r="AS111" s="58"/>
      <c r="AT111" s="59">
        <v>0</v>
      </c>
      <c r="AU111" s="139" t="s">
        <v>253</v>
      </c>
      <c r="AV111" s="58">
        <v>862231</v>
      </c>
      <c r="AW111" s="59">
        <v>569072460</v>
      </c>
      <c r="AX111" s="139" t="s">
        <v>252</v>
      </c>
      <c r="AY111" s="58"/>
      <c r="AZ111" s="59">
        <v>0</v>
      </c>
      <c r="BA111" s="139" t="s">
        <v>253</v>
      </c>
      <c r="BB111" s="58">
        <v>803771</v>
      </c>
      <c r="BC111" s="59">
        <v>530488860</v>
      </c>
      <c r="BD111" s="139" t="s">
        <v>252</v>
      </c>
      <c r="BE111" s="58">
        <v>862231</v>
      </c>
      <c r="BF111" s="59">
        <v>569072460</v>
      </c>
      <c r="BG111" s="139" t="s">
        <v>252</v>
      </c>
      <c r="BH111" s="58">
        <v>802185</v>
      </c>
      <c r="BI111" s="59">
        <v>529442100</v>
      </c>
      <c r="BJ111" s="139" t="s">
        <v>252</v>
      </c>
      <c r="BK111" s="58"/>
      <c r="BL111" s="59">
        <v>0</v>
      </c>
      <c r="BM111" s="139" t="s">
        <v>253</v>
      </c>
      <c r="BN111" s="58"/>
      <c r="BO111" s="59">
        <v>0</v>
      </c>
      <c r="BP111" s="139" t="s">
        <v>253</v>
      </c>
      <c r="BQ111" s="58">
        <v>821706</v>
      </c>
      <c r="BR111" s="59">
        <v>542325960</v>
      </c>
      <c r="BS111" s="139" t="s">
        <v>252</v>
      </c>
    </row>
    <row r="112" spans="2:71" ht="50.45" customHeight="1">
      <c r="B112" s="52">
        <v>66</v>
      </c>
      <c r="C112" s="53" t="s">
        <v>207</v>
      </c>
      <c r="D112" s="54" t="s">
        <v>214</v>
      </c>
      <c r="E112" s="53" t="s">
        <v>87</v>
      </c>
      <c r="F112" s="55">
        <v>660</v>
      </c>
      <c r="G112" s="56">
        <v>807631</v>
      </c>
      <c r="H112" s="57">
        <v>533036460</v>
      </c>
      <c r="I112" s="58">
        <v>807631</v>
      </c>
      <c r="J112" s="59">
        <v>533036460</v>
      </c>
      <c r="K112" s="139" t="s">
        <v>252</v>
      </c>
      <c r="L112" s="58">
        <v>754328</v>
      </c>
      <c r="M112" s="59">
        <v>497856480</v>
      </c>
      <c r="N112" s="139" t="s">
        <v>252</v>
      </c>
      <c r="O112" s="58">
        <v>791478</v>
      </c>
      <c r="P112" s="59">
        <v>522375480</v>
      </c>
      <c r="Q112" s="139" t="s">
        <v>252</v>
      </c>
      <c r="R112" s="58"/>
      <c r="S112" s="59">
        <v>0</v>
      </c>
      <c r="T112" s="139" t="s">
        <v>253</v>
      </c>
      <c r="U112" s="58">
        <v>707733</v>
      </c>
      <c r="V112" s="59">
        <v>467103780</v>
      </c>
      <c r="W112" s="139" t="s">
        <v>252</v>
      </c>
      <c r="X112" s="58"/>
      <c r="Y112" s="59">
        <v>0</v>
      </c>
      <c r="Z112" s="139" t="s">
        <v>253</v>
      </c>
      <c r="AA112" s="58"/>
      <c r="AB112" s="59">
        <v>0</v>
      </c>
      <c r="AC112" s="139" t="s">
        <v>253</v>
      </c>
      <c r="AD112" s="58">
        <v>741790</v>
      </c>
      <c r="AE112" s="59">
        <v>489581400</v>
      </c>
      <c r="AF112" s="139" t="s">
        <v>252</v>
      </c>
      <c r="AG112" s="58">
        <v>726868</v>
      </c>
      <c r="AH112" s="59">
        <v>479732880</v>
      </c>
      <c r="AI112" s="139" t="s">
        <v>252</v>
      </c>
      <c r="AJ112" s="58">
        <v>807631</v>
      </c>
      <c r="AK112" s="59">
        <v>533036460</v>
      </c>
      <c r="AL112" s="139" t="s">
        <v>252</v>
      </c>
      <c r="AM112" s="58"/>
      <c r="AN112" s="59">
        <v>0</v>
      </c>
      <c r="AO112" s="139" t="s">
        <v>253</v>
      </c>
      <c r="AP112" s="58"/>
      <c r="AQ112" s="59">
        <v>0</v>
      </c>
      <c r="AR112" s="139" t="s">
        <v>253</v>
      </c>
      <c r="AS112" s="58"/>
      <c r="AT112" s="59">
        <v>0</v>
      </c>
      <c r="AU112" s="139" t="s">
        <v>253</v>
      </c>
      <c r="AV112" s="58">
        <v>807631</v>
      </c>
      <c r="AW112" s="59">
        <v>533036460</v>
      </c>
      <c r="AX112" s="139" t="s">
        <v>252</v>
      </c>
      <c r="AY112" s="58"/>
      <c r="AZ112" s="59">
        <v>0</v>
      </c>
      <c r="BA112" s="139" t="s">
        <v>253</v>
      </c>
      <c r="BB112" s="58">
        <v>752873</v>
      </c>
      <c r="BC112" s="59">
        <v>496896180</v>
      </c>
      <c r="BD112" s="139" t="s">
        <v>252</v>
      </c>
      <c r="BE112" s="58">
        <v>807631</v>
      </c>
      <c r="BF112" s="59">
        <v>533036460</v>
      </c>
      <c r="BG112" s="139" t="s">
        <v>252</v>
      </c>
      <c r="BH112" s="58">
        <v>751388</v>
      </c>
      <c r="BI112" s="59">
        <v>495916080</v>
      </c>
      <c r="BJ112" s="139" t="s">
        <v>252</v>
      </c>
      <c r="BK112" s="58"/>
      <c r="BL112" s="59">
        <v>0</v>
      </c>
      <c r="BM112" s="139" t="s">
        <v>253</v>
      </c>
      <c r="BN112" s="58"/>
      <c r="BO112" s="59">
        <v>0</v>
      </c>
      <c r="BP112" s="139" t="s">
        <v>253</v>
      </c>
      <c r="BQ112" s="58">
        <v>769672</v>
      </c>
      <c r="BR112" s="59">
        <v>507983520</v>
      </c>
      <c r="BS112" s="139" t="s">
        <v>252</v>
      </c>
    </row>
    <row r="113" spans="2:71" ht="50.45" customHeight="1">
      <c r="B113" s="52">
        <v>67</v>
      </c>
      <c r="C113" s="53" t="s">
        <v>208</v>
      </c>
      <c r="D113" s="54" t="s">
        <v>215</v>
      </c>
      <c r="E113" s="53" t="s">
        <v>87</v>
      </c>
      <c r="F113" s="55">
        <v>660</v>
      </c>
      <c r="G113" s="56">
        <v>948031</v>
      </c>
      <c r="H113" s="57">
        <v>625700460</v>
      </c>
      <c r="I113" s="58">
        <v>948031</v>
      </c>
      <c r="J113" s="59">
        <v>625700460</v>
      </c>
      <c r="K113" s="139" t="s">
        <v>252</v>
      </c>
      <c r="L113" s="58">
        <v>885462</v>
      </c>
      <c r="M113" s="59">
        <v>584404920</v>
      </c>
      <c r="N113" s="139" t="s">
        <v>252</v>
      </c>
      <c r="O113" s="58">
        <v>929070</v>
      </c>
      <c r="P113" s="59">
        <v>613186200</v>
      </c>
      <c r="Q113" s="139" t="s">
        <v>252</v>
      </c>
      <c r="R113" s="58"/>
      <c r="S113" s="59">
        <v>0</v>
      </c>
      <c r="T113" s="139" t="s">
        <v>253</v>
      </c>
      <c r="U113" s="58">
        <v>830766</v>
      </c>
      <c r="V113" s="59">
        <v>548305560</v>
      </c>
      <c r="W113" s="139" t="s">
        <v>252</v>
      </c>
      <c r="X113" s="58"/>
      <c r="Y113" s="59">
        <v>0</v>
      </c>
      <c r="Z113" s="139" t="s">
        <v>253</v>
      </c>
      <c r="AA113" s="58"/>
      <c r="AB113" s="59">
        <v>0</v>
      </c>
      <c r="AC113" s="139" t="s">
        <v>253</v>
      </c>
      <c r="AD113" s="58">
        <v>870745</v>
      </c>
      <c r="AE113" s="59">
        <v>574691700</v>
      </c>
      <c r="AF113" s="139" t="s">
        <v>252</v>
      </c>
      <c r="AG113" s="58">
        <v>853228</v>
      </c>
      <c r="AH113" s="59">
        <v>563130480</v>
      </c>
      <c r="AI113" s="139" t="s">
        <v>252</v>
      </c>
      <c r="AJ113" s="58">
        <v>948031</v>
      </c>
      <c r="AK113" s="59">
        <v>625700460</v>
      </c>
      <c r="AL113" s="139" t="s">
        <v>252</v>
      </c>
      <c r="AM113" s="58"/>
      <c r="AN113" s="59">
        <v>0</v>
      </c>
      <c r="AO113" s="139" t="s">
        <v>253</v>
      </c>
      <c r="AP113" s="58"/>
      <c r="AQ113" s="59">
        <v>0</v>
      </c>
      <c r="AR113" s="139" t="s">
        <v>253</v>
      </c>
      <c r="AS113" s="58"/>
      <c r="AT113" s="59">
        <v>0</v>
      </c>
      <c r="AU113" s="139" t="s">
        <v>253</v>
      </c>
      <c r="AV113" s="58">
        <v>948031</v>
      </c>
      <c r="AW113" s="59">
        <v>625700460</v>
      </c>
      <c r="AX113" s="139" t="s">
        <v>252</v>
      </c>
      <c r="AY113" s="58"/>
      <c r="AZ113" s="59">
        <v>0</v>
      </c>
      <c r="BA113" s="139" t="s">
        <v>253</v>
      </c>
      <c r="BB113" s="58">
        <v>883754</v>
      </c>
      <c r="BC113" s="59">
        <v>583277640</v>
      </c>
      <c r="BD113" s="139" t="s">
        <v>252</v>
      </c>
      <c r="BE113" s="58">
        <v>948031</v>
      </c>
      <c r="BF113" s="59">
        <v>625700460</v>
      </c>
      <c r="BG113" s="139" t="s">
        <v>252</v>
      </c>
      <c r="BH113" s="58">
        <v>882010</v>
      </c>
      <c r="BI113" s="59">
        <v>582126600</v>
      </c>
      <c r="BJ113" s="139" t="s">
        <v>252</v>
      </c>
      <c r="BK113" s="58"/>
      <c r="BL113" s="59">
        <v>0</v>
      </c>
      <c r="BM113" s="139" t="s">
        <v>253</v>
      </c>
      <c r="BN113" s="58"/>
      <c r="BO113" s="59">
        <v>0</v>
      </c>
      <c r="BP113" s="139" t="s">
        <v>253</v>
      </c>
      <c r="BQ113" s="58">
        <v>903474</v>
      </c>
      <c r="BR113" s="59">
        <v>596292840</v>
      </c>
      <c r="BS113" s="139" t="s">
        <v>252</v>
      </c>
    </row>
    <row r="114" spans="2:71" ht="60.6" customHeight="1">
      <c r="B114" s="52">
        <v>68</v>
      </c>
      <c r="C114" s="53" t="s">
        <v>209</v>
      </c>
      <c r="D114" s="54" t="s">
        <v>216</v>
      </c>
      <c r="E114" s="53" t="s">
        <v>87</v>
      </c>
      <c r="F114" s="55">
        <v>660</v>
      </c>
      <c r="G114" s="56">
        <v>853199</v>
      </c>
      <c r="H114" s="57">
        <v>563111340</v>
      </c>
      <c r="I114" s="58">
        <v>853199</v>
      </c>
      <c r="J114" s="59">
        <v>563111340</v>
      </c>
      <c r="K114" s="139" t="s">
        <v>252</v>
      </c>
      <c r="L114" s="58">
        <v>796889</v>
      </c>
      <c r="M114" s="59">
        <v>525946740</v>
      </c>
      <c r="N114" s="139" t="s">
        <v>252</v>
      </c>
      <c r="O114" s="58">
        <v>836135</v>
      </c>
      <c r="P114" s="59">
        <v>551849100</v>
      </c>
      <c r="Q114" s="139" t="s">
        <v>252</v>
      </c>
      <c r="R114" s="58"/>
      <c r="S114" s="59">
        <v>0</v>
      </c>
      <c r="T114" s="139" t="s">
        <v>253</v>
      </c>
      <c r="U114" s="58">
        <v>747664</v>
      </c>
      <c r="V114" s="59">
        <v>493458240</v>
      </c>
      <c r="W114" s="139" t="s">
        <v>252</v>
      </c>
      <c r="X114" s="58"/>
      <c r="Y114" s="59">
        <v>0</v>
      </c>
      <c r="Z114" s="139" t="s">
        <v>253</v>
      </c>
      <c r="AA114" s="58"/>
      <c r="AB114" s="59">
        <v>0</v>
      </c>
      <c r="AC114" s="139" t="s">
        <v>253</v>
      </c>
      <c r="AD114" s="58">
        <v>783644</v>
      </c>
      <c r="AE114" s="59">
        <v>517205040</v>
      </c>
      <c r="AF114" s="139" t="s">
        <v>252</v>
      </c>
      <c r="AG114" s="58">
        <v>767879</v>
      </c>
      <c r="AH114" s="59">
        <v>506800140</v>
      </c>
      <c r="AI114" s="139" t="s">
        <v>252</v>
      </c>
      <c r="AJ114" s="58">
        <v>853199</v>
      </c>
      <c r="AK114" s="59">
        <v>563111340</v>
      </c>
      <c r="AL114" s="139" t="s">
        <v>252</v>
      </c>
      <c r="AM114" s="58"/>
      <c r="AN114" s="59">
        <v>0</v>
      </c>
      <c r="AO114" s="139" t="s">
        <v>253</v>
      </c>
      <c r="AP114" s="58"/>
      <c r="AQ114" s="59">
        <v>0</v>
      </c>
      <c r="AR114" s="139" t="s">
        <v>253</v>
      </c>
      <c r="AS114" s="58"/>
      <c r="AT114" s="59">
        <v>0</v>
      </c>
      <c r="AU114" s="139" t="s">
        <v>253</v>
      </c>
      <c r="AV114" s="58">
        <v>853199</v>
      </c>
      <c r="AW114" s="59">
        <v>563111340</v>
      </c>
      <c r="AX114" s="139" t="s">
        <v>252</v>
      </c>
      <c r="AY114" s="58"/>
      <c r="AZ114" s="59">
        <v>0</v>
      </c>
      <c r="BA114" s="139" t="s">
        <v>253</v>
      </c>
      <c r="BB114" s="58">
        <v>795352</v>
      </c>
      <c r="BC114" s="59">
        <v>524932320</v>
      </c>
      <c r="BD114" s="139" t="s">
        <v>252</v>
      </c>
      <c r="BE114" s="58">
        <v>853199</v>
      </c>
      <c r="BF114" s="59">
        <v>563111340</v>
      </c>
      <c r="BG114" s="139" t="s">
        <v>252</v>
      </c>
      <c r="BH114" s="58">
        <v>793782</v>
      </c>
      <c r="BI114" s="59">
        <v>523896120</v>
      </c>
      <c r="BJ114" s="139" t="s">
        <v>252</v>
      </c>
      <c r="BK114" s="58"/>
      <c r="BL114" s="59">
        <v>0</v>
      </c>
      <c r="BM114" s="139" t="s">
        <v>253</v>
      </c>
      <c r="BN114" s="58"/>
      <c r="BO114" s="59">
        <v>0</v>
      </c>
      <c r="BP114" s="139" t="s">
        <v>253</v>
      </c>
      <c r="BQ114" s="58">
        <v>813099</v>
      </c>
      <c r="BR114" s="59">
        <v>536645340</v>
      </c>
      <c r="BS114" s="139" t="s">
        <v>252</v>
      </c>
    </row>
    <row r="115" spans="2:71" ht="50.45" customHeight="1">
      <c r="B115" s="52">
        <v>69</v>
      </c>
      <c r="C115" s="53" t="s">
        <v>210</v>
      </c>
      <c r="D115" s="54" t="s">
        <v>217</v>
      </c>
      <c r="E115" s="53" t="s">
        <v>80</v>
      </c>
      <c r="F115" s="55">
        <v>660</v>
      </c>
      <c r="G115" s="56">
        <v>1110688</v>
      </c>
      <c r="H115" s="57">
        <v>733054080</v>
      </c>
      <c r="I115" s="58">
        <v>1110688</v>
      </c>
      <c r="J115" s="59">
        <v>733054080</v>
      </c>
      <c r="K115" s="139" t="s">
        <v>252</v>
      </c>
      <c r="L115" s="58">
        <v>1037384</v>
      </c>
      <c r="M115" s="59">
        <v>684673440</v>
      </c>
      <c r="N115" s="139" t="s">
        <v>252</v>
      </c>
      <c r="O115" s="58">
        <v>1088474</v>
      </c>
      <c r="P115" s="59">
        <v>718392840</v>
      </c>
      <c r="Q115" s="139" t="s">
        <v>252</v>
      </c>
      <c r="R115" s="58"/>
      <c r="S115" s="59">
        <v>0</v>
      </c>
      <c r="T115" s="139" t="s">
        <v>253</v>
      </c>
      <c r="U115" s="58">
        <v>973304</v>
      </c>
      <c r="V115" s="59">
        <v>642380640</v>
      </c>
      <c r="W115" s="139" t="s">
        <v>252</v>
      </c>
      <c r="X115" s="58"/>
      <c r="Y115" s="59">
        <v>0</v>
      </c>
      <c r="Z115" s="139" t="s">
        <v>253</v>
      </c>
      <c r="AA115" s="58"/>
      <c r="AB115" s="59">
        <v>0</v>
      </c>
      <c r="AC115" s="139" t="s">
        <v>253</v>
      </c>
      <c r="AD115" s="58">
        <v>1020141</v>
      </c>
      <c r="AE115" s="59">
        <v>673293060</v>
      </c>
      <c r="AF115" s="139" t="s">
        <v>252</v>
      </c>
      <c r="AG115" s="58">
        <v>999619</v>
      </c>
      <c r="AH115" s="59">
        <v>659748540</v>
      </c>
      <c r="AI115" s="139" t="s">
        <v>252</v>
      </c>
      <c r="AJ115" s="58">
        <v>1110688</v>
      </c>
      <c r="AK115" s="59">
        <v>733054080</v>
      </c>
      <c r="AL115" s="139" t="s">
        <v>252</v>
      </c>
      <c r="AM115" s="58"/>
      <c r="AN115" s="59">
        <v>0</v>
      </c>
      <c r="AO115" s="139" t="s">
        <v>253</v>
      </c>
      <c r="AP115" s="58"/>
      <c r="AQ115" s="59">
        <v>0</v>
      </c>
      <c r="AR115" s="139" t="s">
        <v>253</v>
      </c>
      <c r="AS115" s="58"/>
      <c r="AT115" s="59">
        <v>0</v>
      </c>
      <c r="AU115" s="139" t="s">
        <v>253</v>
      </c>
      <c r="AV115" s="58">
        <v>1110688</v>
      </c>
      <c r="AW115" s="59">
        <v>733054080</v>
      </c>
      <c r="AX115" s="139" t="s">
        <v>252</v>
      </c>
      <c r="AY115" s="58"/>
      <c r="AZ115" s="59">
        <v>0</v>
      </c>
      <c r="BA115" s="139" t="s">
        <v>253</v>
      </c>
      <c r="BB115" s="58">
        <v>1035383</v>
      </c>
      <c r="BC115" s="59">
        <v>683352780</v>
      </c>
      <c r="BD115" s="139" t="s">
        <v>252</v>
      </c>
      <c r="BE115" s="58">
        <v>1110688</v>
      </c>
      <c r="BF115" s="59">
        <v>733054080</v>
      </c>
      <c r="BG115" s="139" t="s">
        <v>252</v>
      </c>
      <c r="BH115" s="58">
        <v>1033340</v>
      </c>
      <c r="BI115" s="59">
        <v>682004400</v>
      </c>
      <c r="BJ115" s="139" t="s">
        <v>252</v>
      </c>
      <c r="BK115" s="58"/>
      <c r="BL115" s="59">
        <v>0</v>
      </c>
      <c r="BM115" s="139" t="s">
        <v>253</v>
      </c>
      <c r="BN115" s="58"/>
      <c r="BO115" s="59">
        <v>0</v>
      </c>
      <c r="BP115" s="139" t="s">
        <v>253</v>
      </c>
      <c r="BQ115" s="58">
        <v>1058486</v>
      </c>
      <c r="BR115" s="59">
        <v>698600760</v>
      </c>
      <c r="BS115" s="139" t="s">
        <v>252</v>
      </c>
    </row>
    <row r="116" spans="2:71" ht="30.6" customHeight="1">
      <c r="B116" s="52">
        <v>70</v>
      </c>
      <c r="C116" s="53" t="s">
        <v>126</v>
      </c>
      <c r="D116" s="54" t="s">
        <v>132</v>
      </c>
      <c r="E116" s="53" t="s">
        <v>74</v>
      </c>
      <c r="F116" s="55">
        <v>2022</v>
      </c>
      <c r="G116" s="56">
        <v>543861</v>
      </c>
      <c r="H116" s="57">
        <v>1099686942</v>
      </c>
      <c r="I116" s="58">
        <v>543861</v>
      </c>
      <c r="J116" s="59">
        <v>1099686942</v>
      </c>
      <c r="K116" s="139" t="s">
        <v>252</v>
      </c>
      <c r="L116" s="58">
        <v>507967</v>
      </c>
      <c r="M116" s="59">
        <v>1027109274</v>
      </c>
      <c r="N116" s="139" t="s">
        <v>252</v>
      </c>
      <c r="O116" s="58">
        <v>532984</v>
      </c>
      <c r="P116" s="59">
        <v>1077693648</v>
      </c>
      <c r="Q116" s="139" t="s">
        <v>252</v>
      </c>
      <c r="R116" s="58"/>
      <c r="S116" s="59">
        <v>0</v>
      </c>
      <c r="T116" s="139" t="s">
        <v>253</v>
      </c>
      <c r="U116" s="58">
        <v>503364</v>
      </c>
      <c r="V116" s="59">
        <v>1017802008</v>
      </c>
      <c r="W116" s="139" t="s">
        <v>252</v>
      </c>
      <c r="X116" s="58"/>
      <c r="Y116" s="59">
        <v>0</v>
      </c>
      <c r="Z116" s="139" t="s">
        <v>253</v>
      </c>
      <c r="AA116" s="58"/>
      <c r="AB116" s="59">
        <v>0</v>
      </c>
      <c r="AC116" s="139" t="s">
        <v>253</v>
      </c>
      <c r="AD116" s="58">
        <v>499524</v>
      </c>
      <c r="AE116" s="59">
        <v>1010037528</v>
      </c>
      <c r="AF116" s="139" t="s">
        <v>252</v>
      </c>
      <c r="AG116" s="58">
        <v>489475</v>
      </c>
      <c r="AH116" s="59">
        <v>989718450</v>
      </c>
      <c r="AI116" s="139" t="s">
        <v>252</v>
      </c>
      <c r="AJ116" s="58">
        <v>543861</v>
      </c>
      <c r="AK116" s="59">
        <v>1099686942</v>
      </c>
      <c r="AL116" s="139" t="s">
        <v>252</v>
      </c>
      <c r="AM116" s="58"/>
      <c r="AN116" s="59">
        <v>0</v>
      </c>
      <c r="AO116" s="139" t="s">
        <v>253</v>
      </c>
      <c r="AP116" s="58"/>
      <c r="AQ116" s="59">
        <v>0</v>
      </c>
      <c r="AR116" s="139" t="s">
        <v>253</v>
      </c>
      <c r="AS116" s="58"/>
      <c r="AT116" s="59">
        <v>0</v>
      </c>
      <c r="AU116" s="139" t="s">
        <v>253</v>
      </c>
      <c r="AV116" s="58">
        <v>543861</v>
      </c>
      <c r="AW116" s="59">
        <v>1099686942</v>
      </c>
      <c r="AX116" s="139" t="s">
        <v>252</v>
      </c>
      <c r="AY116" s="58"/>
      <c r="AZ116" s="59">
        <v>0</v>
      </c>
      <c r="BA116" s="139" t="s">
        <v>253</v>
      </c>
      <c r="BB116" s="58">
        <v>506987</v>
      </c>
      <c r="BC116" s="59">
        <v>1025127714</v>
      </c>
      <c r="BD116" s="139" t="s">
        <v>252</v>
      </c>
      <c r="BE116" s="58">
        <v>543861</v>
      </c>
      <c r="BF116" s="59">
        <v>1099686942</v>
      </c>
      <c r="BG116" s="139" t="s">
        <v>252</v>
      </c>
      <c r="BH116" s="58">
        <v>505987</v>
      </c>
      <c r="BI116" s="59">
        <v>1023105714</v>
      </c>
      <c r="BJ116" s="139" t="s">
        <v>252</v>
      </c>
      <c r="BK116" s="58"/>
      <c r="BL116" s="59">
        <v>0</v>
      </c>
      <c r="BM116" s="139" t="s">
        <v>253</v>
      </c>
      <c r="BN116" s="58"/>
      <c r="BO116" s="59">
        <v>0</v>
      </c>
      <c r="BP116" s="139" t="s">
        <v>253</v>
      </c>
      <c r="BQ116" s="58">
        <v>518300</v>
      </c>
      <c r="BR116" s="59">
        <v>1048002600</v>
      </c>
      <c r="BS116" s="139" t="s">
        <v>252</v>
      </c>
    </row>
    <row r="117" spans="2:71" ht="30.6" customHeight="1">
      <c r="B117" s="52">
        <v>71</v>
      </c>
      <c r="C117" s="53" t="s">
        <v>127</v>
      </c>
      <c r="D117" s="54" t="s">
        <v>218</v>
      </c>
      <c r="E117" s="53" t="s">
        <v>87</v>
      </c>
      <c r="F117" s="55">
        <v>202</v>
      </c>
      <c r="G117" s="56">
        <v>562263</v>
      </c>
      <c r="H117" s="57">
        <v>113577126</v>
      </c>
      <c r="I117" s="58">
        <v>562263</v>
      </c>
      <c r="J117" s="59">
        <v>113577126</v>
      </c>
      <c r="K117" s="139" t="s">
        <v>252</v>
      </c>
      <c r="L117" s="58">
        <v>525154</v>
      </c>
      <c r="M117" s="59">
        <v>106081108</v>
      </c>
      <c r="N117" s="139" t="s">
        <v>252</v>
      </c>
      <c r="O117" s="58">
        <v>551018</v>
      </c>
      <c r="P117" s="59">
        <v>111305636</v>
      </c>
      <c r="Q117" s="139" t="s">
        <v>252</v>
      </c>
      <c r="R117" s="58"/>
      <c r="S117" s="59">
        <v>0</v>
      </c>
      <c r="T117" s="139" t="s">
        <v>253</v>
      </c>
      <c r="U117" s="58">
        <v>492715</v>
      </c>
      <c r="V117" s="59">
        <v>99528430</v>
      </c>
      <c r="W117" s="139" t="s">
        <v>252</v>
      </c>
      <c r="X117" s="58"/>
      <c r="Y117" s="59">
        <v>0</v>
      </c>
      <c r="Z117" s="139" t="s">
        <v>253</v>
      </c>
      <c r="AA117" s="58"/>
      <c r="AB117" s="59">
        <v>0</v>
      </c>
      <c r="AC117" s="139" t="s">
        <v>253</v>
      </c>
      <c r="AD117" s="58">
        <v>516427</v>
      </c>
      <c r="AE117" s="59">
        <v>104318254</v>
      </c>
      <c r="AF117" s="139" t="s">
        <v>252</v>
      </c>
      <c r="AG117" s="58">
        <v>506037</v>
      </c>
      <c r="AH117" s="59">
        <v>102219474</v>
      </c>
      <c r="AI117" s="139" t="s">
        <v>252</v>
      </c>
      <c r="AJ117" s="58">
        <v>562263</v>
      </c>
      <c r="AK117" s="59">
        <v>113577126</v>
      </c>
      <c r="AL117" s="139" t="s">
        <v>252</v>
      </c>
      <c r="AM117" s="58"/>
      <c r="AN117" s="59">
        <v>0</v>
      </c>
      <c r="AO117" s="139" t="s">
        <v>253</v>
      </c>
      <c r="AP117" s="58"/>
      <c r="AQ117" s="59">
        <v>0</v>
      </c>
      <c r="AR117" s="139" t="s">
        <v>253</v>
      </c>
      <c r="AS117" s="58"/>
      <c r="AT117" s="59">
        <v>0</v>
      </c>
      <c r="AU117" s="139" t="s">
        <v>253</v>
      </c>
      <c r="AV117" s="58">
        <v>562263</v>
      </c>
      <c r="AW117" s="59">
        <v>113577126</v>
      </c>
      <c r="AX117" s="139" t="s">
        <v>252</v>
      </c>
      <c r="AY117" s="58"/>
      <c r="AZ117" s="59">
        <v>0</v>
      </c>
      <c r="BA117" s="139" t="s">
        <v>253</v>
      </c>
      <c r="BB117" s="58">
        <v>524141</v>
      </c>
      <c r="BC117" s="59">
        <v>105876482</v>
      </c>
      <c r="BD117" s="139" t="s">
        <v>252</v>
      </c>
      <c r="BE117" s="58">
        <v>562263</v>
      </c>
      <c r="BF117" s="59">
        <v>113577126</v>
      </c>
      <c r="BG117" s="139" t="s">
        <v>252</v>
      </c>
      <c r="BH117" s="58">
        <v>523107</v>
      </c>
      <c r="BI117" s="59">
        <v>105667614</v>
      </c>
      <c r="BJ117" s="139" t="s">
        <v>252</v>
      </c>
      <c r="BK117" s="58"/>
      <c r="BL117" s="59">
        <v>0</v>
      </c>
      <c r="BM117" s="139" t="s">
        <v>253</v>
      </c>
      <c r="BN117" s="58"/>
      <c r="BO117" s="59">
        <v>0</v>
      </c>
      <c r="BP117" s="139" t="s">
        <v>253</v>
      </c>
      <c r="BQ117" s="58">
        <v>535837</v>
      </c>
      <c r="BR117" s="59">
        <v>108239074</v>
      </c>
      <c r="BS117" s="139" t="s">
        <v>252</v>
      </c>
    </row>
    <row r="118" spans="2:71" ht="30.6" customHeight="1">
      <c r="B118" s="52">
        <v>72</v>
      </c>
      <c r="C118" s="53" t="s">
        <v>128</v>
      </c>
      <c r="D118" s="54" t="s">
        <v>133</v>
      </c>
      <c r="E118" s="53" t="s">
        <v>87</v>
      </c>
      <c r="F118" s="55">
        <v>52822</v>
      </c>
      <c r="G118" s="56">
        <v>14895</v>
      </c>
      <c r="H118" s="57">
        <v>786783690</v>
      </c>
      <c r="I118" s="58">
        <v>14895</v>
      </c>
      <c r="J118" s="59">
        <v>786783690</v>
      </c>
      <c r="K118" s="139" t="s">
        <v>252</v>
      </c>
      <c r="L118" s="58">
        <v>13912</v>
      </c>
      <c r="M118" s="59">
        <v>734859664</v>
      </c>
      <c r="N118" s="139" t="s">
        <v>252</v>
      </c>
      <c r="O118" s="58">
        <v>14597</v>
      </c>
      <c r="P118" s="59">
        <v>771042734</v>
      </c>
      <c r="Q118" s="139" t="s">
        <v>252</v>
      </c>
      <c r="R118" s="58"/>
      <c r="S118" s="59">
        <v>0</v>
      </c>
      <c r="T118" s="139" t="s">
        <v>253</v>
      </c>
      <c r="U118" s="58">
        <v>13052</v>
      </c>
      <c r="V118" s="59">
        <v>689432744</v>
      </c>
      <c r="W118" s="139" t="s">
        <v>252</v>
      </c>
      <c r="X118" s="58"/>
      <c r="Y118" s="59">
        <v>0</v>
      </c>
      <c r="Z118" s="139" t="s">
        <v>253</v>
      </c>
      <c r="AA118" s="58"/>
      <c r="AB118" s="59">
        <v>0</v>
      </c>
      <c r="AC118" s="139" t="s">
        <v>253</v>
      </c>
      <c r="AD118" s="58">
        <v>13681</v>
      </c>
      <c r="AE118" s="59">
        <v>722657782</v>
      </c>
      <c r="AF118" s="139" t="s">
        <v>252</v>
      </c>
      <c r="AG118" s="58">
        <v>13406</v>
      </c>
      <c r="AH118" s="59">
        <v>708131732</v>
      </c>
      <c r="AI118" s="139" t="s">
        <v>252</v>
      </c>
      <c r="AJ118" s="58">
        <v>14895</v>
      </c>
      <c r="AK118" s="59">
        <v>786783690</v>
      </c>
      <c r="AL118" s="139" t="s">
        <v>252</v>
      </c>
      <c r="AM118" s="58"/>
      <c r="AN118" s="59">
        <v>0</v>
      </c>
      <c r="AO118" s="139" t="s">
        <v>253</v>
      </c>
      <c r="AP118" s="58"/>
      <c r="AQ118" s="59">
        <v>0</v>
      </c>
      <c r="AR118" s="139" t="s">
        <v>253</v>
      </c>
      <c r="AS118" s="58"/>
      <c r="AT118" s="59">
        <v>0</v>
      </c>
      <c r="AU118" s="139" t="s">
        <v>253</v>
      </c>
      <c r="AV118" s="58">
        <v>14895</v>
      </c>
      <c r="AW118" s="59">
        <v>786783690</v>
      </c>
      <c r="AX118" s="139" t="s">
        <v>252</v>
      </c>
      <c r="AY118" s="58"/>
      <c r="AZ118" s="59">
        <v>0</v>
      </c>
      <c r="BA118" s="139" t="s">
        <v>253</v>
      </c>
      <c r="BB118" s="58">
        <v>13885</v>
      </c>
      <c r="BC118" s="59">
        <v>733433470</v>
      </c>
      <c r="BD118" s="139" t="s">
        <v>252</v>
      </c>
      <c r="BE118" s="58">
        <v>14895</v>
      </c>
      <c r="BF118" s="59">
        <v>786783690</v>
      </c>
      <c r="BG118" s="139" t="s">
        <v>252</v>
      </c>
      <c r="BH118" s="58">
        <v>13858</v>
      </c>
      <c r="BI118" s="59">
        <v>732007276</v>
      </c>
      <c r="BJ118" s="139" t="s">
        <v>252</v>
      </c>
      <c r="BK118" s="58"/>
      <c r="BL118" s="59">
        <v>0</v>
      </c>
      <c r="BM118" s="139" t="s">
        <v>253</v>
      </c>
      <c r="BN118" s="58"/>
      <c r="BO118" s="59">
        <v>0</v>
      </c>
      <c r="BP118" s="139" t="s">
        <v>253</v>
      </c>
      <c r="BQ118" s="58">
        <v>14195</v>
      </c>
      <c r="BR118" s="59">
        <v>749808290</v>
      </c>
      <c r="BS118" s="139" t="s">
        <v>252</v>
      </c>
    </row>
    <row r="119" spans="2:71" ht="30.6" customHeight="1">
      <c r="B119" s="52">
        <v>73</v>
      </c>
      <c r="C119" s="53" t="s">
        <v>211</v>
      </c>
      <c r="D119" s="54" t="s">
        <v>219</v>
      </c>
      <c r="E119" s="53" t="s">
        <v>87</v>
      </c>
      <c r="F119" s="55">
        <v>8914</v>
      </c>
      <c r="G119" s="56">
        <v>14941</v>
      </c>
      <c r="H119" s="57">
        <v>133184074</v>
      </c>
      <c r="I119" s="58">
        <v>14941</v>
      </c>
      <c r="J119" s="59">
        <v>133184074</v>
      </c>
      <c r="K119" s="139" t="s">
        <v>252</v>
      </c>
      <c r="L119" s="58">
        <v>13955</v>
      </c>
      <c r="M119" s="59">
        <v>124394870</v>
      </c>
      <c r="N119" s="139" t="s">
        <v>252</v>
      </c>
      <c r="O119" s="58">
        <v>14642</v>
      </c>
      <c r="P119" s="59">
        <v>130518788</v>
      </c>
      <c r="Q119" s="139" t="s">
        <v>252</v>
      </c>
      <c r="R119" s="58"/>
      <c r="S119" s="59">
        <v>0</v>
      </c>
      <c r="T119" s="139" t="s">
        <v>253</v>
      </c>
      <c r="U119" s="58">
        <v>13092</v>
      </c>
      <c r="V119" s="59">
        <v>116702088</v>
      </c>
      <c r="W119" s="139" t="s">
        <v>252</v>
      </c>
      <c r="X119" s="58"/>
      <c r="Y119" s="59">
        <v>0</v>
      </c>
      <c r="Z119" s="139" t="s">
        <v>253</v>
      </c>
      <c r="AA119" s="58"/>
      <c r="AB119" s="59">
        <v>0</v>
      </c>
      <c r="AC119" s="139" t="s">
        <v>253</v>
      </c>
      <c r="AD119" s="58">
        <v>13723</v>
      </c>
      <c r="AE119" s="59">
        <v>122326822</v>
      </c>
      <c r="AF119" s="139" t="s">
        <v>252</v>
      </c>
      <c r="AG119" s="58">
        <v>13447</v>
      </c>
      <c r="AH119" s="59">
        <v>119866558</v>
      </c>
      <c r="AI119" s="139" t="s">
        <v>252</v>
      </c>
      <c r="AJ119" s="58">
        <v>14941</v>
      </c>
      <c r="AK119" s="59">
        <v>133184074</v>
      </c>
      <c r="AL119" s="139" t="s">
        <v>252</v>
      </c>
      <c r="AM119" s="58"/>
      <c r="AN119" s="59">
        <v>0</v>
      </c>
      <c r="AO119" s="139" t="s">
        <v>253</v>
      </c>
      <c r="AP119" s="58"/>
      <c r="AQ119" s="59">
        <v>0</v>
      </c>
      <c r="AR119" s="139" t="s">
        <v>253</v>
      </c>
      <c r="AS119" s="58"/>
      <c r="AT119" s="59">
        <v>0</v>
      </c>
      <c r="AU119" s="139" t="s">
        <v>253</v>
      </c>
      <c r="AV119" s="58">
        <v>14941</v>
      </c>
      <c r="AW119" s="59">
        <v>133184074</v>
      </c>
      <c r="AX119" s="139" t="s">
        <v>252</v>
      </c>
      <c r="AY119" s="58"/>
      <c r="AZ119" s="59">
        <v>0</v>
      </c>
      <c r="BA119" s="139" t="s">
        <v>253</v>
      </c>
      <c r="BB119" s="58">
        <v>13928</v>
      </c>
      <c r="BC119" s="59">
        <v>124154192</v>
      </c>
      <c r="BD119" s="139" t="s">
        <v>252</v>
      </c>
      <c r="BE119" s="58">
        <v>14941</v>
      </c>
      <c r="BF119" s="59">
        <v>133184074</v>
      </c>
      <c r="BG119" s="139" t="s">
        <v>252</v>
      </c>
      <c r="BH119" s="58">
        <v>13901</v>
      </c>
      <c r="BI119" s="59">
        <v>123913514</v>
      </c>
      <c r="BJ119" s="139" t="s">
        <v>252</v>
      </c>
      <c r="BK119" s="58"/>
      <c r="BL119" s="59">
        <v>0</v>
      </c>
      <c r="BM119" s="139" t="s">
        <v>253</v>
      </c>
      <c r="BN119" s="58"/>
      <c r="BO119" s="59">
        <v>0</v>
      </c>
      <c r="BP119" s="139" t="s">
        <v>253</v>
      </c>
      <c r="BQ119" s="58">
        <v>14239</v>
      </c>
      <c r="BR119" s="59">
        <v>126926446</v>
      </c>
      <c r="BS119" s="139" t="s">
        <v>252</v>
      </c>
    </row>
    <row r="120" spans="2:71" ht="20.25" customHeight="1" thickBot="1">
      <c r="B120" s="117" t="s">
        <v>76</v>
      </c>
      <c r="C120" s="4"/>
      <c r="D120" s="4"/>
      <c r="E120" s="4"/>
      <c r="F120" s="118"/>
      <c r="G120" s="119"/>
      <c r="H120" s="122">
        <v>12768824702</v>
      </c>
      <c r="I120" s="116"/>
      <c r="J120" s="123">
        <v>12768824702</v>
      </c>
      <c r="K120" s="140"/>
      <c r="L120" s="116"/>
      <c r="M120" s="123">
        <v>11926134256</v>
      </c>
      <c r="N120" s="140"/>
      <c r="O120" s="116"/>
      <c r="P120" s="123">
        <v>11893293108</v>
      </c>
      <c r="Q120" s="140"/>
      <c r="R120" s="116"/>
      <c r="S120" s="123">
        <v>0</v>
      </c>
      <c r="T120" s="140"/>
      <c r="U120" s="116"/>
      <c r="V120" s="123">
        <v>11243299575</v>
      </c>
      <c r="W120" s="140"/>
      <c r="X120" s="116"/>
      <c r="Y120" s="123">
        <v>0</v>
      </c>
      <c r="Z120" s="140"/>
      <c r="AA120" s="116"/>
      <c r="AB120" s="123">
        <v>0</v>
      </c>
      <c r="AC120" s="140"/>
      <c r="AD120" s="116"/>
      <c r="AE120" s="123">
        <v>11728072042</v>
      </c>
      <c r="AF120" s="140"/>
      <c r="AG120" s="116"/>
      <c r="AH120" s="123">
        <v>11491887414</v>
      </c>
      <c r="AI120" s="140"/>
      <c r="AJ120" s="116"/>
      <c r="AK120" s="123">
        <v>11339030774</v>
      </c>
      <c r="AL120" s="140"/>
      <c r="AM120" s="116"/>
      <c r="AN120" s="123">
        <v>0</v>
      </c>
      <c r="AO120" s="140"/>
      <c r="AP120" s="116"/>
      <c r="AQ120" s="123">
        <v>0</v>
      </c>
      <c r="AR120" s="140"/>
      <c r="AS120" s="116"/>
      <c r="AT120" s="123">
        <v>0</v>
      </c>
      <c r="AU120" s="140"/>
      <c r="AV120" s="116"/>
      <c r="AW120" s="123">
        <v>12710108602</v>
      </c>
      <c r="AX120" s="140"/>
      <c r="AY120" s="116"/>
      <c r="AZ120" s="123">
        <v>0</v>
      </c>
      <c r="BA120" s="140"/>
      <c r="BB120" s="116"/>
      <c r="BC120" s="123">
        <v>10681399526</v>
      </c>
      <c r="BD120" s="140"/>
      <c r="BE120" s="116"/>
      <c r="BF120" s="123">
        <v>12548788702</v>
      </c>
      <c r="BG120" s="140"/>
      <c r="BH120" s="116"/>
      <c r="BI120" s="123">
        <v>11879531065</v>
      </c>
      <c r="BJ120" s="140"/>
      <c r="BK120" s="116"/>
      <c r="BL120" s="123">
        <v>0</v>
      </c>
      <c r="BM120" s="140"/>
      <c r="BN120" s="116"/>
      <c r="BO120" s="123">
        <v>0</v>
      </c>
      <c r="BP120" s="140"/>
      <c r="BQ120" s="116"/>
      <c r="BR120" s="123">
        <v>12106602097</v>
      </c>
      <c r="BS120" s="140"/>
    </row>
    <row r="121" spans="2:71" ht="30.6" customHeight="1" thickBot="1">
      <c r="B121" s="184"/>
      <c r="C121" s="185"/>
      <c r="D121" s="186"/>
      <c r="E121" s="185"/>
      <c r="F121" s="187"/>
      <c r="G121" s="188" t="s">
        <v>220</v>
      </c>
      <c r="H121" s="189">
        <v>12768824702</v>
      </c>
      <c r="I121" s="129"/>
      <c r="J121" s="183">
        <v>12768824702</v>
      </c>
      <c r="K121" s="141"/>
      <c r="L121" s="129"/>
      <c r="M121" s="183">
        <v>11926134256</v>
      </c>
      <c r="N121" s="141"/>
      <c r="O121" s="129"/>
      <c r="P121" s="183">
        <v>11893293108</v>
      </c>
      <c r="Q121" s="141"/>
      <c r="R121" s="129"/>
      <c r="S121" s="183">
        <v>0</v>
      </c>
      <c r="T121" s="141"/>
      <c r="U121" s="129"/>
      <c r="V121" s="183">
        <v>11243299575</v>
      </c>
      <c r="W121" s="141"/>
      <c r="X121" s="129"/>
      <c r="Y121" s="183">
        <v>0</v>
      </c>
      <c r="Z121" s="141"/>
      <c r="AA121" s="129"/>
      <c r="AB121" s="183">
        <v>0</v>
      </c>
      <c r="AC121" s="141"/>
      <c r="AD121" s="129"/>
      <c r="AE121" s="183">
        <v>11728072042</v>
      </c>
      <c r="AF121" s="141"/>
      <c r="AG121" s="129"/>
      <c r="AH121" s="183">
        <v>11491887414</v>
      </c>
      <c r="AI121" s="141"/>
      <c r="AJ121" s="129"/>
      <c r="AK121" s="183">
        <v>11339030774</v>
      </c>
      <c r="AL121" s="141"/>
      <c r="AM121" s="129"/>
      <c r="AN121" s="183">
        <v>0</v>
      </c>
      <c r="AO121" s="141"/>
      <c r="AP121" s="129"/>
      <c r="AQ121" s="183">
        <v>0</v>
      </c>
      <c r="AR121" s="141"/>
      <c r="AS121" s="129"/>
      <c r="AT121" s="183">
        <v>0</v>
      </c>
      <c r="AU121" s="141"/>
      <c r="AV121" s="129"/>
      <c r="AW121" s="183">
        <v>12710108602</v>
      </c>
      <c r="AX121" s="141"/>
      <c r="AY121" s="129"/>
      <c r="AZ121" s="183">
        <v>0</v>
      </c>
      <c r="BA121" s="141"/>
      <c r="BB121" s="129"/>
      <c r="BC121" s="183">
        <v>10681399526</v>
      </c>
      <c r="BD121" s="141"/>
      <c r="BE121" s="129"/>
      <c r="BF121" s="183">
        <v>12548788702</v>
      </c>
      <c r="BG121" s="141"/>
      <c r="BH121" s="129"/>
      <c r="BI121" s="183">
        <v>11879531065</v>
      </c>
      <c r="BJ121" s="141"/>
      <c r="BK121" s="129"/>
      <c r="BL121" s="183">
        <v>0</v>
      </c>
      <c r="BM121" s="141"/>
      <c r="BN121" s="129"/>
      <c r="BO121" s="183">
        <v>0</v>
      </c>
      <c r="BP121" s="141"/>
      <c r="BQ121" s="129"/>
      <c r="BR121" s="183">
        <v>12106602097</v>
      </c>
      <c r="BS121" s="141"/>
    </row>
    <row r="122" spans="2:71" ht="30.6" customHeight="1" thickBot="1">
      <c r="B122" s="265" t="s">
        <v>221</v>
      </c>
      <c r="C122" s="266"/>
      <c r="D122" s="266"/>
      <c r="E122" s="266"/>
      <c r="F122" s="266"/>
      <c r="G122" s="266"/>
      <c r="H122" s="267"/>
      <c r="I122" s="190"/>
      <c r="J122" s="191"/>
      <c r="K122" s="192"/>
      <c r="L122" s="190"/>
      <c r="M122" s="191"/>
      <c r="N122" s="192"/>
      <c r="O122" s="190"/>
      <c r="P122" s="191"/>
      <c r="Q122" s="192"/>
      <c r="R122" s="190"/>
      <c r="S122" s="191"/>
      <c r="T122" s="192"/>
      <c r="U122" s="190"/>
      <c r="V122" s="191"/>
      <c r="W122" s="192"/>
      <c r="X122" s="190"/>
      <c r="Y122" s="191"/>
      <c r="Z122" s="192"/>
      <c r="AA122" s="190"/>
      <c r="AB122" s="191"/>
      <c r="AC122" s="192"/>
      <c r="AD122" s="190"/>
      <c r="AE122" s="191"/>
      <c r="AF122" s="192"/>
      <c r="AG122" s="190"/>
      <c r="AH122" s="191"/>
      <c r="AI122" s="192"/>
      <c r="AJ122" s="190"/>
      <c r="AK122" s="191"/>
      <c r="AL122" s="192"/>
      <c r="AM122" s="190"/>
      <c r="AN122" s="191"/>
      <c r="AO122" s="192"/>
      <c r="AP122" s="190"/>
      <c r="AQ122" s="191"/>
      <c r="AR122" s="192"/>
      <c r="AS122" s="190"/>
      <c r="AT122" s="191"/>
      <c r="AU122" s="192"/>
      <c r="AV122" s="190"/>
      <c r="AW122" s="191"/>
      <c r="AX122" s="192"/>
      <c r="AY122" s="190"/>
      <c r="AZ122" s="191"/>
      <c r="BA122" s="192"/>
      <c r="BB122" s="190"/>
      <c r="BC122" s="191"/>
      <c r="BD122" s="192"/>
      <c r="BE122" s="190"/>
      <c r="BF122" s="191"/>
      <c r="BG122" s="192"/>
      <c r="BH122" s="190"/>
      <c r="BI122" s="191"/>
      <c r="BJ122" s="192"/>
      <c r="BK122" s="190"/>
      <c r="BL122" s="191"/>
      <c r="BM122" s="192"/>
      <c r="BN122" s="190"/>
      <c r="BO122" s="191"/>
      <c r="BP122" s="192"/>
      <c r="BQ122" s="190"/>
      <c r="BR122" s="191"/>
      <c r="BS122" s="192"/>
    </row>
    <row r="123" spans="2:71" ht="20.25" customHeight="1">
      <c r="B123" s="91" t="s">
        <v>90</v>
      </c>
      <c r="C123" s="92"/>
      <c r="D123" s="92"/>
      <c r="E123" s="92"/>
      <c r="F123" s="93"/>
      <c r="G123" s="92"/>
      <c r="H123" s="94"/>
      <c r="I123" s="120"/>
      <c r="J123" s="121"/>
      <c r="K123" s="138"/>
      <c r="L123" s="120"/>
      <c r="M123" s="121"/>
      <c r="N123" s="138"/>
      <c r="O123" s="120"/>
      <c r="P123" s="121"/>
      <c r="Q123" s="138"/>
      <c r="R123" s="120"/>
      <c r="S123" s="121"/>
      <c r="T123" s="138"/>
      <c r="U123" s="120"/>
      <c r="V123" s="121"/>
      <c r="W123" s="138"/>
      <c r="X123" s="120"/>
      <c r="Y123" s="121"/>
      <c r="Z123" s="138"/>
      <c r="AA123" s="120"/>
      <c r="AB123" s="121"/>
      <c r="AC123" s="138"/>
      <c r="AD123" s="120"/>
      <c r="AE123" s="121"/>
      <c r="AF123" s="138"/>
      <c r="AG123" s="120"/>
      <c r="AH123" s="121"/>
      <c r="AI123" s="138"/>
      <c r="AJ123" s="120"/>
      <c r="AK123" s="121"/>
      <c r="AL123" s="138"/>
      <c r="AM123" s="120"/>
      <c r="AN123" s="121"/>
      <c r="AO123" s="138"/>
      <c r="AP123" s="120"/>
      <c r="AQ123" s="121"/>
      <c r="AR123" s="138"/>
      <c r="AS123" s="120"/>
      <c r="AT123" s="121"/>
      <c r="AU123" s="138"/>
      <c r="AV123" s="120"/>
      <c r="AW123" s="121"/>
      <c r="AX123" s="138"/>
      <c r="AY123" s="120"/>
      <c r="AZ123" s="121"/>
      <c r="BA123" s="138"/>
      <c r="BB123" s="120"/>
      <c r="BC123" s="121"/>
      <c r="BD123" s="138"/>
      <c r="BE123" s="120"/>
      <c r="BF123" s="121"/>
      <c r="BG123" s="138"/>
      <c r="BH123" s="120"/>
      <c r="BI123" s="121"/>
      <c r="BJ123" s="138"/>
      <c r="BK123" s="120"/>
      <c r="BL123" s="121"/>
      <c r="BM123" s="138"/>
      <c r="BN123" s="120"/>
      <c r="BO123" s="121"/>
      <c r="BP123" s="138"/>
      <c r="BQ123" s="120"/>
      <c r="BR123" s="121"/>
      <c r="BS123" s="138"/>
    </row>
    <row r="124" spans="2:71" ht="30.6" customHeight="1">
      <c r="B124" s="52">
        <v>74</v>
      </c>
      <c r="C124" s="53" t="s">
        <v>93</v>
      </c>
      <c r="D124" s="54" t="s">
        <v>103</v>
      </c>
      <c r="E124" s="53" t="s">
        <v>71</v>
      </c>
      <c r="F124" s="55">
        <v>71139</v>
      </c>
      <c r="G124" s="56">
        <v>22788</v>
      </c>
      <c r="H124" s="57">
        <v>1621115532</v>
      </c>
      <c r="I124" s="58">
        <v>22788</v>
      </c>
      <c r="J124" s="59">
        <v>1621115532</v>
      </c>
      <c r="K124" s="139" t="s">
        <v>252</v>
      </c>
      <c r="L124" s="58">
        <v>21284</v>
      </c>
      <c r="M124" s="59">
        <v>1514122476</v>
      </c>
      <c r="N124" s="139" t="s">
        <v>252</v>
      </c>
      <c r="O124" s="58">
        <v>18230</v>
      </c>
      <c r="P124" s="59">
        <v>1296863970</v>
      </c>
      <c r="Q124" s="139" t="s">
        <v>252</v>
      </c>
      <c r="R124" s="58"/>
      <c r="S124" s="59">
        <v>0</v>
      </c>
      <c r="T124" s="139" t="s">
        <v>253</v>
      </c>
      <c r="U124" s="58">
        <v>21091</v>
      </c>
      <c r="V124" s="59">
        <v>1500392649</v>
      </c>
      <c r="W124" s="139" t="s">
        <v>252</v>
      </c>
      <c r="X124" s="58"/>
      <c r="Y124" s="59">
        <v>0</v>
      </c>
      <c r="Z124" s="139" t="s">
        <v>253</v>
      </c>
      <c r="AA124" s="58"/>
      <c r="AB124" s="59">
        <v>0</v>
      </c>
      <c r="AC124" s="139" t="s">
        <v>253</v>
      </c>
      <c r="AD124" s="58">
        <v>20930</v>
      </c>
      <c r="AE124" s="59">
        <v>1488939270</v>
      </c>
      <c r="AF124" s="139" t="s">
        <v>252</v>
      </c>
      <c r="AG124" s="58">
        <v>20509</v>
      </c>
      <c r="AH124" s="59">
        <v>1458989751</v>
      </c>
      <c r="AI124" s="139" t="s">
        <v>252</v>
      </c>
      <c r="AJ124" s="58">
        <v>22788</v>
      </c>
      <c r="AK124" s="59">
        <v>1621115532</v>
      </c>
      <c r="AL124" s="139" t="s">
        <v>252</v>
      </c>
      <c r="AM124" s="58"/>
      <c r="AN124" s="59">
        <v>0</v>
      </c>
      <c r="AO124" s="139" t="s">
        <v>253</v>
      </c>
      <c r="AP124" s="58"/>
      <c r="AQ124" s="59">
        <v>0</v>
      </c>
      <c r="AR124" s="139" t="s">
        <v>253</v>
      </c>
      <c r="AS124" s="58"/>
      <c r="AT124" s="59">
        <v>0</v>
      </c>
      <c r="AU124" s="139" t="s">
        <v>253</v>
      </c>
      <c r="AV124" s="58">
        <v>19860</v>
      </c>
      <c r="AW124" s="59">
        <v>1412820540</v>
      </c>
      <c r="AX124" s="139" t="s">
        <v>252</v>
      </c>
      <c r="AY124" s="58"/>
      <c r="AZ124" s="59">
        <v>0</v>
      </c>
      <c r="BA124" s="139" t="s">
        <v>253</v>
      </c>
      <c r="BB124" s="58">
        <v>22104</v>
      </c>
      <c r="BC124" s="59">
        <v>1572456456</v>
      </c>
      <c r="BD124" s="139" t="s">
        <v>252</v>
      </c>
      <c r="BE124" s="58">
        <v>22788</v>
      </c>
      <c r="BF124" s="59">
        <v>1621115532</v>
      </c>
      <c r="BG124" s="139" t="s">
        <v>252</v>
      </c>
      <c r="BH124" s="58">
        <v>21201</v>
      </c>
      <c r="BI124" s="59">
        <v>1508217939</v>
      </c>
      <c r="BJ124" s="139" t="s">
        <v>252</v>
      </c>
      <c r="BK124" s="58"/>
      <c r="BL124" s="59">
        <v>0</v>
      </c>
      <c r="BM124" s="139" t="s">
        <v>253</v>
      </c>
      <c r="BN124" s="58"/>
      <c r="BO124" s="59">
        <v>0</v>
      </c>
      <c r="BP124" s="139" t="s">
        <v>253</v>
      </c>
      <c r="BQ124" s="58">
        <v>21717</v>
      </c>
      <c r="BR124" s="59">
        <v>1544925663</v>
      </c>
      <c r="BS124" s="139" t="s">
        <v>252</v>
      </c>
    </row>
    <row r="125" spans="2:71" ht="30.6" customHeight="1">
      <c r="B125" s="52">
        <v>75</v>
      </c>
      <c r="C125" s="53" t="s">
        <v>222</v>
      </c>
      <c r="D125" s="54" t="s">
        <v>223</v>
      </c>
      <c r="E125" s="53" t="s">
        <v>71</v>
      </c>
      <c r="F125" s="55">
        <v>561</v>
      </c>
      <c r="G125" s="56">
        <v>65670</v>
      </c>
      <c r="H125" s="57">
        <v>36840870</v>
      </c>
      <c r="I125" s="58">
        <v>65670</v>
      </c>
      <c r="J125" s="59">
        <v>36840870</v>
      </c>
      <c r="K125" s="139" t="s">
        <v>252</v>
      </c>
      <c r="L125" s="58">
        <v>61336</v>
      </c>
      <c r="M125" s="59">
        <v>34409496</v>
      </c>
      <c r="N125" s="139" t="s">
        <v>252</v>
      </c>
      <c r="O125" s="58">
        <v>64357</v>
      </c>
      <c r="P125" s="59">
        <v>36104277</v>
      </c>
      <c r="Q125" s="139" t="s">
        <v>252</v>
      </c>
      <c r="R125" s="58"/>
      <c r="S125" s="59">
        <v>0</v>
      </c>
      <c r="T125" s="139" t="s">
        <v>253</v>
      </c>
      <c r="U125" s="58">
        <v>64013</v>
      </c>
      <c r="V125" s="59">
        <v>35911293</v>
      </c>
      <c r="W125" s="139" t="s">
        <v>252</v>
      </c>
      <c r="X125" s="58"/>
      <c r="Y125" s="59">
        <v>0</v>
      </c>
      <c r="Z125" s="139" t="s">
        <v>253</v>
      </c>
      <c r="AA125" s="58"/>
      <c r="AB125" s="59">
        <v>0</v>
      </c>
      <c r="AC125" s="139" t="s">
        <v>253</v>
      </c>
      <c r="AD125" s="58">
        <v>60317</v>
      </c>
      <c r="AE125" s="59">
        <v>33837837</v>
      </c>
      <c r="AF125" s="139" t="s">
        <v>252</v>
      </c>
      <c r="AG125" s="58">
        <v>59103</v>
      </c>
      <c r="AH125" s="59">
        <v>33156783</v>
      </c>
      <c r="AI125" s="139" t="s">
        <v>252</v>
      </c>
      <c r="AJ125" s="58">
        <v>65670</v>
      </c>
      <c r="AK125" s="59">
        <v>36840870</v>
      </c>
      <c r="AL125" s="139" t="s">
        <v>252</v>
      </c>
      <c r="AM125" s="58"/>
      <c r="AN125" s="59">
        <v>0</v>
      </c>
      <c r="AO125" s="139" t="s">
        <v>253</v>
      </c>
      <c r="AP125" s="58"/>
      <c r="AQ125" s="59">
        <v>0</v>
      </c>
      <c r="AR125" s="139" t="s">
        <v>253</v>
      </c>
      <c r="AS125" s="58"/>
      <c r="AT125" s="59">
        <v>0</v>
      </c>
      <c r="AU125" s="139" t="s">
        <v>253</v>
      </c>
      <c r="AV125" s="58">
        <v>65670</v>
      </c>
      <c r="AW125" s="59">
        <v>36840870</v>
      </c>
      <c r="AX125" s="139" t="s">
        <v>252</v>
      </c>
      <c r="AY125" s="58"/>
      <c r="AZ125" s="59">
        <v>0</v>
      </c>
      <c r="BA125" s="139" t="s">
        <v>253</v>
      </c>
      <c r="BB125" s="58">
        <v>61217</v>
      </c>
      <c r="BC125" s="59">
        <v>34342737</v>
      </c>
      <c r="BD125" s="139" t="s">
        <v>252</v>
      </c>
      <c r="BE125" s="58">
        <v>65670</v>
      </c>
      <c r="BF125" s="59">
        <v>36840870</v>
      </c>
      <c r="BG125" s="139" t="s">
        <v>252</v>
      </c>
      <c r="BH125" s="58">
        <v>61097</v>
      </c>
      <c r="BI125" s="59">
        <v>34275417</v>
      </c>
      <c r="BJ125" s="139" t="s">
        <v>252</v>
      </c>
      <c r="BK125" s="58"/>
      <c r="BL125" s="59">
        <v>0</v>
      </c>
      <c r="BM125" s="139" t="s">
        <v>253</v>
      </c>
      <c r="BN125" s="58"/>
      <c r="BO125" s="59">
        <v>0</v>
      </c>
      <c r="BP125" s="139" t="s">
        <v>253</v>
      </c>
      <c r="BQ125" s="58">
        <v>62584</v>
      </c>
      <c r="BR125" s="59">
        <v>35109624</v>
      </c>
      <c r="BS125" s="139" t="s">
        <v>252</v>
      </c>
    </row>
    <row r="126" spans="2:71" ht="20.25" customHeight="1" thickBot="1">
      <c r="B126" s="117" t="s">
        <v>76</v>
      </c>
      <c r="C126" s="4"/>
      <c r="D126" s="4"/>
      <c r="E126" s="4"/>
      <c r="F126" s="118"/>
      <c r="G126" s="119"/>
      <c r="H126" s="122">
        <v>1657956402</v>
      </c>
      <c r="I126" s="116"/>
      <c r="J126" s="123">
        <v>1657956402</v>
      </c>
      <c r="K126" s="140"/>
      <c r="L126" s="116"/>
      <c r="M126" s="123">
        <v>1548531972</v>
      </c>
      <c r="N126" s="140"/>
      <c r="O126" s="116"/>
      <c r="P126" s="123">
        <v>1332968247</v>
      </c>
      <c r="Q126" s="140"/>
      <c r="R126" s="116"/>
      <c r="S126" s="123">
        <v>0</v>
      </c>
      <c r="T126" s="140"/>
      <c r="U126" s="116"/>
      <c r="V126" s="123">
        <v>1536303942</v>
      </c>
      <c r="W126" s="140"/>
      <c r="X126" s="116"/>
      <c r="Y126" s="123">
        <v>0</v>
      </c>
      <c r="Z126" s="140"/>
      <c r="AA126" s="116"/>
      <c r="AB126" s="123">
        <v>0</v>
      </c>
      <c r="AC126" s="140"/>
      <c r="AD126" s="116"/>
      <c r="AE126" s="123">
        <v>1522777107</v>
      </c>
      <c r="AF126" s="140"/>
      <c r="AG126" s="116"/>
      <c r="AH126" s="123">
        <v>1492146534</v>
      </c>
      <c r="AI126" s="140"/>
      <c r="AJ126" s="116"/>
      <c r="AK126" s="123">
        <v>1657956402</v>
      </c>
      <c r="AL126" s="140"/>
      <c r="AM126" s="116"/>
      <c r="AN126" s="123">
        <v>0</v>
      </c>
      <c r="AO126" s="140"/>
      <c r="AP126" s="116"/>
      <c r="AQ126" s="123">
        <v>0</v>
      </c>
      <c r="AR126" s="140"/>
      <c r="AS126" s="116"/>
      <c r="AT126" s="123">
        <v>0</v>
      </c>
      <c r="AU126" s="140"/>
      <c r="AV126" s="116"/>
      <c r="AW126" s="123">
        <v>1449661410</v>
      </c>
      <c r="AX126" s="140"/>
      <c r="AY126" s="116"/>
      <c r="AZ126" s="123">
        <v>0</v>
      </c>
      <c r="BA126" s="140"/>
      <c r="BB126" s="116"/>
      <c r="BC126" s="123">
        <v>1606799193</v>
      </c>
      <c r="BD126" s="140"/>
      <c r="BE126" s="116"/>
      <c r="BF126" s="123">
        <v>1657956402</v>
      </c>
      <c r="BG126" s="140"/>
      <c r="BH126" s="116"/>
      <c r="BI126" s="123">
        <v>1542493356</v>
      </c>
      <c r="BJ126" s="140"/>
      <c r="BK126" s="116"/>
      <c r="BL126" s="123">
        <v>0</v>
      </c>
      <c r="BM126" s="140"/>
      <c r="BN126" s="116"/>
      <c r="BO126" s="123">
        <v>0</v>
      </c>
      <c r="BP126" s="140"/>
      <c r="BQ126" s="116"/>
      <c r="BR126" s="123">
        <v>1580035287</v>
      </c>
      <c r="BS126" s="140"/>
    </row>
    <row r="127" spans="2:71" ht="22.5" customHeight="1">
      <c r="B127" s="91" t="s">
        <v>91</v>
      </c>
      <c r="C127" s="92"/>
      <c r="D127" s="92"/>
      <c r="E127" s="92"/>
      <c r="F127" s="93"/>
      <c r="G127" s="92"/>
      <c r="H127" s="94"/>
      <c r="I127" s="120"/>
      <c r="J127" s="121"/>
      <c r="K127" s="138"/>
      <c r="L127" s="120"/>
      <c r="M127" s="121"/>
      <c r="N127" s="138"/>
      <c r="O127" s="120"/>
      <c r="P127" s="121"/>
      <c r="Q127" s="138"/>
      <c r="R127" s="120"/>
      <c r="S127" s="121"/>
      <c r="T127" s="138"/>
      <c r="U127" s="120"/>
      <c r="V127" s="121"/>
      <c r="W127" s="138"/>
      <c r="X127" s="120"/>
      <c r="Y127" s="121"/>
      <c r="Z127" s="138"/>
      <c r="AA127" s="120"/>
      <c r="AB127" s="121"/>
      <c r="AC127" s="138"/>
      <c r="AD127" s="120"/>
      <c r="AE127" s="121"/>
      <c r="AF127" s="138"/>
      <c r="AG127" s="120"/>
      <c r="AH127" s="121"/>
      <c r="AI127" s="138"/>
      <c r="AJ127" s="120"/>
      <c r="AK127" s="121"/>
      <c r="AL127" s="138"/>
      <c r="AM127" s="120"/>
      <c r="AN127" s="121"/>
      <c r="AO127" s="138"/>
      <c r="AP127" s="120"/>
      <c r="AQ127" s="121"/>
      <c r="AR127" s="138"/>
      <c r="AS127" s="120"/>
      <c r="AT127" s="121"/>
      <c r="AU127" s="138"/>
      <c r="AV127" s="120"/>
      <c r="AW127" s="121"/>
      <c r="AX127" s="138"/>
      <c r="AY127" s="120"/>
      <c r="AZ127" s="121"/>
      <c r="BA127" s="138"/>
      <c r="BB127" s="120"/>
      <c r="BC127" s="121"/>
      <c r="BD127" s="138"/>
      <c r="BE127" s="120"/>
      <c r="BF127" s="121"/>
      <c r="BG127" s="138"/>
      <c r="BH127" s="120"/>
      <c r="BI127" s="121"/>
      <c r="BJ127" s="138"/>
      <c r="BK127" s="120"/>
      <c r="BL127" s="121"/>
      <c r="BM127" s="138"/>
      <c r="BN127" s="120"/>
      <c r="BO127" s="121"/>
      <c r="BP127" s="138"/>
      <c r="BQ127" s="120"/>
      <c r="BR127" s="121"/>
      <c r="BS127" s="138"/>
    </row>
    <row r="128" spans="2:71" ht="50.45" customHeight="1">
      <c r="B128" s="52">
        <v>76</v>
      </c>
      <c r="C128" s="53" t="s">
        <v>101</v>
      </c>
      <c r="D128" s="54" t="s">
        <v>117</v>
      </c>
      <c r="E128" s="53" t="s">
        <v>116</v>
      </c>
      <c r="F128" s="55">
        <v>966831</v>
      </c>
      <c r="G128" s="56">
        <v>2411</v>
      </c>
      <c r="H128" s="57">
        <v>2331029541</v>
      </c>
      <c r="I128" s="58">
        <v>2411</v>
      </c>
      <c r="J128" s="59">
        <v>2331029541</v>
      </c>
      <c r="K128" s="139" t="s">
        <v>252</v>
      </c>
      <c r="L128" s="58">
        <v>2252</v>
      </c>
      <c r="M128" s="59">
        <v>2177303412</v>
      </c>
      <c r="N128" s="139" t="s">
        <v>252</v>
      </c>
      <c r="O128" s="58">
        <v>1929</v>
      </c>
      <c r="P128" s="59">
        <v>1865016999</v>
      </c>
      <c r="Q128" s="139" t="s">
        <v>252</v>
      </c>
      <c r="R128" s="58"/>
      <c r="S128" s="59">
        <v>0</v>
      </c>
      <c r="T128" s="139" t="s">
        <v>253</v>
      </c>
      <c r="U128" s="58">
        <v>2112</v>
      </c>
      <c r="V128" s="59">
        <v>2041947072</v>
      </c>
      <c r="W128" s="139" t="s">
        <v>252</v>
      </c>
      <c r="X128" s="58"/>
      <c r="Y128" s="59">
        <v>0</v>
      </c>
      <c r="Z128" s="139" t="s">
        <v>253</v>
      </c>
      <c r="AA128" s="58"/>
      <c r="AB128" s="59">
        <v>0</v>
      </c>
      <c r="AC128" s="139" t="s">
        <v>253</v>
      </c>
      <c r="AD128" s="58">
        <v>2214</v>
      </c>
      <c r="AE128" s="59">
        <v>2140563834</v>
      </c>
      <c r="AF128" s="139" t="s">
        <v>252</v>
      </c>
      <c r="AG128" s="58">
        <v>2170</v>
      </c>
      <c r="AH128" s="59">
        <v>2098023270</v>
      </c>
      <c r="AI128" s="139" t="s">
        <v>252</v>
      </c>
      <c r="AJ128" s="58">
        <v>1929</v>
      </c>
      <c r="AK128" s="59">
        <v>1865016999</v>
      </c>
      <c r="AL128" s="139" t="s">
        <v>252</v>
      </c>
      <c r="AM128" s="58"/>
      <c r="AN128" s="59">
        <v>0</v>
      </c>
      <c r="AO128" s="139" t="s">
        <v>253</v>
      </c>
      <c r="AP128" s="58"/>
      <c r="AQ128" s="59">
        <v>0</v>
      </c>
      <c r="AR128" s="139" t="s">
        <v>253</v>
      </c>
      <c r="AS128" s="58"/>
      <c r="AT128" s="59">
        <v>0</v>
      </c>
      <c r="AU128" s="139" t="s">
        <v>253</v>
      </c>
      <c r="AV128" s="58">
        <v>1940</v>
      </c>
      <c r="AW128" s="59">
        <v>1875652140</v>
      </c>
      <c r="AX128" s="139" t="s">
        <v>252</v>
      </c>
      <c r="AY128" s="58"/>
      <c r="AZ128" s="59">
        <v>0</v>
      </c>
      <c r="BA128" s="139" t="s">
        <v>253</v>
      </c>
      <c r="BB128" s="58">
        <v>2247</v>
      </c>
      <c r="BC128" s="59">
        <v>2172469257</v>
      </c>
      <c r="BD128" s="139" t="s">
        <v>252</v>
      </c>
      <c r="BE128" s="58">
        <v>2411</v>
      </c>
      <c r="BF128" s="59">
        <v>2331029541</v>
      </c>
      <c r="BG128" s="139" t="s">
        <v>252</v>
      </c>
      <c r="BH128" s="58">
        <v>2243</v>
      </c>
      <c r="BI128" s="59">
        <v>2168601933</v>
      </c>
      <c r="BJ128" s="139" t="s">
        <v>252</v>
      </c>
      <c r="BK128" s="58"/>
      <c r="BL128" s="59">
        <v>0</v>
      </c>
      <c r="BM128" s="139" t="s">
        <v>253</v>
      </c>
      <c r="BN128" s="58"/>
      <c r="BO128" s="59">
        <v>0</v>
      </c>
      <c r="BP128" s="139" t="s">
        <v>253</v>
      </c>
      <c r="BQ128" s="58">
        <v>2298</v>
      </c>
      <c r="BR128" s="59">
        <v>2221777638</v>
      </c>
      <c r="BS128" s="139" t="s">
        <v>252</v>
      </c>
    </row>
    <row r="129" spans="2:71" ht="20.25" customHeight="1" thickBot="1">
      <c r="B129" s="117" t="s">
        <v>76</v>
      </c>
      <c r="C129" s="4"/>
      <c r="D129" s="4"/>
      <c r="E129" s="4"/>
      <c r="F129" s="118"/>
      <c r="G129" s="119"/>
      <c r="H129" s="160">
        <v>2331029541</v>
      </c>
      <c r="I129" s="161"/>
      <c r="J129" s="124">
        <v>2331029541</v>
      </c>
      <c r="K129" s="162"/>
      <c r="L129" s="161"/>
      <c r="M129" s="124">
        <v>2177303412</v>
      </c>
      <c r="N129" s="162"/>
      <c r="O129" s="161"/>
      <c r="P129" s="124">
        <v>1865016999</v>
      </c>
      <c r="Q129" s="162"/>
      <c r="R129" s="161"/>
      <c r="S129" s="124">
        <v>0</v>
      </c>
      <c r="T129" s="162"/>
      <c r="U129" s="161"/>
      <c r="V129" s="124">
        <v>2041947072</v>
      </c>
      <c r="W129" s="162"/>
      <c r="X129" s="161"/>
      <c r="Y129" s="124">
        <v>0</v>
      </c>
      <c r="Z129" s="162"/>
      <c r="AA129" s="161"/>
      <c r="AB129" s="124">
        <v>0</v>
      </c>
      <c r="AC129" s="162"/>
      <c r="AD129" s="161"/>
      <c r="AE129" s="124">
        <v>2140563834</v>
      </c>
      <c r="AF129" s="162"/>
      <c r="AG129" s="161"/>
      <c r="AH129" s="124">
        <v>2098023270</v>
      </c>
      <c r="AI129" s="162"/>
      <c r="AJ129" s="161"/>
      <c r="AK129" s="124">
        <v>1865016999</v>
      </c>
      <c r="AL129" s="162"/>
      <c r="AM129" s="161"/>
      <c r="AN129" s="124">
        <v>0</v>
      </c>
      <c r="AO129" s="162"/>
      <c r="AP129" s="161"/>
      <c r="AQ129" s="124">
        <v>0</v>
      </c>
      <c r="AR129" s="162"/>
      <c r="AS129" s="161"/>
      <c r="AT129" s="124">
        <v>0</v>
      </c>
      <c r="AU129" s="162"/>
      <c r="AV129" s="161"/>
      <c r="AW129" s="124">
        <v>1875652140</v>
      </c>
      <c r="AX129" s="162"/>
      <c r="AY129" s="161"/>
      <c r="AZ129" s="124">
        <v>0</v>
      </c>
      <c r="BA129" s="162"/>
      <c r="BB129" s="161"/>
      <c r="BC129" s="124">
        <v>2172469257</v>
      </c>
      <c r="BD129" s="162"/>
      <c r="BE129" s="161"/>
      <c r="BF129" s="124">
        <v>2331029541</v>
      </c>
      <c r="BG129" s="162"/>
      <c r="BH129" s="161"/>
      <c r="BI129" s="124">
        <v>2168601933</v>
      </c>
      <c r="BJ129" s="162"/>
      <c r="BK129" s="161"/>
      <c r="BL129" s="124">
        <v>0</v>
      </c>
      <c r="BM129" s="162"/>
      <c r="BN129" s="161"/>
      <c r="BO129" s="124">
        <v>0</v>
      </c>
      <c r="BP129" s="162"/>
      <c r="BQ129" s="161"/>
      <c r="BR129" s="124">
        <v>2221777638</v>
      </c>
      <c r="BS129" s="162"/>
    </row>
    <row r="130" spans="2:71" ht="30.6" customHeight="1" thickBot="1">
      <c r="B130" s="169"/>
      <c r="C130" s="170"/>
      <c r="D130" s="171"/>
      <c r="E130" s="170"/>
      <c r="F130" s="172"/>
      <c r="G130" s="173" t="s">
        <v>224</v>
      </c>
      <c r="H130" s="174">
        <v>3988985943</v>
      </c>
      <c r="I130" s="129"/>
      <c r="J130" s="127">
        <v>3988985943</v>
      </c>
      <c r="K130" s="141"/>
      <c r="L130" s="129"/>
      <c r="M130" s="127">
        <v>3725835384</v>
      </c>
      <c r="N130" s="141"/>
      <c r="O130" s="129"/>
      <c r="P130" s="127">
        <v>3197985246</v>
      </c>
      <c r="Q130" s="141"/>
      <c r="R130" s="129"/>
      <c r="S130" s="127">
        <v>0</v>
      </c>
      <c r="T130" s="141"/>
      <c r="U130" s="129"/>
      <c r="V130" s="127">
        <v>3578251014</v>
      </c>
      <c r="W130" s="141"/>
      <c r="X130" s="129"/>
      <c r="Y130" s="127">
        <v>0</v>
      </c>
      <c r="Z130" s="141"/>
      <c r="AA130" s="129"/>
      <c r="AB130" s="127">
        <v>0</v>
      </c>
      <c r="AC130" s="141"/>
      <c r="AD130" s="129"/>
      <c r="AE130" s="127">
        <v>3663340941</v>
      </c>
      <c r="AF130" s="141"/>
      <c r="AG130" s="129"/>
      <c r="AH130" s="127">
        <v>3590169804</v>
      </c>
      <c r="AI130" s="141"/>
      <c r="AJ130" s="129"/>
      <c r="AK130" s="127">
        <v>3522973401</v>
      </c>
      <c r="AL130" s="141"/>
      <c r="AM130" s="129"/>
      <c r="AN130" s="127">
        <v>0</v>
      </c>
      <c r="AO130" s="141"/>
      <c r="AP130" s="129"/>
      <c r="AQ130" s="127">
        <v>0</v>
      </c>
      <c r="AR130" s="141"/>
      <c r="AS130" s="129"/>
      <c r="AT130" s="127">
        <v>0</v>
      </c>
      <c r="AU130" s="141"/>
      <c r="AV130" s="129"/>
      <c r="AW130" s="127">
        <v>3325313550</v>
      </c>
      <c r="AX130" s="141"/>
      <c r="AY130" s="129"/>
      <c r="AZ130" s="127">
        <v>0</v>
      </c>
      <c r="BA130" s="141"/>
      <c r="BB130" s="129"/>
      <c r="BC130" s="127">
        <v>3779268450</v>
      </c>
      <c r="BD130" s="141"/>
      <c r="BE130" s="129"/>
      <c r="BF130" s="127">
        <v>3988985943</v>
      </c>
      <c r="BG130" s="141"/>
      <c r="BH130" s="129"/>
      <c r="BI130" s="127">
        <v>3711095289</v>
      </c>
      <c r="BJ130" s="141"/>
      <c r="BK130" s="129"/>
      <c r="BL130" s="127">
        <v>0</v>
      </c>
      <c r="BM130" s="141"/>
      <c r="BN130" s="129"/>
      <c r="BO130" s="127">
        <v>0</v>
      </c>
      <c r="BP130" s="141"/>
      <c r="BQ130" s="129"/>
      <c r="BR130" s="127">
        <v>3801812925</v>
      </c>
      <c r="BS130" s="141"/>
    </row>
    <row r="131" spans="2:71" ht="30.6" customHeight="1" thickBot="1">
      <c r="B131" s="169"/>
      <c r="C131" s="170"/>
      <c r="D131" s="171"/>
      <c r="E131" s="170"/>
      <c r="F131" s="172"/>
      <c r="G131" s="173" t="s">
        <v>118</v>
      </c>
      <c r="H131" s="174">
        <v>101256006463</v>
      </c>
      <c r="I131" s="156"/>
      <c r="J131" s="127">
        <v>96964905011</v>
      </c>
      <c r="K131" s="157"/>
      <c r="L131" s="156"/>
      <c r="M131" s="127">
        <v>94573436136</v>
      </c>
      <c r="N131" s="157"/>
      <c r="O131" s="156"/>
      <c r="P131" s="127">
        <v>90996244558</v>
      </c>
      <c r="Q131" s="157"/>
      <c r="R131" s="156"/>
      <c r="S131" s="127">
        <v>0</v>
      </c>
      <c r="T131" s="157"/>
      <c r="U131" s="156"/>
      <c r="V131" s="127">
        <v>93209068989</v>
      </c>
      <c r="W131" s="157"/>
      <c r="X131" s="156"/>
      <c r="Y131" s="127">
        <v>0</v>
      </c>
      <c r="Z131" s="157"/>
      <c r="AA131" s="156"/>
      <c r="AB131" s="127">
        <v>0</v>
      </c>
      <c r="AC131" s="157"/>
      <c r="AD131" s="156"/>
      <c r="AE131" s="127">
        <v>93001064790</v>
      </c>
      <c r="AF131" s="157"/>
      <c r="AG131" s="156"/>
      <c r="AH131" s="127">
        <v>91132193469</v>
      </c>
      <c r="AI131" s="157"/>
      <c r="AJ131" s="156"/>
      <c r="AK131" s="127">
        <v>93358782859</v>
      </c>
      <c r="AL131" s="157"/>
      <c r="AM131" s="156"/>
      <c r="AN131" s="127">
        <v>0</v>
      </c>
      <c r="AO131" s="157"/>
      <c r="AP131" s="156"/>
      <c r="AQ131" s="127">
        <v>0</v>
      </c>
      <c r="AR131" s="157"/>
      <c r="AS131" s="156"/>
      <c r="AT131" s="127">
        <v>0</v>
      </c>
      <c r="AU131" s="157"/>
      <c r="AV131" s="156"/>
      <c r="AW131" s="127">
        <v>92284761168</v>
      </c>
      <c r="AX131" s="157"/>
      <c r="AY131" s="156"/>
      <c r="AZ131" s="127">
        <v>0</v>
      </c>
      <c r="BA131" s="157"/>
      <c r="BB131" s="156"/>
      <c r="BC131" s="127">
        <v>93806892661</v>
      </c>
      <c r="BD131" s="157"/>
      <c r="BE131" s="156"/>
      <c r="BF131" s="127">
        <v>94746080463</v>
      </c>
      <c r="BG131" s="157"/>
      <c r="BH131" s="156"/>
      <c r="BI131" s="127">
        <v>94204431669</v>
      </c>
      <c r="BJ131" s="157"/>
      <c r="BK131" s="156"/>
      <c r="BL131" s="127">
        <v>0</v>
      </c>
      <c r="BM131" s="157"/>
      <c r="BN131" s="156"/>
      <c r="BO131" s="127">
        <v>0</v>
      </c>
      <c r="BP131" s="157"/>
      <c r="BQ131" s="156"/>
      <c r="BR131" s="127">
        <v>93588934826</v>
      </c>
      <c r="BS131" s="157"/>
    </row>
    <row r="132" spans="2:71" ht="30.6" customHeight="1" thickBot="1">
      <c r="B132" s="256" t="s">
        <v>88</v>
      </c>
      <c r="C132" s="257"/>
      <c r="D132" s="257"/>
      <c r="E132" s="257"/>
      <c r="F132" s="257"/>
      <c r="G132" s="258"/>
      <c r="H132" s="182">
        <v>2000000000</v>
      </c>
      <c r="I132" s="128" t="s">
        <v>44</v>
      </c>
      <c r="J132" s="168">
        <v>2000000000</v>
      </c>
      <c r="K132" s="133" t="s">
        <v>252</v>
      </c>
      <c r="L132" s="128" t="s">
        <v>44</v>
      </c>
      <c r="M132" s="168">
        <v>2000000000</v>
      </c>
      <c r="N132" s="133" t="s">
        <v>252</v>
      </c>
      <c r="O132" s="128" t="s">
        <v>44</v>
      </c>
      <c r="P132" s="168">
        <v>2000000000</v>
      </c>
      <c r="Q132" s="133" t="s">
        <v>252</v>
      </c>
      <c r="R132" s="128" t="s">
        <v>44</v>
      </c>
      <c r="S132" s="168"/>
      <c r="T132" s="133" t="s">
        <v>253</v>
      </c>
      <c r="U132" s="128" t="s">
        <v>44</v>
      </c>
      <c r="V132" s="168">
        <v>2000000000</v>
      </c>
      <c r="W132" s="133" t="s">
        <v>252</v>
      </c>
      <c r="X132" s="128" t="s">
        <v>44</v>
      </c>
      <c r="Y132" s="168"/>
      <c r="Z132" s="133" t="s">
        <v>253</v>
      </c>
      <c r="AA132" s="128" t="s">
        <v>44</v>
      </c>
      <c r="AB132" s="168"/>
      <c r="AC132" s="133" t="s">
        <v>253</v>
      </c>
      <c r="AD132" s="128" t="s">
        <v>44</v>
      </c>
      <c r="AE132" s="168">
        <v>2000000000</v>
      </c>
      <c r="AF132" s="133" t="s">
        <v>252</v>
      </c>
      <c r="AG132" s="128" t="s">
        <v>44</v>
      </c>
      <c r="AH132" s="168">
        <v>2000000000</v>
      </c>
      <c r="AI132" s="133" t="s">
        <v>252</v>
      </c>
      <c r="AJ132" s="128" t="s">
        <v>44</v>
      </c>
      <c r="AK132" s="168">
        <v>2000000000</v>
      </c>
      <c r="AL132" s="133" t="s">
        <v>252</v>
      </c>
      <c r="AM132" s="128" t="s">
        <v>44</v>
      </c>
      <c r="AN132" s="168"/>
      <c r="AO132" s="133" t="s">
        <v>253</v>
      </c>
      <c r="AP132" s="128" t="s">
        <v>44</v>
      </c>
      <c r="AQ132" s="168"/>
      <c r="AR132" s="133" t="s">
        <v>253</v>
      </c>
      <c r="AS132" s="128" t="s">
        <v>44</v>
      </c>
      <c r="AT132" s="168"/>
      <c r="AU132" s="133" t="s">
        <v>253</v>
      </c>
      <c r="AV132" s="128" t="s">
        <v>44</v>
      </c>
      <c r="AW132" s="168">
        <v>2000000000</v>
      </c>
      <c r="AX132" s="133" t="s">
        <v>252</v>
      </c>
      <c r="AY132" s="128" t="s">
        <v>44</v>
      </c>
      <c r="AZ132" s="168"/>
      <c r="BA132" s="133" t="s">
        <v>253</v>
      </c>
      <c r="BB132" s="128" t="s">
        <v>44</v>
      </c>
      <c r="BC132" s="168">
        <v>2000000000</v>
      </c>
      <c r="BD132" s="133" t="s">
        <v>252</v>
      </c>
      <c r="BE132" s="128" t="s">
        <v>44</v>
      </c>
      <c r="BF132" s="168">
        <v>2000000000</v>
      </c>
      <c r="BG132" s="133" t="s">
        <v>252</v>
      </c>
      <c r="BH132" s="128" t="s">
        <v>44</v>
      </c>
      <c r="BI132" s="168">
        <v>2000000000</v>
      </c>
      <c r="BJ132" s="133" t="s">
        <v>252</v>
      </c>
      <c r="BK132" s="128" t="s">
        <v>44</v>
      </c>
      <c r="BL132" s="168"/>
      <c r="BM132" s="133" t="s">
        <v>253</v>
      </c>
      <c r="BN132" s="128" t="s">
        <v>44</v>
      </c>
      <c r="BO132" s="168"/>
      <c r="BP132" s="133" t="s">
        <v>253</v>
      </c>
      <c r="BQ132" s="128" t="s">
        <v>44</v>
      </c>
      <c r="BR132" s="168">
        <v>2000000000</v>
      </c>
      <c r="BS132" s="133" t="s">
        <v>252</v>
      </c>
    </row>
    <row r="133" spans="2:71" ht="30.6" customHeight="1" thickBot="1">
      <c r="B133" s="175"/>
      <c r="C133" s="176"/>
      <c r="D133" s="177"/>
      <c r="E133" s="176"/>
      <c r="F133" s="178"/>
      <c r="G133" s="179" t="s">
        <v>119</v>
      </c>
      <c r="H133" s="180">
        <v>103256006463</v>
      </c>
      <c r="I133" s="156"/>
      <c r="J133" s="158">
        <v>98964905011</v>
      </c>
      <c r="K133" s="157"/>
      <c r="L133" s="156"/>
      <c r="M133" s="158">
        <v>96573436136</v>
      </c>
      <c r="N133" s="157"/>
      <c r="O133" s="156"/>
      <c r="P133" s="158">
        <v>92996244558</v>
      </c>
      <c r="Q133" s="157"/>
      <c r="R133" s="156"/>
      <c r="S133" s="158">
        <v>0</v>
      </c>
      <c r="T133" s="157"/>
      <c r="U133" s="156"/>
      <c r="V133" s="158">
        <v>95209068989</v>
      </c>
      <c r="W133" s="157"/>
      <c r="X133" s="156"/>
      <c r="Y133" s="158">
        <v>0</v>
      </c>
      <c r="Z133" s="157"/>
      <c r="AA133" s="156"/>
      <c r="AB133" s="158">
        <v>0</v>
      </c>
      <c r="AC133" s="157"/>
      <c r="AD133" s="156"/>
      <c r="AE133" s="158">
        <v>95001064790</v>
      </c>
      <c r="AF133" s="157"/>
      <c r="AG133" s="156"/>
      <c r="AH133" s="158">
        <v>93132193469</v>
      </c>
      <c r="AI133" s="157"/>
      <c r="AJ133" s="156"/>
      <c r="AK133" s="158">
        <v>95358782859</v>
      </c>
      <c r="AL133" s="157"/>
      <c r="AM133" s="156"/>
      <c r="AN133" s="158">
        <v>0</v>
      </c>
      <c r="AO133" s="157"/>
      <c r="AP133" s="156"/>
      <c r="AQ133" s="158">
        <v>0</v>
      </c>
      <c r="AR133" s="157"/>
      <c r="AS133" s="156"/>
      <c r="AT133" s="158">
        <v>0</v>
      </c>
      <c r="AU133" s="157"/>
      <c r="AV133" s="156"/>
      <c r="AW133" s="158">
        <v>94284761168</v>
      </c>
      <c r="AX133" s="157"/>
      <c r="AY133" s="156"/>
      <c r="AZ133" s="158">
        <v>0</v>
      </c>
      <c r="BA133" s="157"/>
      <c r="BB133" s="156"/>
      <c r="BC133" s="158">
        <v>95806892661</v>
      </c>
      <c r="BD133" s="157"/>
      <c r="BE133" s="156"/>
      <c r="BF133" s="158">
        <v>96746080463</v>
      </c>
      <c r="BG133" s="157"/>
      <c r="BH133" s="156"/>
      <c r="BI133" s="158">
        <v>96204431669</v>
      </c>
      <c r="BJ133" s="157"/>
      <c r="BK133" s="156"/>
      <c r="BL133" s="158">
        <v>0</v>
      </c>
      <c r="BM133" s="157"/>
      <c r="BN133" s="156"/>
      <c r="BO133" s="158">
        <v>0</v>
      </c>
      <c r="BP133" s="157"/>
      <c r="BQ133" s="156"/>
      <c r="BR133" s="158">
        <v>95588934826</v>
      </c>
      <c r="BS133" s="157"/>
    </row>
    <row r="134" spans="2:71" ht="30.6" customHeight="1" thickBot="1">
      <c r="B134" s="256" t="s">
        <v>89</v>
      </c>
      <c r="C134" s="257"/>
      <c r="D134" s="257"/>
      <c r="E134" s="257"/>
      <c r="F134" s="257"/>
      <c r="G134" s="258"/>
      <c r="H134" s="182">
        <v>155072166</v>
      </c>
      <c r="I134" s="128" t="s">
        <v>44</v>
      </c>
      <c r="J134" s="168">
        <v>155072166</v>
      </c>
      <c r="K134" s="133" t="s">
        <v>252</v>
      </c>
      <c r="L134" s="128" t="s">
        <v>44</v>
      </c>
      <c r="M134" s="168">
        <v>155072166</v>
      </c>
      <c r="N134" s="133" t="s">
        <v>252</v>
      </c>
      <c r="O134" s="128" t="s">
        <v>44</v>
      </c>
      <c r="P134" s="168">
        <v>155072166</v>
      </c>
      <c r="Q134" s="133" t="s">
        <v>252</v>
      </c>
      <c r="R134" s="128" t="s">
        <v>44</v>
      </c>
      <c r="S134" s="168"/>
      <c r="T134" s="133" t="s">
        <v>253</v>
      </c>
      <c r="U134" s="128" t="s">
        <v>44</v>
      </c>
      <c r="V134" s="168">
        <v>155072166</v>
      </c>
      <c r="W134" s="133" t="s">
        <v>252</v>
      </c>
      <c r="X134" s="128" t="s">
        <v>44</v>
      </c>
      <c r="Y134" s="168"/>
      <c r="Z134" s="133" t="s">
        <v>253</v>
      </c>
      <c r="AA134" s="128" t="s">
        <v>44</v>
      </c>
      <c r="AB134" s="168"/>
      <c r="AC134" s="133" t="s">
        <v>253</v>
      </c>
      <c r="AD134" s="128" t="s">
        <v>44</v>
      </c>
      <c r="AE134" s="168">
        <v>155072166</v>
      </c>
      <c r="AF134" s="133" t="s">
        <v>252</v>
      </c>
      <c r="AG134" s="128" t="s">
        <v>44</v>
      </c>
      <c r="AH134" s="168">
        <v>155072166</v>
      </c>
      <c r="AI134" s="133" t="s">
        <v>252</v>
      </c>
      <c r="AJ134" s="128" t="s">
        <v>44</v>
      </c>
      <c r="AK134" s="168">
        <v>155072166</v>
      </c>
      <c r="AL134" s="133" t="s">
        <v>252</v>
      </c>
      <c r="AM134" s="128" t="s">
        <v>44</v>
      </c>
      <c r="AN134" s="168"/>
      <c r="AO134" s="133" t="s">
        <v>253</v>
      </c>
      <c r="AP134" s="128" t="s">
        <v>44</v>
      </c>
      <c r="AQ134" s="168"/>
      <c r="AR134" s="133" t="s">
        <v>253</v>
      </c>
      <c r="AS134" s="128" t="s">
        <v>44</v>
      </c>
      <c r="AT134" s="168"/>
      <c r="AU134" s="133" t="s">
        <v>253</v>
      </c>
      <c r="AV134" s="128" t="s">
        <v>44</v>
      </c>
      <c r="AW134" s="168">
        <v>155072166</v>
      </c>
      <c r="AX134" s="133" t="s">
        <v>252</v>
      </c>
      <c r="AY134" s="128" t="s">
        <v>44</v>
      </c>
      <c r="AZ134" s="168"/>
      <c r="BA134" s="133" t="s">
        <v>253</v>
      </c>
      <c r="BB134" s="128" t="s">
        <v>44</v>
      </c>
      <c r="BC134" s="168">
        <v>155072166</v>
      </c>
      <c r="BD134" s="133" t="s">
        <v>252</v>
      </c>
      <c r="BE134" s="128" t="s">
        <v>44</v>
      </c>
      <c r="BF134" s="168">
        <v>155072166</v>
      </c>
      <c r="BG134" s="133" t="s">
        <v>252</v>
      </c>
      <c r="BH134" s="128" t="s">
        <v>44</v>
      </c>
      <c r="BI134" s="168">
        <v>155072166</v>
      </c>
      <c r="BJ134" s="133" t="s">
        <v>252</v>
      </c>
      <c r="BK134" s="128" t="s">
        <v>44</v>
      </c>
      <c r="BL134" s="168"/>
      <c r="BM134" s="133" t="s">
        <v>253</v>
      </c>
      <c r="BN134" s="128" t="s">
        <v>44</v>
      </c>
      <c r="BO134" s="168"/>
      <c r="BP134" s="133" t="s">
        <v>253</v>
      </c>
      <c r="BQ134" s="128" t="s">
        <v>44</v>
      </c>
      <c r="BR134" s="168">
        <v>155072166</v>
      </c>
      <c r="BS134" s="133" t="s">
        <v>252</v>
      </c>
    </row>
    <row r="135" spans="2:71" ht="30.6" customHeight="1" thickBot="1">
      <c r="B135" s="262" t="s">
        <v>120</v>
      </c>
      <c r="C135" s="263"/>
      <c r="D135" s="263"/>
      <c r="E135" s="263"/>
      <c r="F135" s="263"/>
      <c r="G135" s="264"/>
      <c r="H135" s="181">
        <v>103411078629</v>
      </c>
      <c r="I135" s="129"/>
      <c r="J135" s="158">
        <v>99119977177</v>
      </c>
      <c r="K135" s="141"/>
      <c r="L135" s="129"/>
      <c r="M135" s="158">
        <v>96728508302</v>
      </c>
      <c r="N135" s="141"/>
      <c r="O135" s="129"/>
      <c r="P135" s="158">
        <v>93151316724</v>
      </c>
      <c r="Q135" s="141"/>
      <c r="R135" s="129"/>
      <c r="S135" s="158">
        <v>0</v>
      </c>
      <c r="T135" s="141"/>
      <c r="U135" s="129"/>
      <c r="V135" s="158">
        <v>95364141155</v>
      </c>
      <c r="W135" s="141"/>
      <c r="X135" s="129"/>
      <c r="Y135" s="158">
        <v>0</v>
      </c>
      <c r="Z135" s="141"/>
      <c r="AA135" s="129"/>
      <c r="AB135" s="158">
        <v>0</v>
      </c>
      <c r="AC135" s="141"/>
      <c r="AD135" s="129"/>
      <c r="AE135" s="158">
        <v>95156136956</v>
      </c>
      <c r="AF135" s="141"/>
      <c r="AG135" s="129"/>
      <c r="AH135" s="158">
        <v>93287265635</v>
      </c>
      <c r="AI135" s="141"/>
      <c r="AJ135" s="129"/>
      <c r="AK135" s="158">
        <v>95513855025</v>
      </c>
      <c r="AL135" s="141"/>
      <c r="AM135" s="129"/>
      <c r="AN135" s="158">
        <v>0</v>
      </c>
      <c r="AO135" s="141"/>
      <c r="AP135" s="129"/>
      <c r="AQ135" s="158">
        <v>0</v>
      </c>
      <c r="AR135" s="141"/>
      <c r="AS135" s="129"/>
      <c r="AT135" s="158">
        <v>0</v>
      </c>
      <c r="AU135" s="141"/>
      <c r="AV135" s="129"/>
      <c r="AW135" s="158">
        <v>94439833334</v>
      </c>
      <c r="AX135" s="141"/>
      <c r="AY135" s="129"/>
      <c r="AZ135" s="158">
        <v>0</v>
      </c>
      <c r="BA135" s="141"/>
      <c r="BB135" s="129"/>
      <c r="BC135" s="158">
        <v>95961964827</v>
      </c>
      <c r="BD135" s="141"/>
      <c r="BE135" s="129"/>
      <c r="BF135" s="158">
        <v>96901152629</v>
      </c>
      <c r="BG135" s="141"/>
      <c r="BH135" s="129"/>
      <c r="BI135" s="158">
        <v>96359503835</v>
      </c>
      <c r="BJ135" s="141"/>
      <c r="BK135" s="129"/>
      <c r="BL135" s="158">
        <v>0</v>
      </c>
      <c r="BM135" s="141"/>
      <c r="BN135" s="129"/>
      <c r="BO135" s="158">
        <v>0</v>
      </c>
      <c r="BP135" s="141"/>
      <c r="BQ135" s="129"/>
      <c r="BR135" s="158">
        <v>95744006992</v>
      </c>
      <c r="BS135" s="141"/>
    </row>
    <row r="136" spans="2:71" ht="30.6" customHeight="1">
      <c r="B136" s="95"/>
      <c r="C136" s="96"/>
      <c r="D136" s="97"/>
      <c r="E136" s="96"/>
      <c r="F136" s="98"/>
      <c r="G136" s="98" t="s">
        <v>45</v>
      </c>
      <c r="H136" s="99">
        <v>0.2</v>
      </c>
      <c r="I136" s="130"/>
      <c r="J136" s="148">
        <v>0.2</v>
      </c>
      <c r="K136" s="142"/>
      <c r="L136" s="130"/>
      <c r="M136" s="148">
        <v>0.2</v>
      </c>
      <c r="N136" s="142"/>
      <c r="O136" s="130"/>
      <c r="P136" s="148">
        <v>0.2</v>
      </c>
      <c r="Q136" s="142"/>
      <c r="R136" s="130"/>
      <c r="S136" s="148"/>
      <c r="T136" s="142"/>
      <c r="U136" s="130"/>
      <c r="V136" s="148">
        <v>0.245</v>
      </c>
      <c r="W136" s="142"/>
      <c r="X136" s="130"/>
      <c r="Y136" s="148"/>
      <c r="Z136" s="142"/>
      <c r="AA136" s="130"/>
      <c r="AB136" s="148"/>
      <c r="AC136" s="142"/>
      <c r="AD136" s="130"/>
      <c r="AE136" s="148">
        <v>0.27</v>
      </c>
      <c r="AF136" s="142"/>
      <c r="AG136" s="130"/>
      <c r="AH136" s="148">
        <v>0.2</v>
      </c>
      <c r="AI136" s="142"/>
      <c r="AJ136" s="130"/>
      <c r="AK136" s="148">
        <v>0.24</v>
      </c>
      <c r="AL136" s="142"/>
      <c r="AM136" s="130"/>
      <c r="AN136" s="148"/>
      <c r="AO136" s="142"/>
      <c r="AP136" s="130"/>
      <c r="AQ136" s="148"/>
      <c r="AR136" s="142"/>
      <c r="AS136" s="130"/>
      <c r="AT136" s="148"/>
      <c r="AU136" s="142"/>
      <c r="AV136" s="130"/>
      <c r="AW136" s="148">
        <v>0.24</v>
      </c>
      <c r="AX136" s="142"/>
      <c r="AY136" s="130"/>
      <c r="AZ136" s="148"/>
      <c r="BA136" s="142"/>
      <c r="BB136" s="130"/>
      <c r="BC136" s="148">
        <v>0.24</v>
      </c>
      <c r="BD136" s="142"/>
      <c r="BE136" s="130"/>
      <c r="BF136" s="148">
        <v>0.2</v>
      </c>
      <c r="BG136" s="142"/>
      <c r="BH136" s="130"/>
      <c r="BI136" s="148">
        <v>0.2</v>
      </c>
      <c r="BJ136" s="142"/>
      <c r="BK136" s="130"/>
      <c r="BL136" s="148"/>
      <c r="BM136" s="142"/>
      <c r="BN136" s="130"/>
      <c r="BO136" s="148"/>
      <c r="BP136" s="142"/>
      <c r="BQ136" s="130"/>
      <c r="BR136" s="148">
        <v>0.2</v>
      </c>
      <c r="BS136" s="142"/>
    </row>
    <row r="137" spans="2:71" ht="30.6" customHeight="1">
      <c r="B137" s="95"/>
      <c r="C137" s="96"/>
      <c r="D137" s="97"/>
      <c r="E137" s="96"/>
      <c r="F137" s="98"/>
      <c r="G137" s="98" t="s">
        <v>46</v>
      </c>
      <c r="H137" s="99">
        <v>0.05</v>
      </c>
      <c r="I137" s="131"/>
      <c r="J137" s="148">
        <v>0.05</v>
      </c>
      <c r="K137" s="143"/>
      <c r="L137" s="131"/>
      <c r="M137" s="148">
        <v>0.05</v>
      </c>
      <c r="N137" s="143"/>
      <c r="O137" s="131"/>
      <c r="P137" s="148">
        <v>0.05</v>
      </c>
      <c r="Q137" s="143"/>
      <c r="R137" s="131"/>
      <c r="S137" s="148"/>
      <c r="T137" s="143"/>
      <c r="U137" s="131"/>
      <c r="V137" s="148">
        <v>5.0000000000000001E-3</v>
      </c>
      <c r="W137" s="143"/>
      <c r="X137" s="131"/>
      <c r="Y137" s="148"/>
      <c r="Z137" s="143"/>
      <c r="AA137" s="131"/>
      <c r="AB137" s="148"/>
      <c r="AC137" s="143"/>
      <c r="AD137" s="131"/>
      <c r="AE137" s="148">
        <v>0.01</v>
      </c>
      <c r="AF137" s="143"/>
      <c r="AG137" s="131"/>
      <c r="AH137" s="148">
        <v>0.05</v>
      </c>
      <c r="AI137" s="143"/>
      <c r="AJ137" s="131"/>
      <c r="AK137" s="148">
        <v>0.01</v>
      </c>
      <c r="AL137" s="143"/>
      <c r="AM137" s="131"/>
      <c r="AN137" s="148"/>
      <c r="AO137" s="143"/>
      <c r="AP137" s="131"/>
      <c r="AQ137" s="148"/>
      <c r="AR137" s="143"/>
      <c r="AS137" s="131"/>
      <c r="AT137" s="148"/>
      <c r="AU137" s="143"/>
      <c r="AV137" s="131"/>
      <c r="AW137" s="148">
        <v>0.01</v>
      </c>
      <c r="AX137" s="143"/>
      <c r="AY137" s="131"/>
      <c r="AZ137" s="148"/>
      <c r="BA137" s="143"/>
      <c r="BB137" s="131"/>
      <c r="BC137" s="148">
        <v>0.01</v>
      </c>
      <c r="BD137" s="143"/>
      <c r="BE137" s="131"/>
      <c r="BF137" s="148">
        <v>0.05</v>
      </c>
      <c r="BG137" s="143"/>
      <c r="BH137" s="131"/>
      <c r="BI137" s="148">
        <v>0.05</v>
      </c>
      <c r="BJ137" s="143"/>
      <c r="BK137" s="131"/>
      <c r="BL137" s="148"/>
      <c r="BM137" s="143"/>
      <c r="BN137" s="131"/>
      <c r="BO137" s="148"/>
      <c r="BP137" s="143"/>
      <c r="BQ137" s="131"/>
      <c r="BR137" s="148">
        <v>0.05</v>
      </c>
      <c r="BS137" s="143"/>
    </row>
    <row r="138" spans="2:71" ht="30.6" customHeight="1" thickBot="1">
      <c r="B138" s="95"/>
      <c r="C138" s="96"/>
      <c r="D138" s="97"/>
      <c r="E138" s="96"/>
      <c r="F138" s="98"/>
      <c r="G138" s="98" t="s">
        <v>47</v>
      </c>
      <c r="H138" s="99">
        <v>0.05</v>
      </c>
      <c r="I138" s="132"/>
      <c r="J138" s="148">
        <v>0.05</v>
      </c>
      <c r="K138" s="143"/>
      <c r="L138" s="132"/>
      <c r="M138" s="148">
        <v>0.05</v>
      </c>
      <c r="N138" s="143"/>
      <c r="O138" s="132"/>
      <c r="P138" s="148">
        <v>0.05</v>
      </c>
      <c r="Q138" s="143"/>
      <c r="R138" s="132"/>
      <c r="S138" s="148"/>
      <c r="T138" s="143"/>
      <c r="U138" s="132"/>
      <c r="V138" s="148">
        <v>0.03</v>
      </c>
      <c r="W138" s="143"/>
      <c r="X138" s="132"/>
      <c r="Y138" s="148"/>
      <c r="Z138" s="143"/>
      <c r="AA138" s="132"/>
      <c r="AB138" s="148"/>
      <c r="AC138" s="143"/>
      <c r="AD138" s="132"/>
      <c r="AE138" s="148">
        <v>0.02</v>
      </c>
      <c r="AF138" s="143"/>
      <c r="AG138" s="132"/>
      <c r="AH138" s="148">
        <v>0.05</v>
      </c>
      <c r="AI138" s="143"/>
      <c r="AJ138" s="132"/>
      <c r="AK138" s="148">
        <v>0.05</v>
      </c>
      <c r="AL138" s="143"/>
      <c r="AM138" s="132"/>
      <c r="AN138" s="148"/>
      <c r="AO138" s="143"/>
      <c r="AP138" s="132"/>
      <c r="AQ138" s="148"/>
      <c r="AR138" s="143"/>
      <c r="AS138" s="132"/>
      <c r="AT138" s="148"/>
      <c r="AU138" s="143"/>
      <c r="AV138" s="132"/>
      <c r="AW138" s="148">
        <v>0.05</v>
      </c>
      <c r="AX138" s="143"/>
      <c r="AY138" s="132"/>
      <c r="AZ138" s="148"/>
      <c r="BA138" s="143"/>
      <c r="BB138" s="132"/>
      <c r="BC138" s="148">
        <v>0.05</v>
      </c>
      <c r="BD138" s="143"/>
      <c r="BE138" s="132"/>
      <c r="BF138" s="148">
        <v>0.05</v>
      </c>
      <c r="BG138" s="143"/>
      <c r="BH138" s="132"/>
      <c r="BI138" s="148">
        <v>0.05</v>
      </c>
      <c r="BJ138" s="143"/>
      <c r="BK138" s="132"/>
      <c r="BL138" s="148"/>
      <c r="BM138" s="143"/>
      <c r="BN138" s="132"/>
      <c r="BO138" s="148"/>
      <c r="BP138" s="143"/>
      <c r="BQ138" s="132"/>
      <c r="BR138" s="148">
        <v>0.05</v>
      </c>
      <c r="BS138" s="143"/>
    </row>
    <row r="139" spans="2:71" ht="30.6" customHeight="1" thickBot="1">
      <c r="B139" s="95"/>
      <c r="C139" s="96"/>
      <c r="D139" s="97"/>
      <c r="E139" s="96"/>
      <c r="F139" s="98"/>
      <c r="G139" s="98" t="s">
        <v>48</v>
      </c>
      <c r="H139" s="99">
        <v>0.3</v>
      </c>
      <c r="I139" s="132"/>
      <c r="J139" s="147">
        <v>0.3</v>
      </c>
      <c r="K139" s="133" t="s">
        <v>252</v>
      </c>
      <c r="L139" s="132"/>
      <c r="M139" s="147">
        <v>0.3</v>
      </c>
      <c r="N139" s="133" t="s">
        <v>252</v>
      </c>
      <c r="O139" s="132"/>
      <c r="P139" s="147">
        <v>0.3</v>
      </c>
      <c r="Q139" s="133" t="s">
        <v>252</v>
      </c>
      <c r="R139" s="132"/>
      <c r="S139" s="147">
        <v>0</v>
      </c>
      <c r="T139" s="133" t="s">
        <v>253</v>
      </c>
      <c r="U139" s="132"/>
      <c r="V139" s="147">
        <v>0.28000000000000003</v>
      </c>
      <c r="W139" s="133" t="s">
        <v>252</v>
      </c>
      <c r="X139" s="132"/>
      <c r="Y139" s="147">
        <v>0</v>
      </c>
      <c r="Z139" s="133" t="s">
        <v>253</v>
      </c>
      <c r="AA139" s="132"/>
      <c r="AB139" s="147">
        <v>0</v>
      </c>
      <c r="AC139" s="133" t="s">
        <v>253</v>
      </c>
      <c r="AD139" s="132"/>
      <c r="AE139" s="147">
        <v>0.30000000000000004</v>
      </c>
      <c r="AF139" s="133" t="s">
        <v>252</v>
      </c>
      <c r="AG139" s="132"/>
      <c r="AH139" s="147">
        <v>0.3</v>
      </c>
      <c r="AI139" s="133" t="s">
        <v>252</v>
      </c>
      <c r="AJ139" s="132"/>
      <c r="AK139" s="147">
        <v>0.3</v>
      </c>
      <c r="AL139" s="133" t="s">
        <v>252</v>
      </c>
      <c r="AM139" s="132"/>
      <c r="AN139" s="147">
        <v>0</v>
      </c>
      <c r="AO139" s="133" t="s">
        <v>253</v>
      </c>
      <c r="AP139" s="132"/>
      <c r="AQ139" s="147">
        <v>0</v>
      </c>
      <c r="AR139" s="133" t="s">
        <v>253</v>
      </c>
      <c r="AS139" s="132"/>
      <c r="AT139" s="147">
        <v>0</v>
      </c>
      <c r="AU139" s="133" t="s">
        <v>253</v>
      </c>
      <c r="AV139" s="132"/>
      <c r="AW139" s="147">
        <v>0.3</v>
      </c>
      <c r="AX139" s="133" t="s">
        <v>252</v>
      </c>
      <c r="AY139" s="132"/>
      <c r="AZ139" s="147">
        <v>0</v>
      </c>
      <c r="BA139" s="133" t="s">
        <v>253</v>
      </c>
      <c r="BB139" s="132"/>
      <c r="BC139" s="147">
        <v>0.3</v>
      </c>
      <c r="BD139" s="133" t="s">
        <v>252</v>
      </c>
      <c r="BE139" s="132"/>
      <c r="BF139" s="147">
        <v>0.3</v>
      </c>
      <c r="BG139" s="133" t="s">
        <v>252</v>
      </c>
      <c r="BH139" s="132"/>
      <c r="BI139" s="147">
        <v>0.3</v>
      </c>
      <c r="BJ139" s="133" t="s">
        <v>252</v>
      </c>
      <c r="BK139" s="132"/>
      <c r="BL139" s="147">
        <v>0</v>
      </c>
      <c r="BM139" s="133" t="s">
        <v>253</v>
      </c>
      <c r="BN139" s="132"/>
      <c r="BO139" s="147">
        <v>0</v>
      </c>
      <c r="BP139" s="133" t="s">
        <v>253</v>
      </c>
      <c r="BQ139" s="132"/>
      <c r="BR139" s="147">
        <v>0.3</v>
      </c>
      <c r="BS139" s="133" t="s">
        <v>252</v>
      </c>
    </row>
    <row r="140" spans="2:71" ht="30.6" customHeight="1">
      <c r="B140" s="163"/>
      <c r="C140" s="164"/>
      <c r="D140" s="165"/>
      <c r="E140" s="164"/>
      <c r="F140" s="166"/>
      <c r="G140" s="166" t="s">
        <v>121</v>
      </c>
      <c r="H140" s="167">
        <v>755696344</v>
      </c>
      <c r="I140" s="130"/>
      <c r="J140" s="134">
        <v>724338295</v>
      </c>
      <c r="K140" s="144"/>
      <c r="L140" s="130"/>
      <c r="M140" s="134">
        <v>706862176</v>
      </c>
      <c r="N140" s="144"/>
      <c r="O140" s="130"/>
      <c r="P140" s="134">
        <v>680721161</v>
      </c>
      <c r="Q140" s="144"/>
      <c r="R140" s="130"/>
      <c r="S140" s="134">
        <v>0</v>
      </c>
      <c r="T140" s="144"/>
      <c r="U140" s="130"/>
      <c r="V140" s="134">
        <v>424668441</v>
      </c>
      <c r="W140" s="144"/>
      <c r="X140" s="130"/>
      <c r="Y140" s="134">
        <v>0</v>
      </c>
      <c r="Z140" s="144"/>
      <c r="AA140" s="130"/>
      <c r="AB140" s="134">
        <v>0</v>
      </c>
      <c r="AC140" s="144"/>
      <c r="AD140" s="130"/>
      <c r="AE140" s="134">
        <v>278148708</v>
      </c>
      <c r="AF140" s="144"/>
      <c r="AG140" s="130"/>
      <c r="AH140" s="134">
        <v>681714633</v>
      </c>
      <c r="AI140" s="144"/>
      <c r="AJ140" s="130"/>
      <c r="AK140" s="134">
        <v>697985864</v>
      </c>
      <c r="AL140" s="144"/>
      <c r="AM140" s="130"/>
      <c r="AN140" s="134">
        <v>0</v>
      </c>
      <c r="AO140" s="144"/>
      <c r="AP140" s="130"/>
      <c r="AQ140" s="134">
        <v>0</v>
      </c>
      <c r="AR140" s="144"/>
      <c r="AS140" s="130"/>
      <c r="AT140" s="134">
        <v>0</v>
      </c>
      <c r="AU140" s="144"/>
      <c r="AV140" s="130"/>
      <c r="AW140" s="134">
        <v>690137244</v>
      </c>
      <c r="AX140" s="144"/>
      <c r="AY140" s="130"/>
      <c r="AZ140" s="134">
        <v>0</v>
      </c>
      <c r="BA140" s="144"/>
      <c r="BB140" s="130"/>
      <c r="BC140" s="134">
        <v>701260512</v>
      </c>
      <c r="BD140" s="144"/>
      <c r="BE140" s="130"/>
      <c r="BF140" s="134">
        <v>708123808</v>
      </c>
      <c r="BG140" s="144"/>
      <c r="BH140" s="130"/>
      <c r="BI140" s="134">
        <v>704165605</v>
      </c>
      <c r="BJ140" s="144"/>
      <c r="BK140" s="130"/>
      <c r="BL140" s="134">
        <v>0</v>
      </c>
      <c r="BM140" s="144"/>
      <c r="BN140" s="130"/>
      <c r="BO140" s="134">
        <v>0</v>
      </c>
      <c r="BP140" s="144"/>
      <c r="BQ140" s="130"/>
      <c r="BR140" s="134">
        <v>699667743</v>
      </c>
      <c r="BS140" s="144"/>
    </row>
    <row r="141" spans="2:71" ht="30.6" customHeight="1" thickBot="1">
      <c r="B141" s="163"/>
      <c r="C141" s="164"/>
      <c r="D141" s="165"/>
      <c r="E141" s="164"/>
      <c r="F141" s="166"/>
      <c r="G141" s="166" t="s">
        <v>122</v>
      </c>
      <c r="H141" s="167">
        <v>104166774973</v>
      </c>
      <c r="I141" s="130"/>
      <c r="J141" s="134">
        <v>99844315472</v>
      </c>
      <c r="K141" s="144"/>
      <c r="L141" s="130"/>
      <c r="M141" s="134">
        <v>97435370478</v>
      </c>
      <c r="N141" s="144"/>
      <c r="O141" s="130"/>
      <c r="P141" s="134">
        <v>93832037885</v>
      </c>
      <c r="Q141" s="144"/>
      <c r="R141" s="130"/>
      <c r="S141" s="134">
        <v>0</v>
      </c>
      <c r="T141" s="144"/>
      <c r="U141" s="130"/>
      <c r="V141" s="134">
        <v>95788809596</v>
      </c>
      <c r="W141" s="144"/>
      <c r="X141" s="130"/>
      <c r="Y141" s="134">
        <v>0</v>
      </c>
      <c r="Z141" s="144"/>
      <c r="AA141" s="130"/>
      <c r="AB141" s="134">
        <v>0</v>
      </c>
      <c r="AC141" s="144"/>
      <c r="AD141" s="130"/>
      <c r="AE141" s="134">
        <v>95434285664</v>
      </c>
      <c r="AF141" s="144"/>
      <c r="AG141" s="130"/>
      <c r="AH141" s="134">
        <v>93968980268</v>
      </c>
      <c r="AI141" s="144"/>
      <c r="AJ141" s="130"/>
      <c r="AK141" s="134">
        <v>96211840889</v>
      </c>
      <c r="AL141" s="144"/>
      <c r="AM141" s="130"/>
      <c r="AN141" s="134">
        <v>0</v>
      </c>
      <c r="AO141" s="144"/>
      <c r="AP141" s="130"/>
      <c r="AQ141" s="134">
        <v>0</v>
      </c>
      <c r="AR141" s="144"/>
      <c r="AS141" s="130"/>
      <c r="AT141" s="134">
        <v>0</v>
      </c>
      <c r="AU141" s="144"/>
      <c r="AV141" s="130"/>
      <c r="AW141" s="134">
        <v>95129970578</v>
      </c>
      <c r="AX141" s="144"/>
      <c r="AY141" s="130"/>
      <c r="AZ141" s="134">
        <v>0</v>
      </c>
      <c r="BA141" s="144"/>
      <c r="BB141" s="130"/>
      <c r="BC141" s="134">
        <v>96663225339</v>
      </c>
      <c r="BD141" s="144"/>
      <c r="BE141" s="130"/>
      <c r="BF141" s="134">
        <v>97609276437</v>
      </c>
      <c r="BG141" s="144"/>
      <c r="BH141" s="130"/>
      <c r="BI141" s="134">
        <v>97063669440</v>
      </c>
      <c r="BJ141" s="144"/>
      <c r="BK141" s="130"/>
      <c r="BL141" s="134">
        <v>0</v>
      </c>
      <c r="BM141" s="144"/>
      <c r="BN141" s="130"/>
      <c r="BO141" s="134">
        <v>0</v>
      </c>
      <c r="BP141" s="144"/>
      <c r="BQ141" s="130"/>
      <c r="BR141" s="134">
        <v>96443674735</v>
      </c>
      <c r="BS141" s="144"/>
    </row>
    <row r="142" spans="2:71" ht="30.6" customHeight="1" thickBot="1">
      <c r="B142" s="256" t="s">
        <v>225</v>
      </c>
      <c r="C142" s="257"/>
      <c r="D142" s="257"/>
      <c r="E142" s="257"/>
      <c r="F142" s="257"/>
      <c r="G142" s="258"/>
      <c r="H142" s="182">
        <v>12694975042.999981</v>
      </c>
      <c r="I142" s="128" t="s">
        <v>44</v>
      </c>
      <c r="J142" s="168">
        <v>12694975043</v>
      </c>
      <c r="K142" s="133" t="s">
        <v>252</v>
      </c>
      <c r="L142" s="128" t="s">
        <v>44</v>
      </c>
      <c r="M142" s="168">
        <v>12694975043</v>
      </c>
      <c r="N142" s="133" t="s">
        <v>252</v>
      </c>
      <c r="O142" s="128" t="s">
        <v>44</v>
      </c>
      <c r="P142" s="168">
        <v>12694975043</v>
      </c>
      <c r="Q142" s="133" t="s">
        <v>252</v>
      </c>
      <c r="R142" s="128" t="s">
        <v>44</v>
      </c>
      <c r="S142" s="168"/>
      <c r="T142" s="133" t="s">
        <v>253</v>
      </c>
      <c r="U142" s="128" t="s">
        <v>44</v>
      </c>
      <c r="V142" s="168">
        <v>12694975043</v>
      </c>
      <c r="W142" s="133" t="s">
        <v>252</v>
      </c>
      <c r="X142" s="128" t="s">
        <v>44</v>
      </c>
      <c r="Y142" s="168"/>
      <c r="Z142" s="133" t="s">
        <v>253</v>
      </c>
      <c r="AA142" s="128" t="s">
        <v>44</v>
      </c>
      <c r="AB142" s="168"/>
      <c r="AC142" s="133" t="s">
        <v>253</v>
      </c>
      <c r="AD142" s="128" t="s">
        <v>44</v>
      </c>
      <c r="AE142" s="168">
        <v>12694975043</v>
      </c>
      <c r="AF142" s="133" t="s">
        <v>252</v>
      </c>
      <c r="AG142" s="128" t="s">
        <v>44</v>
      </c>
      <c r="AH142" s="168">
        <v>12694975043</v>
      </c>
      <c r="AI142" s="133" t="s">
        <v>252</v>
      </c>
      <c r="AJ142" s="128" t="s">
        <v>44</v>
      </c>
      <c r="AK142" s="168">
        <v>12694975043</v>
      </c>
      <c r="AL142" s="133" t="s">
        <v>252</v>
      </c>
      <c r="AM142" s="128" t="s">
        <v>44</v>
      </c>
      <c r="AN142" s="168"/>
      <c r="AO142" s="133" t="s">
        <v>253</v>
      </c>
      <c r="AP142" s="128" t="s">
        <v>44</v>
      </c>
      <c r="AQ142" s="168"/>
      <c r="AR142" s="133" t="s">
        <v>253</v>
      </c>
      <c r="AS142" s="128" t="s">
        <v>44</v>
      </c>
      <c r="AT142" s="168"/>
      <c r="AU142" s="133" t="s">
        <v>253</v>
      </c>
      <c r="AV142" s="128" t="s">
        <v>44</v>
      </c>
      <c r="AW142" s="168">
        <v>12694975043</v>
      </c>
      <c r="AX142" s="133" t="s">
        <v>252</v>
      </c>
      <c r="AY142" s="128" t="s">
        <v>44</v>
      </c>
      <c r="AZ142" s="168"/>
      <c r="BA142" s="133" t="s">
        <v>253</v>
      </c>
      <c r="BB142" s="128" t="s">
        <v>44</v>
      </c>
      <c r="BC142" s="168">
        <v>12694975043</v>
      </c>
      <c r="BD142" s="133" t="s">
        <v>252</v>
      </c>
      <c r="BE142" s="128" t="s">
        <v>44</v>
      </c>
      <c r="BF142" s="168">
        <v>12694975043</v>
      </c>
      <c r="BG142" s="133" t="s">
        <v>252</v>
      </c>
      <c r="BH142" s="128" t="s">
        <v>44</v>
      </c>
      <c r="BI142" s="168">
        <v>12694975043</v>
      </c>
      <c r="BJ142" s="133" t="s">
        <v>252</v>
      </c>
      <c r="BK142" s="128" t="s">
        <v>44</v>
      </c>
      <c r="BL142" s="168"/>
      <c r="BM142" s="133" t="s">
        <v>253</v>
      </c>
      <c r="BN142" s="128" t="s">
        <v>44</v>
      </c>
      <c r="BO142" s="168"/>
      <c r="BP142" s="133" t="s">
        <v>253</v>
      </c>
      <c r="BQ142" s="128" t="s">
        <v>44</v>
      </c>
      <c r="BR142" s="168">
        <v>12694975043</v>
      </c>
      <c r="BS142" s="133" t="s">
        <v>252</v>
      </c>
    </row>
    <row r="143" spans="2:71" s="18" customFormat="1" ht="60.75" customHeight="1" thickBot="1">
      <c r="B143" s="256" t="s">
        <v>226</v>
      </c>
      <c r="C143" s="257"/>
      <c r="D143" s="257"/>
      <c r="E143" s="257"/>
      <c r="F143" s="257"/>
      <c r="G143" s="258"/>
      <c r="H143" s="194">
        <v>357000000</v>
      </c>
      <c r="I143" s="128" t="s">
        <v>44</v>
      </c>
      <c r="J143" s="135">
        <v>357000000</v>
      </c>
      <c r="K143" s="133" t="s">
        <v>252</v>
      </c>
      <c r="L143" s="128" t="s">
        <v>44</v>
      </c>
      <c r="M143" s="135">
        <v>357000000</v>
      </c>
      <c r="N143" s="133" t="s">
        <v>252</v>
      </c>
      <c r="O143" s="128" t="s">
        <v>44</v>
      </c>
      <c r="P143" s="135">
        <v>357000000</v>
      </c>
      <c r="Q143" s="133" t="s">
        <v>252</v>
      </c>
      <c r="R143" s="128" t="s">
        <v>44</v>
      </c>
      <c r="S143" s="135"/>
      <c r="T143" s="133" t="s">
        <v>253</v>
      </c>
      <c r="U143" s="128" t="s">
        <v>44</v>
      </c>
      <c r="V143" s="135">
        <v>357000000</v>
      </c>
      <c r="W143" s="133" t="s">
        <v>252</v>
      </c>
      <c r="X143" s="128" t="s">
        <v>44</v>
      </c>
      <c r="Y143" s="135"/>
      <c r="Z143" s="133" t="s">
        <v>253</v>
      </c>
      <c r="AA143" s="128" t="s">
        <v>44</v>
      </c>
      <c r="AB143" s="135"/>
      <c r="AC143" s="133" t="s">
        <v>253</v>
      </c>
      <c r="AD143" s="128" t="s">
        <v>44</v>
      </c>
      <c r="AE143" s="135">
        <v>357000000</v>
      </c>
      <c r="AF143" s="133" t="s">
        <v>252</v>
      </c>
      <c r="AG143" s="128" t="s">
        <v>44</v>
      </c>
      <c r="AH143" s="135">
        <v>357000000</v>
      </c>
      <c r="AI143" s="133" t="s">
        <v>252</v>
      </c>
      <c r="AJ143" s="128" t="s">
        <v>44</v>
      </c>
      <c r="AK143" s="135">
        <v>357000000</v>
      </c>
      <c r="AL143" s="133" t="s">
        <v>252</v>
      </c>
      <c r="AM143" s="128" t="s">
        <v>44</v>
      </c>
      <c r="AN143" s="135"/>
      <c r="AO143" s="133" t="s">
        <v>253</v>
      </c>
      <c r="AP143" s="128" t="s">
        <v>44</v>
      </c>
      <c r="AQ143" s="135"/>
      <c r="AR143" s="133" t="s">
        <v>253</v>
      </c>
      <c r="AS143" s="128" t="s">
        <v>44</v>
      </c>
      <c r="AT143" s="135"/>
      <c r="AU143" s="133" t="s">
        <v>253</v>
      </c>
      <c r="AV143" s="128" t="s">
        <v>44</v>
      </c>
      <c r="AW143" s="135">
        <v>357000000</v>
      </c>
      <c r="AX143" s="133" t="s">
        <v>252</v>
      </c>
      <c r="AY143" s="128" t="s">
        <v>44</v>
      </c>
      <c r="AZ143" s="135"/>
      <c r="BA143" s="133" t="s">
        <v>253</v>
      </c>
      <c r="BB143" s="128" t="s">
        <v>44</v>
      </c>
      <c r="BC143" s="135">
        <v>357000000</v>
      </c>
      <c r="BD143" s="133" t="s">
        <v>252</v>
      </c>
      <c r="BE143" s="128" t="s">
        <v>44</v>
      </c>
      <c r="BF143" s="135">
        <v>357000000</v>
      </c>
      <c r="BG143" s="133" t="s">
        <v>252</v>
      </c>
      <c r="BH143" s="128" t="s">
        <v>44</v>
      </c>
      <c r="BI143" s="135">
        <v>357000000</v>
      </c>
      <c r="BJ143" s="133" t="s">
        <v>252</v>
      </c>
      <c r="BK143" s="128" t="s">
        <v>44</v>
      </c>
      <c r="BL143" s="135"/>
      <c r="BM143" s="133" t="s">
        <v>253</v>
      </c>
      <c r="BN143" s="128" t="s">
        <v>44</v>
      </c>
      <c r="BO143" s="135"/>
      <c r="BP143" s="133" t="s">
        <v>253</v>
      </c>
      <c r="BQ143" s="128" t="s">
        <v>44</v>
      </c>
      <c r="BR143" s="135">
        <v>357000000</v>
      </c>
      <c r="BS143" s="133" t="s">
        <v>252</v>
      </c>
    </row>
    <row r="144" spans="2:71" s="18" customFormat="1" ht="32.25" customHeight="1" thickBot="1">
      <c r="B144" s="259" t="s">
        <v>227</v>
      </c>
      <c r="C144" s="260"/>
      <c r="D144" s="260"/>
      <c r="E144" s="260"/>
      <c r="F144" s="260"/>
      <c r="G144" s="261"/>
      <c r="H144" s="193">
        <v>1363739293</v>
      </c>
      <c r="I144" s="128" t="s">
        <v>44</v>
      </c>
      <c r="J144" s="135">
        <v>1363739293</v>
      </c>
      <c r="K144" s="133" t="s">
        <v>252</v>
      </c>
      <c r="L144" s="128" t="s">
        <v>44</v>
      </c>
      <c r="M144" s="135">
        <v>1363739293</v>
      </c>
      <c r="N144" s="133" t="s">
        <v>252</v>
      </c>
      <c r="O144" s="128" t="s">
        <v>44</v>
      </c>
      <c r="P144" s="135">
        <v>1363739293</v>
      </c>
      <c r="Q144" s="133" t="s">
        <v>252</v>
      </c>
      <c r="R144" s="128" t="s">
        <v>44</v>
      </c>
      <c r="S144" s="135"/>
      <c r="T144" s="133" t="s">
        <v>253</v>
      </c>
      <c r="U144" s="128" t="s">
        <v>44</v>
      </c>
      <c r="V144" s="135">
        <v>1363739293</v>
      </c>
      <c r="W144" s="133" t="s">
        <v>252</v>
      </c>
      <c r="X144" s="128" t="s">
        <v>44</v>
      </c>
      <c r="Y144" s="135"/>
      <c r="Z144" s="133" t="s">
        <v>253</v>
      </c>
      <c r="AA144" s="128" t="s">
        <v>44</v>
      </c>
      <c r="AB144" s="135"/>
      <c r="AC144" s="133" t="s">
        <v>253</v>
      </c>
      <c r="AD144" s="128" t="s">
        <v>44</v>
      </c>
      <c r="AE144" s="135">
        <v>1363739293</v>
      </c>
      <c r="AF144" s="133" t="s">
        <v>252</v>
      </c>
      <c r="AG144" s="128" t="s">
        <v>44</v>
      </c>
      <c r="AH144" s="135">
        <v>1363739293</v>
      </c>
      <c r="AI144" s="133" t="s">
        <v>252</v>
      </c>
      <c r="AJ144" s="128" t="s">
        <v>44</v>
      </c>
      <c r="AK144" s="135">
        <v>1363739293</v>
      </c>
      <c r="AL144" s="133" t="s">
        <v>252</v>
      </c>
      <c r="AM144" s="128" t="s">
        <v>44</v>
      </c>
      <c r="AN144" s="135"/>
      <c r="AO144" s="133" t="s">
        <v>253</v>
      </c>
      <c r="AP144" s="128" t="s">
        <v>44</v>
      </c>
      <c r="AQ144" s="135"/>
      <c r="AR144" s="133" t="s">
        <v>253</v>
      </c>
      <c r="AS144" s="128" t="s">
        <v>44</v>
      </c>
      <c r="AT144" s="135"/>
      <c r="AU144" s="133" t="s">
        <v>253</v>
      </c>
      <c r="AV144" s="128" t="s">
        <v>44</v>
      </c>
      <c r="AW144" s="135">
        <v>1363739293</v>
      </c>
      <c r="AX144" s="133" t="s">
        <v>252</v>
      </c>
      <c r="AY144" s="128" t="s">
        <v>44</v>
      </c>
      <c r="AZ144" s="135"/>
      <c r="BA144" s="133" t="s">
        <v>253</v>
      </c>
      <c r="BB144" s="128" t="s">
        <v>44</v>
      </c>
      <c r="BC144" s="135">
        <v>1363739293</v>
      </c>
      <c r="BD144" s="133" t="s">
        <v>252</v>
      </c>
      <c r="BE144" s="128" t="s">
        <v>44</v>
      </c>
      <c r="BF144" s="135">
        <v>1363739293</v>
      </c>
      <c r="BG144" s="133" t="s">
        <v>252</v>
      </c>
      <c r="BH144" s="128" t="s">
        <v>44</v>
      </c>
      <c r="BI144" s="135">
        <v>1363739293</v>
      </c>
      <c r="BJ144" s="133" t="s">
        <v>252</v>
      </c>
      <c r="BK144" s="128" t="s">
        <v>44</v>
      </c>
      <c r="BL144" s="135"/>
      <c r="BM144" s="133" t="s">
        <v>253</v>
      </c>
      <c r="BN144" s="128" t="s">
        <v>44</v>
      </c>
      <c r="BO144" s="135"/>
      <c r="BP144" s="133" t="s">
        <v>253</v>
      </c>
      <c r="BQ144" s="128" t="s">
        <v>44</v>
      </c>
      <c r="BR144" s="135">
        <v>1363739293</v>
      </c>
      <c r="BS144" s="133" t="s">
        <v>252</v>
      </c>
    </row>
    <row r="145" spans="1:71" s="44" customFormat="1" ht="32.25" customHeight="1" thickBot="1">
      <c r="B145" s="100"/>
      <c r="C145" s="101"/>
      <c r="D145" s="102"/>
      <c r="E145" s="101"/>
      <c r="F145" s="103"/>
      <c r="G145" s="103" t="s">
        <v>228</v>
      </c>
      <c r="H145" s="104">
        <v>118582489308.99998</v>
      </c>
      <c r="I145" s="60"/>
      <c r="J145" s="136">
        <v>114260029808</v>
      </c>
      <c r="K145" s="145"/>
      <c r="L145" s="60"/>
      <c r="M145" s="136">
        <v>111851084814</v>
      </c>
      <c r="N145" s="145"/>
      <c r="O145" s="60"/>
      <c r="P145" s="136">
        <v>108247752221</v>
      </c>
      <c r="Q145" s="145"/>
      <c r="R145" s="60"/>
      <c r="S145" s="136">
        <v>0</v>
      </c>
      <c r="T145" s="145"/>
      <c r="U145" s="60"/>
      <c r="V145" s="136">
        <v>110204523932</v>
      </c>
      <c r="W145" s="145"/>
      <c r="X145" s="60"/>
      <c r="Y145" s="136">
        <v>0</v>
      </c>
      <c r="Z145" s="145"/>
      <c r="AA145" s="60"/>
      <c r="AB145" s="136">
        <v>0</v>
      </c>
      <c r="AC145" s="145"/>
      <c r="AD145" s="60"/>
      <c r="AE145" s="136">
        <v>109850000000</v>
      </c>
      <c r="AF145" s="145"/>
      <c r="AG145" s="60"/>
      <c r="AH145" s="136">
        <v>108384694604</v>
      </c>
      <c r="AI145" s="145"/>
      <c r="AJ145" s="60"/>
      <c r="AK145" s="136">
        <v>110627555225</v>
      </c>
      <c r="AL145" s="145"/>
      <c r="AM145" s="60"/>
      <c r="AN145" s="136">
        <v>0</v>
      </c>
      <c r="AO145" s="145"/>
      <c r="AP145" s="60"/>
      <c r="AQ145" s="136">
        <v>0</v>
      </c>
      <c r="AR145" s="145"/>
      <c r="AS145" s="60"/>
      <c r="AT145" s="136">
        <v>0</v>
      </c>
      <c r="AU145" s="145"/>
      <c r="AV145" s="60"/>
      <c r="AW145" s="136">
        <v>109545684914</v>
      </c>
      <c r="AX145" s="145"/>
      <c r="AY145" s="60"/>
      <c r="AZ145" s="136">
        <v>0</v>
      </c>
      <c r="BA145" s="145"/>
      <c r="BB145" s="60"/>
      <c r="BC145" s="136">
        <v>111078939675</v>
      </c>
      <c r="BD145" s="145"/>
      <c r="BE145" s="60"/>
      <c r="BF145" s="136">
        <v>112024990773</v>
      </c>
      <c r="BG145" s="145"/>
      <c r="BH145" s="60"/>
      <c r="BI145" s="136">
        <v>111479383776</v>
      </c>
      <c r="BJ145" s="145"/>
      <c r="BK145" s="60"/>
      <c r="BL145" s="136">
        <v>0</v>
      </c>
      <c r="BM145" s="145"/>
      <c r="BN145" s="60"/>
      <c r="BO145" s="136">
        <v>0</v>
      </c>
      <c r="BP145" s="145"/>
      <c r="BQ145" s="60"/>
      <c r="BR145" s="136">
        <v>110859389071</v>
      </c>
      <c r="BS145" s="145"/>
    </row>
    <row r="146" spans="1:71" s="18" customFormat="1" ht="36.75" customHeight="1" thickBot="1">
      <c r="B146" s="247" t="s">
        <v>49</v>
      </c>
      <c r="C146" s="248"/>
      <c r="D146" s="248"/>
      <c r="E146" s="248"/>
      <c r="F146" s="248"/>
      <c r="G146" s="248"/>
      <c r="H146" s="249"/>
      <c r="I146" s="79" t="s">
        <v>251</v>
      </c>
      <c r="J146" s="126">
        <v>114260029808</v>
      </c>
      <c r="K146" s="144"/>
      <c r="L146" s="79" t="s">
        <v>251</v>
      </c>
      <c r="M146" s="126">
        <v>111851084814</v>
      </c>
      <c r="N146" s="144"/>
      <c r="O146" s="79" t="s">
        <v>251</v>
      </c>
      <c r="P146" s="126">
        <v>108247752221</v>
      </c>
      <c r="Q146" s="144"/>
      <c r="R146" s="79" t="s">
        <v>251</v>
      </c>
      <c r="S146" s="126"/>
      <c r="T146" s="144"/>
      <c r="U146" s="79" t="s">
        <v>251</v>
      </c>
      <c r="V146" s="126">
        <v>110204523931.99998</v>
      </c>
      <c r="W146" s="144"/>
      <c r="X146" s="79" t="s">
        <v>251</v>
      </c>
      <c r="Y146" s="126"/>
      <c r="Z146" s="144"/>
      <c r="AA146" s="79" t="s">
        <v>251</v>
      </c>
      <c r="AB146" s="126"/>
      <c r="AC146" s="144"/>
      <c r="AD146" s="79" t="s">
        <v>251</v>
      </c>
      <c r="AE146" s="126">
        <v>109850000000</v>
      </c>
      <c r="AF146" s="144"/>
      <c r="AG146" s="79" t="s">
        <v>251</v>
      </c>
      <c r="AH146" s="126">
        <v>108384694603.99998</v>
      </c>
      <c r="AI146" s="144"/>
      <c r="AJ146" s="79" t="s">
        <v>251</v>
      </c>
      <c r="AK146" s="126">
        <v>110627555225</v>
      </c>
      <c r="AL146" s="144"/>
      <c r="AM146" s="79" t="s">
        <v>251</v>
      </c>
      <c r="AN146" s="126"/>
      <c r="AO146" s="144"/>
      <c r="AP146" s="79" t="s">
        <v>251</v>
      </c>
      <c r="AQ146" s="126"/>
      <c r="AR146" s="144"/>
      <c r="AS146" s="79" t="s">
        <v>251</v>
      </c>
      <c r="AT146" s="126"/>
      <c r="AU146" s="144"/>
      <c r="AV146" s="79" t="s">
        <v>251</v>
      </c>
      <c r="AW146" s="126">
        <v>109545684914</v>
      </c>
      <c r="AX146" s="144"/>
      <c r="AY146" s="79" t="s">
        <v>251</v>
      </c>
      <c r="AZ146" s="126"/>
      <c r="BA146" s="144"/>
      <c r="BB146" s="79" t="s">
        <v>251</v>
      </c>
      <c r="BC146" s="126">
        <v>111078939674.99998</v>
      </c>
      <c r="BD146" s="144"/>
      <c r="BE146" s="79" t="s">
        <v>251</v>
      </c>
      <c r="BF146" s="126">
        <v>112024990772.99998</v>
      </c>
      <c r="BG146" s="144"/>
      <c r="BH146" s="79" t="s">
        <v>251</v>
      </c>
      <c r="BI146" s="126">
        <v>111479383776</v>
      </c>
      <c r="BJ146" s="144"/>
      <c r="BK146" s="79" t="s">
        <v>251</v>
      </c>
      <c r="BL146" s="126"/>
      <c r="BM146" s="144"/>
      <c r="BN146" s="79" t="s">
        <v>251</v>
      </c>
      <c r="BO146" s="126"/>
      <c r="BP146" s="144"/>
      <c r="BQ146" s="79" t="s">
        <v>251</v>
      </c>
      <c r="BR146" s="126">
        <v>110859389070.99998</v>
      </c>
      <c r="BS146" s="144"/>
    </row>
    <row r="147" spans="1:71" s="18" customFormat="1" ht="32.25" customHeight="1" thickBot="1">
      <c r="B147" s="61" t="s">
        <v>0</v>
      </c>
      <c r="C147" s="62"/>
      <c r="D147" s="63"/>
      <c r="E147" s="34"/>
      <c r="F147" s="64"/>
      <c r="G147" s="64"/>
      <c r="H147" s="70">
        <v>118582489308.99998</v>
      </c>
      <c r="I147" s="71"/>
      <c r="J147" s="125">
        <v>114260029808</v>
      </c>
      <c r="K147" s="146" t="s">
        <v>252</v>
      </c>
      <c r="L147" s="71"/>
      <c r="M147" s="125">
        <v>111851084814</v>
      </c>
      <c r="N147" s="146" t="s">
        <v>252</v>
      </c>
      <c r="O147" s="71"/>
      <c r="P147" s="125">
        <v>108247752221</v>
      </c>
      <c r="Q147" s="146" t="s">
        <v>252</v>
      </c>
      <c r="R147" s="71"/>
      <c r="S147" s="125" t="s">
        <v>7</v>
      </c>
      <c r="T147" s="146" t="s">
        <v>253</v>
      </c>
      <c r="U147" s="71"/>
      <c r="V147" s="125">
        <v>110204523932</v>
      </c>
      <c r="W147" s="146" t="s">
        <v>252</v>
      </c>
      <c r="X147" s="71"/>
      <c r="Y147" s="125" t="s">
        <v>7</v>
      </c>
      <c r="Z147" s="146" t="s">
        <v>253</v>
      </c>
      <c r="AA147" s="71"/>
      <c r="AB147" s="125" t="s">
        <v>7</v>
      </c>
      <c r="AC147" s="146" t="s">
        <v>253</v>
      </c>
      <c r="AD147" s="71"/>
      <c r="AE147" s="125">
        <v>109850000000</v>
      </c>
      <c r="AF147" s="146" t="s">
        <v>252</v>
      </c>
      <c r="AG147" s="71"/>
      <c r="AH147" s="125">
        <v>108384694604</v>
      </c>
      <c r="AI147" s="146" t="s">
        <v>252</v>
      </c>
      <c r="AJ147" s="71"/>
      <c r="AK147" s="125">
        <v>110627555225</v>
      </c>
      <c r="AL147" s="146" t="s">
        <v>252</v>
      </c>
      <c r="AM147" s="71"/>
      <c r="AN147" s="125" t="s">
        <v>7</v>
      </c>
      <c r="AO147" s="146" t="s">
        <v>253</v>
      </c>
      <c r="AP147" s="71"/>
      <c r="AQ147" s="125" t="s">
        <v>7</v>
      </c>
      <c r="AR147" s="146" t="s">
        <v>253</v>
      </c>
      <c r="AS147" s="71"/>
      <c r="AT147" s="125" t="s">
        <v>7</v>
      </c>
      <c r="AU147" s="146" t="s">
        <v>253</v>
      </c>
      <c r="AV147" s="71"/>
      <c r="AW147" s="125">
        <v>109545684914</v>
      </c>
      <c r="AX147" s="146" t="s">
        <v>252</v>
      </c>
      <c r="AY147" s="71"/>
      <c r="AZ147" s="125" t="s">
        <v>7</v>
      </c>
      <c r="BA147" s="146" t="s">
        <v>253</v>
      </c>
      <c r="BB147" s="71"/>
      <c r="BC147" s="125">
        <v>111078939675</v>
      </c>
      <c r="BD147" s="146" t="s">
        <v>252</v>
      </c>
      <c r="BE147" s="71"/>
      <c r="BF147" s="125">
        <v>112024990773</v>
      </c>
      <c r="BG147" s="146" t="s">
        <v>252</v>
      </c>
      <c r="BH147" s="71"/>
      <c r="BI147" s="125">
        <v>111479383776</v>
      </c>
      <c r="BJ147" s="146" t="s">
        <v>252</v>
      </c>
      <c r="BK147" s="71"/>
      <c r="BL147" s="125" t="s">
        <v>7</v>
      </c>
      <c r="BM147" s="146" t="s">
        <v>253</v>
      </c>
      <c r="BN147" s="71"/>
      <c r="BO147" s="125" t="s">
        <v>7</v>
      </c>
      <c r="BP147" s="146" t="s">
        <v>253</v>
      </c>
      <c r="BQ147" s="71"/>
      <c r="BR147" s="125">
        <v>110859389071</v>
      </c>
      <c r="BS147" s="146" t="s">
        <v>252</v>
      </c>
    </row>
    <row r="148" spans="1:71" s="5" customFormat="1" ht="24.95" customHeight="1" thickTop="1" thickBot="1">
      <c r="B148" s="8"/>
      <c r="C148" s="8"/>
      <c r="D148" s="1"/>
      <c r="E148" s="1"/>
      <c r="F148" s="1"/>
      <c r="G148" s="13"/>
      <c r="H148" s="13"/>
      <c r="I148" s="253">
        <v>1</v>
      </c>
      <c r="J148" s="254"/>
      <c r="K148" s="255"/>
      <c r="L148" s="253">
        <v>2</v>
      </c>
      <c r="M148" s="254"/>
      <c r="N148" s="255"/>
      <c r="O148" s="253">
        <v>3</v>
      </c>
      <c r="P148" s="254"/>
      <c r="Q148" s="255"/>
      <c r="R148" s="253">
        <v>4</v>
      </c>
      <c r="S148" s="254"/>
      <c r="T148" s="255"/>
      <c r="U148" s="253">
        <v>5</v>
      </c>
      <c r="V148" s="254"/>
      <c r="W148" s="255"/>
      <c r="X148" s="253">
        <v>6</v>
      </c>
      <c r="Y148" s="254"/>
      <c r="Z148" s="255"/>
      <c r="AA148" s="253">
        <v>7</v>
      </c>
      <c r="AB148" s="254"/>
      <c r="AC148" s="255"/>
      <c r="AD148" s="253">
        <v>8</v>
      </c>
      <c r="AE148" s="254"/>
      <c r="AF148" s="255"/>
      <c r="AG148" s="253">
        <v>9</v>
      </c>
      <c r="AH148" s="254"/>
      <c r="AI148" s="255"/>
      <c r="AJ148" s="253">
        <v>10</v>
      </c>
      <c r="AK148" s="254"/>
      <c r="AL148" s="255"/>
      <c r="AM148" s="253">
        <v>11</v>
      </c>
      <c r="AN148" s="254"/>
      <c r="AO148" s="255"/>
      <c r="AP148" s="253">
        <v>12</v>
      </c>
      <c r="AQ148" s="254"/>
      <c r="AR148" s="255"/>
      <c r="AS148" s="253">
        <v>13</v>
      </c>
      <c r="AT148" s="254"/>
      <c r="AU148" s="255"/>
      <c r="AV148" s="253">
        <v>14</v>
      </c>
      <c r="AW148" s="254"/>
      <c r="AX148" s="255"/>
      <c r="AY148" s="253">
        <v>15</v>
      </c>
      <c r="AZ148" s="254"/>
      <c r="BA148" s="255"/>
      <c r="BB148" s="253">
        <v>16</v>
      </c>
      <c r="BC148" s="254"/>
      <c r="BD148" s="255"/>
      <c r="BE148" s="253">
        <v>17</v>
      </c>
      <c r="BF148" s="254"/>
      <c r="BG148" s="255"/>
      <c r="BH148" s="253">
        <v>18</v>
      </c>
      <c r="BI148" s="254"/>
      <c r="BJ148" s="255"/>
      <c r="BK148" s="253">
        <v>19</v>
      </c>
      <c r="BL148" s="254"/>
      <c r="BM148" s="255"/>
      <c r="BN148" s="253">
        <v>20</v>
      </c>
      <c r="BO148" s="254"/>
      <c r="BP148" s="255"/>
      <c r="BQ148" s="253">
        <v>21</v>
      </c>
      <c r="BR148" s="254"/>
      <c r="BS148" s="255"/>
    </row>
    <row r="149" spans="1:71" s="5" customFormat="1" ht="24.95" customHeight="1" thickTop="1" thickBot="1">
      <c r="B149" s="8"/>
      <c r="C149" s="8"/>
      <c r="D149" s="1"/>
      <c r="E149" s="1"/>
      <c r="F149" s="1"/>
      <c r="G149" s="13"/>
      <c r="H149" s="13"/>
      <c r="I149" s="244" t="s">
        <v>229</v>
      </c>
      <c r="J149" s="245"/>
      <c r="K149" s="246"/>
      <c r="L149" s="244" t="s">
        <v>230</v>
      </c>
      <c r="M149" s="245"/>
      <c r="N149" s="246"/>
      <c r="O149" s="244" t="s">
        <v>231</v>
      </c>
      <c r="P149" s="245"/>
      <c r="Q149" s="246"/>
      <c r="R149" s="244" t="s">
        <v>232</v>
      </c>
      <c r="S149" s="245"/>
      <c r="T149" s="246"/>
      <c r="U149" s="244" t="s">
        <v>233</v>
      </c>
      <c r="V149" s="245"/>
      <c r="W149" s="246"/>
      <c r="X149" s="244" t="s">
        <v>234</v>
      </c>
      <c r="Y149" s="245"/>
      <c r="Z149" s="246"/>
      <c r="AA149" s="244" t="s">
        <v>235</v>
      </c>
      <c r="AB149" s="245"/>
      <c r="AC149" s="246"/>
      <c r="AD149" s="244" t="s">
        <v>236</v>
      </c>
      <c r="AE149" s="245"/>
      <c r="AF149" s="246"/>
      <c r="AG149" s="244" t="s">
        <v>237</v>
      </c>
      <c r="AH149" s="245"/>
      <c r="AI149" s="246"/>
      <c r="AJ149" s="244" t="s">
        <v>238</v>
      </c>
      <c r="AK149" s="245"/>
      <c r="AL149" s="246"/>
      <c r="AM149" s="244" t="s">
        <v>239</v>
      </c>
      <c r="AN149" s="245"/>
      <c r="AO149" s="246"/>
      <c r="AP149" s="244" t="s">
        <v>240</v>
      </c>
      <c r="AQ149" s="245"/>
      <c r="AR149" s="246"/>
      <c r="AS149" s="244" t="s">
        <v>241</v>
      </c>
      <c r="AT149" s="245"/>
      <c r="AU149" s="246"/>
      <c r="AV149" s="244" t="s">
        <v>242</v>
      </c>
      <c r="AW149" s="245"/>
      <c r="AX149" s="246"/>
      <c r="AY149" s="244" t="s">
        <v>243</v>
      </c>
      <c r="AZ149" s="245"/>
      <c r="BA149" s="246"/>
      <c r="BB149" s="244" t="s">
        <v>244</v>
      </c>
      <c r="BC149" s="245"/>
      <c r="BD149" s="246"/>
      <c r="BE149" s="244" t="s">
        <v>245</v>
      </c>
      <c r="BF149" s="245"/>
      <c r="BG149" s="246"/>
      <c r="BH149" s="244" t="s">
        <v>246</v>
      </c>
      <c r="BI149" s="245"/>
      <c r="BJ149" s="246"/>
      <c r="BK149" s="244" t="s">
        <v>247</v>
      </c>
      <c r="BL149" s="245"/>
      <c r="BM149" s="246"/>
      <c r="BN149" s="244" t="s">
        <v>248</v>
      </c>
      <c r="BO149" s="245"/>
      <c r="BP149" s="246"/>
      <c r="BQ149" s="244" t="s">
        <v>249</v>
      </c>
      <c r="BR149" s="245"/>
      <c r="BS149" s="246"/>
    </row>
    <row r="150" spans="1:71" ht="18.75" customHeight="1" thickTop="1">
      <c r="H150" s="239" t="s">
        <v>20</v>
      </c>
      <c r="I150" s="230"/>
      <c r="J150" s="231"/>
      <c r="K150" s="232"/>
      <c r="L150" s="230"/>
      <c r="M150" s="231"/>
      <c r="N150" s="232"/>
      <c r="O150" s="230"/>
      <c r="P150" s="231"/>
      <c r="Q150" s="232"/>
      <c r="R150" s="230"/>
      <c r="S150" s="231"/>
      <c r="T150" s="232"/>
      <c r="U150" s="230"/>
      <c r="V150" s="231"/>
      <c r="W150" s="232"/>
      <c r="X150" s="230"/>
      <c r="Y150" s="231"/>
      <c r="Z150" s="232"/>
      <c r="AA150" s="230"/>
      <c r="AB150" s="231"/>
      <c r="AC150" s="232"/>
      <c r="AD150" s="230"/>
      <c r="AE150" s="231"/>
      <c r="AF150" s="232"/>
      <c r="AG150" s="230"/>
      <c r="AH150" s="231"/>
      <c r="AI150" s="232"/>
      <c r="AJ150" s="230"/>
      <c r="AK150" s="231"/>
      <c r="AL150" s="232"/>
      <c r="AM150" s="230"/>
      <c r="AN150" s="231"/>
      <c r="AO150" s="232"/>
      <c r="AP150" s="230"/>
      <c r="AQ150" s="231"/>
      <c r="AR150" s="232"/>
      <c r="AS150" s="230"/>
      <c r="AT150" s="231"/>
      <c r="AU150" s="232"/>
      <c r="AV150" s="230"/>
      <c r="AW150" s="231"/>
      <c r="AX150" s="232"/>
      <c r="AY150" s="230"/>
      <c r="AZ150" s="231"/>
      <c r="BA150" s="232"/>
      <c r="BB150" s="230"/>
      <c r="BC150" s="231"/>
      <c r="BD150" s="232"/>
      <c r="BE150" s="230"/>
      <c r="BF150" s="231"/>
      <c r="BG150" s="232"/>
      <c r="BH150" s="230"/>
      <c r="BI150" s="231"/>
      <c r="BJ150" s="232"/>
      <c r="BK150" s="230"/>
      <c r="BL150" s="231"/>
      <c r="BM150" s="232"/>
      <c r="BN150" s="230"/>
      <c r="BO150" s="231"/>
      <c r="BP150" s="232"/>
      <c r="BQ150" s="230"/>
      <c r="BR150" s="231"/>
      <c r="BS150" s="232"/>
    </row>
    <row r="151" spans="1:71" ht="18.75" customHeight="1">
      <c r="H151" s="240"/>
      <c r="I151" s="233"/>
      <c r="J151" s="234"/>
      <c r="K151" s="235"/>
      <c r="L151" s="233"/>
      <c r="M151" s="234"/>
      <c r="N151" s="235"/>
      <c r="O151" s="233"/>
      <c r="P151" s="234"/>
      <c r="Q151" s="235"/>
      <c r="R151" s="233"/>
      <c r="S151" s="234"/>
      <c r="T151" s="235"/>
      <c r="U151" s="233"/>
      <c r="V151" s="234"/>
      <c r="W151" s="235"/>
      <c r="X151" s="233"/>
      <c r="Y151" s="234"/>
      <c r="Z151" s="235"/>
      <c r="AA151" s="233"/>
      <c r="AB151" s="234"/>
      <c r="AC151" s="235"/>
      <c r="AD151" s="233"/>
      <c r="AE151" s="234"/>
      <c r="AF151" s="235"/>
      <c r="AG151" s="233"/>
      <c r="AH151" s="234"/>
      <c r="AI151" s="235"/>
      <c r="AJ151" s="233"/>
      <c r="AK151" s="234"/>
      <c r="AL151" s="235"/>
      <c r="AM151" s="233"/>
      <c r="AN151" s="234"/>
      <c r="AO151" s="235"/>
      <c r="AP151" s="233"/>
      <c r="AQ151" s="234"/>
      <c r="AR151" s="235"/>
      <c r="AS151" s="233"/>
      <c r="AT151" s="234"/>
      <c r="AU151" s="235"/>
      <c r="AV151" s="233"/>
      <c r="AW151" s="234"/>
      <c r="AX151" s="235"/>
      <c r="AY151" s="233"/>
      <c r="AZ151" s="234"/>
      <c r="BA151" s="235"/>
      <c r="BB151" s="233"/>
      <c r="BC151" s="234"/>
      <c r="BD151" s="235"/>
      <c r="BE151" s="233"/>
      <c r="BF151" s="234"/>
      <c r="BG151" s="235"/>
      <c r="BH151" s="233"/>
      <c r="BI151" s="234"/>
      <c r="BJ151" s="235"/>
      <c r="BK151" s="233"/>
      <c r="BL151" s="234"/>
      <c r="BM151" s="235"/>
      <c r="BN151" s="233"/>
      <c r="BO151" s="234"/>
      <c r="BP151" s="235"/>
      <c r="BQ151" s="233"/>
      <c r="BR151" s="234"/>
      <c r="BS151" s="235"/>
    </row>
    <row r="152" spans="1:71" ht="18.75" customHeight="1">
      <c r="H152" s="240"/>
      <c r="I152" s="233"/>
      <c r="J152" s="234"/>
      <c r="K152" s="235"/>
      <c r="L152" s="233"/>
      <c r="M152" s="234"/>
      <c r="N152" s="235"/>
      <c r="O152" s="233"/>
      <c r="P152" s="234"/>
      <c r="Q152" s="235"/>
      <c r="R152" s="233"/>
      <c r="S152" s="234"/>
      <c r="T152" s="235"/>
      <c r="U152" s="233"/>
      <c r="V152" s="234"/>
      <c r="W152" s="235"/>
      <c r="X152" s="233"/>
      <c r="Y152" s="234"/>
      <c r="Z152" s="235"/>
      <c r="AA152" s="233"/>
      <c r="AB152" s="234"/>
      <c r="AC152" s="235"/>
      <c r="AD152" s="233"/>
      <c r="AE152" s="234"/>
      <c r="AF152" s="235"/>
      <c r="AG152" s="233"/>
      <c r="AH152" s="234"/>
      <c r="AI152" s="235"/>
      <c r="AJ152" s="233"/>
      <c r="AK152" s="234"/>
      <c r="AL152" s="235"/>
      <c r="AM152" s="233"/>
      <c r="AN152" s="234"/>
      <c r="AO152" s="235"/>
      <c r="AP152" s="233"/>
      <c r="AQ152" s="234"/>
      <c r="AR152" s="235"/>
      <c r="AS152" s="233"/>
      <c r="AT152" s="234"/>
      <c r="AU152" s="235"/>
      <c r="AV152" s="233"/>
      <c r="AW152" s="234"/>
      <c r="AX152" s="235"/>
      <c r="AY152" s="233"/>
      <c r="AZ152" s="234"/>
      <c r="BA152" s="235"/>
      <c r="BB152" s="233"/>
      <c r="BC152" s="234"/>
      <c r="BD152" s="235"/>
      <c r="BE152" s="233"/>
      <c r="BF152" s="234"/>
      <c r="BG152" s="235"/>
      <c r="BH152" s="233"/>
      <c r="BI152" s="234"/>
      <c r="BJ152" s="235"/>
      <c r="BK152" s="233"/>
      <c r="BL152" s="234"/>
      <c r="BM152" s="235"/>
      <c r="BN152" s="233"/>
      <c r="BO152" s="234"/>
      <c r="BP152" s="235"/>
      <c r="BQ152" s="233"/>
      <c r="BR152" s="234"/>
      <c r="BS152" s="235"/>
    </row>
    <row r="153" spans="1:71" ht="18.75" customHeight="1" thickBot="1">
      <c r="H153" s="241"/>
      <c r="I153" s="236"/>
      <c r="J153" s="237"/>
      <c r="K153" s="238"/>
      <c r="L153" s="236"/>
      <c r="M153" s="237"/>
      <c r="N153" s="238"/>
      <c r="O153" s="236"/>
      <c r="P153" s="237"/>
      <c r="Q153" s="238"/>
      <c r="R153" s="236"/>
      <c r="S153" s="237"/>
      <c r="T153" s="238"/>
      <c r="U153" s="236"/>
      <c r="V153" s="237"/>
      <c r="W153" s="238"/>
      <c r="X153" s="236"/>
      <c r="Y153" s="237"/>
      <c r="Z153" s="238"/>
      <c r="AA153" s="236"/>
      <c r="AB153" s="237"/>
      <c r="AC153" s="238"/>
      <c r="AD153" s="236"/>
      <c r="AE153" s="237"/>
      <c r="AF153" s="238"/>
      <c r="AG153" s="236"/>
      <c r="AH153" s="237"/>
      <c r="AI153" s="238"/>
      <c r="AJ153" s="236"/>
      <c r="AK153" s="237"/>
      <c r="AL153" s="238"/>
      <c r="AM153" s="236"/>
      <c r="AN153" s="237"/>
      <c r="AO153" s="238"/>
      <c r="AP153" s="236"/>
      <c r="AQ153" s="237"/>
      <c r="AR153" s="238"/>
      <c r="AS153" s="236"/>
      <c r="AT153" s="237"/>
      <c r="AU153" s="238"/>
      <c r="AV153" s="236"/>
      <c r="AW153" s="237"/>
      <c r="AX153" s="238"/>
      <c r="AY153" s="236"/>
      <c r="AZ153" s="237"/>
      <c r="BA153" s="238"/>
      <c r="BB153" s="236"/>
      <c r="BC153" s="237"/>
      <c r="BD153" s="238"/>
      <c r="BE153" s="236"/>
      <c r="BF153" s="237"/>
      <c r="BG153" s="238"/>
      <c r="BH153" s="236"/>
      <c r="BI153" s="237"/>
      <c r="BJ153" s="238"/>
      <c r="BK153" s="236"/>
      <c r="BL153" s="237"/>
      <c r="BM153" s="238"/>
      <c r="BN153" s="236"/>
      <c r="BO153" s="237"/>
      <c r="BP153" s="238"/>
      <c r="BQ153" s="236"/>
      <c r="BR153" s="237"/>
      <c r="BS153" s="238"/>
    </row>
    <row r="154" spans="1:71" ht="18.75" customHeight="1" thickTop="1">
      <c r="B154" s="2"/>
      <c r="C154" s="2"/>
      <c r="G154" s="2"/>
      <c r="H154" s="239" t="s">
        <v>27</v>
      </c>
      <c r="I154" s="230"/>
      <c r="J154" s="231"/>
      <c r="K154" s="232"/>
      <c r="L154" s="230"/>
      <c r="M154" s="231"/>
      <c r="N154" s="232"/>
      <c r="O154" s="230"/>
      <c r="P154" s="231"/>
      <c r="Q154" s="232"/>
      <c r="R154" s="230"/>
      <c r="S154" s="231"/>
      <c r="T154" s="232"/>
      <c r="U154" s="230"/>
      <c r="V154" s="231"/>
      <c r="W154" s="232"/>
      <c r="X154" s="230"/>
      <c r="Y154" s="231"/>
      <c r="Z154" s="232"/>
      <c r="AA154" s="230"/>
      <c r="AB154" s="231"/>
      <c r="AC154" s="232"/>
      <c r="AD154" s="230"/>
      <c r="AE154" s="231"/>
      <c r="AF154" s="232"/>
      <c r="AG154" s="230"/>
      <c r="AH154" s="231"/>
      <c r="AI154" s="232"/>
      <c r="AJ154" s="230"/>
      <c r="AK154" s="231"/>
      <c r="AL154" s="232"/>
      <c r="AM154" s="230"/>
      <c r="AN154" s="231"/>
      <c r="AO154" s="232"/>
      <c r="AP154" s="230"/>
      <c r="AQ154" s="231"/>
      <c r="AR154" s="232"/>
      <c r="AS154" s="230"/>
      <c r="AT154" s="231"/>
      <c r="AU154" s="232"/>
      <c r="AV154" s="230"/>
      <c r="AW154" s="231"/>
      <c r="AX154" s="232"/>
      <c r="AY154" s="230"/>
      <c r="AZ154" s="231"/>
      <c r="BA154" s="232"/>
      <c r="BB154" s="230"/>
      <c r="BC154" s="231"/>
      <c r="BD154" s="232"/>
      <c r="BE154" s="230"/>
      <c r="BF154" s="231"/>
      <c r="BG154" s="232"/>
      <c r="BH154" s="230"/>
      <c r="BI154" s="231"/>
      <c r="BJ154" s="232"/>
      <c r="BK154" s="230"/>
      <c r="BL154" s="231"/>
      <c r="BM154" s="232"/>
      <c r="BN154" s="230"/>
      <c r="BO154" s="231"/>
      <c r="BP154" s="232"/>
      <c r="BQ154" s="230"/>
      <c r="BR154" s="231"/>
      <c r="BS154" s="232"/>
    </row>
    <row r="155" spans="1:71" ht="18.75" customHeight="1">
      <c r="H155" s="240"/>
      <c r="I155" s="233"/>
      <c r="J155" s="234"/>
      <c r="K155" s="235"/>
      <c r="L155" s="233"/>
      <c r="M155" s="234"/>
      <c r="N155" s="235"/>
      <c r="O155" s="233"/>
      <c r="P155" s="234"/>
      <c r="Q155" s="235"/>
      <c r="R155" s="233"/>
      <c r="S155" s="234"/>
      <c r="T155" s="235"/>
      <c r="U155" s="233"/>
      <c r="V155" s="234"/>
      <c r="W155" s="235"/>
      <c r="X155" s="233"/>
      <c r="Y155" s="234"/>
      <c r="Z155" s="235"/>
      <c r="AA155" s="233"/>
      <c r="AB155" s="234"/>
      <c r="AC155" s="235"/>
      <c r="AD155" s="233"/>
      <c r="AE155" s="234"/>
      <c r="AF155" s="235"/>
      <c r="AG155" s="233"/>
      <c r="AH155" s="234"/>
      <c r="AI155" s="235"/>
      <c r="AJ155" s="233"/>
      <c r="AK155" s="234"/>
      <c r="AL155" s="235"/>
      <c r="AM155" s="233"/>
      <c r="AN155" s="234"/>
      <c r="AO155" s="235"/>
      <c r="AP155" s="233"/>
      <c r="AQ155" s="234"/>
      <c r="AR155" s="235"/>
      <c r="AS155" s="233"/>
      <c r="AT155" s="234"/>
      <c r="AU155" s="235"/>
      <c r="AV155" s="233"/>
      <c r="AW155" s="234"/>
      <c r="AX155" s="235"/>
      <c r="AY155" s="233"/>
      <c r="AZ155" s="234"/>
      <c r="BA155" s="235"/>
      <c r="BB155" s="233"/>
      <c r="BC155" s="234"/>
      <c r="BD155" s="235"/>
      <c r="BE155" s="233"/>
      <c r="BF155" s="234"/>
      <c r="BG155" s="235"/>
      <c r="BH155" s="233"/>
      <c r="BI155" s="234"/>
      <c r="BJ155" s="235"/>
      <c r="BK155" s="233"/>
      <c r="BL155" s="234"/>
      <c r="BM155" s="235"/>
      <c r="BN155" s="233"/>
      <c r="BO155" s="234"/>
      <c r="BP155" s="235"/>
      <c r="BQ155" s="233"/>
      <c r="BR155" s="234"/>
      <c r="BS155" s="235"/>
    </row>
    <row r="156" spans="1:71" ht="18.75" customHeight="1">
      <c r="H156" s="240"/>
      <c r="I156" s="233"/>
      <c r="J156" s="234"/>
      <c r="K156" s="235"/>
      <c r="L156" s="233"/>
      <c r="M156" s="234"/>
      <c r="N156" s="235"/>
      <c r="O156" s="233"/>
      <c r="P156" s="234"/>
      <c r="Q156" s="235"/>
      <c r="R156" s="233"/>
      <c r="S156" s="234"/>
      <c r="T156" s="235"/>
      <c r="U156" s="233"/>
      <c r="V156" s="234"/>
      <c r="W156" s="235"/>
      <c r="X156" s="233"/>
      <c r="Y156" s="234"/>
      <c r="Z156" s="235"/>
      <c r="AA156" s="233"/>
      <c r="AB156" s="234"/>
      <c r="AC156" s="235"/>
      <c r="AD156" s="233"/>
      <c r="AE156" s="234"/>
      <c r="AF156" s="235"/>
      <c r="AG156" s="233"/>
      <c r="AH156" s="234"/>
      <c r="AI156" s="235"/>
      <c r="AJ156" s="233"/>
      <c r="AK156" s="234"/>
      <c r="AL156" s="235"/>
      <c r="AM156" s="233"/>
      <c r="AN156" s="234"/>
      <c r="AO156" s="235"/>
      <c r="AP156" s="233"/>
      <c r="AQ156" s="234"/>
      <c r="AR156" s="235"/>
      <c r="AS156" s="233"/>
      <c r="AT156" s="234"/>
      <c r="AU156" s="235"/>
      <c r="AV156" s="233"/>
      <c r="AW156" s="234"/>
      <c r="AX156" s="235"/>
      <c r="AY156" s="233"/>
      <c r="AZ156" s="234"/>
      <c r="BA156" s="235"/>
      <c r="BB156" s="233"/>
      <c r="BC156" s="234"/>
      <c r="BD156" s="235"/>
      <c r="BE156" s="233"/>
      <c r="BF156" s="234"/>
      <c r="BG156" s="235"/>
      <c r="BH156" s="233"/>
      <c r="BI156" s="234"/>
      <c r="BJ156" s="235"/>
      <c r="BK156" s="233"/>
      <c r="BL156" s="234"/>
      <c r="BM156" s="235"/>
      <c r="BN156" s="233"/>
      <c r="BO156" s="234"/>
      <c r="BP156" s="235"/>
      <c r="BQ156" s="233"/>
      <c r="BR156" s="234"/>
      <c r="BS156" s="235"/>
    </row>
    <row r="157" spans="1:71" ht="18.75" customHeight="1" thickBot="1">
      <c r="B157" s="2"/>
      <c r="C157" s="2"/>
      <c r="G157" s="2"/>
      <c r="H157" s="241"/>
      <c r="I157" s="236"/>
      <c r="J157" s="237"/>
      <c r="K157" s="238"/>
      <c r="L157" s="236"/>
      <c r="M157" s="237"/>
      <c r="N157" s="238"/>
      <c r="O157" s="236"/>
      <c r="P157" s="237"/>
      <c r="Q157" s="238"/>
      <c r="R157" s="236"/>
      <c r="S157" s="237"/>
      <c r="T157" s="238"/>
      <c r="U157" s="236"/>
      <c r="V157" s="237"/>
      <c r="W157" s="238"/>
      <c r="X157" s="236"/>
      <c r="Y157" s="237"/>
      <c r="Z157" s="238"/>
      <c r="AA157" s="236"/>
      <c r="AB157" s="237"/>
      <c r="AC157" s="238"/>
      <c r="AD157" s="236"/>
      <c r="AE157" s="237"/>
      <c r="AF157" s="238"/>
      <c r="AG157" s="236"/>
      <c r="AH157" s="237"/>
      <c r="AI157" s="238"/>
      <c r="AJ157" s="236"/>
      <c r="AK157" s="237"/>
      <c r="AL157" s="238"/>
      <c r="AM157" s="236"/>
      <c r="AN157" s="237"/>
      <c r="AO157" s="238"/>
      <c r="AP157" s="236"/>
      <c r="AQ157" s="237"/>
      <c r="AR157" s="238"/>
      <c r="AS157" s="236"/>
      <c r="AT157" s="237"/>
      <c r="AU157" s="238"/>
      <c r="AV157" s="236"/>
      <c r="AW157" s="237"/>
      <c r="AX157" s="238"/>
      <c r="AY157" s="236"/>
      <c r="AZ157" s="237"/>
      <c r="BA157" s="238"/>
      <c r="BB157" s="236"/>
      <c r="BC157" s="237"/>
      <c r="BD157" s="238"/>
      <c r="BE157" s="236"/>
      <c r="BF157" s="237"/>
      <c r="BG157" s="238"/>
      <c r="BH157" s="236"/>
      <c r="BI157" s="237"/>
      <c r="BJ157" s="238"/>
      <c r="BK157" s="236"/>
      <c r="BL157" s="237"/>
      <c r="BM157" s="238"/>
      <c r="BN157" s="236"/>
      <c r="BO157" s="237"/>
      <c r="BP157" s="238"/>
      <c r="BQ157" s="236"/>
      <c r="BR157" s="237"/>
      <c r="BS157" s="238"/>
    </row>
    <row r="158" spans="1:71" s="35" customFormat="1" ht="13.5" thickTop="1">
      <c r="A158" s="3"/>
      <c r="B158" s="3"/>
      <c r="C158" s="3"/>
      <c r="D158" s="3"/>
      <c r="E158" s="3"/>
      <c r="F158" s="3"/>
      <c r="G158" s="3"/>
      <c r="H158" s="75" t="s">
        <v>54</v>
      </c>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row>
    <row r="159" spans="1:71"/>
    <row r="160" spans="1:71"/>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sheetData>
  <sheetProtection formatRows="0" insertRows="0" selectLockedCells="1"/>
  <protectedRanges>
    <protectedRange password="F692" sqref="C145:H146 E127:H127 B127:C127 J145 B16:C16 E16:H16 D134:H134 B132 D132:H132 B20:C20 E20:H20 B29:C29 E29:H29 E70:H70 B71:H73 B134 D142:H142 B142 B25:C25 E25:H25 B74:C74 E74:H74 B75:H81 B128:H129 B136:H141 B21:H24 B82:C82 E82:H82 B83:H99 B17:H19 B26:H28 B30:H39 B40:C40 E40:H40 B41:H42 B100:C100 E100:H100 B101:H102 B105:C105 E105:H105 B106:H120 B123:C123 E123:H123 B124:H126 B45:C45 E45:H45 B53:C53 E53:H53 B54:H64 B65:C65 E65:H65 B66:H67 B46:H52 B70:C70 M145 P145 S145 V145 Y145 AB145 AE145 AH145 AK145 AN145 AQ145 AT145 AW145 AZ145 BC145 BF145 BI145 BL145 BO145 BR145" name="Rango1_1_1_2"/>
    <protectedRange password="F692" sqref="J146 J132 J134 J140:J142 M146 P146 S146 V146 Y146 AB146 AE146 AH146 AK146 AN146 AQ146 AT146 AW146 AZ146 BC146 BF146 BI146 BL146 BO146 BR146 V140:V142 Y140:Y142 AB140:AB142 AE140:AE142 AH140:AH142 AK140:AK142 AN140:AN142 AQ140:AQ142 AT140:AT142 AW140:AW142 AZ140:AZ142 BC140:BC142 BF140:BF142 BI140:BI142 BL140:BL142 BO140:BO142 BR140:BR142 M140:M142 M134 M132 P132 S132 V132 Y132 AB132 AE132 AH132 AK132 AN132 AQ132 AT132 AW132 AZ132 BC132 BF132 BI132 BL132 BO132 BR132 P134 S134 V134 Y134 AB134 AE134 AH134 AK134 AN134 AQ134 AT134 AW134 AZ134 BC134 BF134 BI134 BL134 BO134 BR134 P140:P142 S140:S142" name="Rango1_1_1_3"/>
    <protectedRange password="F692" sqref="J133 B133:H133 J135 H135 B135:F135 J130:J131 B130:H131 M133 P133 S133 V133 Y133 AB133 AE133 AH133 AK133 AN133 AQ133 AT133 AW133 AZ133 BC133 BF133 BI133 BL133 BO133 BR133 P135 S135 V135 Y135 AB135 AE135 AH135 AK135 AN135 AQ135 AT135 AW135 AZ135 BC135 BF135 BI135 BL135 BO135 BR135 P130:P131 S130:S131 V130:V131 Y130:Y131 AB130:AB131 AE130:AE131 AH130:AH131 AK130:AK131 AN130:AN131 AQ130:AQ131 AT130:AT131 AW130:AW131 AZ130:AZ131 BC130:BC131 BF130:BF131 BI130:BI131 BL130:BL131 BO130:BO131 BR130:BR131 M130:M131 M135" name="Rango1_1_1_2_6"/>
    <protectedRange password="F692" sqref="J143:J144 M143:M144 P143:P144 S143:S144 V143:V144 Y143:Y144 AB143:AB144 AE143:AE144 AH143:AH144 AK143:AK144 AN143:AN144 AQ143:AQ144 AT143:AT144 AW143:AW144 AZ143:AZ144 BC143:BC144 BF143:BF144 BI143:BI144 BL143:BL144 BO143:BO144 BR143:BR144" name="Rango1_1_1_3_6_1"/>
    <protectedRange password="F692" sqref="H143:H144" name="Rango1_1_1_2_2_1_1"/>
    <protectedRange password="F692" sqref="E143:G144" name="Rango1_1_1_1_1_1_1_1"/>
    <protectedRange password="F692" sqref="J43 B43:H43 J68 B68:H68 J121 J103 B103:H103 B121:H121 M43 P43 S43 V43 Y43 AB43 AE43 AH43 AK43 AN43 AQ43 AT43 AW43 AZ43 BC43 BF43 BI43 BL43 BO43 BR43 V103 Y103 AB103 AE103 AH103 AK103 AN103 AQ103 AT103 AW103 AZ103 BC103 BF103 BI103 BL103 BO103 BR103 M103 M121 M68 P68 S68 V68 Y68 AB68 AE68 AH68 AK68 AN68 AQ68 AT68 AW68 AZ68 BC68 BF68 BI68 BL68 BO68 BR68 P121 S121 V121 Y121 AB121 AE121 AH121 AK121 AN121 AQ121 AT121 AW121 AZ121 BC121 BF121 BI121 BL121 BO121 BR121 P103 S103" name="Rango1_1_1_2_6_3"/>
  </protectedRanges>
  <mergeCells count="194">
    <mergeCell ref="B122:H122"/>
    <mergeCell ref="BK11:BM11"/>
    <mergeCell ref="BN11:BP11"/>
    <mergeCell ref="BQ11:BS11"/>
    <mergeCell ref="AV11:AX11"/>
    <mergeCell ref="AY11:BA11"/>
    <mergeCell ref="BB11:BD11"/>
    <mergeCell ref="BQ12:BS12"/>
    <mergeCell ref="BB12:BD12"/>
    <mergeCell ref="BE12:BG12"/>
    <mergeCell ref="BH12:BJ12"/>
    <mergeCell ref="BK12:BM12"/>
    <mergeCell ref="BN12:BP12"/>
    <mergeCell ref="BE11:BG11"/>
    <mergeCell ref="BH11:BJ11"/>
    <mergeCell ref="BQ13:BS13"/>
    <mergeCell ref="L12:N12"/>
    <mergeCell ref="L11:N11"/>
    <mergeCell ref="U11:W11"/>
    <mergeCell ref="X11:Z11"/>
    <mergeCell ref="AA11:AC11"/>
    <mergeCell ref="AD11:AF11"/>
    <mergeCell ref="AG11:AI11"/>
    <mergeCell ref="O12:Q12"/>
    <mergeCell ref="BQ148:BS148"/>
    <mergeCell ref="BQ149:BS149"/>
    <mergeCell ref="BQ150:BS153"/>
    <mergeCell ref="BQ154:BS157"/>
    <mergeCell ref="BN13:BP13"/>
    <mergeCell ref="BN148:BP148"/>
    <mergeCell ref="BN149:BP149"/>
    <mergeCell ref="BN150:BP153"/>
    <mergeCell ref="BN154:BP157"/>
    <mergeCell ref="BK154:BM157"/>
    <mergeCell ref="BH13:BJ13"/>
    <mergeCell ref="BH148:BJ148"/>
    <mergeCell ref="BH149:BJ149"/>
    <mergeCell ref="BH150:BJ153"/>
    <mergeCell ref="BH154:BJ157"/>
    <mergeCell ref="BE13:BG13"/>
    <mergeCell ref="BE148:BG148"/>
    <mergeCell ref="BE149:BG149"/>
    <mergeCell ref="BE150:BG153"/>
    <mergeCell ref="BE154:BG157"/>
    <mergeCell ref="BK13:BM13"/>
    <mergeCell ref="BK148:BM148"/>
    <mergeCell ref="BK149:BM149"/>
    <mergeCell ref="BK150:BM153"/>
    <mergeCell ref="AS150:AU153"/>
    <mergeCell ref="AS154:AU157"/>
    <mergeCell ref="AP13:AR13"/>
    <mergeCell ref="AP148:AR148"/>
    <mergeCell ref="AP149:AR149"/>
    <mergeCell ref="AP150:AR153"/>
    <mergeCell ref="AP154:AR157"/>
    <mergeCell ref="AM13:AO13"/>
    <mergeCell ref="AM148:AO148"/>
    <mergeCell ref="AM149:AO149"/>
    <mergeCell ref="AM150:AO153"/>
    <mergeCell ref="AM154:AO157"/>
    <mergeCell ref="AS13:AU13"/>
    <mergeCell ref="AS148:AU148"/>
    <mergeCell ref="AS149:AU149"/>
    <mergeCell ref="BB154:BD157"/>
    <mergeCell ref="AY13:BA13"/>
    <mergeCell ref="AY148:BA148"/>
    <mergeCell ref="AY149:BA149"/>
    <mergeCell ref="AY150:BA153"/>
    <mergeCell ref="AY154:BA157"/>
    <mergeCell ref="AV13:AX13"/>
    <mergeCell ref="AV148:AX148"/>
    <mergeCell ref="AV149:AX149"/>
    <mergeCell ref="AV150:AX153"/>
    <mergeCell ref="AV154:AX157"/>
    <mergeCell ref="BB13:BD13"/>
    <mergeCell ref="BB148:BD148"/>
    <mergeCell ref="BB149:BD149"/>
    <mergeCell ref="BB150:BD153"/>
    <mergeCell ref="AJ148:AL148"/>
    <mergeCell ref="AJ149:AL149"/>
    <mergeCell ref="AJ150:AL153"/>
    <mergeCell ref="AJ154:AL157"/>
    <mergeCell ref="AG13:AI13"/>
    <mergeCell ref="AG148:AI148"/>
    <mergeCell ref="AG149:AI149"/>
    <mergeCell ref="AG150:AI153"/>
    <mergeCell ref="AG154:AI157"/>
    <mergeCell ref="AJ13:AL13"/>
    <mergeCell ref="AD148:AF148"/>
    <mergeCell ref="AD149:AF149"/>
    <mergeCell ref="AD150:AF153"/>
    <mergeCell ref="AD154:AF157"/>
    <mergeCell ref="AA13:AC13"/>
    <mergeCell ref="AA148:AC148"/>
    <mergeCell ref="AA149:AC149"/>
    <mergeCell ref="AA150:AC153"/>
    <mergeCell ref="AA154:AC157"/>
    <mergeCell ref="AD13:AF13"/>
    <mergeCell ref="X148:Z148"/>
    <mergeCell ref="X149:Z149"/>
    <mergeCell ref="X150:Z153"/>
    <mergeCell ref="X154:Z157"/>
    <mergeCell ref="U13:W13"/>
    <mergeCell ref="U148:W148"/>
    <mergeCell ref="U149:W149"/>
    <mergeCell ref="U150:W153"/>
    <mergeCell ref="U154:W157"/>
    <mergeCell ref="X13:Z13"/>
    <mergeCell ref="R148:T148"/>
    <mergeCell ref="R149:T149"/>
    <mergeCell ref="R150:T153"/>
    <mergeCell ref="R154:T157"/>
    <mergeCell ref="L154:N157"/>
    <mergeCell ref="O13:Q13"/>
    <mergeCell ref="O148:Q148"/>
    <mergeCell ref="O149:Q149"/>
    <mergeCell ref="O150:Q153"/>
    <mergeCell ref="O154:Q157"/>
    <mergeCell ref="R13:T13"/>
    <mergeCell ref="L148:N148"/>
    <mergeCell ref="L149:N149"/>
    <mergeCell ref="L150:N153"/>
    <mergeCell ref="I154:K157"/>
    <mergeCell ref="H154:H157"/>
    <mergeCell ref="I10:K10"/>
    <mergeCell ref="H150:H153"/>
    <mergeCell ref="B11:H11"/>
    <mergeCell ref="B12:H12"/>
    <mergeCell ref="I150:K153"/>
    <mergeCell ref="I149:K149"/>
    <mergeCell ref="I11:K11"/>
    <mergeCell ref="I12:K12"/>
    <mergeCell ref="B146:H146"/>
    <mergeCell ref="B13:H13"/>
    <mergeCell ref="I13:K13"/>
    <mergeCell ref="I148:K148"/>
    <mergeCell ref="B143:G143"/>
    <mergeCell ref="B144:G144"/>
    <mergeCell ref="B132:G132"/>
    <mergeCell ref="B134:G134"/>
    <mergeCell ref="B142:G142"/>
    <mergeCell ref="B135:G135"/>
    <mergeCell ref="B44:H44"/>
    <mergeCell ref="B69:H69"/>
    <mergeCell ref="B104:H104"/>
    <mergeCell ref="B15:H15"/>
    <mergeCell ref="AY10:BA10"/>
    <mergeCell ref="BB10:BD10"/>
    <mergeCell ref="AA10:AC10"/>
    <mergeCell ref="AD10:AF10"/>
    <mergeCell ref="AG10:AI10"/>
    <mergeCell ref="AJ10:AL10"/>
    <mergeCell ref="AM10:AO10"/>
    <mergeCell ref="L13:N13"/>
    <mergeCell ref="AP12:AR12"/>
    <mergeCell ref="AS12:AU12"/>
    <mergeCell ref="AV12:AX12"/>
    <mergeCell ref="AY12:BA12"/>
    <mergeCell ref="AP11:AR11"/>
    <mergeCell ref="AS11:AU11"/>
    <mergeCell ref="AG12:AI12"/>
    <mergeCell ref="AJ12:AL12"/>
    <mergeCell ref="O11:Q11"/>
    <mergeCell ref="R11:T11"/>
    <mergeCell ref="AJ11:AL11"/>
    <mergeCell ref="R12:T12"/>
    <mergeCell ref="U12:W12"/>
    <mergeCell ref="X12:Z12"/>
    <mergeCell ref="AA12:AC12"/>
    <mergeCell ref="AD12:AF12"/>
    <mergeCell ref="BE10:BG10"/>
    <mergeCell ref="BH10:BJ10"/>
    <mergeCell ref="BK10:BM10"/>
    <mergeCell ref="BN10:BP10"/>
    <mergeCell ref="BQ10:BS10"/>
    <mergeCell ref="AP10:AR10"/>
    <mergeCell ref="AM12:AO12"/>
    <mergeCell ref="B1:H1"/>
    <mergeCell ref="B2:H2"/>
    <mergeCell ref="B3:H3"/>
    <mergeCell ref="B4:H4"/>
    <mergeCell ref="B5:H5"/>
    <mergeCell ref="B10:D10"/>
    <mergeCell ref="B6:H6"/>
    <mergeCell ref="B7:H7"/>
    <mergeCell ref="B9:H9"/>
    <mergeCell ref="O10:Q10"/>
    <mergeCell ref="AM11:AO11"/>
    <mergeCell ref="R10:T10"/>
    <mergeCell ref="U10:W10"/>
    <mergeCell ref="X10:Z10"/>
    <mergeCell ref="AS10:AU10"/>
    <mergeCell ref="AV10:AX10"/>
    <mergeCell ref="L10:N10"/>
  </mergeCells>
  <phoneticPr fontId="4" type="noConversion"/>
  <conditionalFormatting sqref="H147">
    <cfRule type="cellIs" dxfId="365" priority="130152" operator="notEqual">
      <formula>""</formula>
    </cfRule>
  </conditionalFormatting>
  <conditionalFormatting sqref="K14 K149:K157 K145:K147 K30 K38 K21:K23 K26:K27 K41 K130:K142 N14 Q14 T14 W14 Z14 AC14 AF14 AI14 AL14 AO14 AR14 AU14 AX14 BA14 BD14 BG14 BJ14 BM14 BP14 BS14 N145:N147 Q145:Q147 T145:T147 W145:W147 Z145:Z147 AC145:AC147 AF145:AF147 AI145:AI147 AL145:AL147 AO145:AO147 AR145:AR147 AU145:AU147 AX145:AX147 BA145:BA147 BD145:BD147 BG145:BG147 BJ145:BJ147 BM145:BM147 BP145:BP147 BS145:BS147 N30 Q30 T30 W30 Z30 AC30 AF30 AI30 AL30 AO30 AR30 AU30 AX30 BA30 BD30 BG30 BJ30 BM30 BP30 BS30 N38 Q38 T38 W38 Z38 AC38 AF38 AI38 AL38 AO38 AR38 AU38 AX38 BA38 BD38 BG38 BJ38 BM38 BP38 BS38 N21:N23 Q21:Q23 T21:T23 W21:W23 Z21:Z23 AC21:AC23 AF21:AF23 AI21:AI23 AL21:AL23 AO21:AO23 AR21:AR23 AU21:AU23 AX21:AX23 BA21:BA23 BD21:BD23 BG21:BG23 BJ21:BJ23 BM21:BM23 BP21:BP23 BS21:BS23 N26:N27 Q26:Q27 T26:T27 W26:W27 Z26:Z27 AC26:AC27 AF26:AF27 AI26:AI27 AL26:AL27 AO26:AO27 AR26:AR27 AU26:AU27 AX26:AX27 BA26:BA27 BD26:BD27 BG26:BG27 BJ26:BJ27 BM26:BM27 BP26:BP27 BS26:BS27 N41 Q41 T41 W41 Z41 AC41 AF41 AI41 AL41 AO41 AR41 AU41 AX41 BA41 BD41 BG41 BJ41 BM41 BP41 BS41 N130:N142 Q130:Q142 T130:T142 W130:W142 Z130:Z142 AC130:AC142 AF130:AF142 AI130:AI142 AL130:AL142 AO130:AO142 AR130:AR142 AU130:AU142 AX130:AX142 BA130:BA142 BD130:BD142 BG130:BG142 BJ130:BJ142 BM130:BM142 BP130:BP142 BS130:BS142">
    <cfRule type="cellIs" dxfId="364" priority="130034" operator="equal">
      <formula>"VÁLIDA"</formula>
    </cfRule>
  </conditionalFormatting>
  <conditionalFormatting sqref="J147">
    <cfRule type="cellIs" dxfId="363" priority="129969" operator="notBetween">
      <formula>"RECHAZO"</formula>
      <formula>"NO ADMISIBLE"</formula>
    </cfRule>
  </conditionalFormatting>
  <conditionalFormatting sqref="B127:H127">
    <cfRule type="expression" dxfId="362" priority="108650">
      <formula>YS="T"</formula>
    </cfRule>
  </conditionalFormatting>
  <conditionalFormatting sqref="J146:K146 I149:BS157 I142 I130:I135 M146:N146 P146:Q146 S146:T146 V146:W146 Y146:Z146 AB146:AC146 AE146:AF146 AH146:AI146 AK146:AL146 AN146:AO146 AQ146:AR146 AT146:AU146 AW146:AX146 AZ146:BA146 BC146:BD146 BF146:BG146 BI146:BJ146 BL146:BM146 BO146:BP146 BR146:BS146 K142:L142 K130:L135 N142:O142 Q142:R142 T142:U142 W142:X142 Z142:AA142 AC142:AD142 AF142:AG142 AI142:AJ142 AL142:AM142 AO142:AP142 AR142:AS142 AU142:AV142 AX142:AY142 BA142:BB142 BD142:BE142 BG142:BH142 BJ142:BK142 BM142:BN142 BP142:BQ142 BS142 N130:O135 Q130:R135 T130:U135 W130:X135 Z130:AA135 AC130:AD135 AF130:AG135 AI130:AJ135 AL130:AM135 AO130:AP135 AR130:AS135 AU130:AV135 AX130:AY135 BA130:BB135 BD130:BE135 BG130:BH135 BJ130:BK135 BM130:BN135 BP130:BQ135 BS130:BS135 I145:BS145 I147:BS147 I30:BS30 I38:BS38 I136:BS141 I21:BS23 I26:BS27 I41:BS41">
    <cfRule type="expression" dxfId="361" priority="108647" stopIfTrue="1">
      <formula>AND(ROW()=CELL("ROW"),COLUMN()=CELL("COL"))</formula>
    </cfRule>
  </conditionalFormatting>
  <conditionalFormatting sqref="J145">
    <cfRule type="cellIs" dxfId="360" priority="60530" operator="greaterThan">
      <formula>0</formula>
    </cfRule>
  </conditionalFormatting>
  <conditionalFormatting sqref="I30 I38 I21:I23 I26:I27 I41 L30 O30 R30 U30 X30 AA30 AD30 AG30 AJ30 AM30 AP30 AS30 AV30 AY30 BB30 BE30 BH30 BK30 BN30 BQ30 L38 O38 R38 U38 X38 AA38 AD38 AG38 AJ38 AM38 AP38 AS38 AV38 AY38 BB38 BE38 BH38 BK38 BN38 BQ38 L21:L23 O21:O23 R21:R23 U21:U23 X21:X23 AA21:AA23 AD21:AD23 AG21:AG23 AJ21:AJ23 AM21:AM23 AP21:AP23 AS21:AS23 AV21:AV23 AY21:AY23 BB21:BB23 BE21:BE23 BH21:BH23 BK21:BK23 BN21:BN23 BQ21:BQ23 L26:L27 O26:O27 R26:R27 U26:U27 X26:X27 AA26:AA27 AD26:AD27 AG26:AG27 AJ26:AJ27 AM26:AM27 AP26:AP27 AS26:AS27 AV26:AV27 AY26:AY27 BB26:BB27 BE26:BE27 BH26:BH27 BK26:BK27 BN26:BN27 BQ26:BQ27 L41 O41 R41 U41 X41 AA41 AD41 AG41 AJ41 AM41 AP41 AS41 AV41 AY41 BB41 BE41 BH41 BK41 BN41 BQ41">
    <cfRule type="cellIs" dxfId="359" priority="13567" operator="equal">
      <formula>0</formula>
    </cfRule>
  </conditionalFormatting>
  <conditionalFormatting sqref="I10:BS10">
    <cfRule type="cellIs" dxfId="358" priority="78581" operator="equal">
      <formula>"HÁBIL"</formula>
    </cfRule>
    <cfRule type="cellIs" dxfId="357" priority="142478" operator="equal">
      <formula>"NO HÁBIL"</formula>
    </cfRule>
    <cfRule type="cellIs" dxfId="356" priority="142479" operator="equal">
      <formula>"RECHAZO"</formula>
    </cfRule>
  </conditionalFormatting>
  <conditionalFormatting sqref="I146">
    <cfRule type="cellIs" dxfId="355" priority="13565" operator="notEqual">
      <formula>""</formula>
    </cfRule>
  </conditionalFormatting>
  <conditionalFormatting sqref="K14 K145:K147 K30 K38 K21:K23 K26:K27 K41 K130:K142 N14 Q14 T14 W14 Z14 AC14 AF14 AI14 AL14 AO14 AR14 AU14 AX14 BA14 BD14 BG14 BJ14 BM14 BP14 BS14 N145:N147 Q145:Q147 T145:T147 W145:W147 Z145:Z147 AC145:AC147 AF145:AF147 AI145:AI147 AL145:AL147 AO145:AO147 AR145:AR147 AU145:AU147 AX145:AX147 BA145:BA147 BD145:BD147 BG145:BG147 BJ145:BJ147 BM145:BM147 BP145:BP147 BS145:BS147 N30 Q30 T30 W30 Z30 AC30 AF30 AI30 AL30 AO30 AR30 AU30 AX30 BA30 BD30 BG30 BJ30 BM30 BP30 BS30 N38 Q38 T38 W38 Z38 AC38 AF38 AI38 AL38 AO38 AR38 AU38 AX38 BA38 BD38 BG38 BJ38 BM38 BP38 BS38 N21:N23 Q21:Q23 T21:T23 W21:W23 Z21:Z23 AC21:AC23 AF21:AF23 AI21:AI23 AL21:AL23 AO21:AO23 AR21:AR23 AU21:AU23 AX21:AX23 BA21:BA23 BD21:BD23 BG21:BG23 BJ21:BJ23 BM21:BM23 BP21:BP23 BS21:BS23 N26:N27 Q26:Q27 T26:T27 W26:W27 Z26:Z27 AC26:AC27 AF26:AF27 AI26:AI27 AL26:AL27 AO26:AO27 AR26:AR27 AU26:AU27 AX26:AX27 BA26:BA27 BD26:BD27 BG26:BG27 BJ26:BJ27 BM26:BM27 BP26:BP27 BS26:BS27 N41 Q41 T41 W41 Z41 AC41 AF41 AI41 AL41 AO41 AR41 AU41 AX41 BA41 BD41 BG41 BJ41 BM41 BP41 BS41 N130:N142 Q130:Q142 T130:T142 W130:W142 Z130:Z142 AC130:AC142 AF130:AF142 AI130:AI142 AL130:AL142 AO130:AO142 AR130:AR142 AU130:AU142 AX130:AX142 BA130:BA142 BD130:BD142 BG130:BG142 BJ130:BJ142 BM130:BM142 BP130:BP142 BS130:BS142">
    <cfRule type="cellIs" dxfId="354" priority="130033" operator="equal">
      <formula>"NO VÁLIDA"</formula>
    </cfRule>
  </conditionalFormatting>
  <conditionalFormatting sqref="K148">
    <cfRule type="cellIs" dxfId="353" priority="12231" operator="equal">
      <formula>"VÁLIDA"</formula>
    </cfRule>
  </conditionalFormatting>
  <conditionalFormatting sqref="I148:BS148">
    <cfRule type="expression" dxfId="352" priority="12230" stopIfTrue="1">
      <formula>AND(ROW()=CELL("ROW"),COLUMN()=CELL("COL"))</formula>
    </cfRule>
  </conditionalFormatting>
  <conditionalFormatting sqref="K143:K144">
    <cfRule type="cellIs" dxfId="351" priority="12158" operator="equal">
      <formula>"VÁLIDA"</formula>
    </cfRule>
  </conditionalFormatting>
  <conditionalFormatting sqref="J143:J144">
    <cfRule type="cellIs" dxfId="350" priority="12157" operator="equal">
      <formula>0</formula>
    </cfRule>
  </conditionalFormatting>
  <conditionalFormatting sqref="K143:K144">
    <cfRule type="cellIs" dxfId="349" priority="12156" operator="equal">
      <formula>"NO VÁLIDA"</formula>
    </cfRule>
  </conditionalFormatting>
  <conditionalFormatting sqref="K18">
    <cfRule type="cellIs" dxfId="348" priority="12148" operator="equal">
      <formula>"VÁLIDA"</formula>
    </cfRule>
  </conditionalFormatting>
  <conditionalFormatting sqref="I18">
    <cfRule type="cellIs" dxfId="347" priority="12147" operator="equal">
      <formula>0</formula>
    </cfRule>
  </conditionalFormatting>
  <conditionalFormatting sqref="K18">
    <cfRule type="cellIs" dxfId="346" priority="12146" operator="equal">
      <formula>"NO VÁLIDA"</formula>
    </cfRule>
  </conditionalFormatting>
  <conditionalFormatting sqref="K17">
    <cfRule type="cellIs" dxfId="345" priority="12128" operator="equal">
      <formula>"VÁLIDA"</formula>
    </cfRule>
  </conditionalFormatting>
  <conditionalFormatting sqref="I17:BS17">
    <cfRule type="expression" dxfId="344" priority="12127" stopIfTrue="1">
      <formula>AND(ROW()=CELL("ROW"),COLUMN()=CELL("COL"))</formula>
    </cfRule>
  </conditionalFormatting>
  <conditionalFormatting sqref="I17">
    <cfRule type="cellIs" dxfId="343" priority="12126" operator="equal">
      <formula>0</formula>
    </cfRule>
  </conditionalFormatting>
  <conditionalFormatting sqref="K17">
    <cfRule type="cellIs" dxfId="342" priority="12125" operator="equal">
      <formula>"NO VÁLIDA"</formula>
    </cfRule>
  </conditionalFormatting>
  <conditionalFormatting sqref="K128">
    <cfRule type="cellIs" dxfId="341" priority="12088" operator="equal">
      <formula>"VÁLIDA"</formula>
    </cfRule>
  </conditionalFormatting>
  <conditionalFormatting sqref="I128">
    <cfRule type="cellIs" dxfId="340" priority="12086" operator="equal">
      <formula>0</formula>
    </cfRule>
  </conditionalFormatting>
  <conditionalFormatting sqref="K128">
    <cfRule type="cellIs" dxfId="339" priority="12085" operator="equal">
      <formula>"NO VÁLIDA"</formula>
    </cfRule>
  </conditionalFormatting>
  <conditionalFormatting sqref="K16">
    <cfRule type="cellIs" dxfId="338" priority="5198" operator="equal">
      <formula>"VÁLIDA"</formula>
    </cfRule>
  </conditionalFormatting>
  <conditionalFormatting sqref="J16">
    <cfRule type="cellIs" dxfId="337" priority="5197" operator="greaterThan">
      <formula>0</formula>
    </cfRule>
  </conditionalFormatting>
  <conditionalFormatting sqref="K16">
    <cfRule type="cellIs" dxfId="336" priority="5196" operator="equal">
      <formula>"NO VÁLIDA"</formula>
    </cfRule>
  </conditionalFormatting>
  <conditionalFormatting sqref="K19">
    <cfRule type="cellIs" dxfId="335" priority="5188" operator="equal">
      <formula>"VÁLIDA"</formula>
    </cfRule>
  </conditionalFormatting>
  <conditionalFormatting sqref="I19:BS19">
    <cfRule type="expression" dxfId="334" priority="5187" stopIfTrue="1">
      <formula>AND(ROW()=CELL("ROW"),COLUMN()=CELL("COL"))</formula>
    </cfRule>
  </conditionalFormatting>
  <conditionalFormatting sqref="K19">
    <cfRule type="cellIs" dxfId="333" priority="5186" operator="equal">
      <formula>"NO VÁLIDA"</formula>
    </cfRule>
  </conditionalFormatting>
  <conditionalFormatting sqref="K127">
    <cfRule type="cellIs" dxfId="332" priority="5172" operator="equal">
      <formula>"VÁLIDA"</formula>
    </cfRule>
  </conditionalFormatting>
  <conditionalFormatting sqref="J127">
    <cfRule type="cellIs" dxfId="331" priority="5171" operator="greaterThan">
      <formula>0</formula>
    </cfRule>
  </conditionalFormatting>
  <conditionalFormatting sqref="K127">
    <cfRule type="cellIs" dxfId="330" priority="5170" operator="equal">
      <formula>"NO VÁLIDA"</formula>
    </cfRule>
  </conditionalFormatting>
  <conditionalFormatting sqref="K129">
    <cfRule type="cellIs" dxfId="329" priority="5169" operator="equal">
      <formula>"VÁLIDA"</formula>
    </cfRule>
  </conditionalFormatting>
  <conditionalFormatting sqref="I129:BS129">
    <cfRule type="expression" dxfId="328" priority="5168" stopIfTrue="1">
      <formula>AND(ROW()=CELL("ROW"),COLUMN()=CELL("COL"))</formula>
    </cfRule>
  </conditionalFormatting>
  <conditionalFormatting sqref="K129">
    <cfRule type="cellIs" dxfId="327" priority="5167" operator="equal">
      <formula>"NO VÁLIDA"</formula>
    </cfRule>
  </conditionalFormatting>
  <conditionalFormatting sqref="N149:N157">
    <cfRule type="cellIs" dxfId="326" priority="5163" operator="equal">
      <formula>"VÁLIDA"</formula>
    </cfRule>
  </conditionalFormatting>
  <conditionalFormatting sqref="N148">
    <cfRule type="cellIs" dxfId="325" priority="5157" operator="equal">
      <formula>"VÁLIDA"</formula>
    </cfRule>
  </conditionalFormatting>
  <conditionalFormatting sqref="B128:BS128">
    <cfRule type="expression" dxfId="324" priority="2810">
      <formula>YS="T"</formula>
    </cfRule>
  </conditionalFormatting>
  <conditionalFormatting sqref="J139">
    <cfRule type="cellIs" dxfId="323" priority="2521" operator="greaterThan">
      <formula>0</formula>
    </cfRule>
  </conditionalFormatting>
  <conditionalFormatting sqref="J136:J138">
    <cfRule type="cellIs" dxfId="322" priority="2520" operator="equal">
      <formula>0</formula>
    </cfRule>
  </conditionalFormatting>
  <conditionalFormatting sqref="J140:J141">
    <cfRule type="cellIs" dxfId="321" priority="2519" operator="greaterThan">
      <formula>0</formula>
    </cfRule>
  </conditionalFormatting>
  <conditionalFormatting sqref="Q149:Q157 T149:T157 W149:W157 Z149:Z157 AC149:AC157 AF149:AF157 AI149:AI157 AL149:AL157 AO149:AO157 AR149:AR157 AU149:AU157 AX149:AX157 BA149:BA157 BD149:BD157 BG149:BG157 BJ149:BJ157 BM149:BM157 BP149:BP157 BS149:BS157">
    <cfRule type="cellIs" dxfId="320" priority="2441" operator="equal">
      <formula>"VÁLIDA"</formula>
    </cfRule>
  </conditionalFormatting>
  <conditionalFormatting sqref="Q148 T148 W148 Z148 AC148 AF148 AI148 AL148 AO148 AR148 AU148 AX148 BA148 BD148 BG148 BJ148 BM148 BP148 BS148">
    <cfRule type="cellIs" dxfId="319" priority="2440" operator="equal">
      <formula>"VÁLIDA"</formula>
    </cfRule>
  </conditionalFormatting>
  <conditionalFormatting sqref="J132 J134">
    <cfRule type="cellIs" dxfId="318" priority="2051" operator="equal">
      <formula>0</formula>
    </cfRule>
  </conditionalFormatting>
  <conditionalFormatting sqref="K20">
    <cfRule type="cellIs" dxfId="317" priority="1885" operator="equal">
      <formula>"VÁLIDA"</formula>
    </cfRule>
  </conditionalFormatting>
  <conditionalFormatting sqref="J20">
    <cfRule type="cellIs" dxfId="316" priority="1884" operator="greaterThan">
      <formula>0</formula>
    </cfRule>
  </conditionalFormatting>
  <conditionalFormatting sqref="K20">
    <cfRule type="cellIs" dxfId="315" priority="1883" operator="equal">
      <formula>"NO VÁLIDA"</formula>
    </cfRule>
  </conditionalFormatting>
  <conditionalFormatting sqref="K24">
    <cfRule type="cellIs" dxfId="314" priority="1878" operator="equal">
      <formula>"VÁLIDA"</formula>
    </cfRule>
  </conditionalFormatting>
  <conditionalFormatting sqref="I24:BS24">
    <cfRule type="expression" dxfId="313" priority="1877" stopIfTrue="1">
      <formula>AND(ROW()=CELL("ROW"),COLUMN()=CELL("COL"))</formula>
    </cfRule>
  </conditionalFormatting>
  <conditionalFormatting sqref="K24">
    <cfRule type="cellIs" dxfId="312" priority="1876" operator="equal">
      <formula>"NO VÁLIDA"</formula>
    </cfRule>
  </conditionalFormatting>
  <conditionalFormatting sqref="K29">
    <cfRule type="cellIs" dxfId="311" priority="1875" operator="equal">
      <formula>"VÁLIDA"</formula>
    </cfRule>
  </conditionalFormatting>
  <conditionalFormatting sqref="J29">
    <cfRule type="cellIs" dxfId="310" priority="1874" operator="greaterThan">
      <formula>0</formula>
    </cfRule>
  </conditionalFormatting>
  <conditionalFormatting sqref="K29">
    <cfRule type="cellIs" dxfId="309" priority="1873" operator="equal">
      <formula>"NO VÁLIDA"</formula>
    </cfRule>
  </conditionalFormatting>
  <conditionalFormatting sqref="K39">
    <cfRule type="cellIs" dxfId="308" priority="1868" operator="equal">
      <formula>"VÁLIDA"</formula>
    </cfRule>
  </conditionalFormatting>
  <conditionalFormatting sqref="I39:BS39">
    <cfRule type="expression" dxfId="307" priority="1867" stopIfTrue="1">
      <formula>AND(ROW()=CELL("ROW"),COLUMN()=CELL("COL"))</formula>
    </cfRule>
  </conditionalFormatting>
  <conditionalFormatting sqref="K39">
    <cfRule type="cellIs" dxfId="306" priority="1866" operator="equal">
      <formula>"NO VÁLIDA"</formula>
    </cfRule>
  </conditionalFormatting>
  <conditionalFormatting sqref="J142">
    <cfRule type="cellIs" dxfId="305" priority="1590" operator="equal">
      <formula>0</formula>
    </cfRule>
  </conditionalFormatting>
  <conditionalFormatting sqref="K25">
    <cfRule type="cellIs" dxfId="304" priority="1341" operator="equal">
      <formula>"VÁLIDA"</formula>
    </cfRule>
  </conditionalFormatting>
  <conditionalFormatting sqref="J25">
    <cfRule type="cellIs" dxfId="303" priority="1340" operator="greaterThan">
      <formula>0</formula>
    </cfRule>
  </conditionalFormatting>
  <conditionalFormatting sqref="K25">
    <cfRule type="cellIs" dxfId="302" priority="1339" operator="equal">
      <formula>"NO VÁLIDA"</formula>
    </cfRule>
  </conditionalFormatting>
  <conditionalFormatting sqref="K28">
    <cfRule type="cellIs" dxfId="301" priority="1338" operator="equal">
      <formula>"VÁLIDA"</formula>
    </cfRule>
  </conditionalFormatting>
  <conditionalFormatting sqref="I28:BS28">
    <cfRule type="expression" dxfId="300" priority="1337" stopIfTrue="1">
      <formula>AND(ROW()=CELL("ROW"),COLUMN()=CELL("COL"))</formula>
    </cfRule>
  </conditionalFormatting>
  <conditionalFormatting sqref="K28">
    <cfRule type="cellIs" dxfId="299" priority="1336" operator="equal">
      <formula>"NO VÁLIDA"</formula>
    </cfRule>
  </conditionalFormatting>
  <conditionalFormatting sqref="K37">
    <cfRule type="cellIs" dxfId="298" priority="1335" operator="equal">
      <formula>"VÁLIDA"</formula>
    </cfRule>
  </conditionalFormatting>
  <conditionalFormatting sqref="I37">
    <cfRule type="cellIs" dxfId="297" priority="1334" operator="equal">
      <formula>0</formula>
    </cfRule>
  </conditionalFormatting>
  <conditionalFormatting sqref="K37">
    <cfRule type="cellIs" dxfId="296" priority="1333" operator="equal">
      <formula>"NO VÁLIDA"</formula>
    </cfRule>
  </conditionalFormatting>
  <conditionalFormatting sqref="I37:BS37">
    <cfRule type="expression" dxfId="295" priority="1332" stopIfTrue="1">
      <formula>AND(ROW()=CELL("ROW"),COLUMN()=CELL("COL"))</formula>
    </cfRule>
  </conditionalFormatting>
  <conditionalFormatting sqref="K31:K36">
    <cfRule type="cellIs" dxfId="294" priority="1085" operator="equal">
      <formula>"VÁLIDA"</formula>
    </cfRule>
  </conditionalFormatting>
  <conditionalFormatting sqref="I31:K36">
    <cfRule type="expression" dxfId="293" priority="1084" stopIfTrue="1">
      <formula>AND(ROW()=CELL("ROW"),COLUMN()=CELL("COL"))</formula>
    </cfRule>
  </conditionalFormatting>
  <conditionalFormatting sqref="I31:I36">
    <cfRule type="cellIs" dxfId="292" priority="1083" operator="equal">
      <formula>0</formula>
    </cfRule>
  </conditionalFormatting>
  <conditionalFormatting sqref="K31:K36">
    <cfRule type="cellIs" dxfId="291" priority="1082" operator="equal">
      <formula>"NO VÁLIDA"</formula>
    </cfRule>
  </conditionalFormatting>
  <conditionalFormatting sqref="K40">
    <cfRule type="cellIs" dxfId="290" priority="1056" operator="equal">
      <formula>"VÁLIDA"</formula>
    </cfRule>
  </conditionalFormatting>
  <conditionalFormatting sqref="J40">
    <cfRule type="cellIs" dxfId="289" priority="1055" operator="greaterThan">
      <formula>0</formula>
    </cfRule>
  </conditionalFormatting>
  <conditionalFormatting sqref="K40">
    <cfRule type="cellIs" dxfId="288" priority="1054" operator="equal">
      <formula>"NO VÁLIDA"</formula>
    </cfRule>
  </conditionalFormatting>
  <conditionalFormatting sqref="K42">
    <cfRule type="cellIs" dxfId="287" priority="1053" operator="equal">
      <formula>"VÁLIDA"</formula>
    </cfRule>
  </conditionalFormatting>
  <conditionalFormatting sqref="I42:BS42">
    <cfRule type="expression" dxfId="286" priority="1052" stopIfTrue="1">
      <formula>AND(ROW()=CELL("ROW"),COLUMN()=CELL("COL"))</formula>
    </cfRule>
  </conditionalFormatting>
  <conditionalFormatting sqref="K42">
    <cfRule type="cellIs" dxfId="285" priority="1051" operator="equal">
      <formula>"NO VÁLIDA"</formula>
    </cfRule>
  </conditionalFormatting>
  <conditionalFormatting sqref="K43 K68 K103 K121">
    <cfRule type="cellIs" dxfId="284" priority="1050" operator="equal">
      <formula>"VÁLIDA"</formula>
    </cfRule>
  </conditionalFormatting>
  <conditionalFormatting sqref="K43 K68 K103 K121">
    <cfRule type="cellIs" dxfId="283" priority="1048" operator="equal">
      <formula>"NO VÁLIDA"</formula>
    </cfRule>
  </conditionalFormatting>
  <conditionalFormatting sqref="I43 I68 I103 I121 K43:L43 K68:L68 K103:L103 K121:L121 N43:O43 Q43:R43 T43:U43 W43:X43 Z43:AA43 AC43:AD43 AF43:AG43 AI43:AJ43 AL43:AM43 AO43:AP43 AR43:AS43 AU43:AV43 AX43:AY43 BA43:BB43 BD43:BE43 BG43:BH43 BJ43:BK43 BM43:BN43 BP43:BQ43 BS43 N68:O68 Q68:R68 T68:U68 W68:X68 Z68:AA68 AC68:AD68 AF68:AG68 AI68:AJ68 AL68:AM68 AO68:AP68 AR68:AS68 AU68:AV68 AX68:AY68 BA68:BB68 BD68:BE68 BG68:BH68 BJ68:BK68 BM68:BN68 BP68:BQ68 BS68 N103:O103 Q103:R103 T103:U103 W103:X103 Z103:AA103 AC103:AD103 AF103:AG103 AI103:AJ103 AL103:AM103 AO103:AP103 AR103:AS103 AU103:AV103 AX103:AY103 BA103:BB103 BD103:BE103 BG103:BH103 BJ103:BK103 BM103:BN103 BP103:BQ103 BS103 N121:O121 Q121:R121 T121:U121 W121:X121 Z121:AA121 AC121:AD121 AF121:AG121 AI121:AJ121 AL121:AM121 AO121:AP121 AR121:AS121 AU121:AV121 AX121:AY121 BA121:BB121 BD121:BE121 BG121:BH121 BJ121:BK121 BM121:BN121 BP121:BQ121 BS121">
    <cfRule type="expression" dxfId="282" priority="1049" stopIfTrue="1">
      <formula>AND(ROW()=CELL("ROW"),COLUMN()=CELL("COL"))</formula>
    </cfRule>
  </conditionalFormatting>
  <conditionalFormatting sqref="K125">
    <cfRule type="cellIs" dxfId="281" priority="1031" operator="equal">
      <formula>"VÁLIDA"</formula>
    </cfRule>
  </conditionalFormatting>
  <conditionalFormatting sqref="I125">
    <cfRule type="cellIs" dxfId="280" priority="1030" operator="equal">
      <formula>0</formula>
    </cfRule>
  </conditionalFormatting>
  <conditionalFormatting sqref="K125">
    <cfRule type="cellIs" dxfId="279" priority="1029" operator="equal">
      <formula>"NO VÁLIDA"</formula>
    </cfRule>
  </conditionalFormatting>
  <conditionalFormatting sqref="K124">
    <cfRule type="cellIs" dxfId="278" priority="1028" operator="equal">
      <formula>"VÁLIDA"</formula>
    </cfRule>
  </conditionalFormatting>
  <conditionalFormatting sqref="I124:BS124">
    <cfRule type="expression" dxfId="277" priority="1027" stopIfTrue="1">
      <formula>AND(ROW()=CELL("ROW"),COLUMN()=CELL("COL"))</formula>
    </cfRule>
  </conditionalFormatting>
  <conditionalFormatting sqref="I124">
    <cfRule type="cellIs" dxfId="276" priority="1026" operator="equal">
      <formula>0</formula>
    </cfRule>
  </conditionalFormatting>
  <conditionalFormatting sqref="K124">
    <cfRule type="cellIs" dxfId="275" priority="1025" operator="equal">
      <formula>"NO VÁLIDA"</formula>
    </cfRule>
  </conditionalFormatting>
  <conditionalFormatting sqref="K123">
    <cfRule type="cellIs" dxfId="274" priority="1024" operator="equal">
      <formula>"VÁLIDA"</formula>
    </cfRule>
  </conditionalFormatting>
  <conditionalFormatting sqref="J123">
    <cfRule type="cellIs" dxfId="273" priority="1023" operator="greaterThan">
      <formula>0</formula>
    </cfRule>
  </conditionalFormatting>
  <conditionalFormatting sqref="K123">
    <cfRule type="cellIs" dxfId="272" priority="1022" operator="equal">
      <formula>"NO VÁLIDA"</formula>
    </cfRule>
  </conditionalFormatting>
  <conditionalFormatting sqref="K126">
    <cfRule type="cellIs" dxfId="271" priority="1021" operator="equal">
      <formula>"VÁLIDA"</formula>
    </cfRule>
  </conditionalFormatting>
  <conditionalFormatting sqref="I126:BS126">
    <cfRule type="expression" dxfId="270" priority="1020" stopIfTrue="1">
      <formula>AND(ROW()=CELL("ROW"),COLUMN()=CELL("COL"))</formula>
    </cfRule>
  </conditionalFormatting>
  <conditionalFormatting sqref="K126">
    <cfRule type="cellIs" dxfId="269" priority="1019" operator="equal">
      <formula>"NO VÁLIDA"</formula>
    </cfRule>
  </conditionalFormatting>
  <conditionalFormatting sqref="K46 K51">
    <cfRule type="cellIs" dxfId="268" priority="599" operator="equal">
      <formula>"VÁLIDA"</formula>
    </cfRule>
  </conditionalFormatting>
  <conditionalFormatting sqref="I46:BS46 I51:BS51">
    <cfRule type="expression" dxfId="267" priority="598" stopIfTrue="1">
      <formula>AND(ROW()=CELL("ROW"),COLUMN()=CELL("COL"))</formula>
    </cfRule>
  </conditionalFormatting>
  <conditionalFormatting sqref="I46 I51">
    <cfRule type="cellIs" dxfId="266" priority="597" operator="equal">
      <formula>0</formula>
    </cfRule>
  </conditionalFormatting>
  <conditionalFormatting sqref="K46 K51">
    <cfRule type="cellIs" dxfId="265" priority="596" operator="equal">
      <formula>"NO VÁLIDA"</formula>
    </cfRule>
  </conditionalFormatting>
  <conditionalFormatting sqref="K45">
    <cfRule type="cellIs" dxfId="264" priority="595" operator="equal">
      <formula>"VÁLIDA"</formula>
    </cfRule>
  </conditionalFormatting>
  <conditionalFormatting sqref="J45">
    <cfRule type="cellIs" dxfId="263" priority="594" operator="greaterThan">
      <formula>0</formula>
    </cfRule>
  </conditionalFormatting>
  <conditionalFormatting sqref="K45">
    <cfRule type="cellIs" dxfId="262" priority="593" operator="equal">
      <formula>"NO VÁLIDA"</formula>
    </cfRule>
  </conditionalFormatting>
  <conditionalFormatting sqref="K52">
    <cfRule type="cellIs" dxfId="261" priority="592" operator="equal">
      <formula>"VÁLIDA"</formula>
    </cfRule>
  </conditionalFormatting>
  <conditionalFormatting sqref="I52:BS52">
    <cfRule type="expression" dxfId="260" priority="591" stopIfTrue="1">
      <formula>AND(ROW()=CELL("ROW"),COLUMN()=CELL("COL"))</formula>
    </cfRule>
  </conditionalFormatting>
  <conditionalFormatting sqref="K52">
    <cfRule type="cellIs" dxfId="259" priority="590" operator="equal">
      <formula>"NO VÁLIDA"</formula>
    </cfRule>
  </conditionalFormatting>
  <conditionalFormatting sqref="K47:K50">
    <cfRule type="cellIs" dxfId="258" priority="585" operator="equal">
      <formula>"VÁLIDA"</formula>
    </cfRule>
  </conditionalFormatting>
  <conditionalFormatting sqref="I47:K50">
    <cfRule type="expression" dxfId="257" priority="584" stopIfTrue="1">
      <formula>AND(ROW()=CELL("ROW"),COLUMN()=CELL("COL"))</formula>
    </cfRule>
  </conditionalFormatting>
  <conditionalFormatting sqref="I47:I50">
    <cfRule type="cellIs" dxfId="256" priority="583" operator="equal">
      <formula>0</formula>
    </cfRule>
  </conditionalFormatting>
  <conditionalFormatting sqref="K47:K50">
    <cfRule type="cellIs" dxfId="255" priority="582" operator="equal">
      <formula>"NO VÁLIDA"</formula>
    </cfRule>
  </conditionalFormatting>
  <conditionalFormatting sqref="K54 K63">
    <cfRule type="cellIs" dxfId="254" priority="581" operator="equal">
      <formula>"VÁLIDA"</formula>
    </cfRule>
  </conditionalFormatting>
  <conditionalFormatting sqref="I54:BS54 I63:BS63">
    <cfRule type="expression" dxfId="253" priority="580" stopIfTrue="1">
      <formula>AND(ROW()=CELL("ROW"),COLUMN()=CELL("COL"))</formula>
    </cfRule>
  </conditionalFormatting>
  <conditionalFormatting sqref="I54 I63">
    <cfRule type="cellIs" dxfId="252" priority="579" operator="equal">
      <formula>0</formula>
    </cfRule>
  </conditionalFormatting>
  <conditionalFormatting sqref="K54 K63">
    <cfRule type="cellIs" dxfId="251" priority="578" operator="equal">
      <formula>"NO VÁLIDA"</formula>
    </cfRule>
  </conditionalFormatting>
  <conditionalFormatting sqref="K53">
    <cfRule type="cellIs" dxfId="250" priority="577" operator="equal">
      <formula>"VÁLIDA"</formula>
    </cfRule>
  </conditionalFormatting>
  <conditionalFormatting sqref="J53">
    <cfRule type="cellIs" dxfId="249" priority="576" operator="greaterThan">
      <formula>0</formula>
    </cfRule>
  </conditionalFormatting>
  <conditionalFormatting sqref="K53">
    <cfRule type="cellIs" dxfId="248" priority="575" operator="equal">
      <formula>"NO VÁLIDA"</formula>
    </cfRule>
  </conditionalFormatting>
  <conditionalFormatting sqref="K64">
    <cfRule type="cellIs" dxfId="247" priority="574" operator="equal">
      <formula>"VÁLIDA"</formula>
    </cfRule>
  </conditionalFormatting>
  <conditionalFormatting sqref="I64:BS64">
    <cfRule type="expression" dxfId="246" priority="573" stopIfTrue="1">
      <formula>AND(ROW()=CELL("ROW"),COLUMN()=CELL("COL"))</formula>
    </cfRule>
  </conditionalFormatting>
  <conditionalFormatting sqref="K64">
    <cfRule type="cellIs" dxfId="245" priority="572" operator="equal">
      <formula>"NO VÁLIDA"</formula>
    </cfRule>
  </conditionalFormatting>
  <conditionalFormatting sqref="K62">
    <cfRule type="cellIs" dxfId="244" priority="571" operator="equal">
      <formula>"VÁLIDA"</formula>
    </cfRule>
  </conditionalFormatting>
  <conditionalFormatting sqref="I62">
    <cfRule type="cellIs" dxfId="243" priority="570" operator="equal">
      <formula>0</formula>
    </cfRule>
  </conditionalFormatting>
  <conditionalFormatting sqref="K62">
    <cfRule type="cellIs" dxfId="242" priority="569" operator="equal">
      <formula>"NO VÁLIDA"</formula>
    </cfRule>
  </conditionalFormatting>
  <conditionalFormatting sqref="I62:BS62">
    <cfRule type="expression" dxfId="241" priority="568" stopIfTrue="1">
      <formula>AND(ROW()=CELL("ROW"),COLUMN()=CELL("COL"))</formula>
    </cfRule>
  </conditionalFormatting>
  <conditionalFormatting sqref="K55:K61">
    <cfRule type="cellIs" dxfId="240" priority="567" operator="equal">
      <formula>"VÁLIDA"</formula>
    </cfRule>
  </conditionalFormatting>
  <conditionalFormatting sqref="I55:K61">
    <cfRule type="expression" dxfId="239" priority="566" stopIfTrue="1">
      <formula>AND(ROW()=CELL("ROW"),COLUMN()=CELL("COL"))</formula>
    </cfRule>
  </conditionalFormatting>
  <conditionalFormatting sqref="I55:I61">
    <cfRule type="cellIs" dxfId="238" priority="565" operator="equal">
      <formula>0</formula>
    </cfRule>
  </conditionalFormatting>
  <conditionalFormatting sqref="K55:K61">
    <cfRule type="cellIs" dxfId="237" priority="564" operator="equal">
      <formula>"NO VÁLIDA"</formula>
    </cfRule>
  </conditionalFormatting>
  <conditionalFormatting sqref="K66">
    <cfRule type="cellIs" dxfId="236" priority="563" operator="equal">
      <formula>"VÁLIDA"</formula>
    </cfRule>
  </conditionalFormatting>
  <conditionalFormatting sqref="I66:BS66">
    <cfRule type="expression" dxfId="235" priority="562" stopIfTrue="1">
      <formula>AND(ROW()=CELL("ROW"),COLUMN()=CELL("COL"))</formula>
    </cfRule>
  </conditionalFormatting>
  <conditionalFormatting sqref="I66">
    <cfRule type="cellIs" dxfId="234" priority="561" operator="equal">
      <formula>0</formula>
    </cfRule>
  </conditionalFormatting>
  <conditionalFormatting sqref="K66">
    <cfRule type="cellIs" dxfId="233" priority="560" operator="equal">
      <formula>"NO VÁLIDA"</formula>
    </cfRule>
  </conditionalFormatting>
  <conditionalFormatting sqref="K65">
    <cfRule type="cellIs" dxfId="232" priority="559" operator="equal">
      <formula>"VÁLIDA"</formula>
    </cfRule>
  </conditionalFormatting>
  <conditionalFormatting sqref="J65">
    <cfRule type="cellIs" dxfId="231" priority="558" operator="greaterThan">
      <formula>0</formula>
    </cfRule>
  </conditionalFormatting>
  <conditionalFormatting sqref="K65">
    <cfRule type="cellIs" dxfId="230" priority="557" operator="equal">
      <formula>"NO VÁLIDA"</formula>
    </cfRule>
  </conditionalFormatting>
  <conditionalFormatting sqref="K67">
    <cfRule type="cellIs" dxfId="229" priority="556" operator="equal">
      <formula>"VÁLIDA"</formula>
    </cfRule>
  </conditionalFormatting>
  <conditionalFormatting sqref="I67:BS67">
    <cfRule type="expression" dxfId="228" priority="555" stopIfTrue="1">
      <formula>AND(ROW()=CELL("ROW"),COLUMN()=CELL("COL"))</formula>
    </cfRule>
  </conditionalFormatting>
  <conditionalFormatting sqref="K67">
    <cfRule type="cellIs" dxfId="227" priority="554" operator="equal">
      <formula>"NO VÁLIDA"</formula>
    </cfRule>
  </conditionalFormatting>
  <conditionalFormatting sqref="K71:K72">
    <cfRule type="cellIs" dxfId="226" priority="553" operator="equal">
      <formula>"VÁLIDA"</formula>
    </cfRule>
  </conditionalFormatting>
  <conditionalFormatting sqref="I71:K72">
    <cfRule type="expression" dxfId="225" priority="552" stopIfTrue="1">
      <formula>AND(ROW()=CELL("ROW"),COLUMN()=CELL("COL"))</formula>
    </cfRule>
  </conditionalFormatting>
  <conditionalFormatting sqref="I71:I72">
    <cfRule type="cellIs" dxfId="224" priority="551" operator="equal">
      <formula>0</formula>
    </cfRule>
  </conditionalFormatting>
  <conditionalFormatting sqref="K71:K72">
    <cfRule type="cellIs" dxfId="223" priority="550" operator="equal">
      <formula>"NO VÁLIDA"</formula>
    </cfRule>
  </conditionalFormatting>
  <conditionalFormatting sqref="K70">
    <cfRule type="cellIs" dxfId="222" priority="549" operator="equal">
      <formula>"VÁLIDA"</formula>
    </cfRule>
  </conditionalFormatting>
  <conditionalFormatting sqref="J70">
    <cfRule type="cellIs" dxfId="221" priority="548" operator="greaterThan">
      <formula>0</formula>
    </cfRule>
  </conditionalFormatting>
  <conditionalFormatting sqref="K70">
    <cfRule type="cellIs" dxfId="220" priority="547" operator="equal">
      <formula>"NO VÁLIDA"</formula>
    </cfRule>
  </conditionalFormatting>
  <conditionalFormatting sqref="K73">
    <cfRule type="cellIs" dxfId="219" priority="546" operator="equal">
      <formula>"VÁLIDA"</formula>
    </cfRule>
  </conditionalFormatting>
  <conditionalFormatting sqref="I73:BS73">
    <cfRule type="expression" dxfId="218" priority="545" stopIfTrue="1">
      <formula>AND(ROW()=CELL("ROW"),COLUMN()=CELL("COL"))</formula>
    </cfRule>
  </conditionalFormatting>
  <conditionalFormatting sqref="K73">
    <cfRule type="cellIs" dxfId="217" priority="544" operator="equal">
      <formula>"NO VÁLIDA"</formula>
    </cfRule>
  </conditionalFormatting>
  <conditionalFormatting sqref="K75 K80">
    <cfRule type="cellIs" dxfId="216" priority="539" operator="equal">
      <formula>"VÁLIDA"</formula>
    </cfRule>
  </conditionalFormatting>
  <conditionalFormatting sqref="I75:BS75 I80:BS80">
    <cfRule type="expression" dxfId="215" priority="538" stopIfTrue="1">
      <formula>AND(ROW()=CELL("ROW"),COLUMN()=CELL("COL"))</formula>
    </cfRule>
  </conditionalFormatting>
  <conditionalFormatting sqref="I75 I80">
    <cfRule type="cellIs" dxfId="214" priority="537" operator="equal">
      <formula>0</formula>
    </cfRule>
  </conditionalFormatting>
  <conditionalFormatting sqref="K75 K80">
    <cfRule type="cellIs" dxfId="213" priority="536" operator="equal">
      <formula>"NO VÁLIDA"</formula>
    </cfRule>
  </conditionalFormatting>
  <conditionalFormatting sqref="K74">
    <cfRule type="cellIs" dxfId="212" priority="535" operator="equal">
      <formula>"VÁLIDA"</formula>
    </cfRule>
  </conditionalFormatting>
  <conditionalFormatting sqref="J74">
    <cfRule type="cellIs" dxfId="211" priority="534" operator="greaterThan">
      <formula>0</formula>
    </cfRule>
  </conditionalFormatting>
  <conditionalFormatting sqref="K74">
    <cfRule type="cellIs" dxfId="210" priority="533" operator="equal">
      <formula>"NO VÁLIDA"</formula>
    </cfRule>
  </conditionalFormatting>
  <conditionalFormatting sqref="K81">
    <cfRule type="cellIs" dxfId="209" priority="532" operator="equal">
      <formula>"VÁLIDA"</formula>
    </cfRule>
  </conditionalFormatting>
  <conditionalFormatting sqref="I81:BS81">
    <cfRule type="expression" dxfId="208" priority="531" stopIfTrue="1">
      <formula>AND(ROW()=CELL("ROW"),COLUMN()=CELL("COL"))</formula>
    </cfRule>
  </conditionalFormatting>
  <conditionalFormatting sqref="K81">
    <cfRule type="cellIs" dxfId="207" priority="530" operator="equal">
      <formula>"NO VÁLIDA"</formula>
    </cfRule>
  </conditionalFormatting>
  <conditionalFormatting sqref="K76:K79">
    <cfRule type="cellIs" dxfId="206" priority="529" operator="equal">
      <formula>"VÁLIDA"</formula>
    </cfRule>
  </conditionalFormatting>
  <conditionalFormatting sqref="I76:K79">
    <cfRule type="expression" dxfId="205" priority="528" stopIfTrue="1">
      <formula>AND(ROW()=CELL("ROW"),COLUMN()=CELL("COL"))</formula>
    </cfRule>
  </conditionalFormatting>
  <conditionalFormatting sqref="I76:I79">
    <cfRule type="cellIs" dxfId="204" priority="527" operator="equal">
      <formula>0</formula>
    </cfRule>
  </conditionalFormatting>
  <conditionalFormatting sqref="K76:K79">
    <cfRule type="cellIs" dxfId="203" priority="526" operator="equal">
      <formula>"NO VÁLIDA"</formula>
    </cfRule>
  </conditionalFormatting>
  <conditionalFormatting sqref="K83 K98">
    <cfRule type="cellIs" dxfId="202" priority="525" operator="equal">
      <formula>"VÁLIDA"</formula>
    </cfRule>
  </conditionalFormatting>
  <conditionalFormatting sqref="I83:BS83 I98:BS98">
    <cfRule type="expression" dxfId="201" priority="524" stopIfTrue="1">
      <formula>AND(ROW()=CELL("ROW"),COLUMN()=CELL("COL"))</formula>
    </cfRule>
  </conditionalFormatting>
  <conditionalFormatting sqref="I83 I98">
    <cfRule type="cellIs" dxfId="200" priority="523" operator="equal">
      <formula>0</formula>
    </cfRule>
  </conditionalFormatting>
  <conditionalFormatting sqref="K83 K98">
    <cfRule type="cellIs" dxfId="199" priority="522" operator="equal">
      <formula>"NO VÁLIDA"</formula>
    </cfRule>
  </conditionalFormatting>
  <conditionalFormatting sqref="K82">
    <cfRule type="cellIs" dxfId="198" priority="521" operator="equal">
      <formula>"VÁLIDA"</formula>
    </cfRule>
  </conditionalFormatting>
  <conditionalFormatting sqref="J82">
    <cfRule type="cellIs" dxfId="197" priority="520" operator="greaterThan">
      <formula>0</formula>
    </cfRule>
  </conditionalFormatting>
  <conditionalFormatting sqref="K82">
    <cfRule type="cellIs" dxfId="196" priority="519" operator="equal">
      <formula>"NO VÁLIDA"</formula>
    </cfRule>
  </conditionalFormatting>
  <conditionalFormatting sqref="K99">
    <cfRule type="cellIs" dxfId="195" priority="518" operator="equal">
      <formula>"VÁLIDA"</formula>
    </cfRule>
  </conditionalFormatting>
  <conditionalFormatting sqref="I99:BS99">
    <cfRule type="expression" dxfId="194" priority="517" stopIfTrue="1">
      <formula>AND(ROW()=CELL("ROW"),COLUMN()=CELL("COL"))</formula>
    </cfRule>
  </conditionalFormatting>
  <conditionalFormatting sqref="K99">
    <cfRule type="cellIs" dxfId="193" priority="516" operator="equal">
      <formula>"NO VÁLIDA"</formula>
    </cfRule>
  </conditionalFormatting>
  <conditionalFormatting sqref="K97">
    <cfRule type="cellIs" dxfId="192" priority="515" operator="equal">
      <formula>"VÁLIDA"</formula>
    </cfRule>
  </conditionalFormatting>
  <conditionalFormatting sqref="I97">
    <cfRule type="cellIs" dxfId="191" priority="514" operator="equal">
      <formula>0</formula>
    </cfRule>
  </conditionalFormatting>
  <conditionalFormatting sqref="K97">
    <cfRule type="cellIs" dxfId="190" priority="513" operator="equal">
      <formula>"NO VÁLIDA"</formula>
    </cfRule>
  </conditionalFormatting>
  <conditionalFormatting sqref="I97:BS97">
    <cfRule type="expression" dxfId="189" priority="512" stopIfTrue="1">
      <formula>AND(ROW()=CELL("ROW"),COLUMN()=CELL("COL"))</formula>
    </cfRule>
  </conditionalFormatting>
  <conditionalFormatting sqref="K84:K96">
    <cfRule type="cellIs" dxfId="188" priority="511" operator="equal">
      <formula>"VÁLIDA"</formula>
    </cfRule>
  </conditionalFormatting>
  <conditionalFormatting sqref="I84:K96">
    <cfRule type="expression" dxfId="187" priority="510" stopIfTrue="1">
      <formula>AND(ROW()=CELL("ROW"),COLUMN()=CELL("COL"))</formula>
    </cfRule>
  </conditionalFormatting>
  <conditionalFormatting sqref="I84:I96">
    <cfRule type="cellIs" dxfId="186" priority="509" operator="equal">
      <formula>0</formula>
    </cfRule>
  </conditionalFormatting>
  <conditionalFormatting sqref="K84:K96">
    <cfRule type="cellIs" dxfId="185" priority="508" operator="equal">
      <formula>"NO VÁLIDA"</formula>
    </cfRule>
  </conditionalFormatting>
  <conditionalFormatting sqref="K101">
    <cfRule type="cellIs" dxfId="184" priority="507" operator="equal">
      <formula>"VÁLIDA"</formula>
    </cfRule>
  </conditionalFormatting>
  <conditionalFormatting sqref="I101:BS101">
    <cfRule type="expression" dxfId="183" priority="506" stopIfTrue="1">
      <formula>AND(ROW()=CELL("ROW"),COLUMN()=CELL("COL"))</formula>
    </cfRule>
  </conditionalFormatting>
  <conditionalFormatting sqref="I101">
    <cfRule type="cellIs" dxfId="182" priority="505" operator="equal">
      <formula>0</formula>
    </cfRule>
  </conditionalFormatting>
  <conditionalFormatting sqref="K101">
    <cfRule type="cellIs" dxfId="181" priority="504" operator="equal">
      <formula>"NO VÁLIDA"</formula>
    </cfRule>
  </conditionalFormatting>
  <conditionalFormatting sqref="K100">
    <cfRule type="cellIs" dxfId="180" priority="503" operator="equal">
      <formula>"VÁLIDA"</formula>
    </cfRule>
  </conditionalFormatting>
  <conditionalFormatting sqref="J100">
    <cfRule type="cellIs" dxfId="179" priority="502" operator="greaterThan">
      <formula>0</formula>
    </cfRule>
  </conditionalFormatting>
  <conditionalFormatting sqref="K100">
    <cfRule type="cellIs" dxfId="178" priority="501" operator="equal">
      <formula>"NO VÁLIDA"</formula>
    </cfRule>
  </conditionalFormatting>
  <conditionalFormatting sqref="K102">
    <cfRule type="cellIs" dxfId="177" priority="500" operator="equal">
      <formula>"VÁLIDA"</formula>
    </cfRule>
  </conditionalFormatting>
  <conditionalFormatting sqref="I102:BS102">
    <cfRule type="expression" dxfId="176" priority="499" stopIfTrue="1">
      <formula>AND(ROW()=CELL("ROW"),COLUMN()=CELL("COL"))</formula>
    </cfRule>
  </conditionalFormatting>
  <conditionalFormatting sqref="K102">
    <cfRule type="cellIs" dxfId="175" priority="498" operator="equal">
      <formula>"NO VÁLIDA"</formula>
    </cfRule>
  </conditionalFormatting>
  <conditionalFormatting sqref="K106 K119">
    <cfRule type="cellIs" dxfId="174" priority="497" operator="equal">
      <formula>"VÁLIDA"</formula>
    </cfRule>
  </conditionalFormatting>
  <conditionalFormatting sqref="I106:BS106 I119:BS119">
    <cfRule type="expression" dxfId="173" priority="496" stopIfTrue="1">
      <formula>AND(ROW()=CELL("ROW"),COLUMN()=CELL("COL"))</formula>
    </cfRule>
  </conditionalFormatting>
  <conditionalFormatting sqref="I106 I119">
    <cfRule type="cellIs" dxfId="172" priority="495" operator="equal">
      <formula>0</formula>
    </cfRule>
  </conditionalFormatting>
  <conditionalFormatting sqref="K106 K119">
    <cfRule type="cellIs" dxfId="171" priority="494" operator="equal">
      <formula>"NO VÁLIDA"</formula>
    </cfRule>
  </conditionalFormatting>
  <conditionalFormatting sqref="K105">
    <cfRule type="cellIs" dxfId="170" priority="493" operator="equal">
      <formula>"VÁLIDA"</formula>
    </cfRule>
  </conditionalFormatting>
  <conditionalFormatting sqref="J105">
    <cfRule type="cellIs" dxfId="169" priority="492" operator="greaterThan">
      <formula>0</formula>
    </cfRule>
  </conditionalFormatting>
  <conditionalFormatting sqref="K105">
    <cfRule type="cellIs" dxfId="168" priority="491" operator="equal">
      <formula>"NO VÁLIDA"</formula>
    </cfRule>
  </conditionalFormatting>
  <conditionalFormatting sqref="K120">
    <cfRule type="cellIs" dxfId="167" priority="490" operator="equal">
      <formula>"VÁLIDA"</formula>
    </cfRule>
  </conditionalFormatting>
  <conditionalFormatting sqref="I120:BS120">
    <cfRule type="expression" dxfId="166" priority="489" stopIfTrue="1">
      <formula>AND(ROW()=CELL("ROW"),COLUMN()=CELL("COL"))</formula>
    </cfRule>
  </conditionalFormatting>
  <conditionalFormatting sqref="K120">
    <cfRule type="cellIs" dxfId="165" priority="488" operator="equal">
      <formula>"NO VÁLIDA"</formula>
    </cfRule>
  </conditionalFormatting>
  <conditionalFormatting sqref="K107:K118">
    <cfRule type="cellIs" dxfId="164" priority="487" operator="equal">
      <formula>"VÁLIDA"</formula>
    </cfRule>
  </conditionalFormatting>
  <conditionalFormatting sqref="I107:K118">
    <cfRule type="expression" dxfId="163" priority="486" stopIfTrue="1">
      <formula>AND(ROW()=CELL("ROW"),COLUMN()=CELL("COL"))</formula>
    </cfRule>
  </conditionalFormatting>
  <conditionalFormatting sqref="I107:I118">
    <cfRule type="cellIs" dxfId="162" priority="485" operator="equal">
      <formula>0</formula>
    </cfRule>
  </conditionalFormatting>
  <conditionalFormatting sqref="K107:K118">
    <cfRule type="cellIs" dxfId="161" priority="484" operator="equal">
      <formula>"NO VÁLIDA"</formula>
    </cfRule>
  </conditionalFormatting>
  <conditionalFormatting sqref="M147 P147 S147 V147 Y147 AB147 AE147 AH147 AK147 AN147 AQ147 AT147 AW147 AZ147 BC147 BF147 BI147 BL147 BO147 BR147">
    <cfRule type="cellIs" dxfId="160" priority="161" operator="notBetween">
      <formula>"RECHAZO"</formula>
      <formula>"NO ADMISIBLE"</formula>
    </cfRule>
  </conditionalFormatting>
  <conditionalFormatting sqref="M145 P145 S145 V145 Y145 AB145 AE145 AH145 AK145 AN145 AQ145 AT145 AW145 AZ145 BC145 BF145 BI145 BL145 BO145 BR145">
    <cfRule type="cellIs" dxfId="159" priority="160" operator="greaterThan">
      <formula>0</formula>
    </cfRule>
  </conditionalFormatting>
  <conditionalFormatting sqref="L146 O146 R146 U146 X146 AA146 AD146 AG146 AJ146 AM146 AP146 AS146 AV146 AY146 BB146 BE146 BH146 BK146 BN146 BQ146">
    <cfRule type="cellIs" dxfId="158" priority="159" operator="notEqual">
      <formula>""</formula>
    </cfRule>
  </conditionalFormatting>
  <conditionalFormatting sqref="N143:N144 Q143:Q144 T143:T144 W143:W144 Z143:Z144 AC143:AC144 AF143:AF144 AI143:AI144 AL143:AL144 AO143:AO144 AR143:AR144 AU143:AU144 AX143:AX144 BA143:BA144 BD143:BD144 BG143:BG144 BJ143:BJ144 BM143:BM144 BP143:BP144 BS143:BS144">
    <cfRule type="cellIs" dxfId="157" priority="158" operator="equal">
      <formula>"VÁLIDA"</formula>
    </cfRule>
  </conditionalFormatting>
  <conditionalFormatting sqref="M143:M144 P143:P144 S143:S144 V143:V144 Y143:Y144 AB143:AB144 AE143:AE144 AH143:AH144 AK143:AK144 AN143:AN144 AQ143:AQ144 AT143:AT144 AW143:AW144 AZ143:AZ144 BC143:BC144 BF143:BF144 BI143:BI144 BL143:BL144 BO143:BO144 BR143:BR144">
    <cfRule type="cellIs" dxfId="156" priority="157" operator="equal">
      <formula>0</formula>
    </cfRule>
  </conditionalFormatting>
  <conditionalFormatting sqref="N143:N144 Q143:Q144 T143:T144 W143:W144 Z143:Z144 AC143:AC144 AF143:AF144 AI143:AI144 AL143:AL144 AO143:AO144 AR143:AR144 AU143:AU144 AX143:AX144 BA143:BA144 BD143:BD144 BG143:BG144 BJ143:BJ144 BM143:BM144 BP143:BP144 BS143:BS144">
    <cfRule type="cellIs" dxfId="155" priority="156" operator="equal">
      <formula>"NO VÁLIDA"</formula>
    </cfRule>
  </conditionalFormatting>
  <conditionalFormatting sqref="N18 Q18 T18 W18 Z18 AC18 AF18 AI18 AL18 AO18 AR18 AU18 AX18 BA18 BD18 BG18 BJ18 BM18 BP18 BS18">
    <cfRule type="cellIs" dxfId="154" priority="155" operator="equal">
      <formula>"VÁLIDA"</formula>
    </cfRule>
  </conditionalFormatting>
  <conditionalFormatting sqref="L18 O18 R18 U18 X18 AA18 AD18 AG18 AJ18 AM18 AP18 AS18 AV18 AY18 BB18 BE18 BH18 BK18 BN18 BQ18">
    <cfRule type="cellIs" dxfId="153" priority="154" operator="equal">
      <formula>0</formula>
    </cfRule>
  </conditionalFormatting>
  <conditionalFormatting sqref="N18 Q18 T18 W18 Z18 AC18 AF18 AI18 AL18 AO18 AR18 AU18 AX18 BA18 BD18 BG18 BJ18 BM18 BP18 BS18">
    <cfRule type="cellIs" dxfId="152" priority="153" operator="equal">
      <formula>"NO VÁLIDA"</formula>
    </cfRule>
  </conditionalFormatting>
  <conditionalFormatting sqref="N17 Q17 T17 W17 Z17 AC17 AF17 AI17 AL17 AO17 AR17 AU17 AX17 BA17 BD17 BG17 BJ17 BM17 BP17 BS17">
    <cfRule type="cellIs" dxfId="151" priority="152" operator="equal">
      <formula>"VÁLIDA"</formula>
    </cfRule>
  </conditionalFormatting>
  <conditionalFormatting sqref="L17 O17 R17 U17 X17 AA17 AD17 AG17 AJ17 AM17 AP17 AS17 AV17 AY17 BB17 BE17 BH17 BK17 BN17 BQ17">
    <cfRule type="cellIs" dxfId="150" priority="151" operator="equal">
      <formula>0</formula>
    </cfRule>
  </conditionalFormatting>
  <conditionalFormatting sqref="N17 Q17 T17 W17 Z17 AC17 AF17 AI17 AL17 AO17 AR17 AU17 AX17 BA17 BD17 BG17 BJ17 BM17 BP17 BS17">
    <cfRule type="cellIs" dxfId="149" priority="150" operator="equal">
      <formula>"NO VÁLIDA"</formula>
    </cfRule>
  </conditionalFormatting>
  <conditionalFormatting sqref="N128 Q128 T128 W128 Z128 AC128 AF128 AI128 AL128 AO128 AR128 AU128 AX128 BA128 BD128 BG128 BJ128 BM128 BP128 BS128">
    <cfRule type="cellIs" dxfId="148" priority="149" operator="equal">
      <formula>"VÁLIDA"</formula>
    </cfRule>
  </conditionalFormatting>
  <conditionalFormatting sqref="L128 O128 R128 U128 X128 AA128 AD128 AG128 AJ128 AM128 AP128 AS128 AV128 AY128 BB128 BE128 BH128 BK128 BN128 BQ128">
    <cfRule type="cellIs" dxfId="147" priority="148" operator="equal">
      <formula>0</formula>
    </cfRule>
  </conditionalFormatting>
  <conditionalFormatting sqref="N128 Q128 T128 W128 Z128 AC128 AF128 AI128 AL128 AO128 AR128 AU128 AX128 BA128 BD128 BG128 BJ128 BM128 BP128 BS128">
    <cfRule type="cellIs" dxfId="146" priority="147" operator="equal">
      <formula>"NO VÁLIDA"</formula>
    </cfRule>
  </conditionalFormatting>
  <conditionalFormatting sqref="N16 Q16 T16 W16 Z16 AC16 AF16 AI16 AL16 AO16 AR16 AU16 AX16 BA16 BD16 BG16 BJ16 BM16 BP16 BS16">
    <cfRule type="cellIs" dxfId="145" priority="146" operator="equal">
      <formula>"VÁLIDA"</formula>
    </cfRule>
  </conditionalFormatting>
  <conditionalFormatting sqref="M16 P16 S16 V16 Y16 AB16 AE16 AH16 AK16 AN16 AQ16 AT16 AW16 AZ16 BC16 BF16 BI16 BL16 BO16 BR16">
    <cfRule type="cellIs" dxfId="144" priority="145" operator="greaterThan">
      <formula>0</formula>
    </cfRule>
  </conditionalFormatting>
  <conditionalFormatting sqref="N16 Q16 T16 W16 Z16 AC16 AF16 AI16 AL16 AO16 AR16 AU16 AX16 BA16 BD16 BG16 BJ16 BM16 BP16 BS16">
    <cfRule type="cellIs" dxfId="143" priority="144" operator="equal">
      <formula>"NO VÁLIDA"</formula>
    </cfRule>
  </conditionalFormatting>
  <conditionalFormatting sqref="N19 Q19 T19 W19 Z19 AC19 AF19 AI19 AL19 AO19 AR19 AU19 AX19 BA19 BD19 BG19 BJ19 BM19 BP19 BS19">
    <cfRule type="cellIs" dxfId="142" priority="143" operator="equal">
      <formula>"VÁLIDA"</formula>
    </cfRule>
  </conditionalFormatting>
  <conditionalFormatting sqref="N19 Q19 T19 W19 Z19 AC19 AF19 AI19 AL19 AO19 AR19 AU19 AX19 BA19 BD19 BG19 BJ19 BM19 BP19 BS19">
    <cfRule type="cellIs" dxfId="141" priority="142" operator="equal">
      <formula>"NO VÁLIDA"</formula>
    </cfRule>
  </conditionalFormatting>
  <conditionalFormatting sqref="N127 Q127 T127 W127 Z127 AC127 AF127 AI127 AL127 AO127 AR127 AU127 AX127 BA127 BD127 BG127 BJ127 BM127 BP127 BS127">
    <cfRule type="cellIs" dxfId="140" priority="141" operator="equal">
      <formula>"VÁLIDA"</formula>
    </cfRule>
  </conditionalFormatting>
  <conditionalFormatting sqref="M127 P127 S127 V127 Y127 AB127 AE127 AH127 AK127 AN127 AQ127 AT127 AW127 AZ127 BC127 BF127 BI127 BL127 BO127 BR127">
    <cfRule type="cellIs" dxfId="139" priority="140" operator="greaterThan">
      <formula>0</formula>
    </cfRule>
  </conditionalFormatting>
  <conditionalFormatting sqref="N127 Q127 T127 W127 Z127 AC127 AF127 AI127 AL127 AO127 AR127 AU127 AX127 BA127 BD127 BG127 BJ127 BM127 BP127 BS127">
    <cfRule type="cellIs" dxfId="138" priority="139" operator="equal">
      <formula>"NO VÁLIDA"</formula>
    </cfRule>
  </conditionalFormatting>
  <conditionalFormatting sqref="N129 Q129 T129 W129 Z129 AC129 AF129 AI129 AL129 AO129 AR129 AU129 AX129 BA129 BD129 BG129 BJ129 BM129 BP129 BS129">
    <cfRule type="cellIs" dxfId="137" priority="138" operator="equal">
      <formula>"VÁLIDA"</formula>
    </cfRule>
  </conditionalFormatting>
  <conditionalFormatting sqref="N129 Q129 T129 W129 Z129 AC129 AF129 AI129 AL129 AO129 AR129 AU129 AX129 BA129 BD129 BG129 BJ129 BM129 BP129 BS129">
    <cfRule type="cellIs" dxfId="136" priority="137" operator="equal">
      <formula>"NO VÁLIDA"</formula>
    </cfRule>
  </conditionalFormatting>
  <conditionalFormatting sqref="M139 P139 S139 V139 Y139 AB139 AE139 AH139 AK139 AN139 AQ139 AT139 AW139 AZ139 BC139 BF139 BI139 BL139 BO139 BR139">
    <cfRule type="cellIs" dxfId="135" priority="136" operator="greaterThan">
      <formula>0</formula>
    </cfRule>
  </conditionalFormatting>
  <conditionalFormatting sqref="M136:M138 P136:P138 S136:S138 V136:V138 Y136:Y138 AB136:AB138 AE136:AE138 AH136:AH138 AK136:AK138 AN136:AN138 AQ136:AQ138 AT136:AT138 AW136:AW138 AZ136:AZ138 BC136:BC138 BF136:BF138 BI136:BI138 BL136:BL138 BO136:BO138 BR136:BR138">
    <cfRule type="cellIs" dxfId="134" priority="135" operator="equal">
      <formula>0</formula>
    </cfRule>
  </conditionalFormatting>
  <conditionalFormatting sqref="M140:M141 P140:P141 S140:S141 V140:V141 Y140:Y141 AB140:AB141 AE140:AE141 AH140:AH141 AK140:AK141 AN140:AN141 AQ140:AQ141 AT140:AT141 AW140:AW141 AZ140:AZ141 BC140:BC141 BF140:BF141 BI140:BI141 BL140:BL141 BO140:BO141 BR140:BR141">
    <cfRule type="cellIs" dxfId="133" priority="134" operator="greaterThan">
      <formula>0</formula>
    </cfRule>
  </conditionalFormatting>
  <conditionalFormatting sqref="M132 P132 S132 V132 Y132 AB132 AE132 AH132 AK132 AN132 AQ132 AT132 AW132 AZ132 BC132 BF132 BI132 BL132 BO132 BR132 M134 P134 S134 V134 Y134 AB134 AE134 AH134 AK134 AN134 AQ134 AT134 AW134 AZ134 BC134 BF134 BI134 BL134 BO134 BR134">
    <cfRule type="cellIs" dxfId="132" priority="133" operator="equal">
      <formula>0</formula>
    </cfRule>
  </conditionalFormatting>
  <conditionalFormatting sqref="N20 Q20 T20 W20 Z20 AC20 AF20 AI20 AL20 AO20 AR20 AU20 AX20 BA20 BD20 BG20 BJ20 BM20 BP20 BS20">
    <cfRule type="cellIs" dxfId="131" priority="132" operator="equal">
      <formula>"VÁLIDA"</formula>
    </cfRule>
  </conditionalFormatting>
  <conditionalFormatting sqref="M20 P20 S20 V20 Y20 AB20 AE20 AH20 AK20 AN20 AQ20 AT20 AW20 AZ20 BC20 BF20 BI20 BL20 BO20 BR20">
    <cfRule type="cellIs" dxfId="130" priority="131" operator="greaterThan">
      <formula>0</formula>
    </cfRule>
  </conditionalFormatting>
  <conditionalFormatting sqref="N20 Q20 T20 W20 Z20 AC20 AF20 AI20 AL20 AO20 AR20 AU20 AX20 BA20 BD20 BG20 BJ20 BM20 BP20 BS20">
    <cfRule type="cellIs" dxfId="129" priority="130" operator="equal">
      <formula>"NO VÁLIDA"</formula>
    </cfRule>
  </conditionalFormatting>
  <conditionalFormatting sqref="N24 Q24 T24 W24 Z24 AC24 AF24 AI24 AL24 AO24 AR24 AU24 AX24 BA24 BD24 BG24 BJ24 BM24 BP24 BS24">
    <cfRule type="cellIs" dxfId="128" priority="129" operator="equal">
      <formula>"VÁLIDA"</formula>
    </cfRule>
  </conditionalFormatting>
  <conditionalFormatting sqref="N24 Q24 T24 W24 Z24 AC24 AF24 AI24 AL24 AO24 AR24 AU24 AX24 BA24 BD24 BG24 BJ24 BM24 BP24 BS24">
    <cfRule type="cellIs" dxfId="127" priority="128" operator="equal">
      <formula>"NO VÁLIDA"</formula>
    </cfRule>
  </conditionalFormatting>
  <conditionalFormatting sqref="N29 Q29 T29 W29 Z29 AC29 AF29 AI29 AL29 AO29 AR29 AU29 AX29 BA29 BD29 BG29 BJ29 BM29 BP29 BS29">
    <cfRule type="cellIs" dxfId="126" priority="127" operator="equal">
      <formula>"VÁLIDA"</formula>
    </cfRule>
  </conditionalFormatting>
  <conditionalFormatting sqref="M29 P29 S29 V29 Y29 AB29 AE29 AH29 AK29 AN29 AQ29 AT29 AW29 AZ29 BC29 BF29 BI29 BL29 BO29 BR29">
    <cfRule type="cellIs" dxfId="125" priority="126" operator="greaterThan">
      <formula>0</formula>
    </cfRule>
  </conditionalFormatting>
  <conditionalFormatting sqref="N29 Q29 T29 W29 Z29 AC29 AF29 AI29 AL29 AO29 AR29 AU29 AX29 BA29 BD29 BG29 BJ29 BM29 BP29 BS29">
    <cfRule type="cellIs" dxfId="124" priority="125" operator="equal">
      <formula>"NO VÁLIDA"</formula>
    </cfRule>
  </conditionalFormatting>
  <conditionalFormatting sqref="N39 Q39 T39 W39 Z39 AC39 AF39 AI39 AL39 AO39 AR39 AU39 AX39 BA39 BD39 BG39 BJ39 BM39 BP39 BS39">
    <cfRule type="cellIs" dxfId="123" priority="124" operator="equal">
      <formula>"VÁLIDA"</formula>
    </cfRule>
  </conditionalFormatting>
  <conditionalFormatting sqref="N39 Q39 T39 W39 Z39 AC39 AF39 AI39 AL39 AO39 AR39 AU39 AX39 BA39 BD39 BG39 BJ39 BM39 BP39 BS39">
    <cfRule type="cellIs" dxfId="122" priority="123" operator="equal">
      <formula>"NO VÁLIDA"</formula>
    </cfRule>
  </conditionalFormatting>
  <conditionalFormatting sqref="M142 P142 S142 V142 Y142 AB142 AE142 AH142 AK142 AN142 AQ142 AT142 AW142 AZ142 BC142 BF142 BI142 BL142 BO142 BR142">
    <cfRule type="cellIs" dxfId="121" priority="122" operator="equal">
      <formula>0</formula>
    </cfRule>
  </conditionalFormatting>
  <conditionalFormatting sqref="N25 Q25 T25 W25 Z25 AC25 AF25 AI25 AL25 AO25 AR25 AU25 AX25 BA25 BD25 BG25 BJ25 BM25 BP25 BS25">
    <cfRule type="cellIs" dxfId="120" priority="121" operator="equal">
      <formula>"VÁLIDA"</formula>
    </cfRule>
  </conditionalFormatting>
  <conditionalFormatting sqref="M25 P25 S25 V25 Y25 AB25 AE25 AH25 AK25 AN25 AQ25 AT25 AW25 AZ25 BC25 BF25 BI25 BL25 BO25 BR25">
    <cfRule type="cellIs" dxfId="119" priority="120" operator="greaterThan">
      <formula>0</formula>
    </cfRule>
  </conditionalFormatting>
  <conditionalFormatting sqref="N25 Q25 T25 W25 Z25 AC25 AF25 AI25 AL25 AO25 AR25 AU25 AX25 BA25 BD25 BG25 BJ25 BM25 BP25 BS25">
    <cfRule type="cellIs" dxfId="118" priority="119" operator="equal">
      <formula>"NO VÁLIDA"</formula>
    </cfRule>
  </conditionalFormatting>
  <conditionalFormatting sqref="N28 Q28 T28 W28 Z28 AC28 AF28 AI28 AL28 AO28 AR28 AU28 AX28 BA28 BD28 BG28 BJ28 BM28 BP28 BS28">
    <cfRule type="cellIs" dxfId="117" priority="118" operator="equal">
      <formula>"VÁLIDA"</formula>
    </cfRule>
  </conditionalFormatting>
  <conditionalFormatting sqref="N28 Q28 T28 W28 Z28 AC28 AF28 AI28 AL28 AO28 AR28 AU28 AX28 BA28 BD28 BG28 BJ28 BM28 BP28 BS28">
    <cfRule type="cellIs" dxfId="116" priority="117" operator="equal">
      <formula>"NO VÁLIDA"</formula>
    </cfRule>
  </conditionalFormatting>
  <conditionalFormatting sqref="N37 Q37 T37 W37 Z37 AC37 AF37 AI37 AL37 AO37 AR37 AU37 AX37 BA37 BD37 BG37 BJ37 BM37 BP37 BS37">
    <cfRule type="cellIs" dxfId="115" priority="116" operator="equal">
      <formula>"VÁLIDA"</formula>
    </cfRule>
  </conditionalFormatting>
  <conditionalFormatting sqref="L37 O37 R37 U37 X37 AA37 AD37 AG37 AJ37 AM37 AP37 AS37 AV37 AY37 BB37 BE37 BH37 BK37 BN37 BQ37">
    <cfRule type="cellIs" dxfId="114" priority="115" operator="equal">
      <formula>0</formula>
    </cfRule>
  </conditionalFormatting>
  <conditionalFormatting sqref="N37 Q37 T37 W37 Z37 AC37 AF37 AI37 AL37 AO37 AR37 AU37 AX37 BA37 BD37 BG37 BJ37 BM37 BP37 BS37">
    <cfRule type="cellIs" dxfId="113" priority="114" operator="equal">
      <formula>"NO VÁLIDA"</formula>
    </cfRule>
  </conditionalFormatting>
  <conditionalFormatting sqref="N31:N36 Q31:Q36 T31:T36 W31:W36 Z31:Z36 AC31:AC36 AF31:AF36 AI31:AI36 AL31:AL36 AO31:AO36 AR31:AR36 AU31:AU36 AX31:AX36 BA31:BA36 BD31:BD36 BG31:BG36 BJ31:BJ36 BM31:BM36 BP31:BP36 BS31:BS36">
    <cfRule type="cellIs" dxfId="112" priority="113" operator="equal">
      <formula>"VÁLIDA"</formula>
    </cfRule>
  </conditionalFormatting>
  <conditionalFormatting sqref="L31:BS36">
    <cfRule type="expression" dxfId="111" priority="112" stopIfTrue="1">
      <formula>AND(ROW()=CELL("ROW"),COLUMN()=CELL("COL"))</formula>
    </cfRule>
  </conditionalFormatting>
  <conditionalFormatting sqref="L31:L36 O31:O36 R31:R36 U31:U36 X31:X36 AA31:AA36 AD31:AD36 AG31:AG36 AJ31:AJ36 AM31:AM36 AP31:AP36 AS31:AS36 AV31:AV36 AY31:AY36 BB31:BB36 BE31:BE36 BH31:BH36 BK31:BK36 BN31:BN36 BQ31:BQ36">
    <cfRule type="cellIs" dxfId="110" priority="111" operator="equal">
      <formula>0</formula>
    </cfRule>
  </conditionalFormatting>
  <conditionalFormatting sqref="N31:N36 Q31:Q36 T31:T36 W31:W36 Z31:Z36 AC31:AC36 AF31:AF36 AI31:AI36 AL31:AL36 AO31:AO36 AR31:AR36 AU31:AU36 AX31:AX36 BA31:BA36 BD31:BD36 BG31:BG36 BJ31:BJ36 BM31:BM36 BP31:BP36 BS31:BS36">
    <cfRule type="cellIs" dxfId="109" priority="110" operator="equal">
      <formula>"NO VÁLIDA"</formula>
    </cfRule>
  </conditionalFormatting>
  <conditionalFormatting sqref="N40 Q40 T40 W40 Z40 AC40 AF40 AI40 AL40 AO40 AR40 AU40 AX40 BA40 BD40 BG40 BJ40 BM40 BP40 BS40">
    <cfRule type="cellIs" dxfId="108" priority="109" operator="equal">
      <formula>"VÁLIDA"</formula>
    </cfRule>
  </conditionalFormatting>
  <conditionalFormatting sqref="M40 P40 S40 V40 Y40 AB40 AE40 AH40 AK40 AN40 AQ40 AT40 AW40 AZ40 BC40 BF40 BI40 BL40 BO40 BR40">
    <cfRule type="cellIs" dxfId="107" priority="108" operator="greaterThan">
      <formula>0</formula>
    </cfRule>
  </conditionalFormatting>
  <conditionalFormatting sqref="N40 Q40 T40 W40 Z40 AC40 AF40 AI40 AL40 AO40 AR40 AU40 AX40 BA40 BD40 BG40 BJ40 BM40 BP40 BS40">
    <cfRule type="cellIs" dxfId="106" priority="107" operator="equal">
      <formula>"NO VÁLIDA"</formula>
    </cfRule>
  </conditionalFormatting>
  <conditionalFormatting sqref="N42 Q42 T42 W42 Z42 AC42 AF42 AI42 AL42 AO42 AR42 AU42 AX42 BA42 BD42 BG42 BJ42 BM42 BP42 BS42">
    <cfRule type="cellIs" dxfId="105" priority="106" operator="equal">
      <formula>"VÁLIDA"</formula>
    </cfRule>
  </conditionalFormatting>
  <conditionalFormatting sqref="N42 Q42 T42 W42 Z42 AC42 AF42 AI42 AL42 AO42 AR42 AU42 AX42 BA42 BD42 BG42 BJ42 BM42 BP42 BS42">
    <cfRule type="cellIs" dxfId="104" priority="105" operator="equal">
      <formula>"NO VÁLIDA"</formula>
    </cfRule>
  </conditionalFormatting>
  <conditionalFormatting sqref="N43 Q43 T43 W43 Z43 AC43 AF43 AI43 AL43 AO43 AR43 AU43 AX43 BA43 BD43 BG43 BJ43 BM43 BP43 BS43 N68 Q68 T68 W68 Z68 AC68 AF68 AI68 AL68 AO68 AR68 AU68 AX68 BA68 BD68 BG68 BJ68 BM68 BP68 BS68 N103 Q103 T103 W103 Z103 AC103 AF103 AI103 AL103 AO103 AR103 AU103 AX103 BA103 BD103 BG103 BJ103 BM103 BP103 BS103 N121 Q121 T121 W121 Z121 AC121 AF121 AI121 AL121 AO121 AR121 AU121 AX121 BA121 BD121 BG121 BJ121 BM121 BP121 BS121">
    <cfRule type="cellIs" dxfId="103" priority="104" operator="equal">
      <formula>"VÁLIDA"</formula>
    </cfRule>
  </conditionalFormatting>
  <conditionalFormatting sqref="N43 Q43 T43 W43 Z43 AC43 AF43 AI43 AL43 AO43 AR43 AU43 AX43 BA43 BD43 BG43 BJ43 BM43 BP43 BS43 N68 Q68 T68 W68 Z68 AC68 AF68 AI68 AL68 AO68 AR68 AU68 AX68 BA68 BD68 BG68 BJ68 BM68 BP68 BS68 N103 Q103 T103 W103 Z103 AC103 AF103 AI103 AL103 AO103 AR103 AU103 AX103 BA103 BD103 BG103 BJ103 BM103 BP103 BS103 N121 Q121 T121 W121 Z121 AC121 AF121 AI121 AL121 AO121 AR121 AU121 AX121 BA121 BD121 BG121 BJ121 BM121 BP121 BS121">
    <cfRule type="cellIs" dxfId="102" priority="103" operator="equal">
      <formula>"NO VÁLIDA"</formula>
    </cfRule>
  </conditionalFormatting>
  <conditionalFormatting sqref="N125 Q125 T125 W125 Z125 AC125 AF125 AI125 AL125 AO125 AR125 AU125 AX125 BA125 BD125 BG125 BJ125 BM125 BP125 BS125">
    <cfRule type="cellIs" dxfId="101" priority="102" operator="equal">
      <formula>"VÁLIDA"</formula>
    </cfRule>
  </conditionalFormatting>
  <conditionalFormatting sqref="L125 O125 R125 U125 X125 AA125 AD125 AG125 AJ125 AM125 AP125 AS125 AV125 AY125 BB125 BE125 BH125 BK125 BN125 BQ125">
    <cfRule type="cellIs" dxfId="100" priority="101" operator="equal">
      <formula>0</formula>
    </cfRule>
  </conditionalFormatting>
  <conditionalFormatting sqref="N125 Q125 T125 W125 Z125 AC125 AF125 AI125 AL125 AO125 AR125 AU125 AX125 BA125 BD125 BG125 BJ125 BM125 BP125 BS125">
    <cfRule type="cellIs" dxfId="99" priority="100" operator="equal">
      <formula>"NO VÁLIDA"</formula>
    </cfRule>
  </conditionalFormatting>
  <conditionalFormatting sqref="N124 Q124 T124 W124 Z124 AC124 AF124 AI124 AL124 AO124 AR124 AU124 AX124 BA124 BD124 BG124 BJ124 BM124 BP124 BS124">
    <cfRule type="cellIs" dxfId="98" priority="99" operator="equal">
      <formula>"VÁLIDA"</formula>
    </cfRule>
  </conditionalFormatting>
  <conditionalFormatting sqref="L124 O124 R124 U124 X124 AA124 AD124 AG124 AJ124 AM124 AP124 AS124 AV124 AY124 BB124 BE124 BH124 BK124 BN124 BQ124">
    <cfRule type="cellIs" dxfId="97" priority="98" operator="equal">
      <formula>0</formula>
    </cfRule>
  </conditionalFormatting>
  <conditionalFormatting sqref="N124 Q124 T124 W124 Z124 AC124 AF124 AI124 AL124 AO124 AR124 AU124 AX124 BA124 BD124 BG124 BJ124 BM124 BP124 BS124">
    <cfRule type="cellIs" dxfId="96" priority="97" operator="equal">
      <formula>"NO VÁLIDA"</formula>
    </cfRule>
  </conditionalFormatting>
  <conditionalFormatting sqref="N123 Q123 T123 W123 Z123 AC123 AF123 AI123 AL123 AO123 AR123 AU123 AX123 BA123 BD123 BG123 BJ123 BM123 BP123 BS123">
    <cfRule type="cellIs" dxfId="95" priority="96" operator="equal">
      <formula>"VÁLIDA"</formula>
    </cfRule>
  </conditionalFormatting>
  <conditionalFormatting sqref="M123 P123 S123 V123 Y123 AB123 AE123 AH123 AK123 AN123 AQ123 AT123 AW123 AZ123 BC123 BF123 BI123 BL123 BO123 BR123">
    <cfRule type="cellIs" dxfId="94" priority="95" operator="greaterThan">
      <formula>0</formula>
    </cfRule>
  </conditionalFormatting>
  <conditionalFormatting sqref="N123 Q123 T123 W123 Z123 AC123 AF123 AI123 AL123 AO123 AR123 AU123 AX123 BA123 BD123 BG123 BJ123 BM123 BP123 BS123">
    <cfRule type="cellIs" dxfId="93" priority="94" operator="equal">
      <formula>"NO VÁLIDA"</formula>
    </cfRule>
  </conditionalFormatting>
  <conditionalFormatting sqref="N126 Q126 T126 W126 Z126 AC126 AF126 AI126 AL126 AO126 AR126 AU126 AX126 BA126 BD126 BG126 BJ126 BM126 BP126 BS126">
    <cfRule type="cellIs" dxfId="92" priority="93" operator="equal">
      <formula>"VÁLIDA"</formula>
    </cfRule>
  </conditionalFormatting>
  <conditionalFormatting sqref="N126 Q126 T126 W126 Z126 AC126 AF126 AI126 AL126 AO126 AR126 AU126 AX126 BA126 BD126 BG126 BJ126 BM126 BP126 BS126">
    <cfRule type="cellIs" dxfId="91" priority="92" operator="equal">
      <formula>"NO VÁLIDA"</formula>
    </cfRule>
  </conditionalFormatting>
  <conditionalFormatting sqref="N46 Q46 T46 W46 Z46 AC46 AF46 AI46 AL46 AO46 AR46 AU46 AX46 BA46 BD46 BG46 BJ46 BM46 BP46 BS46 N51 Q51 T51 W51 Z51 AC51 AF51 AI51 AL51 AO51 AR51 AU51 AX51 BA51 BD51 BG51 BJ51 BM51 BP51 BS51">
    <cfRule type="cellIs" dxfId="90" priority="91" operator="equal">
      <formula>"VÁLIDA"</formula>
    </cfRule>
  </conditionalFormatting>
  <conditionalFormatting sqref="L46 O46 R46 U46 X46 AA46 AD46 AG46 AJ46 AM46 AP46 AS46 AV46 AY46 BB46 BE46 BH46 BK46 BN46 BQ46 L51 O51 R51 U51 X51 AA51 AD51 AG51 AJ51 AM51 AP51 AS51 AV51 AY51 BB51 BE51 BH51 BK51 BN51 BQ51">
    <cfRule type="cellIs" dxfId="89" priority="90" operator="equal">
      <formula>0</formula>
    </cfRule>
  </conditionalFormatting>
  <conditionalFormatting sqref="N46 Q46 T46 W46 Z46 AC46 AF46 AI46 AL46 AO46 AR46 AU46 AX46 BA46 BD46 BG46 BJ46 BM46 BP46 BS46 N51 Q51 T51 W51 Z51 AC51 AF51 AI51 AL51 AO51 AR51 AU51 AX51 BA51 BD51 BG51 BJ51 BM51 BP51 BS51">
    <cfRule type="cellIs" dxfId="88" priority="89" operator="equal">
      <formula>"NO VÁLIDA"</formula>
    </cfRule>
  </conditionalFormatting>
  <conditionalFormatting sqref="N45 Q45 T45 W45 Z45 AC45 AF45 AI45 AL45 AO45 AR45 AU45 AX45 BA45 BD45 BG45 BJ45 BM45 BP45 BS45">
    <cfRule type="cellIs" dxfId="87" priority="88" operator="equal">
      <formula>"VÁLIDA"</formula>
    </cfRule>
  </conditionalFormatting>
  <conditionalFormatting sqref="M45 P45 S45 V45 Y45 AB45 AE45 AH45 AK45 AN45 AQ45 AT45 AW45 AZ45 BC45 BF45 BI45 BL45 BO45 BR45">
    <cfRule type="cellIs" dxfId="86" priority="87" operator="greaterThan">
      <formula>0</formula>
    </cfRule>
  </conditionalFormatting>
  <conditionalFormatting sqref="N45 Q45 T45 W45 Z45 AC45 AF45 AI45 AL45 AO45 AR45 AU45 AX45 BA45 BD45 BG45 BJ45 BM45 BP45 BS45">
    <cfRule type="cellIs" dxfId="85" priority="86" operator="equal">
      <formula>"NO VÁLIDA"</formula>
    </cfRule>
  </conditionalFormatting>
  <conditionalFormatting sqref="N52 Q52 T52 W52 Z52 AC52 AF52 AI52 AL52 AO52 AR52 AU52 AX52 BA52 BD52 BG52 BJ52 BM52 BP52 BS52">
    <cfRule type="cellIs" dxfId="84" priority="85" operator="equal">
      <formula>"VÁLIDA"</formula>
    </cfRule>
  </conditionalFormatting>
  <conditionalFormatting sqref="N52 Q52 T52 W52 Z52 AC52 AF52 AI52 AL52 AO52 AR52 AU52 AX52 BA52 BD52 BG52 BJ52 BM52 BP52 BS52">
    <cfRule type="cellIs" dxfId="83" priority="84" operator="equal">
      <formula>"NO VÁLIDA"</formula>
    </cfRule>
  </conditionalFormatting>
  <conditionalFormatting sqref="N47:N50 Q47:Q50 T47:T50 W47:W50 Z47:Z50 AC47:AC50 AF47:AF50 AI47:AI50 AL47:AL50 AO47:AO50 AR47:AR50 AU47:AU50 AX47:AX50 BA47:BA50 BD47:BD50 BG47:BG50 BJ47:BJ50 BM47:BM50 BP47:BP50 BS47:BS50">
    <cfRule type="cellIs" dxfId="82" priority="83" operator="equal">
      <formula>"VÁLIDA"</formula>
    </cfRule>
  </conditionalFormatting>
  <conditionalFormatting sqref="L47:BS50">
    <cfRule type="expression" dxfId="81" priority="82" stopIfTrue="1">
      <formula>AND(ROW()=CELL("ROW"),COLUMN()=CELL("COL"))</formula>
    </cfRule>
  </conditionalFormatting>
  <conditionalFormatting sqref="L47:L50 O47:O50 R47:R50 U47:U50 X47:X50 AA47:AA50 AD47:AD50 AG47:AG50 AJ47:AJ50 AM47:AM50 AP47:AP50 AS47:AS50 AV47:AV50 AY47:AY50 BB47:BB50 BE47:BE50 BH47:BH50 BK47:BK50 BN47:BN50 BQ47:BQ50">
    <cfRule type="cellIs" dxfId="80" priority="81" operator="equal">
      <formula>0</formula>
    </cfRule>
  </conditionalFormatting>
  <conditionalFormatting sqref="N47:N50 Q47:Q50 T47:T50 W47:W50 Z47:Z50 AC47:AC50 AF47:AF50 AI47:AI50 AL47:AL50 AO47:AO50 AR47:AR50 AU47:AU50 AX47:AX50 BA47:BA50 BD47:BD50 BG47:BG50 BJ47:BJ50 BM47:BM50 BP47:BP50 BS47:BS50">
    <cfRule type="cellIs" dxfId="79" priority="80" operator="equal">
      <formula>"NO VÁLIDA"</formula>
    </cfRule>
  </conditionalFormatting>
  <conditionalFormatting sqref="N54 Q54 T54 W54 Z54 AC54 AF54 AI54 AL54 AO54 AR54 AU54 AX54 BA54 BD54 BG54 BJ54 BM54 BP54 BS54 N63 Q63 T63 W63 Z63 AC63 AF63 AI63 AL63 AO63 AR63 AU63 AX63 BA63 BD63 BG63 BJ63 BM63 BP63 BS63">
    <cfRule type="cellIs" dxfId="78" priority="79" operator="equal">
      <formula>"VÁLIDA"</formula>
    </cfRule>
  </conditionalFormatting>
  <conditionalFormatting sqref="L54 O54 R54 U54 X54 AA54 AD54 AG54 AJ54 AM54 AP54 AS54 AV54 AY54 BB54 BE54 BH54 BK54 BN54 BQ54 L63 O63 R63 U63 X63 AA63 AD63 AG63 AJ63 AM63 AP63 AS63 AV63 AY63 BB63 BE63 BH63 BK63 BN63 BQ63">
    <cfRule type="cellIs" dxfId="77" priority="78" operator="equal">
      <formula>0</formula>
    </cfRule>
  </conditionalFormatting>
  <conditionalFormatting sqref="N54 Q54 T54 W54 Z54 AC54 AF54 AI54 AL54 AO54 AR54 AU54 AX54 BA54 BD54 BG54 BJ54 BM54 BP54 BS54 N63 Q63 T63 W63 Z63 AC63 AF63 AI63 AL63 AO63 AR63 AU63 AX63 BA63 BD63 BG63 BJ63 BM63 BP63 BS63">
    <cfRule type="cellIs" dxfId="76" priority="77" operator="equal">
      <formula>"NO VÁLIDA"</formula>
    </cfRule>
  </conditionalFormatting>
  <conditionalFormatting sqref="N53 Q53 T53 W53 Z53 AC53 AF53 AI53 AL53 AO53 AR53 AU53 AX53 BA53 BD53 BG53 BJ53 BM53 BP53 BS53">
    <cfRule type="cellIs" dxfId="75" priority="76" operator="equal">
      <formula>"VÁLIDA"</formula>
    </cfRule>
  </conditionalFormatting>
  <conditionalFormatting sqref="M53 P53 S53 V53 Y53 AB53 AE53 AH53 AK53 AN53 AQ53 AT53 AW53 AZ53 BC53 BF53 BI53 BL53 BO53 BR53">
    <cfRule type="cellIs" dxfId="74" priority="75" operator="greaterThan">
      <formula>0</formula>
    </cfRule>
  </conditionalFormatting>
  <conditionalFormatting sqref="N53 Q53 T53 W53 Z53 AC53 AF53 AI53 AL53 AO53 AR53 AU53 AX53 BA53 BD53 BG53 BJ53 BM53 BP53 BS53">
    <cfRule type="cellIs" dxfId="73" priority="74" operator="equal">
      <formula>"NO VÁLIDA"</formula>
    </cfRule>
  </conditionalFormatting>
  <conditionalFormatting sqref="N64 Q64 T64 W64 Z64 AC64 AF64 AI64 AL64 AO64 AR64 AU64 AX64 BA64 BD64 BG64 BJ64 BM64 BP64 BS64">
    <cfRule type="cellIs" dxfId="72" priority="73" operator="equal">
      <formula>"VÁLIDA"</formula>
    </cfRule>
  </conditionalFormatting>
  <conditionalFormatting sqref="N64 Q64 T64 W64 Z64 AC64 AF64 AI64 AL64 AO64 AR64 AU64 AX64 BA64 BD64 BG64 BJ64 BM64 BP64 BS64">
    <cfRule type="cellIs" dxfId="71" priority="72" operator="equal">
      <formula>"NO VÁLIDA"</formula>
    </cfRule>
  </conditionalFormatting>
  <conditionalFormatting sqref="N62 Q62 T62 W62 Z62 AC62 AF62 AI62 AL62 AO62 AR62 AU62 AX62 BA62 BD62 BG62 BJ62 BM62 BP62 BS62">
    <cfRule type="cellIs" dxfId="70" priority="71" operator="equal">
      <formula>"VÁLIDA"</formula>
    </cfRule>
  </conditionalFormatting>
  <conditionalFormatting sqref="L62 O62 R62 U62 X62 AA62 AD62 AG62 AJ62 AM62 AP62 AS62 AV62 AY62 BB62 BE62 BH62 BK62 BN62 BQ62">
    <cfRule type="cellIs" dxfId="69" priority="70" operator="equal">
      <formula>0</formula>
    </cfRule>
  </conditionalFormatting>
  <conditionalFormatting sqref="N62 Q62 T62 W62 Z62 AC62 AF62 AI62 AL62 AO62 AR62 AU62 AX62 BA62 BD62 BG62 BJ62 BM62 BP62 BS62">
    <cfRule type="cellIs" dxfId="68" priority="69" operator="equal">
      <formula>"NO VÁLIDA"</formula>
    </cfRule>
  </conditionalFormatting>
  <conditionalFormatting sqref="N55:N61 Q55:Q61 T55:T61 W55:W61 Z55:Z61 AC55:AC61 AF55:AF61 AI55:AI61 AL55:AL61 AO55:AO61 AR55:AR61 AU55:AU61 AX55:AX61 BA55:BA61 BD55:BD61 BG55:BG61 BJ55:BJ61 BM55:BM61 BP55:BP61 BS55:BS61">
    <cfRule type="cellIs" dxfId="67" priority="68" operator="equal">
      <formula>"VÁLIDA"</formula>
    </cfRule>
  </conditionalFormatting>
  <conditionalFormatting sqref="L55:BS61">
    <cfRule type="expression" dxfId="66" priority="67" stopIfTrue="1">
      <formula>AND(ROW()=CELL("ROW"),COLUMN()=CELL("COL"))</formula>
    </cfRule>
  </conditionalFormatting>
  <conditionalFormatting sqref="L55:L61 O55:O61 R55:R61 U55:U61 X55:X61 AA55:AA61 AD55:AD61 AG55:AG61 AJ55:AJ61 AM55:AM61 AP55:AP61 AS55:AS61 AV55:AV61 AY55:AY61 BB55:BB61 BE55:BE61 BH55:BH61 BK55:BK61 BN55:BN61 BQ55:BQ61">
    <cfRule type="cellIs" dxfId="65" priority="66" operator="equal">
      <formula>0</formula>
    </cfRule>
  </conditionalFormatting>
  <conditionalFormatting sqref="N55:N61 Q55:Q61 T55:T61 W55:W61 Z55:Z61 AC55:AC61 AF55:AF61 AI55:AI61 AL55:AL61 AO55:AO61 AR55:AR61 AU55:AU61 AX55:AX61 BA55:BA61 BD55:BD61 BG55:BG61 BJ55:BJ61 BM55:BM61 BP55:BP61 BS55:BS61">
    <cfRule type="cellIs" dxfId="64" priority="65" operator="equal">
      <formula>"NO VÁLIDA"</formula>
    </cfRule>
  </conditionalFormatting>
  <conditionalFormatting sqref="N66 Q66 T66 W66 Z66 AC66 AF66 AI66 AL66 AO66 AR66 AU66 AX66 BA66 BD66 BG66 BJ66 BM66 BP66 BS66">
    <cfRule type="cellIs" dxfId="63" priority="64" operator="equal">
      <formula>"VÁLIDA"</formula>
    </cfRule>
  </conditionalFormatting>
  <conditionalFormatting sqref="L66 O66 R66 U66 X66 AA66 AD66 AG66 AJ66 AM66 AP66 AS66 AV66 AY66 BB66 BE66 BH66 BK66 BN66 BQ66">
    <cfRule type="cellIs" dxfId="62" priority="63" operator="equal">
      <formula>0</formula>
    </cfRule>
  </conditionalFormatting>
  <conditionalFormatting sqref="N66 Q66 T66 W66 Z66 AC66 AF66 AI66 AL66 AO66 AR66 AU66 AX66 BA66 BD66 BG66 BJ66 BM66 BP66 BS66">
    <cfRule type="cellIs" dxfId="61" priority="62" operator="equal">
      <formula>"NO VÁLIDA"</formula>
    </cfRule>
  </conditionalFormatting>
  <conditionalFormatting sqref="N65 Q65 T65 W65 Z65 AC65 AF65 AI65 AL65 AO65 AR65 AU65 AX65 BA65 BD65 BG65 BJ65 BM65 BP65 BS65">
    <cfRule type="cellIs" dxfId="60" priority="61" operator="equal">
      <formula>"VÁLIDA"</formula>
    </cfRule>
  </conditionalFormatting>
  <conditionalFormatting sqref="M65 P65 S65 V65 Y65 AB65 AE65 AH65 AK65 AN65 AQ65 AT65 AW65 AZ65 BC65 BF65 BI65 BL65 BO65 BR65">
    <cfRule type="cellIs" dxfId="59" priority="60" operator="greaterThan">
      <formula>0</formula>
    </cfRule>
  </conditionalFormatting>
  <conditionalFormatting sqref="N65 Q65 T65 W65 Z65 AC65 AF65 AI65 AL65 AO65 AR65 AU65 AX65 BA65 BD65 BG65 BJ65 BM65 BP65 BS65">
    <cfRule type="cellIs" dxfId="58" priority="59" operator="equal">
      <formula>"NO VÁLIDA"</formula>
    </cfRule>
  </conditionalFormatting>
  <conditionalFormatting sqref="N67 Q67 T67 W67 Z67 AC67 AF67 AI67 AL67 AO67 AR67 AU67 AX67 BA67 BD67 BG67 BJ67 BM67 BP67 BS67">
    <cfRule type="cellIs" dxfId="57" priority="58" operator="equal">
      <formula>"VÁLIDA"</formula>
    </cfRule>
  </conditionalFormatting>
  <conditionalFormatting sqref="N67 Q67 T67 W67 Z67 AC67 AF67 AI67 AL67 AO67 AR67 AU67 AX67 BA67 BD67 BG67 BJ67 BM67 BP67 BS67">
    <cfRule type="cellIs" dxfId="56" priority="57" operator="equal">
      <formula>"NO VÁLIDA"</formula>
    </cfRule>
  </conditionalFormatting>
  <conditionalFormatting sqref="N71:N72 Q71:Q72 T71:T72 W71:W72 Z71:Z72 AC71:AC72 AF71:AF72 AI71:AI72 AL71:AL72 AO71:AO72 AR71:AR72 AU71:AU72 AX71:AX72 BA71:BA72 BD71:BD72 BG71:BG72 BJ71:BJ72 BM71:BM72 BP71:BP72 BS71:BS72">
    <cfRule type="cellIs" dxfId="55" priority="56" operator="equal">
      <formula>"VÁLIDA"</formula>
    </cfRule>
  </conditionalFormatting>
  <conditionalFormatting sqref="L71:BS72">
    <cfRule type="expression" dxfId="54" priority="55" stopIfTrue="1">
      <formula>AND(ROW()=CELL("ROW"),COLUMN()=CELL("COL"))</formula>
    </cfRule>
  </conditionalFormatting>
  <conditionalFormatting sqref="L71:L72 O71:O72 R71:R72 U71:U72 X71:X72 AA71:AA72 AD71:AD72 AG71:AG72 AJ71:AJ72 AM71:AM72 AP71:AP72 AS71:AS72 AV71:AV72 AY71:AY72 BB71:BB72 BE71:BE72 BH71:BH72 BK71:BK72 BN71:BN72 BQ71:BQ72">
    <cfRule type="cellIs" dxfId="53" priority="54" operator="equal">
      <formula>0</formula>
    </cfRule>
  </conditionalFormatting>
  <conditionalFormatting sqref="N71:N72 Q71:Q72 T71:T72 W71:W72 Z71:Z72 AC71:AC72 AF71:AF72 AI71:AI72 AL71:AL72 AO71:AO72 AR71:AR72 AU71:AU72 AX71:AX72 BA71:BA72 BD71:BD72 BG71:BG72 BJ71:BJ72 BM71:BM72 BP71:BP72 BS71:BS72">
    <cfRule type="cellIs" dxfId="52" priority="53" operator="equal">
      <formula>"NO VÁLIDA"</formula>
    </cfRule>
  </conditionalFormatting>
  <conditionalFormatting sqref="N70 Q70 T70 W70 Z70 AC70 AF70 AI70 AL70 AO70 AR70 AU70 AX70 BA70 BD70 BG70 BJ70 BM70 BP70 BS70">
    <cfRule type="cellIs" dxfId="51" priority="52" operator="equal">
      <formula>"VÁLIDA"</formula>
    </cfRule>
  </conditionalFormatting>
  <conditionalFormatting sqref="M70 P70 S70 V70 Y70 AB70 AE70 AH70 AK70 AN70 AQ70 AT70 AW70 AZ70 BC70 BF70 BI70 BL70 BO70 BR70">
    <cfRule type="cellIs" dxfId="50" priority="51" operator="greaterThan">
      <formula>0</formula>
    </cfRule>
  </conditionalFormatting>
  <conditionalFormatting sqref="N70 Q70 T70 W70 Z70 AC70 AF70 AI70 AL70 AO70 AR70 AU70 AX70 BA70 BD70 BG70 BJ70 BM70 BP70 BS70">
    <cfRule type="cellIs" dxfId="49" priority="50" operator="equal">
      <formula>"NO VÁLIDA"</formula>
    </cfRule>
  </conditionalFormatting>
  <conditionalFormatting sqref="N73 Q73 T73 W73 Z73 AC73 AF73 AI73 AL73 AO73 AR73 AU73 AX73 BA73 BD73 BG73 BJ73 BM73 BP73 BS73">
    <cfRule type="cellIs" dxfId="48" priority="49" operator="equal">
      <formula>"VÁLIDA"</formula>
    </cfRule>
  </conditionalFormatting>
  <conditionalFormatting sqref="N73 Q73 T73 W73 Z73 AC73 AF73 AI73 AL73 AO73 AR73 AU73 AX73 BA73 BD73 BG73 BJ73 BM73 BP73 BS73">
    <cfRule type="cellIs" dxfId="47" priority="48" operator="equal">
      <formula>"NO VÁLIDA"</formula>
    </cfRule>
  </conditionalFormatting>
  <conditionalFormatting sqref="N75 Q75 T75 W75 Z75 AC75 AF75 AI75 AL75 AO75 AR75 AU75 AX75 BA75 BD75 BG75 BJ75 BM75 BP75 BS75 N80 Q80 T80 W80 Z80 AC80 AF80 AI80 AL80 AO80 AR80 AU80 AX80 BA80 BD80 BG80 BJ80 BM80 BP80 BS80">
    <cfRule type="cellIs" dxfId="46" priority="47" operator="equal">
      <formula>"VÁLIDA"</formula>
    </cfRule>
  </conditionalFormatting>
  <conditionalFormatting sqref="L75 O75 R75 U75 X75 AA75 AD75 AG75 AJ75 AM75 AP75 AS75 AV75 AY75 BB75 BE75 BH75 BK75 BN75 BQ75 L80 O80 R80 U80 X80 AA80 AD80 AG80 AJ80 AM80 AP80 AS80 AV80 AY80 BB80 BE80 BH80 BK80 BN80 BQ80">
    <cfRule type="cellIs" dxfId="45" priority="46" operator="equal">
      <formula>0</formula>
    </cfRule>
  </conditionalFormatting>
  <conditionalFormatting sqref="N75 Q75 T75 W75 Z75 AC75 AF75 AI75 AL75 AO75 AR75 AU75 AX75 BA75 BD75 BG75 BJ75 BM75 BP75 BS75 N80 Q80 T80 W80 Z80 AC80 AF80 AI80 AL80 AO80 AR80 AU80 AX80 BA80 BD80 BG80 BJ80 BM80 BP80 BS80">
    <cfRule type="cellIs" dxfId="44" priority="45" operator="equal">
      <formula>"NO VÁLIDA"</formula>
    </cfRule>
  </conditionalFormatting>
  <conditionalFormatting sqref="N74 Q74 T74 W74 Z74 AC74 AF74 AI74 AL74 AO74 AR74 AU74 AX74 BA74 BD74 BG74 BJ74 BM74 BP74 BS74">
    <cfRule type="cellIs" dxfId="43" priority="44" operator="equal">
      <formula>"VÁLIDA"</formula>
    </cfRule>
  </conditionalFormatting>
  <conditionalFormatting sqref="M74 P74 S74 V74 Y74 AB74 AE74 AH74 AK74 AN74 AQ74 AT74 AW74 AZ74 BC74 BF74 BI74 BL74 BO74 BR74">
    <cfRule type="cellIs" dxfId="42" priority="43" operator="greaterThan">
      <formula>0</formula>
    </cfRule>
  </conditionalFormatting>
  <conditionalFormatting sqref="N74 Q74 T74 W74 Z74 AC74 AF74 AI74 AL74 AO74 AR74 AU74 AX74 BA74 BD74 BG74 BJ74 BM74 BP74 BS74">
    <cfRule type="cellIs" dxfId="41" priority="42" operator="equal">
      <formula>"NO VÁLIDA"</formula>
    </cfRule>
  </conditionalFormatting>
  <conditionalFormatting sqref="N81 Q81 T81 W81 Z81 AC81 AF81 AI81 AL81 AO81 AR81 AU81 AX81 BA81 BD81 BG81 BJ81 BM81 BP81 BS81">
    <cfRule type="cellIs" dxfId="40" priority="41" operator="equal">
      <formula>"VÁLIDA"</formula>
    </cfRule>
  </conditionalFormatting>
  <conditionalFormatting sqref="N81 Q81 T81 W81 Z81 AC81 AF81 AI81 AL81 AO81 AR81 AU81 AX81 BA81 BD81 BG81 BJ81 BM81 BP81 BS81">
    <cfRule type="cellIs" dxfId="39" priority="40" operator="equal">
      <formula>"NO VÁLIDA"</formula>
    </cfRule>
  </conditionalFormatting>
  <conditionalFormatting sqref="N76:N79 Q76:Q79 T76:T79 W76:W79 Z76:Z79 AC76:AC79 AF76:AF79 AI76:AI79 AL76:AL79 AO76:AO79 AR76:AR79 AU76:AU79 AX76:AX79 BA76:BA79 BD76:BD79 BG76:BG79 BJ76:BJ79 BM76:BM79 BP76:BP79 BS76:BS79">
    <cfRule type="cellIs" dxfId="38" priority="39" operator="equal">
      <formula>"VÁLIDA"</formula>
    </cfRule>
  </conditionalFormatting>
  <conditionalFormatting sqref="L76:BS79">
    <cfRule type="expression" dxfId="37" priority="38" stopIfTrue="1">
      <formula>AND(ROW()=CELL("ROW"),COLUMN()=CELL("COL"))</formula>
    </cfRule>
  </conditionalFormatting>
  <conditionalFormatting sqref="L76:L79 O76:O79 R76:R79 U76:U79 X76:X79 AA76:AA79 AD76:AD79 AG76:AG79 AJ76:AJ79 AM76:AM79 AP76:AP79 AS76:AS79 AV76:AV79 AY76:AY79 BB76:BB79 BE76:BE79 BH76:BH79 BK76:BK79 BN76:BN79 BQ76:BQ79">
    <cfRule type="cellIs" dxfId="36" priority="37" operator="equal">
      <formula>0</formula>
    </cfRule>
  </conditionalFormatting>
  <conditionalFormatting sqref="N76:N79 Q76:Q79 T76:T79 W76:W79 Z76:Z79 AC76:AC79 AF76:AF79 AI76:AI79 AL76:AL79 AO76:AO79 AR76:AR79 AU76:AU79 AX76:AX79 BA76:BA79 BD76:BD79 BG76:BG79 BJ76:BJ79 BM76:BM79 BP76:BP79 BS76:BS79">
    <cfRule type="cellIs" dxfId="35" priority="36" operator="equal">
      <formula>"NO VÁLIDA"</formula>
    </cfRule>
  </conditionalFormatting>
  <conditionalFormatting sqref="N83 Q83 T83 W83 Z83 AC83 AF83 AI83 AL83 AO83 AR83 AU83 AX83 BA83 BD83 BG83 BJ83 BM83 BP83 BS83 N98 Q98 T98 W98 Z98 AC98 AF98 AI98 AL98 AO98 AR98 AU98 AX98 BA98 BD98 BG98 BJ98 BM98 BP98 BS98">
    <cfRule type="cellIs" dxfId="34" priority="35" operator="equal">
      <formula>"VÁLIDA"</formula>
    </cfRule>
  </conditionalFormatting>
  <conditionalFormatting sqref="L83 O83 R83 U83 X83 AA83 AD83 AG83 AJ83 AM83 AP83 AS83 AV83 AY83 BB83 BE83 BH83 BK83 BN83 BQ83 L98 O98 R98 U98 X98 AA98 AD98 AG98 AJ98 AM98 AP98 AS98 AV98 AY98 BB98 BE98 BH98 BK98 BN98 BQ98">
    <cfRule type="cellIs" dxfId="33" priority="34" operator="equal">
      <formula>0</formula>
    </cfRule>
  </conditionalFormatting>
  <conditionalFormatting sqref="N83 Q83 T83 W83 Z83 AC83 AF83 AI83 AL83 AO83 AR83 AU83 AX83 BA83 BD83 BG83 BJ83 BM83 BP83 BS83 N98 Q98 T98 W98 Z98 AC98 AF98 AI98 AL98 AO98 AR98 AU98 AX98 BA98 BD98 BG98 BJ98 BM98 BP98 BS98">
    <cfRule type="cellIs" dxfId="32" priority="33" operator="equal">
      <formula>"NO VÁLIDA"</formula>
    </cfRule>
  </conditionalFormatting>
  <conditionalFormatting sqref="N82 Q82 T82 W82 Z82 AC82 AF82 AI82 AL82 AO82 AR82 AU82 AX82 BA82 BD82 BG82 BJ82 BM82 BP82 BS82">
    <cfRule type="cellIs" dxfId="31" priority="32" operator="equal">
      <formula>"VÁLIDA"</formula>
    </cfRule>
  </conditionalFormatting>
  <conditionalFormatting sqref="M82 P82 S82 V82 Y82 AB82 AE82 AH82 AK82 AN82 AQ82 AT82 AW82 AZ82 BC82 BF82 BI82 BL82 BO82 BR82">
    <cfRule type="cellIs" dxfId="30" priority="31" operator="greaterThan">
      <formula>0</formula>
    </cfRule>
  </conditionalFormatting>
  <conditionalFormatting sqref="N82 Q82 T82 W82 Z82 AC82 AF82 AI82 AL82 AO82 AR82 AU82 AX82 BA82 BD82 BG82 BJ82 BM82 BP82 BS82">
    <cfRule type="cellIs" dxfId="29" priority="30" operator="equal">
      <formula>"NO VÁLIDA"</formula>
    </cfRule>
  </conditionalFormatting>
  <conditionalFormatting sqref="N99 Q99 T99 W99 Z99 AC99 AF99 AI99 AL99 AO99 AR99 AU99 AX99 BA99 BD99 BG99 BJ99 BM99 BP99 BS99">
    <cfRule type="cellIs" dxfId="28" priority="29" operator="equal">
      <formula>"VÁLIDA"</formula>
    </cfRule>
  </conditionalFormatting>
  <conditionalFormatting sqref="N99 Q99 T99 W99 Z99 AC99 AF99 AI99 AL99 AO99 AR99 AU99 AX99 BA99 BD99 BG99 BJ99 BM99 BP99 BS99">
    <cfRule type="cellIs" dxfId="27" priority="28" operator="equal">
      <formula>"NO VÁLIDA"</formula>
    </cfRule>
  </conditionalFormatting>
  <conditionalFormatting sqref="N97 Q97 T97 W97 Z97 AC97 AF97 AI97 AL97 AO97 AR97 AU97 AX97 BA97 BD97 BG97 BJ97 BM97 BP97 BS97">
    <cfRule type="cellIs" dxfId="26" priority="27" operator="equal">
      <formula>"VÁLIDA"</formula>
    </cfRule>
  </conditionalFormatting>
  <conditionalFormatting sqref="L97 O97 R97 U97 X97 AA97 AD97 AG97 AJ97 AM97 AP97 AS97 AV97 AY97 BB97 BE97 BH97 BK97 BN97 BQ97">
    <cfRule type="cellIs" dxfId="25" priority="26" operator="equal">
      <formula>0</formula>
    </cfRule>
  </conditionalFormatting>
  <conditionalFormatting sqref="N97 Q97 T97 W97 Z97 AC97 AF97 AI97 AL97 AO97 AR97 AU97 AX97 BA97 BD97 BG97 BJ97 BM97 BP97 BS97">
    <cfRule type="cellIs" dxfId="24" priority="25" operator="equal">
      <formula>"NO VÁLIDA"</formula>
    </cfRule>
  </conditionalFormatting>
  <conditionalFormatting sqref="N84:N96 Q84:Q96 T84:T96 W84:W96 Z84:Z96 AC84:AC96 AF84:AF96 AI84:AI96 AL84:AL96 AO84:AO96 AR84:AR96 AU84:AU96 AX84:AX96 BA84:BA96 BD84:BD96 BG84:BG96 BJ84:BJ96 BM84:BM96 BP84:BP96 BS84:BS96">
    <cfRule type="cellIs" dxfId="23" priority="24" operator="equal">
      <formula>"VÁLIDA"</formula>
    </cfRule>
  </conditionalFormatting>
  <conditionalFormatting sqref="L84:BS96">
    <cfRule type="expression" dxfId="22" priority="23" stopIfTrue="1">
      <formula>AND(ROW()=CELL("ROW"),COLUMN()=CELL("COL"))</formula>
    </cfRule>
  </conditionalFormatting>
  <conditionalFormatting sqref="L84:L96 O84:O96 R84:R96 U84:U96 X84:X96 AA84:AA96 AD84:AD96 AG84:AG96 AJ84:AJ96 AM84:AM96 AP84:AP96 AS84:AS96 AV84:AV96 AY84:AY96 BB84:BB96 BE84:BE96 BH84:BH96 BK84:BK96 BN84:BN96 BQ84:BQ96">
    <cfRule type="cellIs" dxfId="21" priority="22" operator="equal">
      <formula>0</formula>
    </cfRule>
  </conditionalFormatting>
  <conditionalFormatting sqref="N84:N96 Q84:Q96 T84:T96 W84:W96 Z84:Z96 AC84:AC96 AF84:AF96 AI84:AI96 AL84:AL96 AO84:AO96 AR84:AR96 AU84:AU96 AX84:AX96 BA84:BA96 BD84:BD96 BG84:BG96 BJ84:BJ96 BM84:BM96 BP84:BP96 BS84:BS96">
    <cfRule type="cellIs" dxfId="20" priority="21" operator="equal">
      <formula>"NO VÁLIDA"</formula>
    </cfRule>
  </conditionalFormatting>
  <conditionalFormatting sqref="N101 Q101 T101 W101 Z101 AC101 AF101 AI101 AL101 AO101 AR101 AU101 AX101 BA101 BD101 BG101 BJ101 BM101 BP101 BS101">
    <cfRule type="cellIs" dxfId="19" priority="20" operator="equal">
      <formula>"VÁLIDA"</formula>
    </cfRule>
  </conditionalFormatting>
  <conditionalFormatting sqref="L101 O101 R101 U101 X101 AA101 AD101 AG101 AJ101 AM101 AP101 AS101 AV101 AY101 BB101 BE101 BH101 BK101 BN101 BQ101">
    <cfRule type="cellIs" dxfId="18" priority="19" operator="equal">
      <formula>0</formula>
    </cfRule>
  </conditionalFormatting>
  <conditionalFormatting sqref="N101 Q101 T101 W101 Z101 AC101 AF101 AI101 AL101 AO101 AR101 AU101 AX101 BA101 BD101 BG101 BJ101 BM101 BP101 BS101">
    <cfRule type="cellIs" dxfId="17" priority="18" operator="equal">
      <formula>"NO VÁLIDA"</formula>
    </cfRule>
  </conditionalFormatting>
  <conditionalFormatting sqref="N100 Q100 T100 W100 Z100 AC100 AF100 AI100 AL100 AO100 AR100 AU100 AX100 BA100 BD100 BG100 BJ100 BM100 BP100 BS100">
    <cfRule type="cellIs" dxfId="16" priority="17" operator="equal">
      <formula>"VÁLIDA"</formula>
    </cfRule>
  </conditionalFormatting>
  <conditionalFormatting sqref="M100 P100 S100 V100 Y100 AB100 AE100 AH100 AK100 AN100 AQ100 AT100 AW100 AZ100 BC100 BF100 BI100 BL100 BO100 BR100">
    <cfRule type="cellIs" dxfId="15" priority="16" operator="greaterThan">
      <formula>0</formula>
    </cfRule>
  </conditionalFormatting>
  <conditionalFormatting sqref="N100 Q100 T100 W100 Z100 AC100 AF100 AI100 AL100 AO100 AR100 AU100 AX100 BA100 BD100 BG100 BJ100 BM100 BP100 BS100">
    <cfRule type="cellIs" dxfId="14" priority="15" operator="equal">
      <formula>"NO VÁLIDA"</formula>
    </cfRule>
  </conditionalFormatting>
  <conditionalFormatting sqref="N102 Q102 T102 W102 Z102 AC102 AF102 AI102 AL102 AO102 AR102 AU102 AX102 BA102 BD102 BG102 BJ102 BM102 BP102 BS102">
    <cfRule type="cellIs" dxfId="13" priority="14" operator="equal">
      <formula>"VÁLIDA"</formula>
    </cfRule>
  </conditionalFormatting>
  <conditionalFormatting sqref="N102 Q102 T102 W102 Z102 AC102 AF102 AI102 AL102 AO102 AR102 AU102 AX102 BA102 BD102 BG102 BJ102 BM102 BP102 BS102">
    <cfRule type="cellIs" dxfId="12" priority="13" operator="equal">
      <formula>"NO VÁLIDA"</formula>
    </cfRule>
  </conditionalFormatting>
  <conditionalFormatting sqref="N106 Q106 T106 W106 Z106 AC106 AF106 AI106 AL106 AO106 AR106 AU106 AX106 BA106 BD106 BG106 BJ106 BM106 BP106 BS106 N119 Q119 T119 W119 Z119 AC119 AF119 AI119 AL119 AO119 AR119 AU119 AX119 BA119 BD119 BG119 BJ119 BM119 BP119 BS119">
    <cfRule type="cellIs" dxfId="11" priority="12" operator="equal">
      <formula>"VÁLIDA"</formula>
    </cfRule>
  </conditionalFormatting>
  <conditionalFormatting sqref="L106 O106 R106 U106 X106 AA106 AD106 AG106 AJ106 AM106 AP106 AS106 AV106 AY106 BB106 BE106 BH106 BK106 BN106 BQ106 L119 O119 R119 U119 X119 AA119 AD119 AG119 AJ119 AM119 AP119 AS119 AV119 AY119 BB119 BE119 BH119 BK119 BN119 BQ119">
    <cfRule type="cellIs" dxfId="10" priority="11" operator="equal">
      <formula>0</formula>
    </cfRule>
  </conditionalFormatting>
  <conditionalFormatting sqref="N106 Q106 T106 W106 Z106 AC106 AF106 AI106 AL106 AO106 AR106 AU106 AX106 BA106 BD106 BG106 BJ106 BM106 BP106 BS106 N119 Q119 T119 W119 Z119 AC119 AF119 AI119 AL119 AO119 AR119 AU119 AX119 BA119 BD119 BG119 BJ119 BM119 BP119 BS119">
    <cfRule type="cellIs" dxfId="9" priority="10" operator="equal">
      <formula>"NO VÁLIDA"</formula>
    </cfRule>
  </conditionalFormatting>
  <conditionalFormatting sqref="N105 Q105 T105 W105 Z105 AC105 AF105 AI105 AL105 AO105 AR105 AU105 AX105 BA105 BD105 BG105 BJ105 BM105 BP105 BS105">
    <cfRule type="cellIs" dxfId="8" priority="9" operator="equal">
      <formula>"VÁLIDA"</formula>
    </cfRule>
  </conditionalFormatting>
  <conditionalFormatting sqref="M105 P105 S105 V105 Y105 AB105 AE105 AH105 AK105 AN105 AQ105 AT105 AW105 AZ105 BC105 BF105 BI105 BL105 BO105 BR105">
    <cfRule type="cellIs" dxfId="7" priority="8" operator="greaterThan">
      <formula>0</formula>
    </cfRule>
  </conditionalFormatting>
  <conditionalFormatting sqref="N105 Q105 T105 W105 Z105 AC105 AF105 AI105 AL105 AO105 AR105 AU105 AX105 BA105 BD105 BG105 BJ105 BM105 BP105 BS105">
    <cfRule type="cellIs" dxfId="6" priority="7" operator="equal">
      <formula>"NO VÁLIDA"</formula>
    </cfRule>
  </conditionalFormatting>
  <conditionalFormatting sqref="N120 Q120 T120 W120 Z120 AC120 AF120 AI120 AL120 AO120 AR120 AU120 AX120 BA120 BD120 BG120 BJ120 BM120 BP120 BS120">
    <cfRule type="cellIs" dxfId="5" priority="6" operator="equal">
      <formula>"VÁLIDA"</formula>
    </cfRule>
  </conditionalFormatting>
  <conditionalFormatting sqref="N120 Q120 T120 W120 Z120 AC120 AF120 AI120 AL120 AO120 AR120 AU120 AX120 BA120 BD120 BG120 BJ120 BM120 BP120 BS120">
    <cfRule type="cellIs" dxfId="4" priority="5" operator="equal">
      <formula>"NO VÁLIDA"</formula>
    </cfRule>
  </conditionalFormatting>
  <conditionalFormatting sqref="N107:N118 Q107:Q118 T107:T118 W107:W118 Z107:Z118 AC107:AC118 AF107:AF118 AI107:AI118 AL107:AL118 AO107:AO118 AR107:AR118 AU107:AU118 AX107:AX118 BA107:BA118 BD107:BD118 BG107:BG118 BJ107:BJ118 BM107:BM118 BP107:BP118 BS107:BS118">
    <cfRule type="cellIs" dxfId="3" priority="4" operator="equal">
      <formula>"VÁLIDA"</formula>
    </cfRule>
  </conditionalFormatting>
  <conditionalFormatting sqref="L107:BS118">
    <cfRule type="expression" dxfId="2" priority="3" stopIfTrue="1">
      <formula>AND(ROW()=CELL("ROW"),COLUMN()=CELL("COL"))</formula>
    </cfRule>
  </conditionalFormatting>
  <conditionalFormatting sqref="L107:L118 O107:O118 R107:R118 U107:U118 X107:X118 AA107:AA118 AD107:AD118 AG107:AG118 AJ107:AJ118 AM107:AM118 AP107:AP118 AS107:AS118 AV107:AV118 AY107:AY118 BB107:BB118 BE107:BE118 BH107:BH118 BK107:BK118 BN107:BN118 BQ107:BQ118">
    <cfRule type="cellIs" dxfId="1" priority="2" operator="equal">
      <formula>0</formula>
    </cfRule>
  </conditionalFormatting>
  <conditionalFormatting sqref="N107:N118 Q107:Q118 T107:T118 W107:W118 Z107:Z118 AC107:AC118 AF107:AF118 AI107:AI118 AL107:AL118 AO107:AO118 AR107:AR118 AU107:AU118 AX107:AX118 BA107:BA118 BD107:BD118 BG107:BG118 BJ107:BJ118 BM107:BM118 BP107:BP118 BS107:BS118">
    <cfRule type="cellIs" dxfId="0" priority="1" operator="equal">
      <formula>"NO VÁLIDA"</formula>
    </cfRule>
  </conditionalFormatting>
  <dataValidations count="3">
    <dataValidation type="decimal" allowBlank="1" showInputMessage="1" showErrorMessage="1" errorTitle="ESTA CELDA ESTA FORMULADA" error="PARA DESBLOQUEAR, SOMBREAR LAS CELDAS, LUEGO CLICK EN DATOS, DESPUES VALIDACION DE DATOS, LUEGO VLIDACION DE DATOS, DESPUES BORRAR TODOS Y CLICK EN ACEPTAR." sqref="J145 J147 J139:J141 J21:J24 J41:J42 K140:K146 J75:J81 J83:J99 J101:J102 K70:K103 J17:J19 J26:J28 J106:J120 K105:K121 K123:K138 J124:J129 K16:K43 J54:J64 J66:J67 J46:J52 K45:K68 J71:J73 J30:J39 M145 P145 S145 V145 Y145 AB145 AE145 AH145 AK145 AN145 AQ145 AT145 AW145 AZ145 BC145 BF145 BI145 BL145 BO145 BR145 M147 P147 S147 V147 Y147 AB147 AE147 AH147 AK147 AN147 AQ147 AT147 AW147 AZ147 BC147 BF147 BI147 BL147 BO147 BR147 M139:M141 P139:P141 S139:S141 V139:V141 Y139:Y141 AB139:AB141 AE139:AE141 AH139:AH141 AK139:AK141 AN139:AN141 AQ139:AQ141 AT139:AT141 AW139:AW141 AZ139:AZ141 BC139:BC141 BF139:BF141 BI139:BI141 BL139:BL141 BO139:BO141 BR139:BR141 M21:M24 P21:P24 S21:S24 V21:V24 Y21:Y24 AB21:AB24 AE21:AE24 AH21:AH24 AK21:AK24 AN21:AN24 AQ21:AQ24 AT21:AT24 AW21:AW24 AZ21:AZ24 BC21:BC24 BF21:BF24 BI21:BI24 BL21:BL24 BO21:BO24 BR21:BR24 M41:M42 P41:P42 S41:S42 V41:V42 Y41:Y42 AB41:AB42 AE41:AE42 AH41:AH42 AK41:AK42 AN41:AN42 AQ41:AQ42 AT41:AT42 AW41:AW42 AZ41:AZ42 BC41:BC42 BF41:BF42 BI41:BI42 BL41:BL42 BO41:BO42 BR41:BR42 N140:N146 Q140:Q146 T140:T146 W140:W146 Z140:Z146 AC140:AC146 AF140:AF146 AI140:AI146 AL140:AL146 AO140:AO146 AR140:AR146 AU140:AU146 AX140:AX146 BA140:BA146 BD140:BD146 BG140:BG146 BJ140:BJ146 BM140:BM146 BP140:BP146 BS140:BS146 M75:M81 P75:P81 S75:S81 V75:V81 Y75:Y81 AB75:AB81 AE75:AE81 AH75:AH81 AK75:AK81 AN75:AN81 AQ75:AQ81 AT75:AT81 AW75:AW81 AZ75:AZ81 BC75:BC81 BF75:BF81 BI75:BI81 BL75:BL81 BO75:BO81 BR75:BR81 M83:M99 P83:P99 S83:S99 V83:V99 Y83:Y99 AB83:AB99 AE83:AE99 AH83:AH99 AK83:AK99 AN83:AN99 AQ83:AQ99 AT83:AT99 AW83:AW99 AZ83:AZ99 BC83:BC99 BF83:BF99 BI83:BI99 BL83:BL99 BO83:BO99 BR83:BR99 M101:M102 P101:P102 S101:S102 V101:V102 Y101:Y102 AB101:AB102 AE101:AE102 AH101:AH102 AK101:AK102 AN101:AN102 AQ101:AQ102 AT101:AT102 AW101:AW102 AZ101:AZ102 BC101:BC102 BF101:BF102 BI101:BI102 BL101:BL102 BO101:BO102 BR101:BR102 N70:N103 Q70:Q103 T70:T103 W70:W103 Z70:Z103 AC70:AC103 AF70:AF103 AI70:AI103 AL70:AL103 AO70:AO103 AR70:AR103 AU70:AU103 AX70:AX103 BA70:BA103 BD70:BD103 BG70:BG103 BJ70:BJ103 BM70:BM103 BP70:BP103 BS70:BS103 M17:M19 P17:P19 S17:S19 V17:V19 Y17:Y19 AB17:AB19 AE17:AE19 AH17:AH19 AK17:AK19 AN17:AN19 AQ17:AQ19 AT17:AT19 AW17:AW19 AZ17:AZ19 BC17:BC19 BF17:BF19 BI17:BI19 BL17:BL19 BO17:BO19 BR17:BR19 M26:M28 P26:P28 S26:S28 V26:V28 Y26:Y28 AB26:AB28 AE26:AE28 AH26:AH28 AK26:AK28 AN26:AN28 AQ26:AQ28 AT26:AT28 AW26:AW28 AZ26:AZ28 BC26:BC28 BF26:BF28 BI26:BI28 BL26:BL28 BO26:BO28 BR26:BR28 M106:M120 P106:P120 S106:S120 V106:V120 Y106:Y120 AB106:AB120 AE106:AE120 AH106:AH120 AK106:AK120 AN106:AN120 AQ106:AQ120 AT106:AT120 AW106:AW120 AZ106:AZ120 BC106:BC120 BF106:BF120 BI106:BI120 BL106:BL120 BO106:BO120 BR106:BR120 N105:N121 Q105:Q121 T105:T121 W105:W121 Z105:Z121 AC105:AC121 AF105:AF121 AI105:AI121 AL105:AL121 AO105:AO121 AR105:AR121 AU105:AU121 AX105:AX121 BA105:BA121 BD105:BD121 BG105:BG121 BJ105:BJ121 BM105:BM121 BP105:BP121 BS105:BS121 N123:N138 Q123:Q138 T123:T138 W123:W138 Z123:Z138 AC123:AC138 AF123:AF138 AI123:AI138 AL123:AL138 AO123:AO138 AR123:AR138 AU123:AU138 AX123:AX138 BA123:BA138 BD123:BD138 BG123:BG138 BJ123:BJ138 BM123:BM138 BP123:BP138 BS123:BS138 M124:M129 P124:P129 S124:S129 V124:V129 Y124:Y129 AB124:AB129 AE124:AE129 AH124:AH129 AK124:AK129 AN124:AN129 AQ124:AQ129 AT124:AT129 AW124:AW129 AZ124:AZ129 BC124:BC129 BF124:BF129 BI124:BI129 BL124:BL129 BO124:BO129 BR124:BR129 N16:N43 Q16:Q43 T16:T43 W16:W43 Z16:Z43 AC16:AC43 AF16:AF43 AI16:AI43 AL16:AL43 AO16:AO43 AR16:AR43 AU16:AU43 AX16:AX43 BA16:BA43 BD16:BD43 BG16:BG43 BJ16:BJ43 BM16:BM43 BP16:BP43 BS16:BS43 M54:M64 P54:P64 S54:S64 V54:V64 Y54:Y64 AB54:AB64 AE54:AE64 AH54:AH64 AK54:AK64 AN54:AN64 AQ54:AQ64 AT54:AT64 AW54:AW64 AZ54:AZ64 BC54:BC64 BF54:BF64 BI54:BI64 BL54:BL64 BO54:BO64 BR54:BR64 M66:M67 P66:P67 S66:S67 V66:V67 Y66:Y67 AB66:AB67 AE66:AE67 AH66:AH67 AK66:AK67 AN66:AN67 AQ66:AQ67 AT66:AT67 AW66:AW67 AZ66:AZ67 BC66:BC67 BF66:BF67 BI66:BI67 BL66:BL67 BO66:BO67 BR66:BR67 M46:M52 P46:P52 S46:S52 V46:V52 Y46:Y52 AB46:AB52 AE46:AE52 AH46:AH52 AK46:AK52 AN46:AN52 AQ46:AQ52 AT46:AT52 AW46:AW52 AZ46:AZ52 BC46:BC52 BF46:BF52 BI46:BI52 BL46:BL52 BO46:BO52 BR46:BR52 N45:N68 Q45:Q68 T45:T68 W45:W68 Z45:Z68 AC45:AC68 AF45:AF68 AI45:AI68 AL45:AL68 AO45:AO68 AR45:AR68 AU45:AU68 AX45:AX68 BA45:BA68 BD45:BD68 BG45:BG68 BJ45:BJ68 BM45:BM68 BP45:BP68 BS45:BS68 M71:M73 P71:P73 S71:S73 V71:V73 Y71:Y73 AB71:AB73 AE71:AE73 AH71:AH73 AK71:AK73 AN71:AN73 AQ71:AQ73 AT71:AT73 AW71:AW73 AZ71:AZ73 BC71:BC73 BF71:BF73 BI71:BI73 BL71:BL73 BO71:BO73 BR71:BR73 M30:M39 P30:P39 S30:S39 V30:V39 Y30:Y39 AB30:AB39 AE30:AE39 AH30:AH39 AK30:AK39 AN30:AN39 AQ30:AQ39 AT30:AT39 AW30:AW39 AZ30:AZ39 BC30:BC39 BF30:BF39 BI30:BI39 BL30:BL39 BO30:BO39 BR30:BR39" xr:uid="{00000000-0002-0000-01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J16 K139 J20 J29 J25 J40 J123 J53 J100 J74 J105 J70 J45 J65 J82 M16 P16 S16 V16 Y16 AB16 AE16 AH16 AK16 AN16 AQ16 AT16 AW16 AZ16 BC16 BF16 BI16 BL16 BO16 BR16 N139 Q139 T139 W139 Z139 AC139 AF139 AI139 AL139 AO139 AR139 AU139 AX139 BA139 BD139 BG139 BJ139 BM139 BP139 BS139 M20 P20 S20 V20 Y20 AB20 AE20 AH20 AK20 AN20 AQ20 AT20 AW20 AZ20 BC20 BF20 BI20 BL20 BO20 BR20 M29 P29 S29 V29 Y29 AB29 AE29 AH29 AK29 AN29 AQ29 AT29 AW29 AZ29 BC29 BF29 BI29 BL29 BO29 BR29 M25 P25 S25 V25 Y25 AB25 AE25 AH25 AK25 AN25 AQ25 AT25 AW25 AZ25 BC25 BF25 BI25 BL25 BO25 BR25 M40 P40 S40 V40 Y40 AB40 AE40 AH40 AK40 AN40 AQ40 AT40 AW40 AZ40 BC40 BF40 BI40 BL40 BO40 BR40 M123 P123 S123 V123 Y123 AB123 AE123 AH123 AK123 AN123 AQ123 AT123 AW123 AZ123 BC123 BF123 BI123 BL123 BO123 BR123 M53 P53 S53 V53 Y53 AB53 AE53 AH53 AK53 AN53 AQ53 AT53 AW53 AZ53 BC53 BF53 BI53 BL53 BO53 BR53 M100 P100 S100 V100 Y100 AB100 AE100 AH100 AK100 AN100 AQ100 AT100 AW100 AZ100 BC100 BF100 BI100 BL100 BO100 BR100 M74 P74 S74 V74 Y74 AB74 AE74 AH74 AK74 AN74 AQ74 AT74 AW74 AZ74 BC74 BF74 BI74 BL74 BO74 BR74 M105 P105 S105 V105 Y105 AB105 AE105 AH105 AK105 AN105 AQ105 AT105 AW105 AZ105 BC105 BF105 BI105 BL105 BO105 BR105 M70 P70 S70 V70 Y70 AB70 AE70 AH70 AK70 AN70 AQ70 AT70 AW70 AZ70 BC70 BF70 BI70 BL70 BO70 BR70 M45 P45 S45 V45 Y45 AB45 AE45 AH45 AK45 AN45 AQ45 AT45 AW45 AZ45 BC45 BF45 BI45 BL45 BO45 BR45 M65 P65 S65 V65 Y65 AB65 AE65 AH65 AK65 AN65 AQ65 AT65 AW65 AZ65 BC65 BF65 BI65 BL65 BO65 BR65 M82 P82 S82 V82 Y82 AB82 AE82 AH82 AK82 AN82 AQ82 AT82 AW82 AZ82 BC82 BF82 BI82 BL82 BO82 BR82" xr:uid="{00000000-0002-0000-0100-000001000000}">
      <formula1>-0.0000007</formula1>
      <formula2>-0.0000007</formula2>
    </dataValidation>
    <dataValidation type="decimal" allowBlank="1" showInputMessage="1" errorTitle="ESTA CELDA ESTA FORMULADA" error="PARA DESBLOQUEAR, SOMBREAR LAS CELDAS, LUEGO CLICK EN DATOS, DESPUES VALIDACION DE DATOS, LUEGO VLIDACION DE DATOS, DESPUES BORRAR TODOS Y CLICK EN ACEPTAR." sqref="K147 N147 Q147 T147 W147 Z147 AC147 AF147 AI147 AL147 AO147 AR147 AU147 AX147 BA147 BD147 BG147 BJ147 BM147 BP147 BS147" xr:uid="{3867DAFD-9DD7-4246-8E29-CE4AF91F7363}">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M230"/>
  <sheetViews>
    <sheetView workbookViewId="0">
      <selection activeCell="D18" sqref="D18"/>
    </sheetView>
  </sheetViews>
  <sheetFormatPr baseColWidth="10" defaultColWidth="11.42578125" defaultRowHeight="12.75"/>
  <cols>
    <col min="1" max="1" width="11.42578125" style="43"/>
    <col min="2" max="2" width="85.7109375" style="43" bestFit="1" customWidth="1"/>
    <col min="3" max="3" width="14.140625" style="43" bestFit="1" customWidth="1"/>
    <col min="4" max="4" width="47.42578125" style="43" bestFit="1" customWidth="1"/>
    <col min="5" max="7" width="11.42578125" style="43"/>
    <col min="8" max="8" width="11.42578125" style="72"/>
    <col min="9" max="9" width="18.28515625" style="72" customWidth="1"/>
    <col min="10" max="10" width="15.5703125" style="72" customWidth="1"/>
    <col min="11" max="16384" width="11.42578125" style="43"/>
  </cols>
  <sheetData>
    <row r="1" spans="1:13" ht="15.75" thickTop="1">
      <c r="A1" s="21" t="s">
        <v>16</v>
      </c>
      <c r="B1" s="48" t="s">
        <v>15</v>
      </c>
      <c r="C1" s="48" t="s">
        <v>18</v>
      </c>
      <c r="D1" s="48" t="s">
        <v>28</v>
      </c>
      <c r="H1" s="268" t="s">
        <v>57</v>
      </c>
      <c r="I1" s="268"/>
      <c r="J1" s="268"/>
    </row>
    <row r="2" spans="1:13">
      <c r="A2" s="22">
        <v>1</v>
      </c>
      <c r="B2" s="27" t="s">
        <v>14</v>
      </c>
      <c r="C2" s="28" t="s">
        <v>77</v>
      </c>
      <c r="D2" s="45" t="s">
        <v>51</v>
      </c>
      <c r="F2" s="49"/>
      <c r="H2" s="73">
        <v>1</v>
      </c>
      <c r="I2" s="72" t="e">
        <f>IF(ISTEXT('VR-PROP'!#REF!),"DESCARTADO",'VR-PROP'!#REF!)</f>
        <v>#REF!</v>
      </c>
      <c r="J2" s="72" t="e">
        <f>IF(ISTEXT('VR-PROP'!#REF!),"DESCARTADO",'VR-PROP'!#REF!)</f>
        <v>#REF!</v>
      </c>
      <c r="M2" s="43" t="e">
        <f>IF(AND(ISTEXT('VR-PROP'!#REF!),'VR-PROP'!#REF!=""),"DESCARTADO",'VR-PROP'!#REF!)</f>
        <v>#REF!</v>
      </c>
    </row>
    <row r="3" spans="1:13">
      <c r="A3" s="23">
        <v>2</v>
      </c>
      <c r="B3" s="24" t="s">
        <v>30</v>
      </c>
      <c r="C3" s="29" t="s">
        <v>78</v>
      </c>
      <c r="D3" s="46" t="s">
        <v>58</v>
      </c>
      <c r="H3" s="73">
        <v>2</v>
      </c>
      <c r="I3" s="72" t="e">
        <f>IF(ISTEXT('VR-PROP'!#REF!),"DESCARTADO",'VR-PROP'!#REF!)</f>
        <v>#REF!</v>
      </c>
      <c r="J3" s="72" t="e">
        <f>IF(ISTEXT('VR-PROP'!#REF!),"DESCARTADO",'VR-PROP'!#REF!)</f>
        <v>#REF!</v>
      </c>
      <c r="M3" s="43" t="e">
        <f>IF(AND(ISTEXT('VR-PROP'!#REF!),'VR-PROP'!#REF!=""),"DESCARTADO",'VR-PROP'!#REF!)</f>
        <v>#REF!</v>
      </c>
    </row>
    <row r="4" spans="1:13" ht="13.5" thickBot="1">
      <c r="A4" s="22">
        <v>3</v>
      </c>
      <c r="B4" s="24" t="s">
        <v>31</v>
      </c>
      <c r="C4" s="30" t="s">
        <v>7</v>
      </c>
      <c r="D4" s="46" t="s">
        <v>52</v>
      </c>
      <c r="H4" s="73">
        <v>3</v>
      </c>
      <c r="I4" s="72" t="e">
        <f>IF(ISTEXT('VR-PROP'!#REF!),"DESCARTADO",'VR-PROP'!#REF!)</f>
        <v>#REF!</v>
      </c>
      <c r="J4" s="72" t="e">
        <f>IF(ISTEXT('VR-PROP'!#REF!),"DESCARTADO",'VR-PROP'!#REF!)</f>
        <v>#REF!</v>
      </c>
      <c r="M4" s="43" t="e">
        <f>IF(AND(ISTEXT('VR-PROP'!#REF!),'VR-PROP'!#REF!=""),"DESCARTADO",'VR-PROP'!#REF!)</f>
        <v>#REF!</v>
      </c>
    </row>
    <row r="5" spans="1:13" ht="13.5" thickTop="1">
      <c r="A5" s="23">
        <v>4</v>
      </c>
      <c r="B5" s="24" t="s">
        <v>32</v>
      </c>
      <c r="D5" s="46" t="s">
        <v>29</v>
      </c>
      <c r="F5" s="49"/>
      <c r="H5" s="73">
        <v>4</v>
      </c>
      <c r="I5" s="72" t="e">
        <f>IF(ISTEXT('VR-PROP'!#REF!),"DESCARTADO",'VR-PROP'!#REF!)</f>
        <v>#REF!</v>
      </c>
      <c r="J5" s="72" t="e">
        <f>IF(ISTEXT('VR-PROP'!#REF!),"DESCARTADO",'VR-PROP'!#REF!)</f>
        <v>#REF!</v>
      </c>
      <c r="M5" s="43" t="e">
        <f>IF(AND(ISTEXT('VR-PROP'!#REF!),'VR-PROP'!#REF!=""),"DESCARTADO",'VR-PROP'!#REF!)</f>
        <v>#REF!</v>
      </c>
    </row>
    <row r="6" spans="1:13">
      <c r="A6" s="22">
        <v>5</v>
      </c>
      <c r="B6" s="24" t="s">
        <v>33</v>
      </c>
      <c r="D6" s="74"/>
      <c r="H6" s="73">
        <v>5</v>
      </c>
      <c r="I6" s="72" t="e">
        <f>IF(ISTEXT('VR-PROP'!#REF!),"DESCARTADO",'VR-PROP'!#REF!)</f>
        <v>#REF!</v>
      </c>
      <c r="J6" s="72" t="e">
        <f>IF(ISTEXT('VR-PROP'!#REF!),"DESCARTADO",'VR-PROP'!#REF!)</f>
        <v>#REF!</v>
      </c>
      <c r="M6" s="43" t="e">
        <f>IF(AND(ISTEXT('VR-PROP'!#REF!),'VR-PROP'!#REF!=""),"DESCARTADO",'VR-PROP'!#REF!)</f>
        <v>#REF!</v>
      </c>
    </row>
    <row r="7" spans="1:13" ht="13.5" thickBot="1">
      <c r="A7" s="23">
        <v>6</v>
      </c>
      <c r="B7" s="24" t="s">
        <v>34</v>
      </c>
      <c r="D7" s="47" t="s">
        <v>42</v>
      </c>
      <c r="H7" s="73">
        <v>6</v>
      </c>
      <c r="I7" s="72" t="e">
        <f>IF(ISTEXT('VR-PROP'!#REF!),"DESCARTADO",'VR-PROP'!#REF!)</f>
        <v>#REF!</v>
      </c>
      <c r="J7" s="72" t="e">
        <f>IF(ISTEXT('VR-PROP'!#REF!),"DESCARTADO",'VR-PROP'!#REF!)</f>
        <v>#REF!</v>
      </c>
      <c r="M7" s="43" t="e">
        <f>IF(AND(ISTEXT('VR-PROP'!#REF!),'VR-PROP'!#REF!=""),"DESCARTADO",'VR-PROP'!#REF!)</f>
        <v>#REF!</v>
      </c>
    </row>
    <row r="8" spans="1:13" ht="13.5" thickTop="1">
      <c r="A8" s="22">
        <v>7</v>
      </c>
      <c r="B8" s="24" t="s">
        <v>35</v>
      </c>
      <c r="H8" s="73">
        <v>7</v>
      </c>
      <c r="I8" s="72" t="e">
        <f>IF(ISTEXT('VR-PROP'!#REF!),"DESCARTADO",'VR-PROP'!#REF!)</f>
        <v>#REF!</v>
      </c>
      <c r="J8" s="72" t="e">
        <f>IF(ISTEXT('VR-PROP'!#REF!),"DESCARTADO",'VR-PROP'!#REF!)</f>
        <v>#REF!</v>
      </c>
      <c r="M8" s="43" t="e">
        <f>IF(AND(ISTEXT('VR-PROP'!#REF!),'VR-PROP'!#REF!=""),"DESCARTADO",'VR-PROP'!#REF!)</f>
        <v>#REF!</v>
      </c>
    </row>
    <row r="9" spans="1:13">
      <c r="A9" s="23">
        <v>8</v>
      </c>
      <c r="B9" s="24" t="s">
        <v>36</v>
      </c>
      <c r="H9" s="73">
        <v>8</v>
      </c>
      <c r="I9" s="72" t="e">
        <f>IF(ISTEXT('VR-PROP'!#REF!),"DESCARTADO",'VR-PROP'!#REF!)</f>
        <v>#REF!</v>
      </c>
      <c r="J9" s="72" t="e">
        <f>IF(ISTEXT('VR-PROP'!#REF!),"DESCARTADO",'VR-PROP'!#REF!)</f>
        <v>#REF!</v>
      </c>
      <c r="M9" s="43" t="e">
        <f>IF(AND(ISTEXT('VR-PROP'!#REF!),'VR-PROP'!#REF!=""),"DESCARTADO",'VR-PROP'!#REF!)</f>
        <v>#REF!</v>
      </c>
    </row>
    <row r="10" spans="1:13">
      <c r="A10" s="25">
        <v>9</v>
      </c>
      <c r="B10" s="26" t="s">
        <v>37</v>
      </c>
      <c r="H10" s="73">
        <v>9</v>
      </c>
      <c r="I10" s="72" t="e">
        <f>IF(ISTEXT('VR-PROP'!#REF!),"DESCARTADO",'VR-PROP'!#REF!)</f>
        <v>#REF!</v>
      </c>
      <c r="J10" s="72" t="e">
        <f>IF(ISTEXT('VR-PROP'!#REF!),"DESCARTADO",'VR-PROP'!#REF!)</f>
        <v>#REF!</v>
      </c>
      <c r="M10" s="43" t="e">
        <f>IF(AND(ISTEXT('VR-PROP'!#REF!),'VR-PROP'!#REF!=""),"DESCARTADO",'VR-PROP'!#REF!)</f>
        <v>#REF!</v>
      </c>
    </row>
    <row r="11" spans="1:13">
      <c r="A11" s="25">
        <v>10</v>
      </c>
      <c r="B11" s="26" t="s">
        <v>38</v>
      </c>
      <c r="H11" s="73">
        <v>10</v>
      </c>
      <c r="I11" s="72" t="e">
        <f>IF(ISTEXT('VR-PROP'!#REF!),"DESCARTADO",'VR-PROP'!#REF!)</f>
        <v>#REF!</v>
      </c>
      <c r="J11" s="72" t="e">
        <f>IF(ISTEXT('VR-PROP'!#REF!),"DESCARTADO",'VR-PROP'!#REF!)</f>
        <v>#REF!</v>
      </c>
      <c r="M11" s="43" t="e">
        <f>IF(AND(ISTEXT('VR-PROP'!#REF!),'VR-PROP'!#REF!=""),"DESCARTADO",'VR-PROP'!#REF!)</f>
        <v>#REF!</v>
      </c>
    </row>
    <row r="12" spans="1:13">
      <c r="A12" s="25">
        <v>11</v>
      </c>
      <c r="B12" s="26" t="s">
        <v>39</v>
      </c>
      <c r="H12" s="73">
        <v>11</v>
      </c>
      <c r="I12" s="72" t="e">
        <f>IF(ISTEXT('VR-PROP'!#REF!),"DESCARTADO",'VR-PROP'!#REF!)</f>
        <v>#REF!</v>
      </c>
      <c r="J12" s="72" t="e">
        <f>IF(ISTEXT('VR-PROP'!#REF!),"DESCARTADO",'VR-PROP'!#REF!)</f>
        <v>#REF!</v>
      </c>
      <c r="M12" s="43" t="e">
        <f>IF(AND(ISTEXT('VR-PROP'!#REF!),'VR-PROP'!#REF!=""),"DESCARTADO",'VR-PROP'!#REF!)</f>
        <v>#REF!</v>
      </c>
    </row>
    <row r="13" spans="1:13">
      <c r="A13" s="25">
        <v>12</v>
      </c>
      <c r="B13" s="26" t="s">
        <v>40</v>
      </c>
      <c r="H13" s="73">
        <v>12</v>
      </c>
      <c r="I13" s="72" t="e">
        <f>IF(ISTEXT('VR-PROP'!#REF!),"DESCARTADO",'VR-PROP'!#REF!)</f>
        <v>#REF!</v>
      </c>
      <c r="J13" s="72" t="e">
        <f>IF(ISTEXT('VR-PROP'!#REF!),"DESCARTADO",'VR-PROP'!#REF!)</f>
        <v>#REF!</v>
      </c>
      <c r="M13" s="43" t="e">
        <f>IF(AND(ISTEXT('VR-PROP'!#REF!),'VR-PROP'!#REF!=""),"DESCARTADO",'VR-PROP'!#REF!)</f>
        <v>#REF!</v>
      </c>
    </row>
    <row r="14" spans="1:13">
      <c r="A14" s="25">
        <v>13</v>
      </c>
      <c r="B14" s="26" t="s">
        <v>62</v>
      </c>
      <c r="H14" s="73">
        <v>13</v>
      </c>
      <c r="I14" s="72" t="e">
        <f>IF(ISTEXT('VR-PROP'!#REF!),"DESCARTADO",'VR-PROP'!#REF!)</f>
        <v>#REF!</v>
      </c>
      <c r="J14" s="72" t="e">
        <f>IF(ISTEXT('VR-PROP'!#REF!),"DESCARTADO",'VR-PROP'!#REF!)</f>
        <v>#REF!</v>
      </c>
      <c r="M14" s="43" t="e">
        <f>IF(AND(ISTEXT('VR-PROP'!#REF!),'VR-PROP'!#REF!=""),"DESCARTADO",'VR-PROP'!#REF!)</f>
        <v>#REF!</v>
      </c>
    </row>
    <row r="15" spans="1:13">
      <c r="A15" s="25">
        <v>14</v>
      </c>
      <c r="B15" s="26" t="s">
        <v>41</v>
      </c>
      <c r="H15" s="73">
        <v>14</v>
      </c>
      <c r="I15" s="72" t="e">
        <f>IF(ISTEXT('VR-PROP'!#REF!),"DESCARTADO",'VR-PROP'!#REF!)</f>
        <v>#REF!</v>
      </c>
      <c r="J15" s="72" t="e">
        <f>IF(ISTEXT('VR-PROP'!#REF!),"DESCARTADO",'VR-PROP'!#REF!)</f>
        <v>#REF!</v>
      </c>
      <c r="M15" s="43" t="e">
        <f>IF(AND(ISTEXT('VR-PROP'!#REF!),'VR-PROP'!#REF!=""),"DESCARTADO",'VR-PROP'!#REF!)</f>
        <v>#REF!</v>
      </c>
    </row>
    <row r="16" spans="1:13">
      <c r="A16" s="25">
        <v>15</v>
      </c>
      <c r="B16" s="26" t="s">
        <v>43</v>
      </c>
      <c r="H16" s="73">
        <v>15</v>
      </c>
      <c r="I16" s="72" t="e">
        <f>IF(ISTEXT('VR-PROP'!#REF!),"DESCARTADO",'VR-PROP'!#REF!)</f>
        <v>#REF!</v>
      </c>
      <c r="J16" s="72" t="e">
        <f>IF(ISTEXT('VR-PROP'!#REF!),"DESCARTADO",'VR-PROP'!#REF!)</f>
        <v>#REF!</v>
      </c>
      <c r="M16" s="43" t="e">
        <f>IF(AND(ISTEXT('VR-PROP'!#REF!),'VR-PROP'!#REF!=""),"DESCARTADO",'VR-PROP'!#REF!)</f>
        <v>#REF!</v>
      </c>
    </row>
    <row r="17" spans="1:13">
      <c r="A17" s="25">
        <v>16</v>
      </c>
      <c r="B17" s="26" t="s">
        <v>61</v>
      </c>
      <c r="H17" s="73">
        <v>15</v>
      </c>
      <c r="I17" s="72" t="e">
        <f>IF(ISTEXT('VR-PROP'!#REF!),"DESCARTADO",'VR-PROP'!#REF!)</f>
        <v>#REF!</v>
      </c>
      <c r="J17" s="72" t="e">
        <f>IF(ISTEXT('VR-PROP'!#REF!),"DESCARTADO",'VR-PROP'!#REF!)</f>
        <v>#REF!</v>
      </c>
      <c r="M17" s="43" t="e">
        <f>IF(AND(ISTEXT('VR-PROP'!#REF!),'VR-PROP'!#REF!=""),"DESCARTADO",'VR-PROP'!#REF!)</f>
        <v>#REF!</v>
      </c>
    </row>
    <row r="18" spans="1:13">
      <c r="A18" s="25"/>
      <c r="B18" s="26" t="s">
        <v>67</v>
      </c>
      <c r="H18" s="73">
        <v>16</v>
      </c>
      <c r="I18" s="72" t="e">
        <f>IF(ISTEXT('VR-PROP'!#REF!),"DESCARTADO",'VR-PROP'!#REF!)</f>
        <v>#REF!</v>
      </c>
      <c r="J18" s="72" t="e">
        <f>IF(ISTEXT('VR-PROP'!#REF!),"DESCARTADO",'VR-PROP'!#REF!)</f>
        <v>#REF!</v>
      </c>
      <c r="M18" s="43" t="e">
        <f>IF(AND(ISTEXT('VR-PROP'!#REF!),'VR-PROP'!#REF!=""),"DESCARTADO",'VR-PROP'!#REF!)</f>
        <v>#REF!</v>
      </c>
    </row>
    <row r="19" spans="1:13">
      <c r="A19" s="25"/>
      <c r="B19" s="26"/>
      <c r="H19" s="73">
        <v>17</v>
      </c>
      <c r="I19" s="72" t="e">
        <f>IF(ISTEXT('VR-PROP'!#REF!),"DESCARTADO",'VR-PROP'!#REF!)</f>
        <v>#REF!</v>
      </c>
      <c r="J19" s="72" t="e">
        <f>IF(ISTEXT('VR-PROP'!#REF!),"DESCARTADO",'VR-PROP'!#REF!)</f>
        <v>#REF!</v>
      </c>
      <c r="M19" s="43" t="e">
        <f>IF(AND(ISTEXT('VR-PROP'!#REF!),'VR-PROP'!#REF!=""),"DESCARTADO",'VR-PROP'!#REF!)</f>
        <v>#REF!</v>
      </c>
    </row>
    <row r="20" spans="1:13">
      <c r="A20" s="25"/>
      <c r="B20" s="26"/>
      <c r="H20" s="73">
        <v>18</v>
      </c>
      <c r="I20" s="72" t="e">
        <f>IF(ISTEXT('VR-PROP'!#REF!),"DESCARTADO",'VR-PROP'!#REF!)</f>
        <v>#REF!</v>
      </c>
      <c r="J20" s="72" t="e">
        <f>IF(ISTEXT('VR-PROP'!#REF!),"DESCARTADO",'VR-PROP'!#REF!)</f>
        <v>#REF!</v>
      </c>
      <c r="M20" s="43" t="e">
        <f>IF(AND(ISTEXT('VR-PROP'!#REF!),'VR-PROP'!#REF!=""),"DESCARTADO",'VR-PROP'!#REF!)</f>
        <v>#REF!</v>
      </c>
    </row>
    <row r="21" spans="1:13">
      <c r="A21" s="25"/>
      <c r="B21" s="26"/>
      <c r="H21" s="73">
        <v>19</v>
      </c>
      <c r="I21" s="72" t="e">
        <f>IF(ISTEXT('VR-PROP'!#REF!),"DESCARTADO",'VR-PROP'!#REF!)</f>
        <v>#REF!</v>
      </c>
      <c r="J21" s="72" t="e">
        <f>IF(ISTEXT('VR-PROP'!#REF!),"DESCARTADO",'VR-PROP'!#REF!)</f>
        <v>#REF!</v>
      </c>
      <c r="M21" s="43" t="e">
        <f>IF(AND(ISTEXT('VR-PROP'!#REF!),'VR-PROP'!#REF!=""),"DESCARTADO",'VR-PROP'!#REF!)</f>
        <v>#REF!</v>
      </c>
    </row>
    <row r="22" spans="1:13">
      <c r="A22" s="25"/>
      <c r="B22" s="24"/>
      <c r="H22" s="73">
        <v>20</v>
      </c>
      <c r="I22" s="72" t="e">
        <f>IF(ISTEXT('VR-PROP'!#REF!),"DESCARTADO",'VR-PROP'!#REF!)</f>
        <v>#REF!</v>
      </c>
      <c r="J22" s="72" t="e">
        <f>IF(ISTEXT('VR-PROP'!#REF!),"DESCARTADO",'VR-PROP'!#REF!)</f>
        <v>#REF!</v>
      </c>
      <c r="M22" s="43" t="e">
        <f>IF(AND(ISTEXT('VR-PROP'!#REF!),'VR-PROP'!#REF!=""),"DESCARTADO",'VR-PROP'!#REF!)</f>
        <v>#REF!</v>
      </c>
    </row>
    <row r="23" spans="1:13">
      <c r="A23" s="25"/>
      <c r="B23" s="24"/>
      <c r="H23" s="73">
        <v>21</v>
      </c>
      <c r="I23" s="72" t="e">
        <f>IF(ISTEXT('VR-PROP'!#REF!),"DESCARTADO",'VR-PROP'!#REF!)</f>
        <v>#REF!</v>
      </c>
      <c r="J23" s="72" t="e">
        <f>IF(ISTEXT('VR-PROP'!#REF!),"DESCARTADO",'VR-PROP'!#REF!)</f>
        <v>#REF!</v>
      </c>
      <c r="M23" s="43" t="e">
        <f>IF(AND(ISTEXT('VR-PROP'!#REF!),'VR-PROP'!#REF!=""),"DESCARTADO",'VR-PROP'!#REF!)</f>
        <v>#REF!</v>
      </c>
    </row>
    <row r="24" spans="1:13">
      <c r="A24" s="25"/>
      <c r="B24" s="24"/>
      <c r="H24" s="73">
        <v>22</v>
      </c>
      <c r="I24" s="72" t="e">
        <f>IF(ISTEXT('VR-PROP'!#REF!),"DESCARTADO",'VR-PROP'!#REF!)</f>
        <v>#REF!</v>
      </c>
      <c r="J24" s="72" t="e">
        <f>IF(ISTEXT('VR-PROP'!#REF!),"DESCARTADO",'VR-PROP'!#REF!)</f>
        <v>#REF!</v>
      </c>
      <c r="M24" s="43" t="e">
        <f>IF(AND(ISTEXT('VR-PROP'!#REF!),'VR-PROP'!#REF!=""),"DESCARTADO",'VR-PROP'!#REF!)</f>
        <v>#REF!</v>
      </c>
    </row>
    <row r="25" spans="1:13">
      <c r="H25" s="73">
        <v>23</v>
      </c>
      <c r="I25" s="72" t="e">
        <f>IF(ISTEXT('VR-PROP'!#REF!),"DESCARTADO",'VR-PROP'!#REF!)</f>
        <v>#REF!</v>
      </c>
      <c r="J25" s="72" t="e">
        <f>IF(ISTEXT('VR-PROP'!#REF!),"DESCARTADO",'VR-PROP'!#REF!)</f>
        <v>#REF!</v>
      </c>
      <c r="M25" s="43" t="e">
        <f>IF(AND(ISTEXT('VR-PROP'!#REF!),'VR-PROP'!#REF!=""),"DESCARTADO",'VR-PROP'!#REF!)</f>
        <v>#REF!</v>
      </c>
    </row>
    <row r="26" spans="1:13">
      <c r="H26" s="73">
        <v>24</v>
      </c>
      <c r="I26" s="72" t="e">
        <f>IF(ISTEXT('VR-PROP'!#REF!),"DESCARTADO",'VR-PROP'!#REF!)</f>
        <v>#REF!</v>
      </c>
      <c r="J26" s="72" t="e">
        <f>IF(ISTEXT('VR-PROP'!#REF!),"DESCARTADO",'VR-PROP'!#REF!)</f>
        <v>#REF!</v>
      </c>
      <c r="M26" s="43" t="e">
        <f>IF(AND(ISTEXT('VR-PROP'!#REF!),'VR-PROP'!#REF!=""),"DESCARTADO",'VR-PROP'!#REF!)</f>
        <v>#REF!</v>
      </c>
    </row>
    <row r="27" spans="1:13">
      <c r="H27" s="73">
        <v>25</v>
      </c>
      <c r="I27" s="72" t="e">
        <f>IF(ISTEXT('VR-PROP'!#REF!),"DESCARTADO",'VR-PROP'!#REF!)</f>
        <v>#REF!</v>
      </c>
      <c r="J27" s="72" t="e">
        <f>IF(ISTEXT('VR-PROP'!#REF!),"DESCARTADO",'VR-PROP'!#REF!)</f>
        <v>#REF!</v>
      </c>
      <c r="M27" s="43" t="e">
        <f>IF(AND(ISTEXT('VR-PROP'!#REF!),'VR-PROP'!#REF!=""),"DESCARTADO",'VR-PROP'!#REF!)</f>
        <v>#REF!</v>
      </c>
    </row>
    <row r="28" spans="1:13">
      <c r="H28" s="73">
        <v>26</v>
      </c>
      <c r="I28" s="72" t="e">
        <f>IF(ISTEXT('VR-PROP'!#REF!),"DESCARTADO",'VR-PROP'!#REF!)</f>
        <v>#REF!</v>
      </c>
      <c r="J28" s="72" t="e">
        <f>IF(ISTEXT('VR-PROP'!#REF!),"DESCARTADO",'VR-PROP'!#REF!)</f>
        <v>#REF!</v>
      </c>
      <c r="M28" s="43" t="e">
        <f>IF(AND(ISTEXT('VR-PROP'!#REF!),'VR-PROP'!#REF!=""),"DESCARTADO",'VR-PROP'!#REF!)</f>
        <v>#REF!</v>
      </c>
    </row>
    <row r="29" spans="1:13">
      <c r="H29" s="73">
        <v>27</v>
      </c>
      <c r="I29" s="72" t="e">
        <f>IF(ISTEXT('VR-PROP'!#REF!),"DESCARTADO",'VR-PROP'!#REF!)</f>
        <v>#REF!</v>
      </c>
      <c r="J29" s="72" t="e">
        <f>IF(ISTEXT('VR-PROP'!#REF!),"DESCARTADO",'VR-PROP'!#REF!)</f>
        <v>#REF!</v>
      </c>
      <c r="M29" s="43" t="e">
        <f>IF(AND(ISTEXT('VR-PROP'!#REF!),'VR-PROP'!#REF!=""),"DESCARTADO",'VR-PROP'!#REF!)</f>
        <v>#REF!</v>
      </c>
    </row>
    <row r="30" spans="1:13">
      <c r="H30" s="73">
        <v>28</v>
      </c>
      <c r="I30" s="72" t="e">
        <f>IF(ISTEXT('VR-PROP'!#REF!),"DESCARTADO",'VR-PROP'!#REF!)</f>
        <v>#REF!</v>
      </c>
      <c r="J30" s="72" t="e">
        <f>IF(ISTEXT('VR-PROP'!#REF!),"DESCARTADO",'VR-PROP'!#REF!)</f>
        <v>#REF!</v>
      </c>
      <c r="M30" s="43" t="e">
        <f>IF(AND(ISTEXT('VR-PROP'!#REF!),'VR-PROP'!#REF!=""),"DESCARTADO",'VR-PROP'!#REF!)</f>
        <v>#REF!</v>
      </c>
    </row>
    <row r="31" spans="1:13">
      <c r="H31" s="73">
        <v>29</v>
      </c>
      <c r="I31" s="72" t="e">
        <f>IF(ISTEXT('VR-PROP'!#REF!),"DESCARTADO",'VR-PROP'!#REF!)</f>
        <v>#REF!</v>
      </c>
      <c r="J31" s="72" t="e">
        <f>IF(ISTEXT('VR-PROP'!#REF!),"DESCARTADO",'VR-PROP'!#REF!)</f>
        <v>#REF!</v>
      </c>
      <c r="M31" s="43" t="e">
        <f>IF(AND(ISTEXT('VR-PROP'!#REF!),'VR-PROP'!#REF!=""),"DESCARTADO",'VR-PROP'!#REF!)</f>
        <v>#REF!</v>
      </c>
    </row>
    <row r="32" spans="1:13">
      <c r="H32" s="73">
        <v>30</v>
      </c>
      <c r="I32" s="72" t="e">
        <f>IF(ISTEXT('VR-PROP'!#REF!),"DESCARTADO",'VR-PROP'!#REF!)</f>
        <v>#REF!</v>
      </c>
      <c r="J32" s="72" t="e">
        <f>IF(ISTEXT('VR-PROP'!#REF!),"DESCARTADO",'VR-PROP'!#REF!)</f>
        <v>#REF!</v>
      </c>
      <c r="M32" s="43" t="e">
        <f>IF(AND(ISTEXT('VR-PROP'!#REF!),'VR-PROP'!#REF!=""),"DESCARTADO",'VR-PROP'!#REF!)</f>
        <v>#REF!</v>
      </c>
    </row>
    <row r="33" spans="8:13">
      <c r="H33" s="73">
        <v>31</v>
      </c>
      <c r="I33" s="72" t="e">
        <f>IF(ISTEXT('VR-PROP'!#REF!),"DESCARTADO",'VR-PROP'!#REF!)</f>
        <v>#REF!</v>
      </c>
      <c r="J33" s="72" t="e">
        <f>IF(ISTEXT('VR-PROP'!#REF!),"DESCARTADO",'VR-PROP'!#REF!)</f>
        <v>#REF!</v>
      </c>
      <c r="M33" s="43" t="e">
        <f>IF(AND(ISTEXT('VR-PROP'!#REF!),'VR-PROP'!#REF!=""),"DESCARTADO",'VR-PROP'!#REF!)</f>
        <v>#REF!</v>
      </c>
    </row>
    <row r="34" spans="8:13">
      <c r="H34" s="73">
        <v>32</v>
      </c>
      <c r="I34" s="72" t="e">
        <f>IF(ISTEXT('VR-PROP'!#REF!),"DESCARTADO",'VR-PROP'!#REF!)</f>
        <v>#REF!</v>
      </c>
      <c r="J34" s="72" t="e">
        <f>IF(ISTEXT('VR-PROP'!#REF!),"DESCARTADO",'VR-PROP'!#REF!)</f>
        <v>#REF!</v>
      </c>
      <c r="M34" s="43" t="e">
        <f>IF(AND(ISTEXT('VR-PROP'!#REF!),'VR-PROP'!#REF!=""),"DESCARTADO",'VR-PROP'!#REF!)</f>
        <v>#REF!</v>
      </c>
    </row>
    <row r="35" spans="8:13">
      <c r="H35" s="73">
        <v>33</v>
      </c>
      <c r="I35" s="72" t="e">
        <f>IF(ISTEXT('VR-PROP'!#REF!),"DESCARTADO",'VR-PROP'!#REF!)</f>
        <v>#REF!</v>
      </c>
      <c r="J35" s="72" t="e">
        <f>IF(ISTEXT('VR-PROP'!#REF!),"DESCARTADO",'VR-PROP'!#REF!)</f>
        <v>#REF!</v>
      </c>
      <c r="M35" s="43" t="e">
        <f>IF(AND(ISTEXT('VR-PROP'!#REF!),'VR-PROP'!#REF!=""),"DESCARTADO",'VR-PROP'!#REF!)</f>
        <v>#REF!</v>
      </c>
    </row>
    <row r="36" spans="8:13">
      <c r="H36" s="73">
        <v>34</v>
      </c>
      <c r="I36" s="72" t="e">
        <f>IF(ISTEXT('VR-PROP'!#REF!),"DESCARTADO",'VR-PROP'!#REF!)</f>
        <v>#REF!</v>
      </c>
      <c r="J36" s="72" t="e">
        <f>IF(ISTEXT('VR-PROP'!#REF!),"DESCARTADO",'VR-PROP'!#REF!)</f>
        <v>#REF!</v>
      </c>
      <c r="M36" s="43" t="e">
        <f>IF(AND(ISTEXT('VR-PROP'!#REF!),'VR-PROP'!#REF!=""),"DESCARTADO",'VR-PROP'!#REF!)</f>
        <v>#REF!</v>
      </c>
    </row>
    <row r="37" spans="8:13">
      <c r="H37" s="73">
        <v>35</v>
      </c>
      <c r="I37" s="72" t="e">
        <f>IF(ISTEXT('VR-PROP'!#REF!),"DESCARTADO",'VR-PROP'!#REF!)</f>
        <v>#REF!</v>
      </c>
      <c r="J37" s="72" t="e">
        <f>IF(ISTEXT('VR-PROP'!#REF!),"DESCARTADO",'VR-PROP'!#REF!)</f>
        <v>#REF!</v>
      </c>
      <c r="M37" s="43" t="e">
        <f>IF(AND(ISTEXT('VR-PROP'!#REF!),'VR-PROP'!#REF!=""),"DESCARTADO",'VR-PROP'!#REF!)</f>
        <v>#REF!</v>
      </c>
    </row>
    <row r="38" spans="8:13">
      <c r="H38" s="73">
        <v>36</v>
      </c>
      <c r="I38" s="72" t="e">
        <f>IF(ISTEXT('VR-PROP'!#REF!),"DESCARTADO",'VR-PROP'!#REF!)</f>
        <v>#REF!</v>
      </c>
      <c r="J38" s="72" t="e">
        <f>IF(ISTEXT('VR-PROP'!#REF!),"DESCARTADO",'VR-PROP'!#REF!)</f>
        <v>#REF!</v>
      </c>
      <c r="M38" s="43" t="e">
        <f>IF(AND(ISTEXT('VR-PROP'!#REF!),'VR-PROP'!#REF!=""),"DESCARTADO",'VR-PROP'!#REF!)</f>
        <v>#REF!</v>
      </c>
    </row>
    <row r="39" spans="8:13">
      <c r="H39" s="73">
        <v>37</v>
      </c>
      <c r="I39" s="72" t="e">
        <f>IF(ISTEXT('VR-PROP'!#REF!),"DESCARTADO",'VR-PROP'!#REF!)</f>
        <v>#REF!</v>
      </c>
      <c r="J39" s="72" t="e">
        <f>IF(ISTEXT('VR-PROP'!#REF!),"DESCARTADO",'VR-PROP'!#REF!)</f>
        <v>#REF!</v>
      </c>
      <c r="M39" s="43" t="e">
        <f>IF(AND(ISTEXT('VR-PROP'!#REF!),'VR-PROP'!#REF!=""),"DESCARTADO",'VR-PROP'!#REF!)</f>
        <v>#REF!</v>
      </c>
    </row>
    <row r="40" spans="8:13">
      <c r="H40" s="73">
        <v>38</v>
      </c>
      <c r="I40" s="72" t="e">
        <f>IF(ISTEXT('VR-PROP'!#REF!),"DESCARTADO",'VR-PROP'!#REF!)</f>
        <v>#REF!</v>
      </c>
      <c r="J40" s="72" t="e">
        <f>IF(ISTEXT('VR-PROP'!#REF!),"DESCARTADO",'VR-PROP'!#REF!)</f>
        <v>#REF!</v>
      </c>
      <c r="M40" s="43" t="e">
        <f>IF(AND(ISTEXT('VR-PROP'!#REF!),'VR-PROP'!#REF!=""),"DESCARTADO",'VR-PROP'!#REF!)</f>
        <v>#REF!</v>
      </c>
    </row>
    <row r="41" spans="8:13">
      <c r="H41" s="73">
        <v>39</v>
      </c>
      <c r="I41" s="72" t="e">
        <f>IF(ISTEXT('VR-PROP'!#REF!),"DESCARTADO",'VR-PROP'!#REF!)</f>
        <v>#REF!</v>
      </c>
      <c r="J41" s="72" t="e">
        <f>IF(ISTEXT('VR-PROP'!#REF!),"DESCARTADO",'VR-PROP'!#REF!)</f>
        <v>#REF!</v>
      </c>
      <c r="M41" s="43" t="e">
        <f>IF(AND(ISTEXT('VR-PROP'!#REF!),'VR-PROP'!#REF!=""),"DESCARTADO",'VR-PROP'!#REF!)</f>
        <v>#REF!</v>
      </c>
    </row>
    <row r="42" spans="8:13">
      <c r="H42" s="73">
        <v>40</v>
      </c>
      <c r="I42" s="72" t="e">
        <f>IF(ISTEXT('VR-PROP'!#REF!),"DESCARTADO",'VR-PROP'!#REF!)</f>
        <v>#REF!</v>
      </c>
      <c r="J42" s="72" t="e">
        <f>IF(ISTEXT('VR-PROP'!#REF!),"DESCARTADO",'VR-PROP'!#REF!)</f>
        <v>#REF!</v>
      </c>
      <c r="M42" s="43" t="e">
        <f>IF(AND(ISTEXT('VR-PROP'!#REF!),'VR-PROP'!#REF!=""),"DESCARTADO",'VR-PROP'!#REF!)</f>
        <v>#REF!</v>
      </c>
    </row>
    <row r="43" spans="8:13">
      <c r="H43" s="73">
        <v>41</v>
      </c>
      <c r="I43" s="72" t="e">
        <f>IF(ISTEXT('VR-PROP'!#REF!),"DESCARTADO",'VR-PROP'!#REF!)</f>
        <v>#REF!</v>
      </c>
      <c r="J43" s="72" t="e">
        <f>IF(ISTEXT('VR-PROP'!#REF!),"DESCARTADO",'VR-PROP'!#REF!)</f>
        <v>#REF!</v>
      </c>
      <c r="M43" s="43" t="e">
        <f>IF(AND(ISTEXT('VR-PROP'!#REF!),'VR-PROP'!#REF!=""),"DESCARTADO",'VR-PROP'!#REF!)</f>
        <v>#REF!</v>
      </c>
    </row>
    <row r="44" spans="8:13">
      <c r="H44" s="73">
        <v>42</v>
      </c>
      <c r="I44" s="72" t="e">
        <f>IF(ISTEXT('VR-PROP'!#REF!),"DESCARTADO",'VR-PROP'!#REF!)</f>
        <v>#REF!</v>
      </c>
      <c r="J44" s="72" t="e">
        <f>IF(ISTEXT('VR-PROP'!#REF!),"DESCARTADO",'VR-PROP'!#REF!)</f>
        <v>#REF!</v>
      </c>
      <c r="M44" s="43" t="e">
        <f>IF(AND(ISTEXT('VR-PROP'!#REF!),'VR-PROP'!#REF!=""),"DESCARTADO",'VR-PROP'!#REF!)</f>
        <v>#REF!</v>
      </c>
    </row>
    <row r="45" spans="8:13">
      <c r="H45" s="73">
        <v>43</v>
      </c>
      <c r="I45" s="72" t="e">
        <f>IF(ISTEXT('VR-PROP'!#REF!),"DESCARTADO",'VR-PROP'!#REF!)</f>
        <v>#REF!</v>
      </c>
      <c r="J45" s="72" t="e">
        <f>IF(ISTEXT('VR-PROP'!#REF!),"DESCARTADO",'VR-PROP'!#REF!)</f>
        <v>#REF!</v>
      </c>
      <c r="M45" s="43" t="e">
        <f>IF(AND(ISTEXT('VR-PROP'!#REF!),'VR-PROP'!#REF!=""),"DESCARTADO",'VR-PROP'!#REF!)</f>
        <v>#REF!</v>
      </c>
    </row>
    <row r="46" spans="8:13">
      <c r="H46" s="73">
        <v>44</v>
      </c>
      <c r="I46" s="72" t="e">
        <f>IF(ISTEXT('VR-PROP'!#REF!),"DESCARTADO",'VR-PROP'!#REF!)</f>
        <v>#REF!</v>
      </c>
      <c r="J46" s="72" t="e">
        <f>IF(ISTEXT('VR-PROP'!#REF!),"DESCARTADO",'VR-PROP'!#REF!)</f>
        <v>#REF!</v>
      </c>
      <c r="M46" s="43" t="e">
        <f>IF(AND(ISTEXT('VR-PROP'!#REF!),'VR-PROP'!#REF!=""),"DESCARTADO",'VR-PROP'!#REF!)</f>
        <v>#REF!</v>
      </c>
    </row>
    <row r="47" spans="8:13">
      <c r="H47" s="73">
        <v>45</v>
      </c>
      <c r="I47" s="72" t="e">
        <f>IF(ISTEXT('VR-PROP'!#REF!),"DESCARTADO",'VR-PROP'!#REF!)</f>
        <v>#REF!</v>
      </c>
      <c r="J47" s="72" t="e">
        <f>IF(ISTEXT('VR-PROP'!#REF!),"DESCARTADO",'VR-PROP'!#REF!)</f>
        <v>#REF!</v>
      </c>
      <c r="M47" s="43" t="e">
        <f>IF(AND(ISTEXT('VR-PROP'!#REF!),'VR-PROP'!#REF!=""),"DESCARTADO",'VR-PROP'!#REF!)</f>
        <v>#REF!</v>
      </c>
    </row>
    <row r="48" spans="8:13">
      <c r="H48" s="73">
        <v>46</v>
      </c>
      <c r="I48" s="72" t="e">
        <f>IF(ISTEXT('VR-PROP'!#REF!),"DESCARTADO",'VR-PROP'!#REF!)</f>
        <v>#REF!</v>
      </c>
      <c r="J48" s="72" t="e">
        <f>IF(ISTEXT('VR-PROP'!#REF!),"DESCARTADO",'VR-PROP'!#REF!)</f>
        <v>#REF!</v>
      </c>
      <c r="M48" s="43" t="e">
        <f>IF(AND(ISTEXT('VR-PROP'!#REF!),'VR-PROP'!#REF!=""),"DESCARTADO",'VR-PROP'!#REF!)</f>
        <v>#REF!</v>
      </c>
    </row>
    <row r="49" spans="8:13">
      <c r="H49" s="73">
        <v>47</v>
      </c>
      <c r="I49" s="72" t="e">
        <f>IF(ISTEXT('VR-PROP'!#REF!),"DESCARTADO",'VR-PROP'!#REF!)</f>
        <v>#REF!</v>
      </c>
      <c r="J49" s="72" t="e">
        <f>IF(ISTEXT('VR-PROP'!#REF!),"DESCARTADO",'VR-PROP'!#REF!)</f>
        <v>#REF!</v>
      </c>
      <c r="M49" s="43" t="e">
        <f>IF(AND(ISTEXT('VR-PROP'!#REF!),'VR-PROP'!#REF!=""),"DESCARTADO",'VR-PROP'!#REF!)</f>
        <v>#REF!</v>
      </c>
    </row>
    <row r="50" spans="8:13">
      <c r="H50" s="73">
        <v>48</v>
      </c>
      <c r="I50" s="72" t="e">
        <f>IF(ISTEXT('VR-PROP'!#REF!),"DESCARTADO",'VR-PROP'!#REF!)</f>
        <v>#REF!</v>
      </c>
      <c r="J50" s="72" t="e">
        <f>IF(ISTEXT('VR-PROP'!#REF!),"DESCARTADO",'VR-PROP'!#REF!)</f>
        <v>#REF!</v>
      </c>
      <c r="M50" s="43" t="e">
        <f>IF(AND(ISTEXT('VR-PROP'!#REF!),'VR-PROP'!#REF!=""),"DESCARTADO",'VR-PROP'!#REF!)</f>
        <v>#REF!</v>
      </c>
    </row>
    <row r="51" spans="8:13">
      <c r="H51" s="73">
        <v>49</v>
      </c>
      <c r="I51" s="72" t="e">
        <f>IF(ISTEXT('VR-PROP'!#REF!),"DESCARTADO",'VR-PROP'!#REF!)</f>
        <v>#REF!</v>
      </c>
      <c r="J51" s="72" t="e">
        <f>IF(ISTEXT('VR-PROP'!#REF!),"DESCARTADO",'VR-PROP'!#REF!)</f>
        <v>#REF!</v>
      </c>
      <c r="M51" s="43" t="e">
        <f>IF(AND(ISTEXT('VR-PROP'!#REF!),'VR-PROP'!#REF!=""),"DESCARTADO",'VR-PROP'!#REF!)</f>
        <v>#REF!</v>
      </c>
    </row>
    <row r="52" spans="8:13">
      <c r="H52" s="73">
        <v>50</v>
      </c>
      <c r="I52" s="72" t="e">
        <f>IF(ISTEXT('VR-PROP'!#REF!),"DESCARTADO",'VR-PROP'!#REF!)</f>
        <v>#REF!</v>
      </c>
      <c r="J52" s="72" t="e">
        <f>IF(ISTEXT('VR-PROP'!#REF!),"DESCARTADO",'VR-PROP'!#REF!)</f>
        <v>#REF!</v>
      </c>
      <c r="M52" s="43" t="e">
        <f>IF(AND(ISTEXT('VR-PROP'!#REF!),'VR-PROP'!#REF!=""),"DESCARTADO",'VR-PROP'!#REF!)</f>
        <v>#REF!</v>
      </c>
    </row>
    <row r="53" spans="8:13">
      <c r="H53" s="73">
        <v>51</v>
      </c>
      <c r="I53" s="72" t="e">
        <f>IF(ISTEXT('VR-PROP'!#REF!),"DESCARTADO",'VR-PROP'!#REF!)</f>
        <v>#REF!</v>
      </c>
      <c r="J53" s="72" t="e">
        <f>IF(ISTEXT('VR-PROP'!#REF!),"DESCARTADO",'VR-PROP'!#REF!)</f>
        <v>#REF!</v>
      </c>
      <c r="M53" s="43" t="e">
        <f>IF(AND(ISTEXT('VR-PROP'!#REF!),'VR-PROP'!#REF!=""),"DESCARTADO",'VR-PROP'!#REF!)</f>
        <v>#REF!</v>
      </c>
    </row>
    <row r="54" spans="8:13">
      <c r="H54" s="73">
        <v>52</v>
      </c>
      <c r="I54" s="72" t="e">
        <f>IF(ISTEXT('VR-PROP'!#REF!),"DESCARTADO",'VR-PROP'!#REF!)</f>
        <v>#REF!</v>
      </c>
      <c r="J54" s="72" t="e">
        <f>IF(ISTEXT('VR-PROP'!#REF!),"DESCARTADO",'VR-PROP'!#REF!)</f>
        <v>#REF!</v>
      </c>
      <c r="M54" s="43" t="e">
        <f>IF(AND(ISTEXT('VR-PROP'!#REF!),'VR-PROP'!#REF!=""),"DESCARTADO",'VR-PROP'!#REF!)</f>
        <v>#REF!</v>
      </c>
    </row>
    <row r="55" spans="8:13">
      <c r="H55" s="73">
        <v>53</v>
      </c>
      <c r="I55" s="72" t="e">
        <f>IF(ISTEXT('VR-PROP'!#REF!),"DESCARTADO",'VR-PROP'!#REF!)</f>
        <v>#REF!</v>
      </c>
      <c r="J55" s="72" t="e">
        <f>IF(ISTEXT('VR-PROP'!#REF!),"DESCARTADO",'VR-PROP'!#REF!)</f>
        <v>#REF!</v>
      </c>
      <c r="M55" s="43" t="e">
        <f>IF(AND(ISTEXT('VR-PROP'!#REF!),'VR-PROP'!#REF!=""),"DESCARTADO",'VR-PROP'!#REF!)</f>
        <v>#REF!</v>
      </c>
    </row>
    <row r="56" spans="8:13">
      <c r="H56" s="73">
        <v>54</v>
      </c>
      <c r="I56" s="72" t="e">
        <f>IF(ISTEXT('VR-PROP'!#REF!),"DESCARTADO",'VR-PROP'!#REF!)</f>
        <v>#REF!</v>
      </c>
      <c r="J56" s="72" t="e">
        <f>IF(ISTEXT('VR-PROP'!#REF!),"DESCARTADO",'VR-PROP'!#REF!)</f>
        <v>#REF!</v>
      </c>
      <c r="M56" s="43" t="e">
        <f>IF(AND(ISTEXT('VR-PROP'!#REF!),'VR-PROP'!#REF!=""),"DESCARTADO",'VR-PROP'!#REF!)</f>
        <v>#REF!</v>
      </c>
    </row>
    <row r="57" spans="8:13">
      <c r="H57" s="73">
        <v>55</v>
      </c>
      <c r="I57" s="72" t="e">
        <f>IF(ISTEXT('VR-PROP'!#REF!),"DESCARTADO",'VR-PROP'!#REF!)</f>
        <v>#REF!</v>
      </c>
      <c r="J57" s="72" t="e">
        <f>IF(ISTEXT('VR-PROP'!#REF!),"DESCARTADO",'VR-PROP'!#REF!)</f>
        <v>#REF!</v>
      </c>
      <c r="M57" s="43" t="e">
        <f>IF(AND(ISTEXT('VR-PROP'!#REF!),'VR-PROP'!#REF!=""),"DESCARTADO",'VR-PROP'!#REF!)</f>
        <v>#REF!</v>
      </c>
    </row>
    <row r="58" spans="8:13">
      <c r="H58" s="73">
        <v>56</v>
      </c>
      <c r="I58" s="72" t="e">
        <f>IF(ISTEXT('VR-PROP'!#REF!),"DESCARTADO",'VR-PROP'!#REF!)</f>
        <v>#REF!</v>
      </c>
      <c r="J58" s="72" t="e">
        <f>IF(ISTEXT('VR-PROP'!#REF!),"DESCARTADO",'VR-PROP'!#REF!)</f>
        <v>#REF!</v>
      </c>
      <c r="M58" s="43" t="e">
        <f>IF(AND(ISTEXT('VR-PROP'!#REF!),'VR-PROP'!#REF!=""),"DESCARTADO",'VR-PROP'!#REF!)</f>
        <v>#REF!</v>
      </c>
    </row>
    <row r="59" spans="8:13">
      <c r="H59" s="73">
        <v>57</v>
      </c>
      <c r="I59" s="72" t="e">
        <f>IF(ISTEXT('VR-PROP'!#REF!),"DESCARTADO",'VR-PROP'!#REF!)</f>
        <v>#REF!</v>
      </c>
      <c r="J59" s="72" t="e">
        <f>IF(ISTEXT('VR-PROP'!#REF!),"DESCARTADO",'VR-PROP'!#REF!)</f>
        <v>#REF!</v>
      </c>
      <c r="M59" s="43" t="e">
        <f>IF(AND(ISTEXT('VR-PROP'!#REF!),'VR-PROP'!#REF!=""),"DESCARTADO",'VR-PROP'!#REF!)</f>
        <v>#REF!</v>
      </c>
    </row>
    <row r="60" spans="8:13">
      <c r="H60" s="73">
        <v>58</v>
      </c>
      <c r="I60" s="72" t="e">
        <f>IF(ISTEXT('VR-PROP'!#REF!),"DESCARTADO",'VR-PROP'!#REF!)</f>
        <v>#REF!</v>
      </c>
      <c r="J60" s="72" t="e">
        <f>IF(ISTEXT('VR-PROP'!#REF!),"DESCARTADO",'VR-PROP'!#REF!)</f>
        <v>#REF!</v>
      </c>
      <c r="M60" s="43" t="e">
        <f>IF(AND(ISTEXT('VR-PROP'!#REF!),'VR-PROP'!#REF!=""),"DESCARTADO",'VR-PROP'!#REF!)</f>
        <v>#REF!</v>
      </c>
    </row>
    <row r="61" spans="8:13">
      <c r="H61" s="73">
        <v>59</v>
      </c>
      <c r="I61" s="72" t="e">
        <f>IF(ISTEXT('VR-PROP'!#REF!),"DESCARTADO",'VR-PROP'!#REF!)</f>
        <v>#REF!</v>
      </c>
      <c r="J61" s="72" t="e">
        <f>IF(ISTEXT('VR-PROP'!#REF!),"DESCARTADO",'VR-PROP'!#REF!)</f>
        <v>#REF!</v>
      </c>
      <c r="M61" s="43" t="e">
        <f>IF(AND(ISTEXT('VR-PROP'!#REF!),'VR-PROP'!#REF!=""),"DESCARTADO",'VR-PROP'!#REF!)</f>
        <v>#REF!</v>
      </c>
    </row>
    <row r="62" spans="8:13">
      <c r="H62" s="73">
        <v>60</v>
      </c>
      <c r="I62" s="72" t="e">
        <f>IF(ISTEXT('VR-PROP'!#REF!),"DESCARTADO",'VR-PROP'!#REF!)</f>
        <v>#REF!</v>
      </c>
      <c r="J62" s="72" t="e">
        <f>IF(ISTEXT('VR-PROP'!#REF!),"DESCARTADO",'VR-PROP'!#REF!)</f>
        <v>#REF!</v>
      </c>
      <c r="M62" s="43" t="e">
        <f>IF(AND(ISTEXT('VR-PROP'!#REF!),'VR-PROP'!#REF!=""),"DESCARTADO",'VR-PROP'!#REF!)</f>
        <v>#REF!</v>
      </c>
    </row>
    <row r="63" spans="8:13">
      <c r="H63" s="73">
        <v>61</v>
      </c>
      <c r="I63" s="72" t="e">
        <f>IF(ISTEXT('VR-PROP'!#REF!),"DESCARTADO",'VR-PROP'!#REF!)</f>
        <v>#REF!</v>
      </c>
      <c r="J63" s="72" t="e">
        <f>IF(ISTEXT('VR-PROP'!#REF!),"DESCARTADO",'VR-PROP'!#REF!)</f>
        <v>#REF!</v>
      </c>
      <c r="M63" s="43" t="e">
        <f>IF(AND(ISTEXT('VR-PROP'!#REF!),'VR-PROP'!#REF!=""),"DESCARTADO",'VR-PROP'!#REF!)</f>
        <v>#REF!</v>
      </c>
    </row>
    <row r="64" spans="8:13">
      <c r="H64" s="73">
        <v>62</v>
      </c>
      <c r="I64" s="72" t="e">
        <f>IF(ISTEXT('VR-PROP'!#REF!),"DESCARTADO",'VR-PROP'!#REF!)</f>
        <v>#REF!</v>
      </c>
      <c r="J64" s="72" t="e">
        <f>IF(ISTEXT('VR-PROP'!#REF!),"DESCARTADO",'VR-PROP'!#REF!)</f>
        <v>#REF!</v>
      </c>
      <c r="M64" s="43" t="e">
        <f>IF(AND(ISTEXT('VR-PROP'!#REF!),'VR-PROP'!#REF!=""),"DESCARTADO",'VR-PROP'!#REF!)</f>
        <v>#REF!</v>
      </c>
    </row>
    <row r="65" spans="8:13">
      <c r="H65" s="73">
        <v>63</v>
      </c>
      <c r="I65" s="72" t="e">
        <f>IF(ISTEXT('VR-PROP'!#REF!),"DESCARTADO",'VR-PROP'!#REF!)</f>
        <v>#REF!</v>
      </c>
      <c r="J65" s="72" t="e">
        <f>IF(ISTEXT('VR-PROP'!#REF!),"DESCARTADO",'VR-PROP'!#REF!)</f>
        <v>#REF!</v>
      </c>
      <c r="M65" s="43" t="e">
        <f>IF(AND(ISTEXT('VR-PROP'!#REF!),'VR-PROP'!#REF!=""),"DESCARTADO",'VR-PROP'!#REF!)</f>
        <v>#REF!</v>
      </c>
    </row>
    <row r="66" spans="8:13">
      <c r="H66" s="73">
        <v>64</v>
      </c>
      <c r="I66" s="72" t="e">
        <f>IF(ISTEXT('VR-PROP'!#REF!),"DESCARTADO",'VR-PROP'!#REF!)</f>
        <v>#REF!</v>
      </c>
      <c r="J66" s="72" t="e">
        <f>IF(ISTEXT('VR-PROP'!#REF!),"DESCARTADO",'VR-PROP'!#REF!)</f>
        <v>#REF!</v>
      </c>
      <c r="M66" s="43" t="e">
        <f>IF(AND(ISTEXT('VR-PROP'!#REF!),'VR-PROP'!#REF!=""),"DESCARTADO",'VR-PROP'!#REF!)</f>
        <v>#REF!</v>
      </c>
    </row>
    <row r="67" spans="8:13">
      <c r="H67" s="73">
        <v>65</v>
      </c>
      <c r="I67" s="72" t="e">
        <f>IF(ISTEXT('VR-PROP'!#REF!),"DESCARTADO",'VR-PROP'!#REF!)</f>
        <v>#REF!</v>
      </c>
      <c r="J67" s="72" t="e">
        <f>IF(ISTEXT('VR-PROP'!#REF!),"DESCARTADO",'VR-PROP'!#REF!)</f>
        <v>#REF!</v>
      </c>
      <c r="M67" s="43" t="e">
        <f>IF(AND(ISTEXT('VR-PROP'!#REF!),'VR-PROP'!#REF!=""),"DESCARTADO",'VR-PROP'!#REF!)</f>
        <v>#REF!</v>
      </c>
    </row>
    <row r="68" spans="8:13">
      <c r="H68" s="73">
        <v>66</v>
      </c>
      <c r="I68" s="72" t="e">
        <f>IF(ISTEXT('VR-PROP'!#REF!),"DESCARTADO",'VR-PROP'!#REF!)</f>
        <v>#REF!</v>
      </c>
      <c r="J68" s="72" t="e">
        <f>IF(ISTEXT('VR-PROP'!#REF!),"DESCARTADO",'VR-PROP'!#REF!)</f>
        <v>#REF!</v>
      </c>
      <c r="M68" s="43" t="e">
        <f>IF(AND(ISTEXT('VR-PROP'!#REF!),'VR-PROP'!#REF!=""),"DESCARTADO",'VR-PROP'!#REF!)</f>
        <v>#REF!</v>
      </c>
    </row>
    <row r="69" spans="8:13">
      <c r="H69" s="73">
        <v>67</v>
      </c>
      <c r="I69" s="72" t="e">
        <f>IF(ISTEXT('VR-PROP'!#REF!),"DESCARTADO",'VR-PROP'!#REF!)</f>
        <v>#REF!</v>
      </c>
      <c r="J69" s="72" t="e">
        <f>IF(ISTEXT('VR-PROP'!#REF!),"DESCARTADO",'VR-PROP'!#REF!)</f>
        <v>#REF!</v>
      </c>
      <c r="M69" s="43" t="e">
        <f>IF(AND(ISTEXT('VR-PROP'!#REF!),'VR-PROP'!#REF!=""),"DESCARTADO",'VR-PROP'!#REF!)</f>
        <v>#REF!</v>
      </c>
    </row>
    <row r="70" spans="8:13">
      <c r="H70" s="73">
        <v>68</v>
      </c>
      <c r="I70" s="72" t="e">
        <f>IF(ISTEXT('VR-PROP'!#REF!),"DESCARTADO",'VR-PROP'!#REF!)</f>
        <v>#REF!</v>
      </c>
      <c r="J70" s="72" t="e">
        <f>IF(ISTEXT('VR-PROP'!#REF!),"DESCARTADO",'VR-PROP'!#REF!)</f>
        <v>#REF!</v>
      </c>
      <c r="M70" s="43" t="e">
        <f>IF(AND(ISTEXT('VR-PROP'!#REF!),'VR-PROP'!#REF!=""),"DESCARTADO",'VR-PROP'!#REF!)</f>
        <v>#REF!</v>
      </c>
    </row>
    <row r="71" spans="8:13">
      <c r="H71" s="73">
        <v>69</v>
      </c>
      <c r="I71" s="72" t="e">
        <f>IF(ISTEXT('VR-PROP'!#REF!),"DESCARTADO",'VR-PROP'!#REF!)</f>
        <v>#REF!</v>
      </c>
      <c r="J71" s="72" t="e">
        <f>IF(ISTEXT('VR-PROP'!#REF!),"DESCARTADO",'VR-PROP'!#REF!)</f>
        <v>#REF!</v>
      </c>
      <c r="M71" s="43" t="e">
        <f>IF(AND(ISTEXT('VR-PROP'!#REF!),'VR-PROP'!#REF!=""),"DESCARTADO",'VR-PROP'!#REF!)</f>
        <v>#REF!</v>
      </c>
    </row>
    <row r="72" spans="8:13">
      <c r="H72" s="73">
        <v>70</v>
      </c>
      <c r="I72" s="72" t="e">
        <f>IF(ISTEXT('VR-PROP'!#REF!),"DESCARTADO",'VR-PROP'!#REF!)</f>
        <v>#REF!</v>
      </c>
      <c r="J72" s="72" t="e">
        <f>IF(ISTEXT('VR-PROP'!#REF!),"DESCARTADO",'VR-PROP'!#REF!)</f>
        <v>#REF!</v>
      </c>
      <c r="M72" s="43" t="e">
        <f>IF(AND(ISTEXT('VR-PROP'!#REF!),'VR-PROP'!#REF!=""),"DESCARTADO",'VR-PROP'!#REF!)</f>
        <v>#REF!</v>
      </c>
    </row>
    <row r="73" spans="8:13">
      <c r="H73" s="73">
        <v>71</v>
      </c>
      <c r="I73" s="72" t="e">
        <f>IF(ISTEXT('VR-PROP'!#REF!),"DESCARTADO",'VR-PROP'!#REF!)</f>
        <v>#REF!</v>
      </c>
      <c r="J73" s="72" t="e">
        <f>IF(ISTEXT('VR-PROP'!#REF!),"DESCARTADO",'VR-PROP'!#REF!)</f>
        <v>#REF!</v>
      </c>
      <c r="M73" s="43" t="e">
        <f>IF(AND(ISTEXT('VR-PROP'!#REF!),'VR-PROP'!#REF!=""),"DESCARTADO",'VR-PROP'!#REF!)</f>
        <v>#REF!</v>
      </c>
    </row>
    <row r="74" spans="8:13">
      <c r="H74" s="73">
        <v>72</v>
      </c>
      <c r="I74" s="72" t="e">
        <f>IF(ISTEXT('VR-PROP'!#REF!),"DESCARTADO",'VR-PROP'!#REF!)</f>
        <v>#REF!</v>
      </c>
      <c r="J74" s="72" t="e">
        <f>IF(ISTEXT('VR-PROP'!#REF!),"DESCARTADO",'VR-PROP'!#REF!)</f>
        <v>#REF!</v>
      </c>
      <c r="M74" s="43" t="e">
        <f>IF(AND(ISTEXT('VR-PROP'!#REF!),'VR-PROP'!#REF!=""),"DESCARTADO",'VR-PROP'!#REF!)</f>
        <v>#REF!</v>
      </c>
    </row>
    <row r="75" spans="8:13">
      <c r="H75" s="73">
        <v>73</v>
      </c>
      <c r="I75" s="72" t="e">
        <f>IF(ISTEXT('VR-PROP'!#REF!),"DESCARTADO",'VR-PROP'!#REF!)</f>
        <v>#REF!</v>
      </c>
      <c r="J75" s="72" t="e">
        <f>IF(ISTEXT('VR-PROP'!#REF!),"DESCARTADO",'VR-PROP'!#REF!)</f>
        <v>#REF!</v>
      </c>
      <c r="M75" s="43" t="e">
        <f>IF(AND(ISTEXT('VR-PROP'!#REF!),'VR-PROP'!#REF!=""),"DESCARTADO",'VR-PROP'!#REF!)</f>
        <v>#REF!</v>
      </c>
    </row>
    <row r="76" spans="8:13">
      <c r="H76" s="73">
        <v>74</v>
      </c>
      <c r="I76" s="72" t="e">
        <f>IF(ISTEXT('VR-PROP'!#REF!),"DESCARTADO",'VR-PROP'!#REF!)</f>
        <v>#REF!</v>
      </c>
      <c r="J76" s="72" t="e">
        <f>IF(ISTEXT('VR-PROP'!#REF!),"DESCARTADO",'VR-PROP'!#REF!)</f>
        <v>#REF!</v>
      </c>
      <c r="M76" s="43" t="e">
        <f>IF(AND(ISTEXT('VR-PROP'!#REF!),'VR-PROP'!#REF!=""),"DESCARTADO",'VR-PROP'!#REF!)</f>
        <v>#REF!</v>
      </c>
    </row>
    <row r="77" spans="8:13">
      <c r="H77" s="73">
        <v>75</v>
      </c>
      <c r="I77" s="72" t="e">
        <f>IF(ISTEXT('VR-PROP'!#REF!),"DESCARTADO",'VR-PROP'!#REF!)</f>
        <v>#REF!</v>
      </c>
      <c r="J77" s="72" t="e">
        <f>IF(ISTEXT('VR-PROP'!#REF!),"DESCARTADO",'VR-PROP'!#REF!)</f>
        <v>#REF!</v>
      </c>
      <c r="M77" s="43" t="e">
        <f>IF(AND(ISTEXT('VR-PROP'!#REF!),'VR-PROP'!#REF!=""),"DESCARTADO",'VR-PROP'!#REF!)</f>
        <v>#REF!</v>
      </c>
    </row>
    <row r="78" spans="8:13">
      <c r="H78" s="73">
        <v>76</v>
      </c>
      <c r="I78" s="72" t="e">
        <f>IF(ISTEXT('VR-PROP'!#REF!),"DESCARTADO",'VR-PROP'!#REF!)</f>
        <v>#REF!</v>
      </c>
      <c r="J78" s="72" t="e">
        <f>IF(ISTEXT('VR-PROP'!#REF!),"DESCARTADO",'VR-PROP'!#REF!)</f>
        <v>#REF!</v>
      </c>
      <c r="M78" s="43" t="e">
        <f>IF(AND(ISTEXT('VR-PROP'!#REF!),'VR-PROP'!#REF!=""),"DESCARTADO",'VR-PROP'!#REF!)</f>
        <v>#REF!</v>
      </c>
    </row>
    <row r="79" spans="8:13">
      <c r="H79" s="73">
        <v>77</v>
      </c>
      <c r="I79" s="72" t="e">
        <f>IF(ISTEXT('VR-PROP'!#REF!),"DESCARTADO",'VR-PROP'!#REF!)</f>
        <v>#REF!</v>
      </c>
      <c r="J79" s="72" t="e">
        <f>IF(ISTEXT('VR-PROP'!#REF!),"DESCARTADO",'VR-PROP'!#REF!)</f>
        <v>#REF!</v>
      </c>
      <c r="M79" s="43" t="e">
        <f>IF(AND(ISTEXT('VR-PROP'!#REF!),'VR-PROP'!#REF!=""),"DESCARTADO",'VR-PROP'!#REF!)</f>
        <v>#REF!</v>
      </c>
    </row>
    <row r="80" spans="8:13">
      <c r="H80" s="73">
        <v>78</v>
      </c>
      <c r="I80" s="72" t="e">
        <f>IF(ISTEXT('VR-PROP'!#REF!),"DESCARTADO",'VR-PROP'!#REF!)</f>
        <v>#REF!</v>
      </c>
      <c r="J80" s="72" t="e">
        <f>IF(ISTEXT('VR-PROP'!#REF!),"DESCARTADO",'VR-PROP'!#REF!)</f>
        <v>#REF!</v>
      </c>
      <c r="M80" s="43" t="e">
        <f>IF(AND(ISTEXT('VR-PROP'!#REF!),'VR-PROP'!#REF!=""),"DESCARTADO",'VR-PROP'!#REF!)</f>
        <v>#REF!</v>
      </c>
    </row>
    <row r="81" spans="8:13">
      <c r="H81" s="73">
        <v>79</v>
      </c>
      <c r="I81" s="72" t="e">
        <f>IF(ISTEXT('VR-PROP'!#REF!),"DESCARTADO",'VR-PROP'!#REF!)</f>
        <v>#REF!</v>
      </c>
      <c r="J81" s="72" t="e">
        <f>IF(ISTEXT('VR-PROP'!#REF!),"DESCARTADO",'VR-PROP'!#REF!)</f>
        <v>#REF!</v>
      </c>
      <c r="M81" s="43" t="e">
        <f>IF(AND(ISTEXT('VR-PROP'!#REF!),'VR-PROP'!#REF!=""),"DESCARTADO",'VR-PROP'!#REF!)</f>
        <v>#REF!</v>
      </c>
    </row>
    <row r="82" spans="8:13">
      <c r="H82" s="73">
        <v>80</v>
      </c>
      <c r="I82" s="72" t="e">
        <f>IF(ISTEXT('VR-PROP'!#REF!),"DESCARTADO",'VR-PROP'!#REF!)</f>
        <v>#REF!</v>
      </c>
      <c r="J82" s="72" t="e">
        <f>IF(ISTEXT('VR-PROP'!#REF!),"DESCARTADO",'VR-PROP'!#REF!)</f>
        <v>#REF!</v>
      </c>
      <c r="M82" s="43" t="e">
        <f>IF(AND(ISTEXT('VR-PROP'!#REF!),'VR-PROP'!#REF!=""),"DESCARTADO",'VR-PROP'!#REF!)</f>
        <v>#REF!</v>
      </c>
    </row>
    <row r="83" spans="8:13">
      <c r="H83" s="73">
        <v>81</v>
      </c>
      <c r="I83" s="72" t="e">
        <f>IF(ISTEXT('VR-PROP'!#REF!),"DESCARTADO",'VR-PROP'!#REF!)</f>
        <v>#REF!</v>
      </c>
      <c r="J83" s="72" t="e">
        <f>IF(ISTEXT('VR-PROP'!#REF!),"DESCARTADO",'VR-PROP'!#REF!)</f>
        <v>#REF!</v>
      </c>
      <c r="M83" s="43" t="e">
        <f>IF(AND(ISTEXT('VR-PROP'!#REF!),'VR-PROP'!#REF!=""),"DESCARTADO",'VR-PROP'!#REF!)</f>
        <v>#REF!</v>
      </c>
    </row>
    <row r="84" spans="8:13">
      <c r="H84" s="73">
        <v>82</v>
      </c>
      <c r="I84" s="72" t="e">
        <f>IF(ISTEXT('VR-PROP'!#REF!),"DESCARTADO",'VR-PROP'!#REF!)</f>
        <v>#REF!</v>
      </c>
      <c r="J84" s="72" t="e">
        <f>IF(ISTEXT('VR-PROP'!#REF!),"DESCARTADO",'VR-PROP'!#REF!)</f>
        <v>#REF!</v>
      </c>
      <c r="M84" s="43" t="e">
        <f>IF(AND(ISTEXT('VR-PROP'!#REF!),'VR-PROP'!#REF!=""),"DESCARTADO",'VR-PROP'!#REF!)</f>
        <v>#REF!</v>
      </c>
    </row>
    <row r="85" spans="8:13">
      <c r="H85" s="73">
        <v>83</v>
      </c>
      <c r="I85" s="72" t="e">
        <f>IF(ISTEXT('VR-PROP'!#REF!),"DESCARTADO",'VR-PROP'!#REF!)</f>
        <v>#REF!</v>
      </c>
      <c r="J85" s="72" t="e">
        <f>IF(ISTEXT('VR-PROP'!#REF!),"DESCARTADO",'VR-PROP'!#REF!)</f>
        <v>#REF!</v>
      </c>
      <c r="M85" s="43" t="e">
        <f>IF(AND(ISTEXT('VR-PROP'!#REF!),'VR-PROP'!#REF!=""),"DESCARTADO",'VR-PROP'!#REF!)</f>
        <v>#REF!</v>
      </c>
    </row>
    <row r="86" spans="8:13">
      <c r="H86" s="73">
        <v>84</v>
      </c>
      <c r="I86" s="72" t="e">
        <f>IF(ISTEXT('VR-PROP'!#REF!),"DESCARTADO",'VR-PROP'!#REF!)</f>
        <v>#REF!</v>
      </c>
      <c r="J86" s="72" t="e">
        <f>IF(ISTEXT('VR-PROP'!#REF!),"DESCARTADO",'VR-PROP'!#REF!)</f>
        <v>#REF!</v>
      </c>
      <c r="M86" s="43" t="e">
        <f>IF(AND(ISTEXT('VR-PROP'!#REF!),'VR-PROP'!#REF!=""),"DESCARTADO",'VR-PROP'!#REF!)</f>
        <v>#REF!</v>
      </c>
    </row>
    <row r="87" spans="8:13">
      <c r="H87" s="73">
        <v>85</v>
      </c>
      <c r="I87" s="72" t="e">
        <f>IF(ISTEXT('VR-PROP'!#REF!),"DESCARTADO",'VR-PROP'!#REF!)</f>
        <v>#REF!</v>
      </c>
      <c r="J87" s="72" t="e">
        <f>IF(ISTEXT('VR-PROP'!#REF!),"DESCARTADO",'VR-PROP'!#REF!)</f>
        <v>#REF!</v>
      </c>
      <c r="M87" s="43" t="e">
        <f>IF(AND(ISTEXT('VR-PROP'!#REF!),'VR-PROP'!#REF!=""),"DESCARTADO",'VR-PROP'!#REF!)</f>
        <v>#REF!</v>
      </c>
    </row>
    <row r="88" spans="8:13">
      <c r="H88" s="73">
        <v>86</v>
      </c>
      <c r="I88" s="72" t="e">
        <f>IF(ISTEXT('VR-PROP'!#REF!),"DESCARTADO",'VR-PROP'!#REF!)</f>
        <v>#REF!</v>
      </c>
      <c r="J88" s="72" t="e">
        <f>IF(ISTEXT('VR-PROP'!#REF!),"DESCARTADO",'VR-PROP'!#REF!)</f>
        <v>#REF!</v>
      </c>
      <c r="M88" s="43" t="e">
        <f>IF(AND(ISTEXT('VR-PROP'!#REF!),'VR-PROP'!#REF!=""),"DESCARTADO",'VR-PROP'!#REF!)</f>
        <v>#REF!</v>
      </c>
    </row>
    <row r="89" spans="8:13">
      <c r="H89" s="73">
        <v>87</v>
      </c>
      <c r="I89" s="72" t="e">
        <f>IF(ISTEXT('VR-PROP'!#REF!),"DESCARTADO",'VR-PROP'!#REF!)</f>
        <v>#REF!</v>
      </c>
      <c r="J89" s="72" t="e">
        <f>IF(ISTEXT('VR-PROP'!#REF!),"DESCARTADO",'VR-PROP'!#REF!)</f>
        <v>#REF!</v>
      </c>
      <c r="M89" s="43" t="e">
        <f>IF(AND(ISTEXT('VR-PROP'!#REF!),'VR-PROP'!#REF!=""),"DESCARTADO",'VR-PROP'!#REF!)</f>
        <v>#REF!</v>
      </c>
    </row>
    <row r="90" spans="8:13">
      <c r="H90" s="73">
        <v>88</v>
      </c>
      <c r="I90" s="72" t="e">
        <f>IF(ISTEXT('VR-PROP'!#REF!),"DESCARTADO",'VR-PROP'!#REF!)</f>
        <v>#REF!</v>
      </c>
      <c r="J90" s="72" t="e">
        <f>IF(ISTEXT('VR-PROP'!#REF!),"DESCARTADO",'VR-PROP'!#REF!)</f>
        <v>#REF!</v>
      </c>
      <c r="M90" s="43" t="e">
        <f>IF(AND(ISTEXT('VR-PROP'!#REF!),'VR-PROP'!#REF!=""),"DESCARTADO",'VR-PROP'!#REF!)</f>
        <v>#REF!</v>
      </c>
    </row>
    <row r="91" spans="8:13">
      <c r="H91" s="73">
        <v>89</v>
      </c>
      <c r="I91" s="72" t="e">
        <f>IF(ISTEXT('VR-PROP'!#REF!),"DESCARTADO",'VR-PROP'!#REF!)</f>
        <v>#REF!</v>
      </c>
      <c r="J91" s="72" t="e">
        <f>IF(ISTEXT('VR-PROP'!#REF!),"DESCARTADO",'VR-PROP'!#REF!)</f>
        <v>#REF!</v>
      </c>
      <c r="M91" s="43" t="e">
        <f>IF(AND(ISTEXT('VR-PROP'!#REF!),'VR-PROP'!#REF!=""),"DESCARTADO",'VR-PROP'!#REF!)</f>
        <v>#REF!</v>
      </c>
    </row>
    <row r="92" spans="8:13">
      <c r="H92" s="73">
        <v>90</v>
      </c>
      <c r="I92" s="72" t="e">
        <f>IF(ISTEXT('VR-PROP'!#REF!),"DESCARTADO",'VR-PROP'!#REF!)</f>
        <v>#REF!</v>
      </c>
      <c r="J92" s="72" t="e">
        <f>IF(ISTEXT('VR-PROP'!#REF!),"DESCARTADO",'VR-PROP'!#REF!)</f>
        <v>#REF!</v>
      </c>
      <c r="M92" s="43" t="e">
        <f>IF(AND(ISTEXT('VR-PROP'!#REF!),'VR-PROP'!#REF!=""),"DESCARTADO",'VR-PROP'!#REF!)</f>
        <v>#REF!</v>
      </c>
    </row>
    <row r="93" spans="8:13">
      <c r="H93" s="73">
        <v>91</v>
      </c>
      <c r="I93" s="72" t="e">
        <f>IF(ISTEXT('VR-PROP'!#REF!),"DESCARTADO",'VR-PROP'!#REF!)</f>
        <v>#REF!</v>
      </c>
      <c r="J93" s="72" t="e">
        <f>IF(ISTEXT('VR-PROP'!#REF!),"DESCARTADO",'VR-PROP'!#REF!)</f>
        <v>#REF!</v>
      </c>
      <c r="M93" s="43" t="e">
        <f>IF(AND(ISTEXT('VR-PROP'!#REF!),'VR-PROP'!#REF!=""),"DESCARTADO",'VR-PROP'!#REF!)</f>
        <v>#REF!</v>
      </c>
    </row>
    <row r="94" spans="8:13">
      <c r="H94" s="73">
        <v>92</v>
      </c>
      <c r="I94" s="72" t="e">
        <f>IF(ISTEXT('VR-PROP'!#REF!),"DESCARTADO",'VR-PROP'!#REF!)</f>
        <v>#REF!</v>
      </c>
      <c r="J94" s="72" t="e">
        <f>IF(ISTEXT('VR-PROP'!#REF!),"DESCARTADO",'VR-PROP'!#REF!)</f>
        <v>#REF!</v>
      </c>
      <c r="M94" s="43" t="e">
        <f>IF(AND(ISTEXT('VR-PROP'!#REF!),'VR-PROP'!#REF!=""),"DESCARTADO",'VR-PROP'!#REF!)</f>
        <v>#REF!</v>
      </c>
    </row>
    <row r="95" spans="8:13">
      <c r="H95" s="73">
        <v>93</v>
      </c>
      <c r="I95" s="72" t="e">
        <f>IF(ISTEXT('VR-PROP'!#REF!),"DESCARTADO",'VR-PROP'!#REF!)</f>
        <v>#REF!</v>
      </c>
      <c r="J95" s="72" t="e">
        <f>IF(ISTEXT('VR-PROP'!#REF!),"DESCARTADO",'VR-PROP'!#REF!)</f>
        <v>#REF!</v>
      </c>
      <c r="M95" s="43" t="e">
        <f>IF(AND(ISTEXT('VR-PROP'!#REF!),'VR-PROP'!#REF!=""),"DESCARTADO",'VR-PROP'!#REF!)</f>
        <v>#REF!</v>
      </c>
    </row>
    <row r="96" spans="8:13">
      <c r="H96" s="73">
        <v>94</v>
      </c>
      <c r="I96" s="72" t="e">
        <f>IF(ISTEXT('VR-PROP'!#REF!),"DESCARTADO",'VR-PROP'!#REF!)</f>
        <v>#REF!</v>
      </c>
      <c r="J96" s="72" t="e">
        <f>IF(ISTEXT('VR-PROP'!#REF!),"DESCARTADO",'VR-PROP'!#REF!)</f>
        <v>#REF!</v>
      </c>
      <c r="M96" s="43" t="e">
        <f>IF(AND(ISTEXT('VR-PROP'!#REF!),'VR-PROP'!#REF!=""),"DESCARTADO",'VR-PROP'!#REF!)</f>
        <v>#REF!</v>
      </c>
    </row>
    <row r="97" spans="8:13">
      <c r="H97" s="73">
        <v>95</v>
      </c>
      <c r="I97" s="72" t="e">
        <f>IF(ISTEXT('VR-PROP'!#REF!),"DESCARTADO",'VR-PROP'!#REF!)</f>
        <v>#REF!</v>
      </c>
      <c r="J97" s="72" t="e">
        <f>IF(ISTEXT('VR-PROP'!#REF!),"DESCARTADO",'VR-PROP'!#REF!)</f>
        <v>#REF!</v>
      </c>
      <c r="M97" s="43" t="e">
        <f>IF(AND(ISTEXT('VR-PROP'!#REF!),'VR-PROP'!#REF!=""),"DESCARTADO",'VR-PROP'!#REF!)</f>
        <v>#REF!</v>
      </c>
    </row>
    <row r="98" spans="8:13">
      <c r="H98" s="73">
        <v>96</v>
      </c>
      <c r="I98" s="72" t="e">
        <f>IF(ISTEXT('VR-PROP'!#REF!),"DESCARTADO",'VR-PROP'!#REF!)</f>
        <v>#REF!</v>
      </c>
      <c r="J98" s="72" t="e">
        <f>IF(ISTEXT('VR-PROP'!#REF!),"DESCARTADO",'VR-PROP'!#REF!)</f>
        <v>#REF!</v>
      </c>
      <c r="M98" s="43" t="e">
        <f>IF(AND(ISTEXT('VR-PROP'!#REF!),'VR-PROP'!#REF!=""),"DESCARTADO",'VR-PROP'!#REF!)</f>
        <v>#REF!</v>
      </c>
    </row>
    <row r="99" spans="8:13">
      <c r="H99" s="73">
        <v>97</v>
      </c>
      <c r="I99" s="72" t="e">
        <f>IF(ISTEXT('VR-PROP'!#REF!),"DESCARTADO",'VR-PROP'!#REF!)</f>
        <v>#REF!</v>
      </c>
      <c r="J99" s="72" t="e">
        <f>IF(ISTEXT('VR-PROP'!#REF!),"DESCARTADO",'VR-PROP'!#REF!)</f>
        <v>#REF!</v>
      </c>
      <c r="M99" s="43" t="e">
        <f>IF(AND(ISTEXT('VR-PROP'!#REF!),'VR-PROP'!#REF!=""),"DESCARTADO",'VR-PROP'!#REF!)</f>
        <v>#REF!</v>
      </c>
    </row>
    <row r="100" spans="8:13">
      <c r="H100" s="73">
        <v>98</v>
      </c>
      <c r="I100" s="72" t="e">
        <f>IF(ISTEXT('VR-PROP'!#REF!),"DESCARTADO",'VR-PROP'!#REF!)</f>
        <v>#REF!</v>
      </c>
      <c r="J100" s="72" t="e">
        <f>IF(ISTEXT('VR-PROP'!#REF!),"DESCARTADO",'VR-PROP'!#REF!)</f>
        <v>#REF!</v>
      </c>
      <c r="M100" s="43" t="e">
        <f>IF(AND(ISTEXT('VR-PROP'!#REF!),'VR-PROP'!#REF!=""),"DESCARTADO",'VR-PROP'!#REF!)</f>
        <v>#REF!</v>
      </c>
    </row>
    <row r="101" spans="8:13">
      <c r="H101" s="73">
        <v>99</v>
      </c>
      <c r="I101" s="72" t="e">
        <f>IF(ISTEXT('VR-PROP'!#REF!),"DESCARTADO",'VR-PROP'!#REF!)</f>
        <v>#REF!</v>
      </c>
      <c r="J101" s="72" t="e">
        <f>IF(ISTEXT('VR-PROP'!#REF!),"DESCARTADO",'VR-PROP'!#REF!)</f>
        <v>#REF!</v>
      </c>
      <c r="M101" s="43" t="e">
        <f>IF(AND(ISTEXT('VR-PROP'!#REF!),'VR-PROP'!#REF!=""),"DESCARTADO",'VR-PROP'!#REF!)</f>
        <v>#REF!</v>
      </c>
    </row>
    <row r="102" spans="8:13">
      <c r="H102" s="73">
        <v>100</v>
      </c>
      <c r="I102" s="72" t="e">
        <f>IF(ISTEXT('VR-PROP'!#REF!),"DESCARTADO",'VR-PROP'!#REF!)</f>
        <v>#REF!</v>
      </c>
      <c r="J102" s="72" t="e">
        <f>IF(ISTEXT('VR-PROP'!#REF!),"DESCARTADO",'VR-PROP'!#REF!)</f>
        <v>#REF!</v>
      </c>
      <c r="M102" s="43" t="e">
        <f>IF(AND(ISTEXT('VR-PROP'!#REF!),'VR-PROP'!#REF!=""),"DESCARTADO",'VR-PROP'!#REF!)</f>
        <v>#REF!</v>
      </c>
    </row>
    <row r="103" spans="8:13">
      <c r="H103" s="73">
        <v>101</v>
      </c>
      <c r="I103" s="72" t="e">
        <f>IF(ISTEXT('VR-PROP'!#REF!),"DESCARTADO",'VR-PROP'!#REF!)</f>
        <v>#REF!</v>
      </c>
      <c r="J103" s="72" t="e">
        <f>IF(ISTEXT('VR-PROP'!#REF!),"DESCARTADO",'VR-PROP'!#REF!)</f>
        <v>#REF!</v>
      </c>
      <c r="M103" s="43" t="e">
        <f>IF(AND(ISTEXT('VR-PROP'!#REF!),'VR-PROP'!#REF!=""),"DESCARTADO",'VR-PROP'!#REF!)</f>
        <v>#REF!</v>
      </c>
    </row>
    <row r="104" spans="8:13">
      <c r="H104" s="73">
        <v>102</v>
      </c>
      <c r="I104" s="72" t="e">
        <f>IF(ISTEXT('VR-PROP'!#REF!),"DESCARTADO",'VR-PROP'!#REF!)</f>
        <v>#REF!</v>
      </c>
      <c r="J104" s="72" t="e">
        <f>IF(ISTEXT('VR-PROP'!#REF!),"DESCARTADO",'VR-PROP'!#REF!)</f>
        <v>#REF!</v>
      </c>
      <c r="M104" s="43" t="e">
        <f>IF(AND(ISTEXT('VR-PROP'!#REF!),'VR-PROP'!#REF!=""),"DESCARTADO",'VR-PROP'!#REF!)</f>
        <v>#REF!</v>
      </c>
    </row>
    <row r="105" spans="8:13">
      <c r="H105" s="73">
        <v>103</v>
      </c>
      <c r="I105" s="72" t="e">
        <f>IF(ISTEXT('VR-PROP'!#REF!),"DESCARTADO",'VR-PROP'!#REF!)</f>
        <v>#REF!</v>
      </c>
      <c r="J105" s="72" t="e">
        <f>IF(ISTEXT('VR-PROP'!#REF!),"DESCARTADO",'VR-PROP'!#REF!)</f>
        <v>#REF!</v>
      </c>
      <c r="M105" s="43" t="e">
        <f>IF(AND(ISTEXT('VR-PROP'!#REF!),'VR-PROP'!#REF!=""),"DESCARTADO",'VR-PROP'!#REF!)</f>
        <v>#REF!</v>
      </c>
    </row>
    <row r="106" spans="8:13">
      <c r="H106" s="73">
        <v>104</v>
      </c>
      <c r="I106" s="72" t="e">
        <f>IF(ISTEXT('VR-PROP'!#REF!),"DESCARTADO",'VR-PROP'!#REF!)</f>
        <v>#REF!</v>
      </c>
      <c r="J106" s="72" t="e">
        <f>IF(ISTEXT('VR-PROP'!#REF!),"DESCARTADO",'VR-PROP'!#REF!)</f>
        <v>#REF!</v>
      </c>
      <c r="M106" s="43" t="e">
        <f>IF(AND(ISTEXT('VR-PROP'!#REF!),'VR-PROP'!#REF!=""),"DESCARTADO",'VR-PROP'!#REF!)</f>
        <v>#REF!</v>
      </c>
    </row>
    <row r="107" spans="8:13">
      <c r="H107" s="73">
        <v>105</v>
      </c>
      <c r="I107" s="72" t="e">
        <f>IF(ISTEXT('VR-PROP'!#REF!),"DESCARTADO",'VR-PROP'!#REF!)</f>
        <v>#REF!</v>
      </c>
      <c r="J107" s="72" t="e">
        <f>IF(ISTEXT('VR-PROP'!#REF!),"DESCARTADO",'VR-PROP'!#REF!)</f>
        <v>#REF!</v>
      </c>
      <c r="M107" s="43" t="e">
        <f>IF(AND(ISTEXT('VR-PROP'!#REF!),'VR-PROP'!#REF!=""),"DESCARTADO",'VR-PROP'!#REF!)</f>
        <v>#REF!</v>
      </c>
    </row>
    <row r="108" spans="8:13">
      <c r="H108" s="73">
        <v>106</v>
      </c>
      <c r="I108" s="72" t="e">
        <f>IF(ISTEXT('VR-PROP'!#REF!),"DESCARTADO",'VR-PROP'!#REF!)</f>
        <v>#REF!</v>
      </c>
      <c r="J108" s="72" t="e">
        <f>IF(ISTEXT('VR-PROP'!#REF!),"DESCARTADO",'VR-PROP'!#REF!)</f>
        <v>#REF!</v>
      </c>
      <c r="M108" s="43" t="e">
        <f>IF(AND(ISTEXT('VR-PROP'!#REF!),'VR-PROP'!#REF!=""),"DESCARTADO",'VR-PROP'!#REF!)</f>
        <v>#REF!</v>
      </c>
    </row>
    <row r="109" spans="8:13">
      <c r="H109" s="73">
        <v>107</v>
      </c>
      <c r="I109" s="72" t="e">
        <f>IF(ISTEXT('VR-PROP'!#REF!),"DESCARTADO",'VR-PROP'!#REF!)</f>
        <v>#REF!</v>
      </c>
      <c r="J109" s="72" t="e">
        <f>IF(ISTEXT('VR-PROP'!#REF!),"DESCARTADO",'VR-PROP'!#REF!)</f>
        <v>#REF!</v>
      </c>
      <c r="M109" s="43" t="e">
        <f>IF(AND(ISTEXT('VR-PROP'!#REF!),'VR-PROP'!#REF!=""),"DESCARTADO",'VR-PROP'!#REF!)</f>
        <v>#REF!</v>
      </c>
    </row>
    <row r="110" spans="8:13">
      <c r="H110" s="73">
        <v>108</v>
      </c>
      <c r="I110" s="72" t="e">
        <f>IF(ISTEXT('VR-PROP'!#REF!),"DESCARTADO",'VR-PROP'!#REF!)</f>
        <v>#REF!</v>
      </c>
      <c r="J110" s="72" t="e">
        <f>IF(ISTEXT('VR-PROP'!#REF!),"DESCARTADO",'VR-PROP'!#REF!)</f>
        <v>#REF!</v>
      </c>
      <c r="M110" s="43" t="e">
        <f>IF(AND(ISTEXT('VR-PROP'!#REF!),'VR-PROP'!#REF!=""),"DESCARTADO",'VR-PROP'!#REF!)</f>
        <v>#REF!</v>
      </c>
    </row>
    <row r="111" spans="8:13">
      <c r="H111" s="73">
        <v>109</v>
      </c>
      <c r="I111" s="72" t="e">
        <f>IF(ISTEXT('VR-PROP'!#REF!),"DESCARTADO",'VR-PROP'!#REF!)</f>
        <v>#REF!</v>
      </c>
      <c r="J111" s="72" t="e">
        <f>IF(ISTEXT('VR-PROP'!#REF!),"DESCARTADO",'VR-PROP'!#REF!)</f>
        <v>#REF!</v>
      </c>
      <c r="M111" s="43" t="e">
        <f>IF(AND(ISTEXT('VR-PROP'!#REF!),'VR-PROP'!#REF!=""),"DESCARTADO",'VR-PROP'!#REF!)</f>
        <v>#REF!</v>
      </c>
    </row>
    <row r="112" spans="8:13">
      <c r="H112" s="73">
        <v>110</v>
      </c>
      <c r="I112" s="72" t="e">
        <f>IF(ISTEXT('VR-PROP'!#REF!),"DESCARTADO",'VR-PROP'!#REF!)</f>
        <v>#REF!</v>
      </c>
      <c r="J112" s="72" t="e">
        <f>IF(ISTEXT('VR-PROP'!#REF!),"DESCARTADO",'VR-PROP'!#REF!)</f>
        <v>#REF!</v>
      </c>
      <c r="M112" s="43" t="e">
        <f>IF(AND(ISTEXT('VR-PROP'!#REF!),'VR-PROP'!#REF!=""),"DESCARTADO",'VR-PROP'!#REF!)</f>
        <v>#REF!</v>
      </c>
    </row>
    <row r="113" spans="8:13">
      <c r="H113" s="73">
        <v>111</v>
      </c>
      <c r="I113" s="72" t="e">
        <f>IF(ISTEXT('VR-PROP'!#REF!),"DESCARTADO",'VR-PROP'!#REF!)</f>
        <v>#REF!</v>
      </c>
      <c r="J113" s="72" t="e">
        <f>IF(ISTEXT('VR-PROP'!#REF!),"DESCARTADO",'VR-PROP'!#REF!)</f>
        <v>#REF!</v>
      </c>
      <c r="M113" s="43" t="e">
        <f>IF(AND(ISTEXT('VR-PROP'!#REF!),'VR-PROP'!#REF!=""),"DESCARTADO",'VR-PROP'!#REF!)</f>
        <v>#REF!</v>
      </c>
    </row>
    <row r="114" spans="8:13">
      <c r="H114" s="73">
        <v>112</v>
      </c>
      <c r="I114" s="72" t="e">
        <f>IF(ISTEXT('VR-PROP'!#REF!),"DESCARTADO",'VR-PROP'!#REF!)</f>
        <v>#REF!</v>
      </c>
      <c r="J114" s="72" t="e">
        <f>IF(ISTEXT('VR-PROP'!#REF!),"DESCARTADO",'VR-PROP'!#REF!)</f>
        <v>#REF!</v>
      </c>
      <c r="M114" s="43" t="e">
        <f>IF(AND(ISTEXT('VR-PROP'!#REF!),'VR-PROP'!#REF!=""),"DESCARTADO",'VR-PROP'!#REF!)</f>
        <v>#REF!</v>
      </c>
    </row>
    <row r="115" spans="8:13">
      <c r="H115" s="73">
        <v>113</v>
      </c>
      <c r="I115" s="72" t="e">
        <f>IF(ISTEXT('VR-PROP'!#REF!),"DESCARTADO",'VR-PROP'!#REF!)</f>
        <v>#REF!</v>
      </c>
      <c r="J115" s="72" t="e">
        <f>IF(ISTEXT('VR-PROP'!#REF!),"DESCARTADO",'VR-PROP'!#REF!)</f>
        <v>#REF!</v>
      </c>
      <c r="M115" s="43" t="e">
        <f>IF(AND(ISTEXT('VR-PROP'!#REF!),'VR-PROP'!#REF!=""),"DESCARTADO",'VR-PROP'!#REF!)</f>
        <v>#REF!</v>
      </c>
    </row>
    <row r="116" spans="8:13">
      <c r="H116" s="73">
        <v>114</v>
      </c>
      <c r="I116" s="72" t="e">
        <f>IF(ISTEXT('VR-PROP'!#REF!),"DESCARTADO",'VR-PROP'!#REF!)</f>
        <v>#REF!</v>
      </c>
      <c r="J116" s="72" t="e">
        <f>IF(ISTEXT('VR-PROP'!#REF!),"DESCARTADO",'VR-PROP'!#REF!)</f>
        <v>#REF!</v>
      </c>
      <c r="M116" s="43" t="e">
        <f>IF(AND(ISTEXT('VR-PROP'!#REF!),'VR-PROP'!#REF!=""),"DESCARTADO",'VR-PROP'!#REF!)</f>
        <v>#REF!</v>
      </c>
    </row>
    <row r="117" spans="8:13">
      <c r="H117" s="73">
        <v>115</v>
      </c>
      <c r="I117" s="72" t="e">
        <f>IF(ISTEXT('VR-PROP'!#REF!),"DESCARTADO",'VR-PROP'!#REF!)</f>
        <v>#REF!</v>
      </c>
      <c r="J117" s="72" t="e">
        <f>IF(ISTEXT('VR-PROP'!#REF!),"DESCARTADO",'VR-PROP'!#REF!)</f>
        <v>#REF!</v>
      </c>
      <c r="M117" s="43" t="e">
        <f>IF(AND(ISTEXT('VR-PROP'!#REF!),'VR-PROP'!#REF!=""),"DESCARTADO",'VR-PROP'!#REF!)</f>
        <v>#REF!</v>
      </c>
    </row>
    <row r="118" spans="8:13">
      <c r="H118" s="73">
        <v>116</v>
      </c>
      <c r="I118" s="72" t="e">
        <f>IF(ISTEXT('VR-PROP'!#REF!),"DESCARTADO",'VR-PROP'!#REF!)</f>
        <v>#REF!</v>
      </c>
      <c r="J118" s="72" t="e">
        <f>IF(ISTEXT('VR-PROP'!#REF!),"DESCARTADO",'VR-PROP'!#REF!)</f>
        <v>#REF!</v>
      </c>
      <c r="M118" s="43" t="e">
        <f>IF(AND(ISTEXT('VR-PROP'!#REF!),'VR-PROP'!#REF!=""),"DESCARTADO",'VR-PROP'!#REF!)</f>
        <v>#REF!</v>
      </c>
    </row>
    <row r="119" spans="8:13">
      <c r="H119" s="73">
        <v>117</v>
      </c>
      <c r="I119" s="72" t="e">
        <f>IF(ISTEXT('VR-PROP'!#REF!),"DESCARTADO",'VR-PROP'!#REF!)</f>
        <v>#REF!</v>
      </c>
      <c r="J119" s="72" t="e">
        <f>IF(ISTEXT('VR-PROP'!#REF!),"DESCARTADO",'VR-PROP'!#REF!)</f>
        <v>#REF!</v>
      </c>
      <c r="M119" s="43" t="e">
        <f>IF(AND(ISTEXT('VR-PROP'!#REF!),'VR-PROP'!#REF!=""),"DESCARTADO",'VR-PROP'!#REF!)</f>
        <v>#REF!</v>
      </c>
    </row>
    <row r="120" spans="8:13">
      <c r="H120" s="73">
        <v>118</v>
      </c>
      <c r="I120" s="72" t="e">
        <f>IF(ISTEXT('VR-PROP'!#REF!),"DESCARTADO",'VR-PROP'!#REF!)</f>
        <v>#REF!</v>
      </c>
      <c r="J120" s="72" t="e">
        <f>IF(ISTEXT('VR-PROP'!#REF!),"DESCARTADO",'VR-PROP'!#REF!)</f>
        <v>#REF!</v>
      </c>
      <c r="M120" s="43" t="e">
        <f>IF(AND(ISTEXT('VR-PROP'!#REF!),'VR-PROP'!#REF!=""),"DESCARTADO",'VR-PROP'!#REF!)</f>
        <v>#REF!</v>
      </c>
    </row>
    <row r="121" spans="8:13">
      <c r="H121" s="73">
        <v>119</v>
      </c>
      <c r="I121" s="72" t="e">
        <f>IF(ISTEXT('VR-PROP'!#REF!),"DESCARTADO",'VR-PROP'!#REF!)</f>
        <v>#REF!</v>
      </c>
      <c r="J121" s="72" t="e">
        <f>IF(ISTEXT('VR-PROP'!#REF!),"DESCARTADO",'VR-PROP'!#REF!)</f>
        <v>#REF!</v>
      </c>
      <c r="M121" s="43" t="e">
        <f>IF(AND(ISTEXT('VR-PROP'!#REF!),'VR-PROP'!#REF!=""),"DESCARTADO",'VR-PROP'!#REF!)</f>
        <v>#REF!</v>
      </c>
    </row>
    <row r="122" spans="8:13">
      <c r="H122" s="73">
        <v>120</v>
      </c>
      <c r="I122" s="72" t="e">
        <f>IF(ISTEXT('VR-PROP'!#REF!),"DESCARTADO",'VR-PROP'!#REF!)</f>
        <v>#REF!</v>
      </c>
      <c r="J122" s="72" t="e">
        <f>IF(ISTEXT('VR-PROP'!#REF!),"DESCARTADO",'VR-PROP'!#REF!)</f>
        <v>#REF!</v>
      </c>
      <c r="M122" s="43" t="e">
        <f>IF(AND(ISTEXT('VR-PROP'!#REF!),'VR-PROP'!#REF!=""),"DESCARTADO",'VR-PROP'!#REF!)</f>
        <v>#REF!</v>
      </c>
    </row>
    <row r="123" spans="8:13">
      <c r="H123" s="73">
        <v>121</v>
      </c>
      <c r="I123" s="72" t="e">
        <f>IF(ISTEXT('VR-PROP'!#REF!),"DESCARTADO",'VR-PROP'!#REF!)</f>
        <v>#REF!</v>
      </c>
      <c r="J123" s="72" t="e">
        <f>IF(ISTEXT('VR-PROP'!#REF!),"DESCARTADO",'VR-PROP'!#REF!)</f>
        <v>#REF!</v>
      </c>
      <c r="M123" s="43" t="e">
        <f>IF(AND(ISTEXT('VR-PROP'!#REF!),'VR-PROP'!#REF!=""),"DESCARTADO",'VR-PROP'!#REF!)</f>
        <v>#REF!</v>
      </c>
    </row>
    <row r="124" spans="8:13">
      <c r="H124" s="73">
        <v>122</v>
      </c>
      <c r="I124" s="72" t="e">
        <f>IF(ISTEXT('VR-PROP'!#REF!),"DESCARTADO",'VR-PROP'!#REF!)</f>
        <v>#REF!</v>
      </c>
      <c r="J124" s="72" t="e">
        <f>IF(ISTEXT('VR-PROP'!#REF!),"DESCARTADO",'VR-PROP'!#REF!)</f>
        <v>#REF!</v>
      </c>
      <c r="M124" s="43" t="e">
        <f>IF(AND(ISTEXT('VR-PROP'!#REF!),'VR-PROP'!#REF!=""),"DESCARTADO",'VR-PROP'!#REF!)</f>
        <v>#REF!</v>
      </c>
    </row>
    <row r="125" spans="8:13">
      <c r="H125" s="73">
        <v>123</v>
      </c>
      <c r="I125" s="72" t="e">
        <f>IF(ISTEXT('VR-PROP'!#REF!),"DESCARTADO",'VR-PROP'!#REF!)</f>
        <v>#REF!</v>
      </c>
      <c r="J125" s="72" t="e">
        <f>IF(ISTEXT('VR-PROP'!#REF!),"DESCARTADO",'VR-PROP'!#REF!)</f>
        <v>#REF!</v>
      </c>
      <c r="M125" s="43" t="e">
        <f>IF(AND(ISTEXT('VR-PROP'!#REF!),'VR-PROP'!#REF!=""),"DESCARTADO",'VR-PROP'!#REF!)</f>
        <v>#REF!</v>
      </c>
    </row>
    <row r="126" spans="8:13">
      <c r="H126" s="73">
        <v>124</v>
      </c>
      <c r="I126" s="72" t="e">
        <f>IF(ISTEXT('VR-PROP'!#REF!),"DESCARTADO",'VR-PROP'!#REF!)</f>
        <v>#REF!</v>
      </c>
      <c r="J126" s="72" t="e">
        <f>IF(ISTEXT('VR-PROP'!#REF!),"DESCARTADO",'VR-PROP'!#REF!)</f>
        <v>#REF!</v>
      </c>
      <c r="M126" s="43" t="e">
        <f>IF(AND(ISTEXT('VR-PROP'!#REF!),'VR-PROP'!#REF!=""),"DESCARTADO",'VR-PROP'!#REF!)</f>
        <v>#REF!</v>
      </c>
    </row>
    <row r="127" spans="8:13">
      <c r="H127" s="73">
        <v>125</v>
      </c>
      <c r="I127" s="72" t="e">
        <f>IF(ISTEXT('VR-PROP'!#REF!),"DESCARTADO",'VR-PROP'!#REF!)</f>
        <v>#REF!</v>
      </c>
      <c r="J127" s="72" t="e">
        <f>IF(ISTEXT('VR-PROP'!#REF!),"DESCARTADO",'VR-PROP'!#REF!)</f>
        <v>#REF!</v>
      </c>
      <c r="M127" s="43" t="e">
        <f>IF(AND(ISTEXT('VR-PROP'!#REF!),'VR-PROP'!#REF!=""),"DESCARTADO",'VR-PROP'!#REF!)</f>
        <v>#REF!</v>
      </c>
    </row>
    <row r="128" spans="8:13">
      <c r="H128" s="73">
        <v>126</v>
      </c>
      <c r="I128" s="72" t="e">
        <f>IF(ISTEXT('VR-PROP'!#REF!),"DESCARTADO",'VR-PROP'!#REF!)</f>
        <v>#REF!</v>
      </c>
      <c r="J128" s="72" t="e">
        <f>IF(ISTEXT('VR-PROP'!#REF!),"DESCARTADO",'VR-PROP'!#REF!)</f>
        <v>#REF!</v>
      </c>
      <c r="M128" s="43" t="e">
        <f>IF(AND(ISTEXT('VR-PROP'!#REF!),'VR-PROP'!#REF!=""),"DESCARTADO",'VR-PROP'!#REF!)</f>
        <v>#REF!</v>
      </c>
    </row>
    <row r="129" spans="8:13">
      <c r="H129" s="73">
        <v>127</v>
      </c>
      <c r="I129" s="72" t="e">
        <f>IF(ISTEXT('VR-PROP'!#REF!),"DESCARTADO",'VR-PROP'!#REF!)</f>
        <v>#REF!</v>
      </c>
      <c r="J129" s="72" t="e">
        <f>IF(ISTEXT('VR-PROP'!#REF!),"DESCARTADO",'VR-PROP'!#REF!)</f>
        <v>#REF!</v>
      </c>
      <c r="M129" s="43" t="e">
        <f>IF(AND(ISTEXT('VR-PROP'!#REF!),'VR-PROP'!#REF!=""),"DESCARTADO",'VR-PROP'!#REF!)</f>
        <v>#REF!</v>
      </c>
    </row>
    <row r="130" spans="8:13">
      <c r="H130" s="73">
        <v>128</v>
      </c>
      <c r="I130" s="72" t="e">
        <f>IF(ISTEXT('VR-PROP'!#REF!),"DESCARTADO",'VR-PROP'!#REF!)</f>
        <v>#REF!</v>
      </c>
      <c r="J130" s="72" t="e">
        <f>IF(ISTEXT('VR-PROP'!#REF!),"DESCARTADO",'VR-PROP'!#REF!)</f>
        <v>#REF!</v>
      </c>
      <c r="M130" s="43" t="e">
        <f>IF(AND(ISTEXT('VR-PROP'!#REF!),'VR-PROP'!#REF!=""),"DESCARTADO",'VR-PROP'!#REF!)</f>
        <v>#REF!</v>
      </c>
    </row>
    <row r="131" spans="8:13">
      <c r="H131" s="73">
        <v>129</v>
      </c>
      <c r="I131" s="72" t="e">
        <f>IF(ISTEXT('VR-PROP'!#REF!),"DESCARTADO",'VR-PROP'!#REF!)</f>
        <v>#REF!</v>
      </c>
      <c r="J131" s="72" t="e">
        <f>IF(ISTEXT('VR-PROP'!#REF!),"DESCARTADO",'VR-PROP'!#REF!)</f>
        <v>#REF!</v>
      </c>
      <c r="M131" s="43" t="e">
        <f>IF(AND(ISTEXT('VR-PROP'!#REF!),'VR-PROP'!#REF!=""),"DESCARTADO",'VR-PROP'!#REF!)</f>
        <v>#REF!</v>
      </c>
    </row>
    <row r="132" spans="8:13">
      <c r="H132" s="73">
        <v>130</v>
      </c>
      <c r="I132" s="72" t="e">
        <f>IF(ISTEXT('VR-PROP'!#REF!),"DESCARTADO",'VR-PROP'!#REF!)</f>
        <v>#REF!</v>
      </c>
      <c r="J132" s="72" t="e">
        <f>IF(ISTEXT('VR-PROP'!#REF!),"DESCARTADO",'VR-PROP'!#REF!)</f>
        <v>#REF!</v>
      </c>
      <c r="M132" s="43" t="e">
        <f>IF(AND(ISTEXT('VR-PROP'!#REF!),'VR-PROP'!#REF!=""),"DESCARTADO",'VR-PROP'!#REF!)</f>
        <v>#REF!</v>
      </c>
    </row>
    <row r="133" spans="8:13">
      <c r="H133" s="73">
        <v>131</v>
      </c>
      <c r="I133" s="72" t="e">
        <f>IF(ISTEXT('VR-PROP'!#REF!),"DESCARTADO",'VR-PROP'!#REF!)</f>
        <v>#REF!</v>
      </c>
      <c r="J133" s="72" t="e">
        <f>IF(ISTEXT('VR-PROP'!#REF!),"DESCARTADO",'VR-PROP'!#REF!)</f>
        <v>#REF!</v>
      </c>
      <c r="M133" s="43" t="e">
        <f>IF(AND(ISTEXT('VR-PROP'!#REF!),'VR-PROP'!#REF!=""),"DESCARTADO",'VR-PROP'!#REF!)</f>
        <v>#REF!</v>
      </c>
    </row>
    <row r="134" spans="8:13">
      <c r="H134" s="73">
        <v>132</v>
      </c>
      <c r="I134" s="72" t="e">
        <f>IF(ISTEXT('VR-PROP'!#REF!),"DESCARTADO",'VR-PROP'!#REF!)</f>
        <v>#REF!</v>
      </c>
      <c r="J134" s="72" t="e">
        <f>IF(ISTEXT('VR-PROP'!#REF!),"DESCARTADO",'VR-PROP'!#REF!)</f>
        <v>#REF!</v>
      </c>
      <c r="M134" s="43" t="e">
        <f>IF(AND(ISTEXT('VR-PROP'!#REF!),'VR-PROP'!#REF!=""),"DESCARTADO",'VR-PROP'!#REF!)</f>
        <v>#REF!</v>
      </c>
    </row>
    <row r="135" spans="8:13">
      <c r="H135" s="73">
        <v>133</v>
      </c>
      <c r="I135" s="72" t="e">
        <f>IF(ISTEXT('VR-PROP'!#REF!),"DESCARTADO",'VR-PROP'!#REF!)</f>
        <v>#REF!</v>
      </c>
      <c r="J135" s="72" t="e">
        <f>IF(ISTEXT('VR-PROP'!#REF!),"DESCARTADO",'VR-PROP'!#REF!)</f>
        <v>#REF!</v>
      </c>
      <c r="M135" s="43" t="e">
        <f>IF(AND(ISTEXT('VR-PROP'!#REF!),'VR-PROP'!#REF!=""),"DESCARTADO",'VR-PROP'!#REF!)</f>
        <v>#REF!</v>
      </c>
    </row>
    <row r="136" spans="8:13">
      <c r="H136" s="73">
        <v>134</v>
      </c>
      <c r="I136" s="72" t="e">
        <f>IF(ISTEXT('VR-PROP'!#REF!),"DESCARTADO",'VR-PROP'!#REF!)</f>
        <v>#REF!</v>
      </c>
      <c r="J136" s="72" t="e">
        <f>IF(ISTEXT('VR-PROP'!#REF!),"DESCARTADO",'VR-PROP'!#REF!)</f>
        <v>#REF!</v>
      </c>
      <c r="M136" s="43" t="e">
        <f>IF(AND(ISTEXT('VR-PROP'!#REF!),'VR-PROP'!#REF!=""),"DESCARTADO",'VR-PROP'!#REF!)</f>
        <v>#REF!</v>
      </c>
    </row>
    <row r="137" spans="8:13">
      <c r="H137" s="73">
        <v>135</v>
      </c>
      <c r="I137" s="72" t="e">
        <f>IF(ISTEXT('VR-PROP'!#REF!),"DESCARTADO",'VR-PROP'!#REF!)</f>
        <v>#REF!</v>
      </c>
      <c r="J137" s="72" t="e">
        <f>IF(ISTEXT('VR-PROP'!#REF!),"DESCARTADO",'VR-PROP'!#REF!)</f>
        <v>#REF!</v>
      </c>
      <c r="M137" s="43" t="e">
        <f>IF(AND(ISTEXT('VR-PROP'!#REF!),'VR-PROP'!#REF!=""),"DESCARTADO",'VR-PROP'!#REF!)</f>
        <v>#REF!</v>
      </c>
    </row>
    <row r="138" spans="8:13">
      <c r="H138" s="73">
        <v>136</v>
      </c>
      <c r="I138" s="72" t="e">
        <f>IF(ISTEXT('VR-PROP'!#REF!),"DESCARTADO",'VR-PROP'!#REF!)</f>
        <v>#REF!</v>
      </c>
      <c r="J138" s="72" t="e">
        <f>IF(ISTEXT('VR-PROP'!#REF!),"DESCARTADO",'VR-PROP'!#REF!)</f>
        <v>#REF!</v>
      </c>
      <c r="M138" s="43" t="e">
        <f>IF(AND(ISTEXT('VR-PROP'!#REF!),'VR-PROP'!#REF!=""),"DESCARTADO",'VR-PROP'!#REF!)</f>
        <v>#REF!</v>
      </c>
    </row>
    <row r="139" spans="8:13">
      <c r="H139" s="73">
        <v>137</v>
      </c>
      <c r="I139" s="72" t="e">
        <f>IF(ISTEXT('VR-PROP'!#REF!),"DESCARTADO",'VR-PROP'!#REF!)</f>
        <v>#REF!</v>
      </c>
      <c r="J139" s="72" t="e">
        <f>IF(ISTEXT('VR-PROP'!#REF!),"DESCARTADO",'VR-PROP'!#REF!)</f>
        <v>#REF!</v>
      </c>
      <c r="M139" s="43" t="e">
        <f>IF(AND(ISTEXT('VR-PROP'!#REF!),'VR-PROP'!#REF!=""),"DESCARTADO",'VR-PROP'!#REF!)</f>
        <v>#REF!</v>
      </c>
    </row>
    <row r="140" spans="8:13">
      <c r="H140" s="73">
        <v>138</v>
      </c>
      <c r="I140" s="72" t="e">
        <f>IF(ISTEXT('VR-PROP'!#REF!),"DESCARTADO",'VR-PROP'!#REF!)</f>
        <v>#REF!</v>
      </c>
      <c r="J140" s="72" t="e">
        <f>IF(ISTEXT('VR-PROP'!#REF!),"DESCARTADO",'VR-PROP'!#REF!)</f>
        <v>#REF!</v>
      </c>
      <c r="M140" s="43" t="e">
        <f>IF(AND(ISTEXT('VR-PROP'!#REF!),'VR-PROP'!#REF!=""),"DESCARTADO",'VR-PROP'!#REF!)</f>
        <v>#REF!</v>
      </c>
    </row>
    <row r="141" spans="8:13">
      <c r="H141" s="73">
        <v>139</v>
      </c>
      <c r="I141" s="72" t="e">
        <f>IF(ISTEXT('VR-PROP'!#REF!),"DESCARTADO",'VR-PROP'!#REF!)</f>
        <v>#REF!</v>
      </c>
      <c r="J141" s="72" t="e">
        <f>IF(ISTEXT('VR-PROP'!#REF!),"DESCARTADO",'VR-PROP'!#REF!)</f>
        <v>#REF!</v>
      </c>
      <c r="M141" s="43" t="e">
        <f>IF(AND(ISTEXT('VR-PROP'!#REF!),'VR-PROP'!#REF!=""),"DESCARTADO",'VR-PROP'!#REF!)</f>
        <v>#REF!</v>
      </c>
    </row>
    <row r="142" spans="8:13">
      <c r="H142" s="73">
        <v>140</v>
      </c>
      <c r="I142" s="72" t="e">
        <f>IF(ISTEXT('VR-PROP'!#REF!),"DESCARTADO",'VR-PROP'!#REF!)</f>
        <v>#REF!</v>
      </c>
      <c r="J142" s="72" t="e">
        <f>IF(ISTEXT('VR-PROP'!#REF!),"DESCARTADO",'VR-PROP'!#REF!)</f>
        <v>#REF!</v>
      </c>
      <c r="M142" s="43" t="e">
        <f>IF(AND(ISTEXT('VR-PROP'!#REF!),'VR-PROP'!#REF!=""),"DESCARTADO",'VR-PROP'!#REF!)</f>
        <v>#REF!</v>
      </c>
    </row>
    <row r="143" spans="8:13">
      <c r="H143" s="73">
        <v>141</v>
      </c>
      <c r="I143" s="72" t="e">
        <f>IF(ISTEXT('VR-PROP'!#REF!),"DESCARTADO",'VR-PROP'!#REF!)</f>
        <v>#REF!</v>
      </c>
      <c r="J143" s="72" t="e">
        <f>IF(ISTEXT('VR-PROP'!#REF!),"DESCARTADO",'VR-PROP'!#REF!)</f>
        <v>#REF!</v>
      </c>
      <c r="M143" s="43" t="e">
        <f>IF(AND(ISTEXT('VR-PROP'!#REF!),'VR-PROP'!#REF!=""),"DESCARTADO",'VR-PROP'!#REF!)</f>
        <v>#REF!</v>
      </c>
    </row>
    <row r="144" spans="8:13">
      <c r="H144" s="73">
        <v>142</v>
      </c>
      <c r="I144" s="72" t="e">
        <f>IF(ISTEXT('VR-PROP'!#REF!),"DESCARTADO",'VR-PROP'!#REF!)</f>
        <v>#REF!</v>
      </c>
      <c r="J144" s="72" t="e">
        <f>IF(ISTEXT('VR-PROP'!#REF!),"DESCARTADO",'VR-PROP'!#REF!)</f>
        <v>#REF!</v>
      </c>
      <c r="M144" s="43" t="e">
        <f>IF(AND(ISTEXT('VR-PROP'!#REF!),'VR-PROP'!#REF!=""),"DESCARTADO",'VR-PROP'!#REF!)</f>
        <v>#REF!</v>
      </c>
    </row>
    <row r="145" spans="8:13">
      <c r="H145" s="73">
        <v>143</v>
      </c>
      <c r="I145" s="72" t="e">
        <f>IF(ISTEXT('VR-PROP'!#REF!),"DESCARTADO",'VR-PROP'!#REF!)</f>
        <v>#REF!</v>
      </c>
      <c r="J145" s="72" t="e">
        <f>IF(ISTEXT('VR-PROP'!#REF!),"DESCARTADO",'VR-PROP'!#REF!)</f>
        <v>#REF!</v>
      </c>
      <c r="M145" s="43" t="e">
        <f>IF(AND(ISTEXT('VR-PROP'!#REF!),'VR-PROP'!#REF!=""),"DESCARTADO",'VR-PROP'!#REF!)</f>
        <v>#REF!</v>
      </c>
    </row>
    <row r="146" spans="8:13">
      <c r="H146" s="73">
        <v>144</v>
      </c>
      <c r="I146" s="72" t="e">
        <f>IF(ISTEXT('VR-PROP'!#REF!),"DESCARTADO",'VR-PROP'!#REF!)</f>
        <v>#REF!</v>
      </c>
      <c r="J146" s="72" t="e">
        <f>IF(ISTEXT('VR-PROP'!#REF!),"DESCARTADO",'VR-PROP'!#REF!)</f>
        <v>#REF!</v>
      </c>
      <c r="M146" s="43" t="e">
        <f>IF(AND(ISTEXT('VR-PROP'!#REF!),'VR-PROP'!#REF!=""),"DESCARTADO",'VR-PROP'!#REF!)</f>
        <v>#REF!</v>
      </c>
    </row>
    <row r="147" spans="8:13">
      <c r="H147" s="73">
        <v>145</v>
      </c>
      <c r="I147" s="72" t="e">
        <f>IF(ISTEXT('VR-PROP'!#REF!),"DESCARTADO",'VR-PROP'!#REF!)</f>
        <v>#REF!</v>
      </c>
      <c r="J147" s="72" t="e">
        <f>IF(ISTEXT('VR-PROP'!#REF!),"DESCARTADO",'VR-PROP'!#REF!)</f>
        <v>#REF!</v>
      </c>
      <c r="M147" s="43" t="e">
        <f>IF(AND(ISTEXT('VR-PROP'!#REF!),'VR-PROP'!#REF!=""),"DESCARTADO",'VR-PROP'!#REF!)</f>
        <v>#REF!</v>
      </c>
    </row>
    <row r="148" spans="8:13">
      <c r="H148" s="73">
        <v>146</v>
      </c>
      <c r="I148" s="72" t="e">
        <f>IF(ISTEXT('VR-PROP'!#REF!),"DESCARTADO",'VR-PROP'!#REF!)</f>
        <v>#REF!</v>
      </c>
      <c r="J148" s="72" t="e">
        <f>IF(ISTEXT('VR-PROP'!#REF!),"DESCARTADO",'VR-PROP'!#REF!)</f>
        <v>#REF!</v>
      </c>
      <c r="M148" s="43" t="e">
        <f>IF(AND(ISTEXT('VR-PROP'!#REF!),'VR-PROP'!#REF!=""),"DESCARTADO",'VR-PROP'!#REF!)</f>
        <v>#REF!</v>
      </c>
    </row>
    <row r="149" spans="8:13">
      <c r="H149" s="73">
        <v>147</v>
      </c>
      <c r="I149" s="72" t="e">
        <f>IF(ISTEXT('VR-PROP'!#REF!),"DESCARTADO",'VR-PROP'!#REF!)</f>
        <v>#REF!</v>
      </c>
      <c r="J149" s="72" t="e">
        <f>IF(ISTEXT('VR-PROP'!#REF!),"DESCARTADO",'VR-PROP'!#REF!)</f>
        <v>#REF!</v>
      </c>
      <c r="M149" s="43" t="e">
        <f>IF(AND(ISTEXT('VR-PROP'!#REF!),'VR-PROP'!#REF!=""),"DESCARTADO",'VR-PROP'!#REF!)</f>
        <v>#REF!</v>
      </c>
    </row>
    <row r="150" spans="8:13">
      <c r="H150" s="73">
        <v>148</v>
      </c>
      <c r="I150" s="72" t="e">
        <f>IF(ISTEXT('VR-PROP'!#REF!),"DESCARTADO",'VR-PROP'!#REF!)</f>
        <v>#REF!</v>
      </c>
      <c r="J150" s="72" t="e">
        <f>IF(ISTEXT('VR-PROP'!#REF!),"DESCARTADO",'VR-PROP'!#REF!)</f>
        <v>#REF!</v>
      </c>
      <c r="M150" s="43" t="e">
        <f>IF(AND(ISTEXT('VR-PROP'!#REF!),'VR-PROP'!#REF!=""),"DESCARTADO",'VR-PROP'!#REF!)</f>
        <v>#REF!</v>
      </c>
    </row>
    <row r="151" spans="8:13">
      <c r="H151" s="73">
        <v>149</v>
      </c>
      <c r="I151" s="72" t="e">
        <f>IF(ISTEXT('VR-PROP'!#REF!),"DESCARTADO",'VR-PROP'!#REF!)</f>
        <v>#REF!</v>
      </c>
      <c r="J151" s="72" t="e">
        <f>IF(ISTEXT('VR-PROP'!#REF!),"DESCARTADO",'VR-PROP'!#REF!)</f>
        <v>#REF!</v>
      </c>
      <c r="M151" s="43" t="e">
        <f>IF(AND(ISTEXT('VR-PROP'!#REF!),'VR-PROP'!#REF!=""),"DESCARTADO",'VR-PROP'!#REF!)</f>
        <v>#REF!</v>
      </c>
    </row>
    <row r="152" spans="8:13">
      <c r="H152" s="73">
        <v>150</v>
      </c>
      <c r="I152" s="72" t="e">
        <f>IF(ISTEXT('VR-PROP'!#REF!),"DESCARTADO",'VR-PROP'!#REF!)</f>
        <v>#REF!</v>
      </c>
      <c r="J152" s="72" t="e">
        <f>IF(ISTEXT('VR-PROP'!#REF!),"DESCARTADO",'VR-PROP'!#REF!)</f>
        <v>#REF!</v>
      </c>
      <c r="M152" s="43" t="e">
        <f>IF(AND(ISTEXT('VR-PROP'!#REF!),'VR-PROP'!#REF!=""),"DESCARTADO",'VR-PROP'!#REF!)</f>
        <v>#REF!</v>
      </c>
    </row>
    <row r="153" spans="8:13">
      <c r="H153" s="73">
        <v>151</v>
      </c>
      <c r="I153" s="72" t="e">
        <f>IF(ISTEXT('VR-PROP'!#REF!),"DESCARTADO",'VR-PROP'!#REF!)</f>
        <v>#REF!</v>
      </c>
      <c r="J153" s="72" t="e">
        <f>IF(ISTEXT('VR-PROP'!#REF!),"DESCARTADO",'VR-PROP'!#REF!)</f>
        <v>#REF!</v>
      </c>
      <c r="M153" s="43" t="e">
        <f>IF(AND(ISTEXT('VR-PROP'!#REF!),'VR-PROP'!#REF!=""),"DESCARTADO",'VR-PROP'!#REF!)</f>
        <v>#REF!</v>
      </c>
    </row>
    <row r="154" spans="8:13">
      <c r="H154" s="73">
        <v>152</v>
      </c>
      <c r="I154" s="72" t="e">
        <f>IF(ISTEXT('VR-PROP'!#REF!),"DESCARTADO",'VR-PROP'!#REF!)</f>
        <v>#REF!</v>
      </c>
      <c r="J154" s="72" t="e">
        <f>IF(ISTEXT('VR-PROP'!#REF!),"DESCARTADO",'VR-PROP'!#REF!)</f>
        <v>#REF!</v>
      </c>
      <c r="M154" s="43" t="e">
        <f>IF(AND(ISTEXT('VR-PROP'!#REF!),'VR-PROP'!#REF!=""),"DESCARTADO",'VR-PROP'!#REF!)</f>
        <v>#REF!</v>
      </c>
    </row>
    <row r="155" spans="8:13">
      <c r="H155" s="73">
        <v>153</v>
      </c>
      <c r="I155" s="72" t="e">
        <f>IF(ISTEXT('VR-PROP'!#REF!),"DESCARTADO",'VR-PROP'!#REF!)</f>
        <v>#REF!</v>
      </c>
      <c r="J155" s="72" t="e">
        <f>IF(ISTEXT('VR-PROP'!#REF!),"DESCARTADO",'VR-PROP'!#REF!)</f>
        <v>#REF!</v>
      </c>
      <c r="M155" s="43" t="e">
        <f>IF(AND(ISTEXT('VR-PROP'!#REF!),'VR-PROP'!#REF!=""),"DESCARTADO",'VR-PROP'!#REF!)</f>
        <v>#REF!</v>
      </c>
    </row>
    <row r="156" spans="8:13">
      <c r="H156" s="73">
        <v>154</v>
      </c>
      <c r="I156" s="72" t="e">
        <f>IF(ISTEXT('VR-PROP'!#REF!),"DESCARTADO",'VR-PROP'!#REF!)</f>
        <v>#REF!</v>
      </c>
      <c r="J156" s="72" t="e">
        <f>IF(ISTEXT('VR-PROP'!#REF!),"DESCARTADO",'VR-PROP'!#REF!)</f>
        <v>#REF!</v>
      </c>
      <c r="M156" s="43" t="e">
        <f>IF(AND(ISTEXT('VR-PROP'!#REF!),'VR-PROP'!#REF!=""),"DESCARTADO",'VR-PROP'!#REF!)</f>
        <v>#REF!</v>
      </c>
    </row>
    <row r="157" spans="8:13">
      <c r="H157" s="73">
        <v>155</v>
      </c>
      <c r="I157" s="72" t="e">
        <f>IF(ISTEXT('VR-PROP'!#REF!),"DESCARTADO",'VR-PROP'!#REF!)</f>
        <v>#REF!</v>
      </c>
      <c r="J157" s="72" t="e">
        <f>IF(ISTEXT('VR-PROP'!#REF!),"DESCARTADO",'VR-PROP'!#REF!)</f>
        <v>#REF!</v>
      </c>
      <c r="M157" s="43" t="e">
        <f>IF(AND(ISTEXT('VR-PROP'!#REF!),'VR-PROP'!#REF!=""),"DESCARTADO",'VR-PROP'!#REF!)</f>
        <v>#REF!</v>
      </c>
    </row>
    <row r="158" spans="8:13">
      <c r="H158" s="73">
        <v>156</v>
      </c>
      <c r="I158" s="72" t="e">
        <f>IF(ISTEXT('VR-PROP'!#REF!),"DESCARTADO",'VR-PROP'!#REF!)</f>
        <v>#REF!</v>
      </c>
      <c r="J158" s="72" t="e">
        <f>IF(ISTEXT('VR-PROP'!#REF!),"DESCARTADO",'VR-PROP'!#REF!)</f>
        <v>#REF!</v>
      </c>
      <c r="M158" s="43" t="e">
        <f>IF(AND(ISTEXT('VR-PROP'!#REF!),'VR-PROP'!#REF!=""),"DESCARTADO",'VR-PROP'!#REF!)</f>
        <v>#REF!</v>
      </c>
    </row>
    <row r="159" spans="8:13">
      <c r="H159" s="73">
        <v>157</v>
      </c>
      <c r="I159" s="72" t="e">
        <f>IF(ISTEXT('VR-PROP'!#REF!),"DESCARTADO",'VR-PROP'!#REF!)</f>
        <v>#REF!</v>
      </c>
      <c r="J159" s="72" t="e">
        <f>IF(ISTEXT('VR-PROP'!#REF!),"DESCARTADO",'VR-PROP'!#REF!)</f>
        <v>#REF!</v>
      </c>
      <c r="M159" s="43" t="e">
        <f>IF(AND(ISTEXT('VR-PROP'!#REF!),'VR-PROP'!#REF!=""),"DESCARTADO",'VR-PROP'!#REF!)</f>
        <v>#REF!</v>
      </c>
    </row>
    <row r="160" spans="8:13">
      <c r="H160" s="73">
        <v>158</v>
      </c>
      <c r="I160" s="72" t="e">
        <f>IF(ISTEXT('VR-PROP'!#REF!),"DESCARTADO",'VR-PROP'!#REF!)</f>
        <v>#REF!</v>
      </c>
      <c r="J160" s="72" t="e">
        <f>IF(ISTEXT('VR-PROP'!#REF!),"DESCARTADO",'VR-PROP'!#REF!)</f>
        <v>#REF!</v>
      </c>
      <c r="M160" s="43" t="e">
        <f>IF(AND(ISTEXT('VR-PROP'!#REF!),'VR-PROP'!#REF!=""),"DESCARTADO",'VR-PROP'!#REF!)</f>
        <v>#REF!</v>
      </c>
    </row>
    <row r="161" spans="8:13">
      <c r="H161" s="73">
        <v>159</v>
      </c>
      <c r="I161" s="72" t="e">
        <f>IF(ISTEXT('VR-PROP'!#REF!),"DESCARTADO",'VR-PROP'!#REF!)</f>
        <v>#REF!</v>
      </c>
      <c r="J161" s="72" t="e">
        <f>IF(ISTEXT('VR-PROP'!#REF!),"DESCARTADO",'VR-PROP'!#REF!)</f>
        <v>#REF!</v>
      </c>
      <c r="M161" s="43" t="e">
        <f>IF(AND(ISTEXT('VR-PROP'!#REF!),'VR-PROP'!#REF!=""),"DESCARTADO",'VR-PROP'!#REF!)</f>
        <v>#REF!</v>
      </c>
    </row>
    <row r="162" spans="8:13">
      <c r="H162" s="73">
        <v>160</v>
      </c>
      <c r="I162" s="72" t="e">
        <f>IF(ISTEXT('VR-PROP'!#REF!),"DESCARTADO",'VR-PROP'!#REF!)</f>
        <v>#REF!</v>
      </c>
      <c r="J162" s="72" t="e">
        <f>IF(ISTEXT('VR-PROP'!#REF!),"DESCARTADO",'VR-PROP'!#REF!)</f>
        <v>#REF!</v>
      </c>
      <c r="M162" s="43" t="e">
        <f>IF(AND(ISTEXT('VR-PROP'!#REF!),'VR-PROP'!#REF!=""),"DESCARTADO",'VR-PROP'!#REF!)</f>
        <v>#REF!</v>
      </c>
    </row>
    <row r="163" spans="8:13">
      <c r="H163" s="73">
        <v>161</v>
      </c>
      <c r="I163" s="72" t="e">
        <f>IF(ISTEXT('VR-PROP'!#REF!),"DESCARTADO",'VR-PROP'!#REF!)</f>
        <v>#REF!</v>
      </c>
      <c r="J163" s="72" t="e">
        <f>IF(ISTEXT('VR-PROP'!#REF!),"DESCARTADO",'VR-PROP'!#REF!)</f>
        <v>#REF!</v>
      </c>
      <c r="M163" s="43" t="e">
        <f>IF(AND(ISTEXT('VR-PROP'!#REF!),'VR-PROP'!#REF!=""),"DESCARTADO",'VR-PROP'!#REF!)</f>
        <v>#REF!</v>
      </c>
    </row>
    <row r="164" spans="8:13">
      <c r="H164" s="73">
        <v>162</v>
      </c>
      <c r="I164" s="72" t="e">
        <f>IF(ISTEXT('VR-PROP'!#REF!),"DESCARTADO",'VR-PROP'!#REF!)</f>
        <v>#REF!</v>
      </c>
      <c r="J164" s="72" t="e">
        <f>IF(ISTEXT('VR-PROP'!#REF!),"DESCARTADO",'VR-PROP'!#REF!)</f>
        <v>#REF!</v>
      </c>
      <c r="M164" s="43" t="e">
        <f>IF(AND(ISTEXT('VR-PROP'!#REF!),'VR-PROP'!#REF!=""),"DESCARTADO",'VR-PROP'!#REF!)</f>
        <v>#REF!</v>
      </c>
    </row>
    <row r="165" spans="8:13">
      <c r="H165" s="73">
        <v>163</v>
      </c>
      <c r="I165" s="72" t="e">
        <f>IF(ISTEXT('VR-PROP'!#REF!),"DESCARTADO",'VR-PROP'!#REF!)</f>
        <v>#REF!</v>
      </c>
      <c r="J165" s="72" t="e">
        <f>IF(ISTEXT('VR-PROP'!#REF!),"DESCARTADO",'VR-PROP'!#REF!)</f>
        <v>#REF!</v>
      </c>
      <c r="M165" s="43" t="e">
        <f>IF(AND(ISTEXT('VR-PROP'!#REF!),'VR-PROP'!#REF!=""),"DESCARTADO",'VR-PROP'!#REF!)</f>
        <v>#REF!</v>
      </c>
    </row>
    <row r="166" spans="8:13">
      <c r="H166" s="73">
        <v>164</v>
      </c>
      <c r="I166" s="72" t="e">
        <f>IF(ISTEXT('VR-PROP'!#REF!),"DESCARTADO",'VR-PROP'!#REF!)</f>
        <v>#REF!</v>
      </c>
      <c r="J166" s="72" t="e">
        <f>IF(ISTEXT('VR-PROP'!#REF!),"DESCARTADO",'VR-PROP'!#REF!)</f>
        <v>#REF!</v>
      </c>
      <c r="M166" s="43" t="e">
        <f>IF(AND(ISTEXT('VR-PROP'!#REF!),'VR-PROP'!#REF!=""),"DESCARTADO",'VR-PROP'!#REF!)</f>
        <v>#REF!</v>
      </c>
    </row>
    <row r="167" spans="8:13">
      <c r="H167" s="73">
        <v>165</v>
      </c>
      <c r="I167" s="72" t="e">
        <f>IF(ISTEXT('VR-PROP'!#REF!),"DESCARTADO",'VR-PROP'!#REF!)</f>
        <v>#REF!</v>
      </c>
      <c r="J167" s="72" t="e">
        <f>IF(ISTEXT('VR-PROP'!#REF!),"DESCARTADO",'VR-PROP'!#REF!)</f>
        <v>#REF!</v>
      </c>
      <c r="M167" s="43" t="e">
        <f>IF(AND(ISTEXT('VR-PROP'!#REF!),'VR-PROP'!#REF!=""),"DESCARTADO",'VR-PROP'!#REF!)</f>
        <v>#REF!</v>
      </c>
    </row>
    <row r="168" spans="8:13">
      <c r="H168" s="73">
        <v>166</v>
      </c>
      <c r="I168" s="72" t="e">
        <f>IF(ISTEXT('VR-PROP'!#REF!),"DESCARTADO",'VR-PROP'!#REF!)</f>
        <v>#REF!</v>
      </c>
      <c r="J168" s="72" t="e">
        <f>IF(ISTEXT('VR-PROP'!#REF!),"DESCARTADO",'VR-PROP'!#REF!)</f>
        <v>#REF!</v>
      </c>
      <c r="M168" s="43" t="e">
        <f>IF(AND(ISTEXT('VR-PROP'!#REF!),'VR-PROP'!#REF!=""),"DESCARTADO",'VR-PROP'!#REF!)</f>
        <v>#REF!</v>
      </c>
    </row>
    <row r="169" spans="8:13">
      <c r="H169" s="73">
        <v>167</v>
      </c>
      <c r="I169" s="72" t="e">
        <f>IF(ISTEXT('VR-PROP'!#REF!),"DESCARTADO",'VR-PROP'!#REF!)</f>
        <v>#REF!</v>
      </c>
      <c r="J169" s="72" t="e">
        <f>IF(ISTEXT('VR-PROP'!#REF!),"DESCARTADO",'VR-PROP'!#REF!)</f>
        <v>#REF!</v>
      </c>
      <c r="M169" s="43" t="e">
        <f>IF(AND(ISTEXT('VR-PROP'!#REF!),'VR-PROP'!#REF!=""),"DESCARTADO",'VR-PROP'!#REF!)</f>
        <v>#REF!</v>
      </c>
    </row>
    <row r="170" spans="8:13">
      <c r="H170" s="73">
        <v>168</v>
      </c>
      <c r="I170" s="72" t="e">
        <f>IF(ISTEXT('VR-PROP'!#REF!),"DESCARTADO",'VR-PROP'!#REF!)</f>
        <v>#REF!</v>
      </c>
      <c r="J170" s="72" t="e">
        <f>IF(ISTEXT('VR-PROP'!#REF!),"DESCARTADO",'VR-PROP'!#REF!)</f>
        <v>#REF!</v>
      </c>
      <c r="M170" s="43" t="e">
        <f>IF(AND(ISTEXT('VR-PROP'!#REF!),'VR-PROP'!#REF!=""),"DESCARTADO",'VR-PROP'!#REF!)</f>
        <v>#REF!</v>
      </c>
    </row>
    <row r="171" spans="8:13">
      <c r="H171" s="73">
        <v>169</v>
      </c>
      <c r="I171" s="72" t="e">
        <f>IF(ISTEXT('VR-PROP'!#REF!),"DESCARTADO",'VR-PROP'!#REF!)</f>
        <v>#REF!</v>
      </c>
      <c r="J171" s="72" t="e">
        <f>IF(ISTEXT('VR-PROP'!#REF!),"DESCARTADO",'VR-PROP'!#REF!)</f>
        <v>#REF!</v>
      </c>
      <c r="M171" s="43" t="e">
        <f>IF(AND(ISTEXT('VR-PROP'!#REF!),'VR-PROP'!#REF!=""),"DESCARTADO",'VR-PROP'!#REF!)</f>
        <v>#REF!</v>
      </c>
    </row>
    <row r="172" spans="8:13">
      <c r="H172" s="73">
        <v>170</v>
      </c>
      <c r="I172" s="72" t="e">
        <f>IF(ISTEXT('VR-PROP'!#REF!),"DESCARTADO",'VR-PROP'!#REF!)</f>
        <v>#REF!</v>
      </c>
      <c r="J172" s="72" t="e">
        <f>IF(ISTEXT('VR-PROP'!#REF!),"DESCARTADO",'VR-PROP'!#REF!)</f>
        <v>#REF!</v>
      </c>
      <c r="M172" s="43" t="e">
        <f>IF(AND(ISTEXT('VR-PROP'!#REF!),'VR-PROP'!#REF!=""),"DESCARTADO",'VR-PROP'!#REF!)</f>
        <v>#REF!</v>
      </c>
    </row>
    <row r="173" spans="8:13">
      <c r="H173" s="73">
        <v>171</v>
      </c>
      <c r="I173" s="72" t="e">
        <f>IF(ISTEXT('VR-PROP'!#REF!),"DESCARTADO",'VR-PROP'!#REF!)</f>
        <v>#REF!</v>
      </c>
      <c r="J173" s="72" t="e">
        <f>IF(ISTEXT('VR-PROP'!#REF!),"DESCARTADO",'VR-PROP'!#REF!)</f>
        <v>#REF!</v>
      </c>
      <c r="M173" s="43" t="e">
        <f>IF(AND(ISTEXT('VR-PROP'!#REF!),'VR-PROP'!#REF!=""),"DESCARTADO",'VR-PROP'!#REF!)</f>
        <v>#REF!</v>
      </c>
    </row>
    <row r="174" spans="8:13">
      <c r="H174" s="73">
        <v>172</v>
      </c>
      <c r="I174" s="72" t="e">
        <f>IF(ISTEXT('VR-PROP'!#REF!),"DESCARTADO",'VR-PROP'!#REF!)</f>
        <v>#REF!</v>
      </c>
      <c r="J174" s="72" t="e">
        <f>IF(ISTEXT('VR-PROP'!#REF!),"DESCARTADO",'VR-PROP'!#REF!)</f>
        <v>#REF!</v>
      </c>
      <c r="M174" s="43" t="e">
        <f>IF(AND(ISTEXT('VR-PROP'!#REF!),'VR-PROP'!#REF!=""),"DESCARTADO",'VR-PROP'!#REF!)</f>
        <v>#REF!</v>
      </c>
    </row>
    <row r="175" spans="8:13">
      <c r="H175" s="73">
        <v>173</v>
      </c>
      <c r="I175" s="72" t="e">
        <f>IF(ISTEXT('VR-PROP'!#REF!),"DESCARTADO",'VR-PROP'!#REF!)</f>
        <v>#REF!</v>
      </c>
      <c r="J175" s="72" t="e">
        <f>IF(ISTEXT('VR-PROP'!#REF!),"DESCARTADO",'VR-PROP'!#REF!)</f>
        <v>#REF!</v>
      </c>
      <c r="M175" s="43" t="e">
        <f>IF(AND(ISTEXT('VR-PROP'!#REF!),'VR-PROP'!#REF!=""),"DESCARTADO",'VR-PROP'!#REF!)</f>
        <v>#REF!</v>
      </c>
    </row>
    <row r="176" spans="8:13">
      <c r="H176" s="73">
        <v>174</v>
      </c>
      <c r="I176" s="72" t="e">
        <f>IF(ISTEXT('VR-PROP'!#REF!),"DESCARTADO",'VR-PROP'!#REF!)</f>
        <v>#REF!</v>
      </c>
      <c r="J176" s="72" t="e">
        <f>IF(ISTEXT('VR-PROP'!#REF!),"DESCARTADO",'VR-PROP'!#REF!)</f>
        <v>#REF!</v>
      </c>
      <c r="M176" s="43" t="e">
        <f>IF(AND(ISTEXT('VR-PROP'!#REF!),'VR-PROP'!#REF!=""),"DESCARTADO",'VR-PROP'!#REF!)</f>
        <v>#REF!</v>
      </c>
    </row>
    <row r="177" spans="8:13">
      <c r="H177" s="73">
        <v>175</v>
      </c>
      <c r="I177" s="72" t="e">
        <f>IF(ISTEXT('VR-PROP'!#REF!),"DESCARTADO",'VR-PROP'!#REF!)</f>
        <v>#REF!</v>
      </c>
      <c r="J177" s="72" t="e">
        <f>IF(ISTEXT('VR-PROP'!#REF!),"DESCARTADO",'VR-PROP'!#REF!)</f>
        <v>#REF!</v>
      </c>
      <c r="M177" s="43" t="e">
        <f>IF(AND(ISTEXT('VR-PROP'!#REF!),'VR-PROP'!#REF!=""),"DESCARTADO",'VR-PROP'!#REF!)</f>
        <v>#REF!</v>
      </c>
    </row>
    <row r="178" spans="8:13">
      <c r="H178" s="73">
        <v>176</v>
      </c>
      <c r="I178" s="72" t="e">
        <f>IF(ISTEXT('VR-PROP'!#REF!),"DESCARTADO",'VR-PROP'!#REF!)</f>
        <v>#REF!</v>
      </c>
      <c r="J178" s="72" t="e">
        <f>IF(ISTEXT('VR-PROP'!#REF!),"DESCARTADO",'VR-PROP'!#REF!)</f>
        <v>#REF!</v>
      </c>
      <c r="M178" s="43" t="e">
        <f>IF(AND(ISTEXT('VR-PROP'!#REF!),'VR-PROP'!#REF!=""),"DESCARTADO",'VR-PROP'!#REF!)</f>
        <v>#REF!</v>
      </c>
    </row>
    <row r="179" spans="8:13">
      <c r="H179" s="73">
        <v>177</v>
      </c>
      <c r="I179" s="72" t="e">
        <f>IF(ISTEXT('VR-PROP'!#REF!),"DESCARTADO",'VR-PROP'!#REF!)</f>
        <v>#REF!</v>
      </c>
      <c r="J179" s="72" t="e">
        <f>IF(ISTEXT('VR-PROP'!#REF!),"DESCARTADO",'VR-PROP'!#REF!)</f>
        <v>#REF!</v>
      </c>
      <c r="M179" s="43" t="e">
        <f>IF(AND(ISTEXT('VR-PROP'!#REF!),'VR-PROP'!#REF!=""),"DESCARTADO",'VR-PROP'!#REF!)</f>
        <v>#REF!</v>
      </c>
    </row>
    <row r="180" spans="8:13">
      <c r="H180" s="73">
        <v>178</v>
      </c>
      <c r="I180" s="72" t="e">
        <f>IF(ISTEXT('VR-PROP'!#REF!),"DESCARTADO",'VR-PROP'!#REF!)</f>
        <v>#REF!</v>
      </c>
      <c r="J180" s="72" t="e">
        <f>IF(ISTEXT('VR-PROP'!#REF!),"DESCARTADO",'VR-PROP'!#REF!)</f>
        <v>#REF!</v>
      </c>
      <c r="M180" s="43" t="e">
        <f>IF(AND(ISTEXT('VR-PROP'!#REF!),'VR-PROP'!#REF!=""),"DESCARTADO",'VR-PROP'!#REF!)</f>
        <v>#REF!</v>
      </c>
    </row>
    <row r="181" spans="8:13">
      <c r="H181" s="73">
        <v>179</v>
      </c>
      <c r="I181" s="72" t="e">
        <f>IF(ISTEXT('VR-PROP'!#REF!),"DESCARTADO",'VR-PROP'!#REF!)</f>
        <v>#REF!</v>
      </c>
      <c r="J181" s="72" t="e">
        <f>IF(ISTEXT('VR-PROP'!#REF!),"DESCARTADO",'VR-PROP'!#REF!)</f>
        <v>#REF!</v>
      </c>
      <c r="M181" s="43" t="e">
        <f>IF(AND(ISTEXT('VR-PROP'!#REF!),'VR-PROP'!#REF!=""),"DESCARTADO",'VR-PROP'!#REF!)</f>
        <v>#REF!</v>
      </c>
    </row>
    <row r="182" spans="8:13">
      <c r="H182" s="73">
        <v>180</v>
      </c>
      <c r="I182" s="72" t="e">
        <f>IF(ISTEXT('VR-PROP'!#REF!),"DESCARTADO",'VR-PROP'!#REF!)</f>
        <v>#REF!</v>
      </c>
      <c r="J182" s="72" t="e">
        <f>IF(ISTEXT('VR-PROP'!#REF!),"DESCARTADO",'VR-PROP'!#REF!)</f>
        <v>#REF!</v>
      </c>
      <c r="M182" s="43" t="e">
        <f>IF(AND(ISTEXT('VR-PROP'!#REF!),'VR-PROP'!#REF!=""),"DESCARTADO",'VR-PROP'!#REF!)</f>
        <v>#REF!</v>
      </c>
    </row>
    <row r="183" spans="8:13">
      <c r="H183" s="73">
        <v>181</v>
      </c>
      <c r="I183" s="72" t="e">
        <f>IF(ISTEXT('VR-PROP'!#REF!),"DESCARTADO",'VR-PROP'!#REF!)</f>
        <v>#REF!</v>
      </c>
      <c r="J183" s="72" t="e">
        <f>IF(ISTEXT('VR-PROP'!#REF!),"DESCARTADO",'VR-PROP'!#REF!)</f>
        <v>#REF!</v>
      </c>
      <c r="M183" s="43" t="e">
        <f>IF(AND(ISTEXT('VR-PROP'!#REF!),'VR-PROP'!#REF!=""),"DESCARTADO",'VR-PROP'!#REF!)</f>
        <v>#REF!</v>
      </c>
    </row>
    <row r="184" spans="8:13">
      <c r="H184" s="73">
        <v>182</v>
      </c>
      <c r="I184" s="72" t="e">
        <f>IF(ISTEXT('VR-PROP'!#REF!),"DESCARTADO",'VR-PROP'!#REF!)</f>
        <v>#REF!</v>
      </c>
      <c r="J184" s="72" t="e">
        <f>IF(ISTEXT('VR-PROP'!#REF!),"DESCARTADO",'VR-PROP'!#REF!)</f>
        <v>#REF!</v>
      </c>
      <c r="M184" s="43" t="e">
        <f>IF(AND(ISTEXT('VR-PROP'!#REF!),'VR-PROP'!#REF!=""),"DESCARTADO",'VR-PROP'!#REF!)</f>
        <v>#REF!</v>
      </c>
    </row>
    <row r="185" spans="8:13">
      <c r="H185" s="73">
        <v>183</v>
      </c>
      <c r="I185" s="72" t="e">
        <f>IF(ISTEXT('VR-PROP'!#REF!),"DESCARTADO",'VR-PROP'!#REF!)</f>
        <v>#REF!</v>
      </c>
      <c r="J185" s="72" t="e">
        <f>IF(ISTEXT('VR-PROP'!#REF!),"DESCARTADO",'VR-PROP'!#REF!)</f>
        <v>#REF!</v>
      </c>
      <c r="M185" s="43" t="e">
        <f>IF(AND(ISTEXT('VR-PROP'!#REF!),'VR-PROP'!#REF!=""),"DESCARTADO",'VR-PROP'!#REF!)</f>
        <v>#REF!</v>
      </c>
    </row>
    <row r="186" spans="8:13">
      <c r="H186" s="73">
        <v>184</v>
      </c>
      <c r="I186" s="72" t="e">
        <f>IF(ISTEXT('VR-PROP'!#REF!),"DESCARTADO",'VR-PROP'!#REF!)</f>
        <v>#REF!</v>
      </c>
      <c r="J186" s="72" t="e">
        <f>IF(ISTEXT('VR-PROP'!#REF!),"DESCARTADO",'VR-PROP'!#REF!)</f>
        <v>#REF!</v>
      </c>
      <c r="M186" s="43" t="e">
        <f>IF(AND(ISTEXT('VR-PROP'!#REF!),'VR-PROP'!#REF!=""),"DESCARTADO",'VR-PROP'!#REF!)</f>
        <v>#REF!</v>
      </c>
    </row>
    <row r="187" spans="8:13">
      <c r="H187" s="73">
        <v>185</v>
      </c>
      <c r="I187" s="72" t="e">
        <f>IF(ISTEXT('VR-PROP'!#REF!),"DESCARTADO",'VR-PROP'!#REF!)</f>
        <v>#REF!</v>
      </c>
      <c r="J187" s="72" t="e">
        <f>IF(ISTEXT('VR-PROP'!#REF!),"DESCARTADO",'VR-PROP'!#REF!)</f>
        <v>#REF!</v>
      </c>
      <c r="M187" s="43" t="e">
        <f>IF(AND(ISTEXT('VR-PROP'!#REF!),'VR-PROP'!#REF!=""),"DESCARTADO",'VR-PROP'!#REF!)</f>
        <v>#REF!</v>
      </c>
    </row>
    <row r="188" spans="8:13">
      <c r="H188" s="73">
        <v>186</v>
      </c>
      <c r="I188" s="72" t="e">
        <f>IF(ISTEXT('VR-PROP'!#REF!),"DESCARTADO",'VR-PROP'!#REF!)</f>
        <v>#REF!</v>
      </c>
      <c r="J188" s="72" t="e">
        <f>IF(ISTEXT('VR-PROP'!#REF!),"DESCARTADO",'VR-PROP'!#REF!)</f>
        <v>#REF!</v>
      </c>
      <c r="M188" s="43" t="e">
        <f>IF(AND(ISTEXT('VR-PROP'!#REF!),'VR-PROP'!#REF!=""),"DESCARTADO",'VR-PROP'!#REF!)</f>
        <v>#REF!</v>
      </c>
    </row>
    <row r="189" spans="8:13">
      <c r="H189" s="73">
        <v>187</v>
      </c>
      <c r="I189" s="72" t="e">
        <f>IF(ISTEXT('VR-PROP'!#REF!),"DESCARTADO",'VR-PROP'!#REF!)</f>
        <v>#REF!</v>
      </c>
      <c r="J189" s="72" t="e">
        <f>IF(ISTEXT('VR-PROP'!#REF!),"DESCARTADO",'VR-PROP'!#REF!)</f>
        <v>#REF!</v>
      </c>
      <c r="M189" s="43" t="e">
        <f>IF(AND(ISTEXT('VR-PROP'!#REF!),'VR-PROP'!#REF!=""),"DESCARTADO",'VR-PROP'!#REF!)</f>
        <v>#REF!</v>
      </c>
    </row>
    <row r="190" spans="8:13">
      <c r="H190" s="73">
        <v>188</v>
      </c>
      <c r="I190" s="72" t="e">
        <f>IF(ISTEXT('VR-PROP'!#REF!),"DESCARTADO",'VR-PROP'!#REF!)</f>
        <v>#REF!</v>
      </c>
      <c r="J190" s="72" t="e">
        <f>IF(ISTEXT('VR-PROP'!#REF!),"DESCARTADO",'VR-PROP'!#REF!)</f>
        <v>#REF!</v>
      </c>
      <c r="M190" s="43" t="e">
        <f>IF(AND(ISTEXT('VR-PROP'!#REF!),'VR-PROP'!#REF!=""),"DESCARTADO",'VR-PROP'!#REF!)</f>
        <v>#REF!</v>
      </c>
    </row>
    <row r="191" spans="8:13">
      <c r="H191" s="73">
        <v>189</v>
      </c>
      <c r="I191" s="72" t="e">
        <f>IF(ISTEXT('VR-PROP'!#REF!),"DESCARTADO",'VR-PROP'!#REF!)</f>
        <v>#REF!</v>
      </c>
      <c r="J191" s="72" t="e">
        <f>IF(ISTEXT('VR-PROP'!#REF!),"DESCARTADO",'VR-PROP'!#REF!)</f>
        <v>#REF!</v>
      </c>
      <c r="M191" s="43" t="e">
        <f>IF(AND(ISTEXT('VR-PROP'!#REF!),'VR-PROP'!#REF!=""),"DESCARTADO",'VR-PROP'!#REF!)</f>
        <v>#REF!</v>
      </c>
    </row>
    <row r="192" spans="8:13">
      <c r="H192" s="73">
        <v>190</v>
      </c>
      <c r="I192" s="72" t="e">
        <f>IF(ISTEXT('VR-PROP'!#REF!),"DESCARTADO",'VR-PROP'!#REF!)</f>
        <v>#REF!</v>
      </c>
      <c r="J192" s="72" t="e">
        <f>IF(ISTEXT('VR-PROP'!#REF!),"DESCARTADO",'VR-PROP'!#REF!)</f>
        <v>#REF!</v>
      </c>
      <c r="M192" s="43" t="e">
        <f>IF(AND(ISTEXT('VR-PROP'!#REF!),'VR-PROP'!#REF!=""),"DESCARTADO",'VR-PROP'!#REF!)</f>
        <v>#REF!</v>
      </c>
    </row>
    <row r="193" spans="8:13">
      <c r="H193" s="73">
        <v>191</v>
      </c>
      <c r="I193" s="72" t="e">
        <f>IF(ISTEXT('VR-PROP'!#REF!),"DESCARTADO",'VR-PROP'!#REF!)</f>
        <v>#REF!</v>
      </c>
      <c r="J193" s="72" t="e">
        <f>IF(ISTEXT('VR-PROP'!#REF!),"DESCARTADO",'VR-PROP'!#REF!)</f>
        <v>#REF!</v>
      </c>
      <c r="M193" s="43" t="e">
        <f>IF(AND(ISTEXT('VR-PROP'!#REF!),'VR-PROP'!#REF!=""),"DESCARTADO",'VR-PROP'!#REF!)</f>
        <v>#REF!</v>
      </c>
    </row>
    <row r="194" spans="8:13">
      <c r="H194" s="73">
        <v>192</v>
      </c>
      <c r="I194" s="72" t="e">
        <f>IF(ISTEXT('VR-PROP'!#REF!),"DESCARTADO",'VR-PROP'!#REF!)</f>
        <v>#REF!</v>
      </c>
      <c r="J194" s="72" t="e">
        <f>IF(ISTEXT('VR-PROP'!#REF!),"DESCARTADO",'VR-PROP'!#REF!)</f>
        <v>#REF!</v>
      </c>
      <c r="M194" s="43" t="e">
        <f>IF(AND(ISTEXT('VR-PROP'!#REF!),'VR-PROP'!#REF!=""),"DESCARTADO",'VR-PROP'!#REF!)</f>
        <v>#REF!</v>
      </c>
    </row>
    <row r="195" spans="8:13">
      <c r="H195" s="73">
        <v>193</v>
      </c>
      <c r="I195" s="72" t="e">
        <f>IF(ISTEXT('VR-PROP'!#REF!),"DESCARTADO",'VR-PROP'!#REF!)</f>
        <v>#REF!</v>
      </c>
      <c r="J195" s="72" t="e">
        <f>IF(ISTEXT('VR-PROP'!#REF!),"DESCARTADO",'VR-PROP'!#REF!)</f>
        <v>#REF!</v>
      </c>
      <c r="M195" s="43" t="e">
        <f>IF(AND(ISTEXT('VR-PROP'!#REF!),'VR-PROP'!#REF!=""),"DESCARTADO",'VR-PROP'!#REF!)</f>
        <v>#REF!</v>
      </c>
    </row>
    <row r="196" spans="8:13">
      <c r="H196" s="73">
        <v>194</v>
      </c>
      <c r="I196" s="72" t="e">
        <f>IF(ISTEXT('VR-PROP'!#REF!),"DESCARTADO",'VR-PROP'!#REF!)</f>
        <v>#REF!</v>
      </c>
      <c r="J196" s="72" t="e">
        <f>IF(ISTEXT('VR-PROP'!#REF!),"DESCARTADO",'VR-PROP'!#REF!)</f>
        <v>#REF!</v>
      </c>
      <c r="M196" s="43" t="e">
        <f>IF(AND(ISTEXT('VR-PROP'!#REF!),'VR-PROP'!#REF!=""),"DESCARTADO",'VR-PROP'!#REF!)</f>
        <v>#REF!</v>
      </c>
    </row>
    <row r="197" spans="8:13">
      <c r="H197" s="73">
        <v>195</v>
      </c>
      <c r="I197" s="72" t="e">
        <f>IF(ISTEXT('VR-PROP'!#REF!),"DESCARTADO",'VR-PROP'!#REF!)</f>
        <v>#REF!</v>
      </c>
      <c r="J197" s="72" t="e">
        <f>IF(ISTEXT('VR-PROP'!#REF!),"DESCARTADO",'VR-PROP'!#REF!)</f>
        <v>#REF!</v>
      </c>
      <c r="M197" s="43" t="e">
        <f>IF(AND(ISTEXT('VR-PROP'!#REF!),'VR-PROP'!#REF!=""),"DESCARTADO",'VR-PROP'!#REF!)</f>
        <v>#REF!</v>
      </c>
    </row>
    <row r="198" spans="8:13">
      <c r="H198" s="73">
        <v>196</v>
      </c>
      <c r="I198" s="72" t="e">
        <f>IF(ISTEXT('VR-PROP'!#REF!),"DESCARTADO",'VR-PROP'!#REF!)</f>
        <v>#REF!</v>
      </c>
      <c r="J198" s="72" t="e">
        <f>IF(ISTEXT('VR-PROP'!#REF!),"DESCARTADO",'VR-PROP'!#REF!)</f>
        <v>#REF!</v>
      </c>
      <c r="M198" s="43" t="e">
        <f>IF(AND(ISTEXT('VR-PROP'!#REF!),'VR-PROP'!#REF!=""),"DESCARTADO",'VR-PROP'!#REF!)</f>
        <v>#REF!</v>
      </c>
    </row>
    <row r="199" spans="8:13">
      <c r="H199" s="73">
        <v>197</v>
      </c>
      <c r="I199" s="72" t="e">
        <f>IF(ISTEXT('VR-PROP'!#REF!),"DESCARTADO",'VR-PROP'!#REF!)</f>
        <v>#REF!</v>
      </c>
      <c r="J199" s="72" t="e">
        <f>IF(ISTEXT('VR-PROP'!#REF!),"DESCARTADO",'VR-PROP'!#REF!)</f>
        <v>#REF!</v>
      </c>
      <c r="M199" s="43" t="e">
        <f>IF(AND(ISTEXT('VR-PROP'!#REF!),'VR-PROP'!#REF!=""),"DESCARTADO",'VR-PROP'!#REF!)</f>
        <v>#REF!</v>
      </c>
    </row>
    <row r="200" spans="8:13">
      <c r="H200" s="73">
        <v>198</v>
      </c>
      <c r="I200" s="72" t="e">
        <f>IF(ISTEXT('VR-PROP'!#REF!),"DESCARTADO",'VR-PROP'!#REF!)</f>
        <v>#REF!</v>
      </c>
      <c r="J200" s="72" t="e">
        <f>IF(ISTEXT('VR-PROP'!#REF!),"DESCARTADO",'VR-PROP'!#REF!)</f>
        <v>#REF!</v>
      </c>
      <c r="M200" s="43" t="e">
        <f>IF(AND(ISTEXT('VR-PROP'!#REF!),'VR-PROP'!#REF!=""),"DESCARTADO",'VR-PROP'!#REF!)</f>
        <v>#REF!</v>
      </c>
    </row>
    <row r="201" spans="8:13">
      <c r="H201" s="73">
        <v>199</v>
      </c>
      <c r="I201" s="72" t="e">
        <f>IF(ISTEXT('VR-PROP'!#REF!),"DESCARTADO",'VR-PROP'!#REF!)</f>
        <v>#REF!</v>
      </c>
      <c r="J201" s="72" t="e">
        <f>IF(ISTEXT('VR-PROP'!#REF!),"DESCARTADO",'VR-PROP'!#REF!)</f>
        <v>#REF!</v>
      </c>
      <c r="M201" s="43" t="e">
        <f>IF(AND(ISTEXT('VR-PROP'!#REF!),'VR-PROP'!#REF!=""),"DESCARTADO",'VR-PROP'!#REF!)</f>
        <v>#REF!</v>
      </c>
    </row>
    <row r="202" spans="8:13">
      <c r="H202" s="73">
        <v>200</v>
      </c>
      <c r="I202" s="72" t="e">
        <f>IF(ISTEXT('VR-PROP'!#REF!),"DESCARTADO",'VR-PROP'!#REF!)</f>
        <v>#REF!</v>
      </c>
      <c r="J202" s="72" t="e">
        <f>IF(ISTEXT('VR-PROP'!#REF!),"DESCARTADO",'VR-PROP'!#REF!)</f>
        <v>#REF!</v>
      </c>
      <c r="M202" s="43" t="e">
        <f>IF(AND(ISTEXT('VR-PROP'!#REF!),'VR-PROP'!#REF!=""),"DESCARTADO",'VR-PROP'!#REF!)</f>
        <v>#REF!</v>
      </c>
    </row>
    <row r="203" spans="8:13">
      <c r="H203" s="73">
        <v>201</v>
      </c>
      <c r="I203" s="72" t="e">
        <f>IF(ISTEXT('VR-PROP'!#REF!),"DESCARTADO",'VR-PROP'!#REF!)</f>
        <v>#REF!</v>
      </c>
      <c r="J203" s="72" t="e">
        <f>IF(ISTEXT('VR-PROP'!#REF!),"DESCARTADO",'VR-PROP'!#REF!)</f>
        <v>#REF!</v>
      </c>
      <c r="M203" s="43" t="e">
        <f>IF(AND(ISTEXT('VR-PROP'!#REF!),'VR-PROP'!#REF!=""),"DESCARTADO",'VR-PROP'!#REF!)</f>
        <v>#REF!</v>
      </c>
    </row>
    <row r="204" spans="8:13">
      <c r="H204" s="73">
        <v>202</v>
      </c>
      <c r="I204" s="72" t="e">
        <f>IF(ISTEXT('VR-PROP'!#REF!),"DESCARTADO",'VR-PROP'!#REF!)</f>
        <v>#REF!</v>
      </c>
      <c r="J204" s="72" t="e">
        <f>IF(ISTEXT('VR-PROP'!#REF!),"DESCARTADO",'VR-PROP'!#REF!)</f>
        <v>#REF!</v>
      </c>
      <c r="M204" s="43" t="e">
        <f>IF(AND(ISTEXT('VR-PROP'!#REF!),'VR-PROP'!#REF!=""),"DESCARTADO",'VR-PROP'!#REF!)</f>
        <v>#REF!</v>
      </c>
    </row>
    <row r="205" spans="8:13">
      <c r="H205" s="73">
        <v>203</v>
      </c>
      <c r="I205" s="72" t="e">
        <f>IF(ISTEXT('VR-PROP'!#REF!),"DESCARTADO",'VR-PROP'!#REF!)</f>
        <v>#REF!</v>
      </c>
      <c r="J205" s="72" t="e">
        <f>IF(ISTEXT('VR-PROP'!#REF!),"DESCARTADO",'VR-PROP'!#REF!)</f>
        <v>#REF!</v>
      </c>
      <c r="M205" s="43" t="e">
        <f>IF(AND(ISTEXT('VR-PROP'!#REF!),'VR-PROP'!#REF!=""),"DESCARTADO",'VR-PROP'!#REF!)</f>
        <v>#REF!</v>
      </c>
    </row>
    <row r="206" spans="8:13">
      <c r="H206" s="73">
        <v>204</v>
      </c>
      <c r="I206" s="72" t="e">
        <f>IF(ISTEXT('VR-PROP'!#REF!),"DESCARTADO",'VR-PROP'!#REF!)</f>
        <v>#REF!</v>
      </c>
      <c r="J206" s="72" t="e">
        <f>IF(ISTEXT('VR-PROP'!#REF!),"DESCARTADO",'VR-PROP'!#REF!)</f>
        <v>#REF!</v>
      </c>
      <c r="M206" s="43" t="e">
        <f>IF(AND(ISTEXT('VR-PROP'!#REF!),'VR-PROP'!#REF!=""),"DESCARTADO",'VR-PROP'!#REF!)</f>
        <v>#REF!</v>
      </c>
    </row>
    <row r="207" spans="8:13">
      <c r="H207" s="73">
        <v>205</v>
      </c>
      <c r="I207" s="72" t="e">
        <f>IF(ISTEXT('VR-PROP'!#REF!),"DESCARTADO",'VR-PROP'!#REF!)</f>
        <v>#REF!</v>
      </c>
      <c r="J207" s="72" t="e">
        <f>IF(ISTEXT('VR-PROP'!#REF!),"DESCARTADO",'VR-PROP'!#REF!)</f>
        <v>#REF!</v>
      </c>
      <c r="M207" s="43" t="e">
        <f>IF(AND(ISTEXT('VR-PROP'!#REF!),'VR-PROP'!#REF!=""),"DESCARTADO",'VR-PROP'!#REF!)</f>
        <v>#REF!</v>
      </c>
    </row>
    <row r="208" spans="8:13">
      <c r="H208" s="73">
        <v>206</v>
      </c>
      <c r="I208" s="72" t="e">
        <f>IF(ISTEXT('VR-PROP'!#REF!),"DESCARTADO",'VR-PROP'!#REF!)</f>
        <v>#REF!</v>
      </c>
      <c r="J208" s="72" t="e">
        <f>IF(ISTEXT('VR-PROP'!#REF!),"DESCARTADO",'VR-PROP'!#REF!)</f>
        <v>#REF!</v>
      </c>
      <c r="M208" s="43" t="e">
        <f>IF(AND(ISTEXT('VR-PROP'!#REF!),'VR-PROP'!#REF!=""),"DESCARTADO",'VR-PROP'!#REF!)</f>
        <v>#REF!</v>
      </c>
    </row>
    <row r="209" spans="8:13">
      <c r="H209" s="73">
        <v>207</v>
      </c>
      <c r="I209" s="72" t="e">
        <f>IF(ISTEXT('VR-PROP'!#REF!),"DESCARTADO",'VR-PROP'!#REF!)</f>
        <v>#REF!</v>
      </c>
      <c r="J209" s="72" t="e">
        <f>IF(ISTEXT('VR-PROP'!#REF!),"DESCARTADO",'VR-PROP'!#REF!)</f>
        <v>#REF!</v>
      </c>
      <c r="M209" s="43" t="e">
        <f>IF(AND(ISTEXT('VR-PROP'!#REF!),'VR-PROP'!#REF!=""),"DESCARTADO",'VR-PROP'!#REF!)</f>
        <v>#REF!</v>
      </c>
    </row>
    <row r="210" spans="8:13">
      <c r="H210" s="73">
        <v>208</v>
      </c>
      <c r="I210" s="72" t="e">
        <f>IF(ISTEXT('VR-PROP'!#REF!),"DESCARTADO",'VR-PROP'!#REF!)</f>
        <v>#REF!</v>
      </c>
      <c r="J210" s="72" t="e">
        <f>IF(ISTEXT('VR-PROP'!#REF!),"DESCARTADO",'VR-PROP'!#REF!)</f>
        <v>#REF!</v>
      </c>
      <c r="M210" s="43" t="e">
        <f>IF(AND(ISTEXT('VR-PROP'!#REF!),'VR-PROP'!#REF!=""),"DESCARTADO",'VR-PROP'!#REF!)</f>
        <v>#REF!</v>
      </c>
    </row>
    <row r="211" spans="8:13">
      <c r="H211" s="73">
        <v>209</v>
      </c>
      <c r="I211" s="72" t="e">
        <f>IF(ISTEXT('VR-PROP'!#REF!),"DESCARTADO",'VR-PROP'!#REF!)</f>
        <v>#REF!</v>
      </c>
      <c r="J211" s="72" t="e">
        <f>IF(ISTEXT('VR-PROP'!#REF!),"DESCARTADO",'VR-PROP'!#REF!)</f>
        <v>#REF!</v>
      </c>
      <c r="M211" s="43" t="e">
        <f>IF(AND(ISTEXT('VR-PROP'!#REF!),'VR-PROP'!#REF!=""),"DESCARTADO",'VR-PROP'!#REF!)</f>
        <v>#REF!</v>
      </c>
    </row>
    <row r="212" spans="8:13">
      <c r="H212" s="73">
        <v>210</v>
      </c>
      <c r="I212" s="72" t="e">
        <f>IF(ISTEXT('VR-PROP'!#REF!),"DESCARTADO",'VR-PROP'!#REF!)</f>
        <v>#REF!</v>
      </c>
      <c r="J212" s="72" t="e">
        <f>IF(ISTEXT('VR-PROP'!#REF!),"DESCARTADO",'VR-PROP'!#REF!)</f>
        <v>#REF!</v>
      </c>
      <c r="M212" s="43" t="e">
        <f>IF(AND(ISTEXT('VR-PROP'!#REF!),'VR-PROP'!#REF!=""),"DESCARTADO",'VR-PROP'!#REF!)</f>
        <v>#REF!</v>
      </c>
    </row>
    <row r="213" spans="8:13">
      <c r="H213" s="73">
        <v>211</v>
      </c>
      <c r="I213" s="72" t="e">
        <f>IF(ISTEXT('VR-PROP'!#REF!),"DESCARTADO",'VR-PROP'!#REF!)</f>
        <v>#REF!</v>
      </c>
      <c r="J213" s="72" t="e">
        <f>IF(ISTEXT('VR-PROP'!#REF!),"DESCARTADO",'VR-PROP'!#REF!)</f>
        <v>#REF!</v>
      </c>
      <c r="M213" s="43" t="e">
        <f>IF(AND(ISTEXT('VR-PROP'!#REF!),'VR-PROP'!#REF!=""),"DESCARTADO",'VR-PROP'!#REF!)</f>
        <v>#REF!</v>
      </c>
    </row>
    <row r="214" spans="8:13">
      <c r="H214" s="73">
        <v>212</v>
      </c>
      <c r="I214" s="72" t="e">
        <f>IF(ISTEXT('VR-PROP'!#REF!),"DESCARTADO",'VR-PROP'!#REF!)</f>
        <v>#REF!</v>
      </c>
      <c r="J214" s="72" t="e">
        <f>IF(ISTEXT('VR-PROP'!#REF!),"DESCARTADO",'VR-PROP'!#REF!)</f>
        <v>#REF!</v>
      </c>
      <c r="M214" s="43" t="e">
        <f>IF(AND(ISTEXT('VR-PROP'!#REF!),'VR-PROP'!#REF!=""),"DESCARTADO",'VR-PROP'!#REF!)</f>
        <v>#REF!</v>
      </c>
    </row>
    <row r="215" spans="8:13">
      <c r="H215" s="73">
        <v>213</v>
      </c>
      <c r="I215" s="72" t="e">
        <f>IF(ISTEXT('VR-PROP'!#REF!),"DESCARTADO",'VR-PROP'!#REF!)</f>
        <v>#REF!</v>
      </c>
      <c r="J215" s="72" t="e">
        <f>IF(ISTEXT('VR-PROP'!#REF!),"DESCARTADO",'VR-PROP'!#REF!)</f>
        <v>#REF!</v>
      </c>
      <c r="M215" s="43" t="e">
        <f>IF(AND(ISTEXT('VR-PROP'!#REF!),'VR-PROP'!#REF!=""),"DESCARTADO",'VR-PROP'!#REF!)</f>
        <v>#REF!</v>
      </c>
    </row>
    <row r="216" spans="8:13">
      <c r="H216" s="73">
        <v>214</v>
      </c>
      <c r="I216" s="72" t="e">
        <f>IF(ISTEXT('VR-PROP'!#REF!),"DESCARTADO",'VR-PROP'!#REF!)</f>
        <v>#REF!</v>
      </c>
      <c r="J216" s="72" t="e">
        <f>IF(ISTEXT('VR-PROP'!#REF!),"DESCARTADO",'VR-PROP'!#REF!)</f>
        <v>#REF!</v>
      </c>
      <c r="M216" s="43" t="e">
        <f>IF(AND(ISTEXT('VR-PROP'!#REF!),'VR-PROP'!#REF!=""),"DESCARTADO",'VR-PROP'!#REF!)</f>
        <v>#REF!</v>
      </c>
    </row>
    <row r="217" spans="8:13">
      <c r="H217" s="73">
        <v>215</v>
      </c>
      <c r="I217" s="72" t="e">
        <f>IF(ISTEXT('VR-PROP'!#REF!),"DESCARTADO",'VR-PROP'!#REF!)</f>
        <v>#REF!</v>
      </c>
      <c r="J217" s="72" t="e">
        <f>IF(ISTEXT('VR-PROP'!#REF!),"DESCARTADO",'VR-PROP'!#REF!)</f>
        <v>#REF!</v>
      </c>
      <c r="M217" s="43" t="e">
        <f>IF(AND(ISTEXT('VR-PROP'!#REF!),'VR-PROP'!#REF!=""),"DESCARTADO",'VR-PROP'!#REF!)</f>
        <v>#REF!</v>
      </c>
    </row>
    <row r="218" spans="8:13">
      <c r="H218" s="73">
        <v>216</v>
      </c>
      <c r="I218" s="72" t="e">
        <f>IF(ISTEXT('VR-PROP'!#REF!),"DESCARTADO",'VR-PROP'!#REF!)</f>
        <v>#REF!</v>
      </c>
      <c r="J218" s="72" t="e">
        <f>IF(ISTEXT('VR-PROP'!#REF!),"DESCARTADO",'VR-PROP'!#REF!)</f>
        <v>#REF!</v>
      </c>
      <c r="M218" s="43" t="e">
        <f>IF(AND(ISTEXT('VR-PROP'!#REF!),'VR-PROP'!#REF!=""),"DESCARTADO",'VR-PROP'!#REF!)</f>
        <v>#REF!</v>
      </c>
    </row>
    <row r="219" spans="8:13">
      <c r="H219" s="73">
        <v>217</v>
      </c>
      <c r="I219" s="72" t="e">
        <f>IF(ISTEXT('VR-PROP'!#REF!),"DESCARTADO",'VR-PROP'!#REF!)</f>
        <v>#REF!</v>
      </c>
      <c r="J219" s="72" t="e">
        <f>IF(ISTEXT('VR-PROP'!#REF!),"DESCARTADO",'VR-PROP'!#REF!)</f>
        <v>#REF!</v>
      </c>
      <c r="M219" s="43" t="e">
        <f>IF(AND(ISTEXT('VR-PROP'!#REF!),'VR-PROP'!#REF!=""),"DESCARTADO",'VR-PROP'!#REF!)</f>
        <v>#REF!</v>
      </c>
    </row>
    <row r="220" spans="8:13">
      <c r="H220" s="73">
        <v>218</v>
      </c>
      <c r="I220" s="72" t="e">
        <f>IF(ISTEXT('VR-PROP'!#REF!),"DESCARTADO",'VR-PROP'!#REF!)</f>
        <v>#REF!</v>
      </c>
      <c r="J220" s="72" t="e">
        <f>IF(ISTEXT('VR-PROP'!#REF!),"DESCARTADO",'VR-PROP'!#REF!)</f>
        <v>#REF!</v>
      </c>
      <c r="M220" s="43" t="e">
        <f>IF(AND(ISTEXT('VR-PROP'!#REF!),'VR-PROP'!#REF!=""),"DESCARTADO",'VR-PROP'!#REF!)</f>
        <v>#REF!</v>
      </c>
    </row>
    <row r="221" spans="8:13">
      <c r="H221" s="73">
        <v>219</v>
      </c>
      <c r="I221" s="72" t="e">
        <f>IF(ISTEXT('VR-PROP'!#REF!),"DESCARTADO",'VR-PROP'!#REF!)</f>
        <v>#REF!</v>
      </c>
      <c r="J221" s="72" t="e">
        <f>IF(ISTEXT('VR-PROP'!#REF!),"DESCARTADO",'VR-PROP'!#REF!)</f>
        <v>#REF!</v>
      </c>
      <c r="M221" s="43" t="e">
        <f>IF(AND(ISTEXT('VR-PROP'!#REF!),'VR-PROP'!#REF!=""),"DESCARTADO",'VR-PROP'!#REF!)</f>
        <v>#REF!</v>
      </c>
    </row>
    <row r="222" spans="8:13">
      <c r="H222" s="73">
        <v>220</v>
      </c>
      <c r="I222" s="72" t="e">
        <f>IF(ISTEXT('VR-PROP'!#REF!),"DESCARTADO",'VR-PROP'!#REF!)</f>
        <v>#REF!</v>
      </c>
      <c r="J222" s="72" t="e">
        <f>IF(ISTEXT('VR-PROP'!#REF!),"DESCARTADO",'VR-PROP'!#REF!)</f>
        <v>#REF!</v>
      </c>
      <c r="M222" s="43" t="e">
        <f>IF(AND(ISTEXT('VR-PROP'!#REF!),'VR-PROP'!#REF!=""),"DESCARTADO",'VR-PROP'!#REF!)</f>
        <v>#REF!</v>
      </c>
    </row>
    <row r="223" spans="8:13">
      <c r="H223" s="73"/>
    </row>
    <row r="224" spans="8:13">
      <c r="H224" s="73"/>
    </row>
    <row r="225" spans="8:8">
      <c r="H225" s="73"/>
    </row>
    <row r="226" spans="8:8">
      <c r="H226" s="73"/>
    </row>
    <row r="227" spans="8:8">
      <c r="H227" s="73"/>
    </row>
    <row r="228" spans="8:8">
      <c r="H228" s="73"/>
    </row>
    <row r="229" spans="8:8">
      <c r="H229" s="73"/>
    </row>
    <row r="230" spans="8:8">
      <c r="H230" s="73"/>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RESUMEN</vt:lpstr>
      <vt:lpstr>VR-PROP</vt:lpstr>
      <vt:lpstr>DEPENDENCIAS</vt:lpstr>
      <vt:lpstr>METEVA</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INVIAS 2026</dc:creator>
  <cp:lastModifiedBy>Diego Alexander Ramirez Cruz</cp:lastModifiedBy>
  <dcterms:created xsi:type="dcterms:W3CDTF">2021-02-20T04:21:38Z</dcterms:created>
  <dcterms:modified xsi:type="dcterms:W3CDTF">2026-05-14T00:01:15Z</dcterms:modified>
</cp:coreProperties>
</file>