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borarorio_1\OneDrive - Servicio Nacional de Aprendizaje\Documentos\MANIZALES LOTES_0512\"/>
    </mc:Choice>
  </mc:AlternateContent>
  <xr:revisionPtr revIDLastSave="0" documentId="13_ncr:1_{0B1E8C0F-FF04-4A8D-BB69-DF18F23F580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OFERTA ECONOMICA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6" l="1"/>
  <c r="H6" i="6"/>
  <c r="H7" i="6"/>
  <c r="H8" i="6"/>
  <c r="H9" i="6"/>
  <c r="H10" i="6"/>
  <c r="H11" i="6"/>
  <c r="H12" i="6"/>
  <c r="H13" i="6"/>
  <c r="H4" i="6"/>
  <c r="H14" i="6" s="1"/>
</calcChain>
</file>

<file path=xl/sharedStrings.xml><?xml version="1.0" encoding="utf-8"?>
<sst xmlns="http://schemas.openxmlformats.org/spreadsheetml/2006/main" count="40" uniqueCount="31">
  <si>
    <t>ITEM</t>
  </si>
  <si>
    <t xml:space="preserve">DESCRIPCIÓN DETALLADA </t>
  </si>
  <si>
    <t>UNIDAD DE MEDIDA</t>
  </si>
  <si>
    <t>CANTIDAD</t>
  </si>
  <si>
    <t>VALOR UNITARIO CON IVA</t>
  </si>
  <si>
    <t>Memoria USB 64GB Interfaz 3.2 Gen 1</t>
  </si>
  <si>
    <t>UNI</t>
  </si>
  <si>
    <t>Disco Duro Externo Portátil 1TB USB 3.2 con Protección Antigolpes</t>
  </si>
  <si>
    <t>PINZA PONCHADORA RJ45 - PONCHADORA RJ11/RJ45 4/6/8 HILOS QPCOM QP-468</t>
  </si>
  <si>
    <t>PONCHADORA DE IMPACTO RJ45</t>
  </si>
  <si>
    <t>PELACABLE DE RED</t>
  </si>
  <si>
    <t>CONECTOR RJ45 PAQUETE X100</t>
  </si>
  <si>
    <t xml:space="preserve">CONECTOR HEMBRA RJ45 </t>
  </si>
  <si>
    <t>TESTER DE RED</t>
  </si>
  <si>
    <t>Multímetro Digital Uni-T UT33B+ LCD 600V AC/DC Prueba Batería CAT II 600V</t>
  </si>
  <si>
    <t>ROLLO CHIPA RJ45 - CABLE UTP CATEGORIA 6 LSZH INT. 24 AWG 4P AZUL C/DIV C/J NETKEY PANDUIT NUL6C04BU-FE, 305 metros</t>
  </si>
  <si>
    <t>% IVA</t>
  </si>
  <si>
    <t>VALOR UNITARIO SIN IVA</t>
  </si>
  <si>
    <t>VALOR TOTAL CON IVA</t>
  </si>
  <si>
    <t>CENTRO DE PROCESOS INDUSTRIALES Y CONSTRUCCIÓN</t>
  </si>
  <si>
    <t>PROPUESTA ECONOMICA - LOTE 3. ADSO</t>
  </si>
  <si>
    <t>RAZON SOCIAL</t>
  </si>
  <si>
    <t>NIT.</t>
  </si>
  <si>
    <t>REPRESENTANTE LEGAL</t>
  </si>
  <si>
    <t>CEDULA</t>
  </si>
  <si>
    <t>TELEFONO</t>
  </si>
  <si>
    <t>CORREO ELECTRONICO</t>
  </si>
  <si>
    <t>ROLLO</t>
  </si>
  <si>
    <t>LINED KATHERINE PORTILLO</t>
  </si>
  <si>
    <t>INTEGRALIALKP@HOTMAIL.COM</t>
  </si>
  <si>
    <r>
      <t xml:space="preserve">VALOR TOTAL CON IVA </t>
    </r>
    <r>
      <rPr>
        <b/>
        <sz val="12"/>
        <color rgb="FFFF0000"/>
        <rFont val="Calibri"/>
        <family val="2"/>
        <scheme val="minor"/>
      </rPr>
      <t>(No responsable de iva)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</si>
</sst>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  <numFmt numFmtId="166" formatCode="_-&quot;$&quot;\ * #,##0_-;\-&quot;$&quot;\ * #,##0_-;_-&quot;$&quot;\ * &quot;-&quot;??_-;_-@_-"/>
  </numFmts>
  <fonts count="1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0"/>
      <color theme="10"/>
      <name val="Times New Roman"/>
      <family val="1"/>
    </font>
    <font>
      <b/>
      <sz val="12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sz val="10"/>
      <color rgb="FF000000"/>
      <name val="Times New Roman"/>
      <family val="1"/>
    </font>
    <font>
      <u/>
      <sz val="10"/>
      <color theme="10"/>
      <name val="Times New Roman"/>
      <family val="1"/>
    </font>
    <font>
      <sz val="10"/>
      <color rgb="FF000000"/>
      <name val="Times New Roman"/>
      <family val="1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0" fontId="3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6" fillId="0" borderId="0" applyNumberForma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6">
    <xf numFmtId="0" fontId="0" fillId="0" borderId="0" xfId="0" applyAlignment="1">
      <alignment horizontal="left" vertical="top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9" fontId="5" fillId="0" borderId="1" xfId="18" applyFont="1" applyBorder="1" applyAlignment="1">
      <alignment horizontal="center" vertical="center" wrapText="1"/>
    </xf>
    <xf numFmtId="166" fontId="5" fillId="0" borderId="1" xfId="17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0" fillId="0" borderId="1" xfId="19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35">
    <cellStyle name="Hipervínculo" xfId="19" builtinId="8"/>
    <cellStyle name="Hyperlink" xfId="16" xr:uid="{00000000-000B-0000-0000-000008000000}"/>
    <cellStyle name="Moneda" xfId="17" builtinId="4"/>
    <cellStyle name="Moneda [0] 2" xfId="3" xr:uid="{00000000-0005-0000-0000-000001000000}"/>
    <cellStyle name="Moneda [0] 2 2" xfId="22" xr:uid="{48D314A6-1F90-4C79-A83B-5F6C58B4F70A}"/>
    <cellStyle name="Moneda 10" xfId="12" xr:uid="{00000000-0005-0000-0000-000002000000}"/>
    <cellStyle name="Moneda 10 2" xfId="31" xr:uid="{D24D301A-FF90-458A-B9C3-9BD0221AE58D}"/>
    <cellStyle name="Moneda 11" xfId="13" xr:uid="{00000000-0005-0000-0000-000003000000}"/>
    <cellStyle name="Moneda 11 2" xfId="32" xr:uid="{8CCA88A3-A3DE-450F-8167-8D7490380251}"/>
    <cellStyle name="Moneda 12" xfId="14" xr:uid="{00000000-0005-0000-0000-000004000000}"/>
    <cellStyle name="Moneda 12 2" xfId="33" xr:uid="{6168A6FA-7393-4743-BA52-7967BF019EE1}"/>
    <cellStyle name="Moneda 13" xfId="15" xr:uid="{00000000-0005-0000-0000-000005000000}"/>
    <cellStyle name="Moneda 13 2" xfId="34" xr:uid="{0B04BE62-9A16-4E89-9BEC-64C851AAD8A0}"/>
    <cellStyle name="Moneda 2" xfId="4" xr:uid="{00000000-0005-0000-0000-000006000000}"/>
    <cellStyle name="Moneda 2 2" xfId="23" xr:uid="{70005A23-9C52-4425-A201-AB825B06B1CE}"/>
    <cellStyle name="Moneda 3" xfId="5" xr:uid="{00000000-0005-0000-0000-000007000000}"/>
    <cellStyle name="Moneda 3 2" xfId="24" xr:uid="{8571C5CD-AE87-460B-BFED-A22E518D4826}"/>
    <cellStyle name="Moneda 4" xfId="6" xr:uid="{00000000-0005-0000-0000-000008000000}"/>
    <cellStyle name="Moneda 4 2" xfId="25" xr:uid="{33A6DC49-C7D1-4FDC-A114-AB742DC80B72}"/>
    <cellStyle name="Moneda 5" xfId="7" xr:uid="{00000000-0005-0000-0000-000009000000}"/>
    <cellStyle name="Moneda 5 2" xfId="26" xr:uid="{08FA127E-695F-4A64-AF99-160492CC102C}"/>
    <cellStyle name="Moneda 6" xfId="8" xr:uid="{00000000-0005-0000-0000-00000A000000}"/>
    <cellStyle name="Moneda 6 2" xfId="27" xr:uid="{0DD91A53-73FA-4AF4-8531-D78E52B8AD9C}"/>
    <cellStyle name="Moneda 7" xfId="9" xr:uid="{00000000-0005-0000-0000-00000B000000}"/>
    <cellStyle name="Moneda 7 2" xfId="28" xr:uid="{EFEC344A-AD71-4826-AE1A-953241277810}"/>
    <cellStyle name="Moneda 8" xfId="10" xr:uid="{00000000-0005-0000-0000-00000C000000}"/>
    <cellStyle name="Moneda 8 2" xfId="29" xr:uid="{802C6A00-1092-4348-A0D0-F85310F832CE}"/>
    <cellStyle name="Moneda 9" xfId="11" xr:uid="{00000000-0005-0000-0000-00000D000000}"/>
    <cellStyle name="Moneda 9 2" xfId="30" xr:uid="{26D468E6-BAD4-4380-B4AD-D5B6D891F04B}"/>
    <cellStyle name="Normal" xfId="0" builtinId="0"/>
    <cellStyle name="Normal 2" xfId="1" xr:uid="{00000000-0005-0000-0000-00000F000000}"/>
    <cellStyle name="Normal 3" xfId="2" xr:uid="{00000000-0005-0000-0000-000010000000}"/>
    <cellStyle name="Normal 3 2" xfId="21" xr:uid="{6BDE7C4B-2C2C-4FA0-832D-73DD30D0A927}"/>
    <cellStyle name="Normal 4" xfId="20" xr:uid="{5F2E3DEF-FC36-4054-9D7E-BF86DFAB4A94}"/>
    <cellStyle name="Porcentaje" xfId="18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196850</xdr:colOff>
      <xdr:row>0</xdr:row>
      <xdr:rowOff>77259</xdr:rowOff>
    </xdr:from>
    <xdr:to>
      <xdr:col>1</xdr:col>
      <xdr:colOff>248815</xdr:colOff>
      <xdr:row>0</xdr:row>
      <xdr:rowOff>905982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5BA5E7F-6969-40F8-AB0F-4FECCE2125E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850" y="77259"/>
          <a:ext cx="632990" cy="8287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TEGRALIALKP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H20"/>
  <sheetViews>
    <sheetView tabSelected="1" zoomScaleNormal="100" workbookViewId="0">
      <selection activeCell="L10" sqref="L10"/>
    </sheetView>
  </sheetViews>
  <sheetFormatPr baseColWidth="10" defaultColWidth="12" defaultRowHeight="14.5" x14ac:dyDescent="0.3"/>
  <cols>
    <col min="1" max="1" width="10.19921875" style="2" customWidth="1"/>
    <col min="2" max="2" width="42.5" style="1" customWidth="1"/>
    <col min="3" max="3" width="16" style="2" customWidth="1"/>
    <col min="4" max="4" width="14" style="2" customWidth="1"/>
    <col min="5" max="5" width="12" style="2"/>
    <col min="6" max="6" width="17" style="2" bestFit="1" customWidth="1"/>
    <col min="7" max="7" width="12" style="2"/>
    <col min="8" max="8" width="16.69921875" style="2" customWidth="1"/>
    <col min="9" max="16384" width="12" style="2"/>
  </cols>
  <sheetData>
    <row r="1" spans="1:8" ht="79.5" customHeight="1" x14ac:dyDescent="0.3">
      <c r="A1" s="14" t="s">
        <v>20</v>
      </c>
      <c r="B1" s="14"/>
      <c r="C1" s="14"/>
      <c r="D1" s="14"/>
      <c r="E1" s="14"/>
      <c r="F1" s="14"/>
      <c r="G1" s="14"/>
      <c r="H1" s="14"/>
    </row>
    <row r="2" spans="1:8" ht="26" x14ac:dyDescent="0.3">
      <c r="A2" s="8"/>
      <c r="B2" s="14" t="s">
        <v>19</v>
      </c>
      <c r="C2" s="14"/>
      <c r="D2" s="14"/>
      <c r="E2" s="14"/>
      <c r="F2" s="14"/>
      <c r="G2" s="14"/>
      <c r="H2" s="14"/>
    </row>
    <row r="3" spans="1:8" s="3" customFormat="1" ht="46.5" x14ac:dyDescent="0.3">
      <c r="A3" s="9" t="s">
        <v>0</v>
      </c>
      <c r="B3" s="9" t="s">
        <v>1</v>
      </c>
      <c r="C3" s="9" t="s">
        <v>2</v>
      </c>
      <c r="D3" s="9" t="s">
        <v>3</v>
      </c>
      <c r="E3" s="6" t="s">
        <v>16</v>
      </c>
      <c r="F3" s="7" t="s">
        <v>17</v>
      </c>
      <c r="G3" s="7" t="s">
        <v>4</v>
      </c>
      <c r="H3" s="7" t="s">
        <v>18</v>
      </c>
    </row>
    <row r="4" spans="1:8" s="1" customFormat="1" x14ac:dyDescent="0.3">
      <c r="A4" s="4">
        <v>1</v>
      </c>
      <c r="B4" s="5" t="s">
        <v>5</v>
      </c>
      <c r="C4" s="5" t="s">
        <v>6</v>
      </c>
      <c r="D4" s="5">
        <v>4</v>
      </c>
      <c r="E4" s="10">
        <v>0</v>
      </c>
      <c r="F4" s="11">
        <v>60000</v>
      </c>
      <c r="G4" s="11">
        <v>60000</v>
      </c>
      <c r="H4" s="11">
        <f>+F4*D4</f>
        <v>240000</v>
      </c>
    </row>
    <row r="5" spans="1:8" s="1" customFormat="1" ht="29" x14ac:dyDescent="0.3">
      <c r="A5" s="4">
        <v>2</v>
      </c>
      <c r="B5" s="5" t="s">
        <v>7</v>
      </c>
      <c r="C5" s="5" t="s">
        <v>6</v>
      </c>
      <c r="D5" s="5">
        <v>4</v>
      </c>
      <c r="E5" s="10">
        <v>0</v>
      </c>
      <c r="F5" s="11">
        <v>330000</v>
      </c>
      <c r="G5" s="11">
        <v>330000</v>
      </c>
      <c r="H5" s="11">
        <f t="shared" ref="H5:H13" si="0">+F5*D5</f>
        <v>1320000</v>
      </c>
    </row>
    <row r="6" spans="1:8" s="1" customFormat="1" ht="29" x14ac:dyDescent="0.3">
      <c r="A6" s="4">
        <v>3</v>
      </c>
      <c r="B6" s="5" t="s">
        <v>8</v>
      </c>
      <c r="C6" s="5" t="s">
        <v>6</v>
      </c>
      <c r="D6" s="5">
        <v>4</v>
      </c>
      <c r="E6" s="10">
        <v>0</v>
      </c>
      <c r="F6" s="11">
        <v>110000</v>
      </c>
      <c r="G6" s="11">
        <v>110000</v>
      </c>
      <c r="H6" s="11">
        <f t="shared" si="0"/>
        <v>440000</v>
      </c>
    </row>
    <row r="7" spans="1:8" s="1" customFormat="1" x14ac:dyDescent="0.3">
      <c r="A7" s="4">
        <v>4</v>
      </c>
      <c r="B7" s="5" t="s">
        <v>9</v>
      </c>
      <c r="C7" s="5" t="s">
        <v>6</v>
      </c>
      <c r="D7" s="5">
        <v>3</v>
      </c>
      <c r="E7" s="10">
        <v>0</v>
      </c>
      <c r="F7" s="11">
        <v>65000</v>
      </c>
      <c r="G7" s="11">
        <v>65000</v>
      </c>
      <c r="H7" s="11">
        <f t="shared" si="0"/>
        <v>195000</v>
      </c>
    </row>
    <row r="8" spans="1:8" s="1" customFormat="1" x14ac:dyDescent="0.3">
      <c r="A8" s="4">
        <v>5</v>
      </c>
      <c r="B8" s="5" t="s">
        <v>10</v>
      </c>
      <c r="C8" s="5" t="s">
        <v>6</v>
      </c>
      <c r="D8" s="5">
        <v>6</v>
      </c>
      <c r="E8" s="10">
        <v>0</v>
      </c>
      <c r="F8" s="11">
        <v>5000</v>
      </c>
      <c r="G8" s="11">
        <v>5000</v>
      </c>
      <c r="H8" s="11">
        <f t="shared" si="0"/>
        <v>30000</v>
      </c>
    </row>
    <row r="9" spans="1:8" s="1" customFormat="1" x14ac:dyDescent="0.3">
      <c r="A9" s="4">
        <v>6</v>
      </c>
      <c r="B9" s="5" t="s">
        <v>11</v>
      </c>
      <c r="C9" s="5" t="s">
        <v>6</v>
      </c>
      <c r="D9" s="5">
        <v>6</v>
      </c>
      <c r="E9" s="10">
        <v>0</v>
      </c>
      <c r="F9" s="11">
        <v>20000</v>
      </c>
      <c r="G9" s="11">
        <v>20000</v>
      </c>
      <c r="H9" s="11">
        <f t="shared" si="0"/>
        <v>120000</v>
      </c>
    </row>
    <row r="10" spans="1:8" s="1" customFormat="1" x14ac:dyDescent="0.3">
      <c r="A10" s="4">
        <v>7</v>
      </c>
      <c r="B10" s="5" t="s">
        <v>12</v>
      </c>
      <c r="C10" s="5" t="s">
        <v>6</v>
      </c>
      <c r="D10" s="5">
        <v>10</v>
      </c>
      <c r="E10" s="10">
        <v>0</v>
      </c>
      <c r="F10" s="11">
        <v>6000</v>
      </c>
      <c r="G10" s="11">
        <v>6000</v>
      </c>
      <c r="H10" s="11">
        <f t="shared" si="0"/>
        <v>60000</v>
      </c>
    </row>
    <row r="11" spans="1:8" s="1" customFormat="1" x14ac:dyDescent="0.3">
      <c r="A11" s="4">
        <v>8</v>
      </c>
      <c r="B11" s="5" t="s">
        <v>13</v>
      </c>
      <c r="C11" s="5" t="s">
        <v>6</v>
      </c>
      <c r="D11" s="5">
        <v>4</v>
      </c>
      <c r="E11" s="10">
        <v>0</v>
      </c>
      <c r="F11" s="11">
        <v>28000</v>
      </c>
      <c r="G11" s="11">
        <v>28000</v>
      </c>
      <c r="H11" s="11">
        <f t="shared" si="0"/>
        <v>112000</v>
      </c>
    </row>
    <row r="12" spans="1:8" s="1" customFormat="1" ht="29" x14ac:dyDescent="0.3">
      <c r="A12" s="4">
        <v>9</v>
      </c>
      <c r="B12" s="5" t="s">
        <v>14</v>
      </c>
      <c r="C12" s="5" t="s">
        <v>6</v>
      </c>
      <c r="D12" s="5">
        <v>1</v>
      </c>
      <c r="E12" s="10">
        <v>0</v>
      </c>
      <c r="F12" s="11">
        <v>70000</v>
      </c>
      <c r="G12" s="11">
        <v>70000</v>
      </c>
      <c r="H12" s="11">
        <f t="shared" si="0"/>
        <v>70000</v>
      </c>
    </row>
    <row r="13" spans="1:8" s="1" customFormat="1" ht="43.5" x14ac:dyDescent="0.3">
      <c r="A13" s="4">
        <v>10</v>
      </c>
      <c r="B13" s="5" t="s">
        <v>15</v>
      </c>
      <c r="C13" s="5" t="s">
        <v>27</v>
      </c>
      <c r="D13" s="5">
        <v>2</v>
      </c>
      <c r="E13" s="10">
        <v>0</v>
      </c>
      <c r="F13" s="11">
        <v>650000</v>
      </c>
      <c r="G13" s="11">
        <v>650000</v>
      </c>
      <c r="H13" s="11">
        <f t="shared" si="0"/>
        <v>1300000</v>
      </c>
    </row>
    <row r="14" spans="1:8" ht="15.5" x14ac:dyDescent="0.3">
      <c r="A14" s="15" t="s">
        <v>30</v>
      </c>
      <c r="B14" s="15"/>
      <c r="C14" s="15"/>
      <c r="D14" s="15"/>
      <c r="E14" s="15"/>
      <c r="F14" s="15"/>
      <c r="G14" s="15"/>
      <c r="H14" s="11">
        <f>SUM(H4:H13)</f>
        <v>3887000</v>
      </c>
    </row>
    <row r="15" spans="1:8" ht="15.5" x14ac:dyDescent="0.3">
      <c r="A15" s="12" t="s">
        <v>21</v>
      </c>
      <c r="B15" s="12"/>
      <c r="C15" s="12"/>
      <c r="D15" s="12"/>
      <c r="E15" s="12"/>
      <c r="F15" s="12" t="s">
        <v>28</v>
      </c>
      <c r="G15" s="12"/>
      <c r="H15" s="12"/>
    </row>
    <row r="16" spans="1:8" ht="15.5" x14ac:dyDescent="0.3">
      <c r="A16" s="12" t="s">
        <v>22</v>
      </c>
      <c r="B16" s="12"/>
      <c r="C16" s="12"/>
      <c r="D16" s="12"/>
      <c r="E16" s="12"/>
      <c r="F16" s="12">
        <v>1118236820</v>
      </c>
      <c r="G16" s="12"/>
      <c r="H16" s="12"/>
    </row>
    <row r="17" spans="1:8" ht="15.5" x14ac:dyDescent="0.3">
      <c r="A17" s="12" t="s">
        <v>23</v>
      </c>
      <c r="B17" s="12"/>
      <c r="C17" s="12"/>
      <c r="D17" s="12"/>
      <c r="E17" s="12"/>
      <c r="F17" s="12" t="s">
        <v>28</v>
      </c>
      <c r="G17" s="12"/>
      <c r="H17" s="12"/>
    </row>
    <row r="18" spans="1:8" ht="15.5" x14ac:dyDescent="0.3">
      <c r="A18" s="12" t="s">
        <v>24</v>
      </c>
      <c r="B18" s="12"/>
      <c r="C18" s="12"/>
      <c r="D18" s="12"/>
      <c r="E18" s="12"/>
      <c r="F18" s="12">
        <v>1118236820</v>
      </c>
      <c r="G18" s="12"/>
      <c r="H18" s="12"/>
    </row>
    <row r="19" spans="1:8" ht="15.5" x14ac:dyDescent="0.3">
      <c r="A19" s="12" t="s">
        <v>25</v>
      </c>
      <c r="B19" s="12"/>
      <c r="C19" s="12"/>
      <c r="D19" s="12"/>
      <c r="E19" s="12"/>
      <c r="F19" s="12">
        <v>3044026669</v>
      </c>
      <c r="G19" s="12"/>
      <c r="H19" s="12"/>
    </row>
    <row r="20" spans="1:8" ht="15.5" x14ac:dyDescent="0.3">
      <c r="A20" s="12" t="s">
        <v>26</v>
      </c>
      <c r="B20" s="12"/>
      <c r="C20" s="12"/>
      <c r="D20" s="12"/>
      <c r="E20" s="12"/>
      <c r="F20" s="13" t="s">
        <v>29</v>
      </c>
      <c r="G20" s="12"/>
      <c r="H20" s="12"/>
    </row>
  </sheetData>
  <mergeCells count="15">
    <mergeCell ref="A1:H1"/>
    <mergeCell ref="B2:H2"/>
    <mergeCell ref="A14:G14"/>
    <mergeCell ref="A15:E15"/>
    <mergeCell ref="F15:H15"/>
    <mergeCell ref="A19:E19"/>
    <mergeCell ref="F19:H19"/>
    <mergeCell ref="A20:E20"/>
    <mergeCell ref="F20:H20"/>
    <mergeCell ref="A16:E16"/>
    <mergeCell ref="F16:H16"/>
    <mergeCell ref="A17:E17"/>
    <mergeCell ref="F17:H17"/>
    <mergeCell ref="A18:E18"/>
    <mergeCell ref="F18:H18"/>
  </mergeCells>
  <hyperlinks>
    <hyperlink ref="F20" r:id="rId1" xr:uid="{832047E1-FE76-4819-AA0F-6D19483658B7}"/>
  </hyperlinks>
  <pageMargins left="0.7" right="0.7" top="0.75" bottom="0.75" header="0.3" footer="0.3"/>
  <pageSetup scale="61" fitToWidth="0" orientation="landscape" horizontalDpi="1200" verticalDpi="120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FDA643AF89A148B3646DC87ACF7E1F" ma:contentTypeVersion="14" ma:contentTypeDescription="Create a new document." ma:contentTypeScope="" ma:versionID="4f18dc3e5110a471bc5dd9a27b2ad374">
  <xsd:schema xmlns:xsd="http://www.w3.org/2001/XMLSchema" xmlns:xs="http://www.w3.org/2001/XMLSchema" xmlns:p="http://schemas.microsoft.com/office/2006/metadata/properties" xmlns:ns2="086a70cf-17f7-4392-bcca-40ca77f9d910" xmlns:ns3="23b40cb7-7c39-4e3d-9a6c-225c9b14a195" targetNamespace="http://schemas.microsoft.com/office/2006/metadata/properties" ma:root="true" ma:fieldsID="075aac294b42edd685a1dca09e3ef59b" ns2:_="" ns3:_="">
    <xsd:import namespace="086a70cf-17f7-4392-bcca-40ca77f9d910"/>
    <xsd:import namespace="23b40cb7-7c39-4e3d-9a6c-225c9b14a1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6a70cf-17f7-4392-bcca-40ca77f9d9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b40cb7-7c39-4e3d-9a6c-225c9b14a195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73a8239-14b8-4fcf-b610-bd8a07646233}" ma:internalName="TaxCatchAll" ma:showField="CatchAllData" ma:web="23b40cb7-7c39-4e3d-9a6c-225c9b14a19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6a70cf-17f7-4392-bcca-40ca77f9d910">
      <Terms xmlns="http://schemas.microsoft.com/office/infopath/2007/PartnerControls"/>
    </lcf76f155ced4ddcb4097134ff3c332f>
    <TaxCatchAll xmlns="23b40cb7-7c39-4e3d-9a6c-225c9b14a195" xsi:nil="true"/>
  </documentManagement>
</p:properties>
</file>

<file path=customXml/itemProps1.xml><?xml version="1.0" encoding="utf-8"?>
<ds:datastoreItem xmlns:ds="http://schemas.openxmlformats.org/officeDocument/2006/customXml" ds:itemID="{7FD2A245-2782-45E9-B34D-04C6F0D908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6a70cf-17f7-4392-bcca-40ca77f9d910"/>
    <ds:schemaRef ds:uri="23b40cb7-7c39-4e3d-9a6c-225c9b14a1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DB50E7-C39A-40F3-B87A-6F5339EF61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4C2FA1-C75A-4005-B138-A3289CF164CF}">
  <ds:schemaRefs>
    <ds:schemaRef ds:uri="http://schemas.microsoft.com/office/2006/metadata/properties"/>
    <ds:schemaRef ds:uri="http://schemas.microsoft.com/office/infopath/2007/PartnerControls"/>
    <ds:schemaRef ds:uri="086a70cf-17f7-4392-bcca-40ca77f9d910"/>
    <ds:schemaRef ds:uri="23b40cb7-7c39-4e3d-9a6c-225c9b14a19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LINED KATHERINE PORTILLO PELÁEZ</cp:lastModifiedBy>
  <cp:revision/>
  <dcterms:created xsi:type="dcterms:W3CDTF">2019-07-10T22:21:02Z</dcterms:created>
  <dcterms:modified xsi:type="dcterms:W3CDTF">2026-05-12T15:38:29Z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2025-03-27T16:07:27Z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8d6e06fc-2c2c-4036-80d0-c1d72490d92f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0x010100A6FDA643AF89A148B3646DC87ACF7E1F</vt:lpwstr>
  </property>
  <property fmtid="{D5CDD505-2E9C-101B-9397-08002B2CF9AE}" pid="11" name="MediaServiceImageTags">
    <vt:lpwstr/>
  </property>
</Properties>
</file>