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borarorio_1\Downloads\"/>
    </mc:Choice>
  </mc:AlternateContent>
  <xr:revisionPtr revIDLastSave="0" documentId="13_ncr:1_{5E8EAA76-5E2F-4D9F-A131-126EC0BC12D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OFERTA ECONOMICA" sheetId="8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8" l="1"/>
  <c r="H7" i="8"/>
  <c r="H6" i="8"/>
  <c r="H5" i="8"/>
  <c r="H4" i="8"/>
  <c r="H9" i="8" l="1"/>
</calcChain>
</file>

<file path=xl/sharedStrings.xml><?xml version="1.0" encoding="utf-8"?>
<sst xmlns="http://schemas.openxmlformats.org/spreadsheetml/2006/main" count="30" uniqueCount="24">
  <si>
    <t>UNIDAD DE MEDIDA</t>
  </si>
  <si>
    <t>CANTIDAD</t>
  </si>
  <si>
    <t>VALOR UNITARIO CON IVA</t>
  </si>
  <si>
    <r>
      <rPr>
        <b/>
        <sz val="8"/>
        <color rgb="FF111111"/>
        <rFont val="Arial"/>
        <family val="2"/>
      </rPr>
      <t xml:space="preserve">Micrófonos 3-en-1 para 2 personas de Solapa
</t>
    </r>
    <r>
      <rPr>
        <sz val="8"/>
        <color rgb="FF111111"/>
        <rFont val="Arial"/>
        <family val="2"/>
      </rPr>
      <t>Especificaciones del sistema:
Tecnología inalámbrica: Digital 2,4 GHz
Transmisores incluidos: 2x Clip-On
Alcance operativo máximo: 50 m (línea de visión)
Especificaciones del transmisor:
Dimensiones: 60,5*15*16,7 mm
Peso neto: 8 g
Transmisión de señal: 2,4 GHz
Relación señal/ruido: 64 dB
Respuesta de frecuencia: 20 Hz-20 KHz
Entrada: 5 V/1 A
Voltaje: 3,7 V
Duración de la batería: 6 h
Tiempo de carga de la batería: 80 minutos
Tiempo de carga: 80 min
Campo de sonido: Mono
Patrón polar: Omnidireccional
Especificaciones del receptor 3 en 1:
Dimensiones: 54*46*22 mm
Peso neto: 16 g
Tipo de conector: Lightning/Tipo C/TRS de 3,5 mm
Transmisión de señal: 2,4 GHz
Respuesta de frecuencia: 20 Hz a 20 kHz
Entrada: 5 V/1 A
Voltaje: 3,7 V
Duración de la batería: 10,5 h
Tiempo de carga: 120 min
Tipo de receptor: Enchufable (Lightning) / Enchufable (USB-C) / Enchufable (1/8" / 3,5 mm TRS)
Opciones de montaje: Montaje en zapata (con hardware incluido) / Clip
Número de canales de audio: 2
Entrada de audio: 1x 1/8" / 3,5 mm TRS hembra salida de auriculares no balanceada  -- 1x 1/8" / 3,5 mm TRS hembra salida de micrófono no balanceada</t>
    </r>
  </si>
  <si>
    <t>UND</t>
  </si>
  <si>
    <r>
      <rPr>
        <b/>
        <sz val="10"/>
        <color rgb="FF111111"/>
        <rFont val="Arial"/>
        <family val="2"/>
      </rPr>
      <t xml:space="preserve">Telón Verde Chromakey Para Fondo De Estudio Fotográfico 3m X 6m
</t>
    </r>
    <r>
      <rPr>
        <sz val="10"/>
        <color rgb="FF111111"/>
        <rFont val="Arial"/>
        <family val="2"/>
      </rPr>
      <t>1 Telón Verde de 3m x 6m</t>
    </r>
  </si>
  <si>
    <r>
      <rPr>
        <b/>
        <sz val="10"/>
        <color rgb="FF111111"/>
        <rFont val="Arial"/>
        <family val="2"/>
      </rPr>
      <t xml:space="preserve">Soporte de Telón Portafondos para Estudio Fotográfico y Video
</t>
    </r>
    <r>
      <rPr>
        <sz val="10"/>
        <color rgb="FF111111"/>
        <rFont val="Arial"/>
        <family val="2"/>
      </rPr>
      <t>Barra horizontal en secciones.
2 soportes laterales.
Maletin.
Material: Aluminio</t>
    </r>
  </si>
  <si>
    <r>
      <rPr>
        <b/>
        <sz val="10"/>
        <color rgb="FF000000"/>
        <rFont val="Arial"/>
        <family val="2"/>
      </rPr>
      <t xml:space="preserve">ARO DE LUZ  CON TRIPODE 45 cm
</t>
    </r>
    <r>
      <rPr>
        <sz val="10"/>
        <color rgb="FF000000"/>
        <rFont val="Arial"/>
        <family val="2"/>
      </rPr>
      <t xml:space="preserve"> Aro de luz 45 cm: con soporte para teléfono celular.
• Brillo ajustable: modo de iluminación de 3 colores: blanco, amarillo cálido y blanco cálido. 
• Potencia: 12Watts 
• Número de Leds: 124
•Modos de Luz: Luz Fría (4200-4500K), Luz Cálida (3000-3500K), Luz Día (6000-6500K)
• Largo del cable 196cm
• Soporte universal para teléfono: compatible con la mayoría de los teléfonos inteligentes de hasta 6.5″, soporta Máximo hasta 250 Gramos.
• Alimentado por USB
Contenido
-1 x Aro de luz (45 cm)
-1 X Accesorio ajustable de 360 grados
-1 x Agarre universal // Soporte para celular
-1 x Trípode ajustable hasta 1.80 Metros de alto (Color Negro)</t>
    </r>
  </si>
  <si>
    <r>
      <rPr>
        <b/>
        <sz val="10"/>
        <color rgb="FF000000"/>
        <rFont val="Arial"/>
        <family val="2"/>
      </rPr>
      <t xml:space="preserve">Cartulina 
</t>
    </r>
    <r>
      <rPr>
        <sz val="10"/>
        <color rgb="FF000000"/>
        <rFont val="Arial"/>
        <family val="2"/>
      </rPr>
      <t>Tamaño: 1/8
Color: blanco</t>
    </r>
  </si>
  <si>
    <t>CENTRO DE PROCESOS INDUSTRIALES Y CONSTRUCCIÓN</t>
  </si>
  <si>
    <t>ITEM</t>
  </si>
  <si>
    <t>% IVA</t>
  </si>
  <si>
    <t>VALOR UNITARIO SIN IVA</t>
  </si>
  <si>
    <t>VALOR TOTAL CON IVA</t>
  </si>
  <si>
    <t>PROPUESTA ECONOMICA - LOTE 6. MARKETING</t>
  </si>
  <si>
    <t>RAZON SOCIAL</t>
  </si>
  <si>
    <t>NIT.</t>
  </si>
  <si>
    <t>REPRESENTANTE LEGAL</t>
  </si>
  <si>
    <t>CEDULA</t>
  </si>
  <si>
    <t>TELEFONO</t>
  </si>
  <si>
    <t>CORREO ELECTRONICO</t>
  </si>
  <si>
    <t>LINED KATHERINE PORTILLO</t>
  </si>
  <si>
    <t>INTEGRALIALKP@HOTMAIL.COM</t>
  </si>
  <si>
    <r>
      <t xml:space="preserve">VALOR TOTAL CON IVA </t>
    </r>
    <r>
      <rPr>
        <b/>
        <sz val="12"/>
        <color rgb="FFFF0000"/>
        <rFont val="Calibri"/>
        <family val="2"/>
        <scheme val="minor"/>
      </rPr>
      <t>(No responsable de iva)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</si>
</sst>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-&quot;$&quot;* #,##0_-;\-&quot;$&quot;* #,##0_-;_-&quot;$&quot;* &quot;-&quot;_-;_-@_-"/>
    <numFmt numFmtId="166" formatCode="_-&quot;$&quot;\ * #,##0_-;\-&quot;$&quot;\ * #,##0_-;_-&quot;$&quot;\ * &quot;-&quot;??_-;_-@_-"/>
  </numFmts>
  <fonts count="20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8"/>
      <color rgb="FF111111"/>
      <name val="Arial"/>
      <family val="2"/>
    </font>
    <font>
      <sz val="8"/>
      <color rgb="FF111111"/>
      <name val="Arial"/>
      <family val="2"/>
    </font>
    <font>
      <b/>
      <sz val="10"/>
      <color rgb="FF111111"/>
      <name val="Arial"/>
      <family val="2"/>
    </font>
    <font>
      <sz val="10"/>
      <color rgb="FF111111"/>
      <name val="Arial"/>
      <family val="2"/>
    </font>
    <font>
      <sz val="10"/>
      <color rgb="FF000000"/>
      <name val="Arial"/>
      <family val="2"/>
    </font>
    <font>
      <b/>
      <sz val="2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color rgb="FF000000"/>
      <name val="Times New Roman"/>
      <family val="1"/>
    </font>
    <font>
      <u/>
      <sz val="10"/>
      <color theme="10"/>
      <name val="Times New Roman"/>
      <family val="1"/>
    </font>
    <font>
      <sz val="10"/>
      <color rgb="FF000000"/>
      <name val="Times New Roman"/>
      <family val="1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4" fillId="0" borderId="0"/>
    <xf numFmtId="0" fontId="3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16" fillId="0" borderId="0"/>
    <xf numFmtId="0" fontId="2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7" fillId="0" borderId="0" applyNumberFormat="0" applyFill="0" applyBorder="0" applyAlignment="0" applyProtection="0"/>
    <xf numFmtId="9" fontId="18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5">
    <xf numFmtId="0" fontId="0" fillId="0" borderId="0" xfId="0" applyAlignment="1">
      <alignment horizontal="left" vertical="top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166" fontId="6" fillId="0" borderId="1" xfId="16" applyNumberFormat="1" applyFont="1" applyBorder="1" applyAlignment="1">
      <alignment horizontal="left" vertical="center"/>
    </xf>
    <xf numFmtId="166" fontId="15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9" fontId="6" fillId="4" borderId="1" xfId="33" applyFont="1" applyFill="1" applyBorder="1" applyAlignment="1">
      <alignment horizontal="center" vertical="center" wrapText="1"/>
    </xf>
    <xf numFmtId="0" fontId="14" fillId="2" borderId="1" xfId="17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7" fillId="0" borderId="1" xfId="32" applyBorder="1" applyAlignment="1">
      <alignment horizontal="center" vertical="center"/>
    </xf>
    <xf numFmtId="0" fontId="13" fillId="5" borderId="1" xfId="2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</cellXfs>
  <cellStyles count="48">
    <cellStyle name="Hipervínculo" xfId="32" builtinId="8"/>
    <cellStyle name="Moneda" xfId="16" builtinId="4"/>
    <cellStyle name="Moneda [0] 2" xfId="3" xr:uid="{00000000-0005-0000-0000-000001000000}"/>
    <cellStyle name="Moneda [0] 2 2" xfId="19" xr:uid="{4138E01D-E7E0-4F54-B863-E3131016A797}"/>
    <cellStyle name="Moneda [0] 2 3" xfId="35" xr:uid="{FD6E4B74-7538-41A2-B1A2-A1685A350C18}"/>
    <cellStyle name="Moneda 10" xfId="12" xr:uid="{00000000-0005-0000-0000-000002000000}"/>
    <cellStyle name="Moneda 10 2" xfId="28" xr:uid="{C6AE5A8E-BDE0-499D-B60A-3F4622EEA089}"/>
    <cellStyle name="Moneda 10 3" xfId="44" xr:uid="{4A0EFC43-8C12-4D17-A494-20A2166AFA38}"/>
    <cellStyle name="Moneda 11" xfId="13" xr:uid="{00000000-0005-0000-0000-000003000000}"/>
    <cellStyle name="Moneda 11 2" xfId="29" xr:uid="{F7179DF3-ECD7-48F8-AF23-1F9090D1AB2D}"/>
    <cellStyle name="Moneda 11 3" xfId="45" xr:uid="{7F7A5EC0-4BC4-4F87-B54E-F10C3ABB6F5F}"/>
    <cellStyle name="Moneda 12" xfId="14" xr:uid="{00000000-0005-0000-0000-000004000000}"/>
    <cellStyle name="Moneda 12 2" xfId="30" xr:uid="{251DFCDC-1DF8-4432-9223-A2B91B00AC3E}"/>
    <cellStyle name="Moneda 12 3" xfId="46" xr:uid="{80DC8532-8FD9-43BB-BB57-5FB59AAEE725}"/>
    <cellStyle name="Moneda 13" xfId="15" xr:uid="{00000000-0005-0000-0000-000005000000}"/>
    <cellStyle name="Moneda 13 2" xfId="31" xr:uid="{A25A2725-7544-48EE-B5B4-C1D136D78D02}"/>
    <cellStyle name="Moneda 13 3" xfId="47" xr:uid="{9CAD2336-21B7-449C-9AF6-5AF49AC5D743}"/>
    <cellStyle name="Moneda 2" xfId="4" xr:uid="{00000000-0005-0000-0000-000006000000}"/>
    <cellStyle name="Moneda 2 2" xfId="20" xr:uid="{68192F5C-3823-40C5-BE8B-08F8F5EAFBEB}"/>
    <cellStyle name="Moneda 2 3" xfId="36" xr:uid="{DEE702CC-F77C-4231-9033-9F61A55B4683}"/>
    <cellStyle name="Moneda 3" xfId="5" xr:uid="{00000000-0005-0000-0000-000007000000}"/>
    <cellStyle name="Moneda 3 2" xfId="21" xr:uid="{D9443622-14AA-42E7-AAE8-0E0438E8EA7C}"/>
    <cellStyle name="Moneda 3 3" xfId="37" xr:uid="{B7C6CD96-9E2A-4688-B043-EA94CBBC6993}"/>
    <cellStyle name="Moneda 4" xfId="6" xr:uid="{00000000-0005-0000-0000-000008000000}"/>
    <cellStyle name="Moneda 4 2" xfId="22" xr:uid="{3697E6D1-A2D5-4038-8B3A-B2E4B4E9B96D}"/>
    <cellStyle name="Moneda 4 3" xfId="38" xr:uid="{78387CD0-75E5-4720-9F21-76D5D0026EFA}"/>
    <cellStyle name="Moneda 5" xfId="7" xr:uid="{00000000-0005-0000-0000-000009000000}"/>
    <cellStyle name="Moneda 5 2" xfId="23" xr:uid="{140DF69F-9FEB-4948-B171-D4C7CA4FD8EA}"/>
    <cellStyle name="Moneda 5 3" xfId="39" xr:uid="{B86BB5AD-719C-4AB3-A872-E869009223B8}"/>
    <cellStyle name="Moneda 6" xfId="8" xr:uid="{00000000-0005-0000-0000-00000A000000}"/>
    <cellStyle name="Moneda 6 2" xfId="24" xr:uid="{FFF1A42D-BE85-4AD5-B1F5-1195BC3BFA89}"/>
    <cellStyle name="Moneda 6 3" xfId="40" xr:uid="{7A6422B2-B07F-4B4C-AAAA-2CE5C946780E}"/>
    <cellStyle name="Moneda 7" xfId="9" xr:uid="{00000000-0005-0000-0000-00000B000000}"/>
    <cellStyle name="Moneda 7 2" xfId="25" xr:uid="{7094732F-7451-4EE1-A44F-87FEEA5D8261}"/>
    <cellStyle name="Moneda 7 3" xfId="41" xr:uid="{246A48F0-1185-4059-A0B5-F56E725F2C62}"/>
    <cellStyle name="Moneda 8" xfId="10" xr:uid="{00000000-0005-0000-0000-00000C000000}"/>
    <cellStyle name="Moneda 8 2" xfId="26" xr:uid="{C75DFAF6-5639-4D27-8796-06BF3638D2B6}"/>
    <cellStyle name="Moneda 8 3" xfId="42" xr:uid="{273100B5-CEAA-4753-938D-9059608CC835}"/>
    <cellStyle name="Moneda 9" xfId="11" xr:uid="{00000000-0005-0000-0000-00000D000000}"/>
    <cellStyle name="Moneda 9 2" xfId="27" xr:uid="{AAEE62BB-EFBE-4441-82A7-8B2B88D66D44}"/>
    <cellStyle name="Moneda 9 3" xfId="43" xr:uid="{0E34F7B8-C25B-4CD2-B92E-5725CDEC9F05}"/>
    <cellStyle name="Normal" xfId="0" builtinId="0"/>
    <cellStyle name="Normal 2" xfId="1" xr:uid="{00000000-0005-0000-0000-00000F000000}"/>
    <cellStyle name="Normal 3" xfId="2" xr:uid="{00000000-0005-0000-0000-000010000000}"/>
    <cellStyle name="Normal 3 2" xfId="18" xr:uid="{82F08915-8D6A-4AC5-9C16-26D981F1B529}"/>
    <cellStyle name="Normal 3 3" xfId="34" xr:uid="{1EE61660-F23F-44DE-8251-6187DC1AC8BC}"/>
    <cellStyle name="Normal 4" xfId="17" xr:uid="{99B8E514-9590-4CEA-98A2-8ADFDFB3CB9F}"/>
    <cellStyle name="Porcentaje" xfId="3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264583</xdr:colOff>
      <xdr:row>0</xdr:row>
      <xdr:rowOff>57150</xdr:rowOff>
    </xdr:from>
    <xdr:to>
      <xdr:col>0</xdr:col>
      <xdr:colOff>897573</xdr:colOff>
      <xdr:row>1</xdr:row>
      <xdr:rowOff>539749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E9331D-7515-4D9D-AD2E-EA77B45A2F7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583" y="57150"/>
          <a:ext cx="632990" cy="82126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TEGRALIALKP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B7B23-A098-4FD5-8CCB-7B54032B4606}">
  <sheetPr>
    <tabColor rgb="FF92D050"/>
    <pageSetUpPr fitToPage="1"/>
  </sheetPr>
  <dimension ref="A1:H16"/>
  <sheetViews>
    <sheetView tabSelected="1" topLeftCell="A7" zoomScale="90" zoomScaleNormal="90" workbookViewId="0">
      <selection activeCell="A14" sqref="A14:E14"/>
    </sheetView>
  </sheetViews>
  <sheetFormatPr baseColWidth="10" defaultColWidth="16.296875" defaultRowHeight="14" x14ac:dyDescent="0.3"/>
  <cols>
    <col min="1" max="1" width="16.296875" style="1"/>
    <col min="2" max="2" width="104.296875" style="1" customWidth="1"/>
    <col min="3" max="3" width="19.796875" style="1" customWidth="1"/>
    <col min="4" max="4" width="16.296875" style="3"/>
    <col min="5" max="7" width="16.296875" style="1"/>
    <col min="8" max="8" width="18.19921875" style="1" bestFit="1" customWidth="1"/>
    <col min="9" max="16384" width="16.296875" style="1"/>
  </cols>
  <sheetData>
    <row r="1" spans="1:8" ht="26" x14ac:dyDescent="0.3">
      <c r="A1" s="23" t="s">
        <v>14</v>
      </c>
      <c r="B1" s="23"/>
      <c r="C1" s="23"/>
      <c r="D1" s="23"/>
      <c r="E1" s="23"/>
      <c r="F1" s="23"/>
      <c r="G1" s="23"/>
      <c r="H1" s="23"/>
    </row>
    <row r="2" spans="1:8" ht="49.5" customHeight="1" x14ac:dyDescent="0.3">
      <c r="A2" s="23" t="s">
        <v>9</v>
      </c>
      <c r="B2" s="23"/>
      <c r="C2" s="23"/>
      <c r="D2" s="23"/>
      <c r="E2" s="23"/>
      <c r="F2" s="23"/>
      <c r="G2" s="23"/>
      <c r="H2" s="23"/>
    </row>
    <row r="3" spans="1:8" ht="46.5" x14ac:dyDescent="0.3">
      <c r="A3" s="9" t="s">
        <v>10</v>
      </c>
      <c r="B3" s="9" t="s">
        <v>0</v>
      </c>
      <c r="C3" s="20" t="s">
        <v>0</v>
      </c>
      <c r="D3" s="9" t="s">
        <v>1</v>
      </c>
      <c r="E3" s="10" t="s">
        <v>11</v>
      </c>
      <c r="F3" s="11" t="s">
        <v>12</v>
      </c>
      <c r="G3" s="11" t="s">
        <v>2</v>
      </c>
      <c r="H3" s="11" t="s">
        <v>13</v>
      </c>
    </row>
    <row r="4" spans="1:8" s="2" customFormat="1" ht="330.5" x14ac:dyDescent="0.3">
      <c r="A4" s="4">
        <v>1</v>
      </c>
      <c r="B4" s="6" t="s">
        <v>3</v>
      </c>
      <c r="C4" s="15" t="s">
        <v>4</v>
      </c>
      <c r="D4" s="4">
        <v>6</v>
      </c>
      <c r="E4" s="19">
        <v>0</v>
      </c>
      <c r="F4" s="13">
        <v>202000</v>
      </c>
      <c r="G4" s="13">
        <v>202000</v>
      </c>
      <c r="H4" s="13">
        <f>+G4*D4</f>
        <v>1212000</v>
      </c>
    </row>
    <row r="5" spans="1:8" s="2" customFormat="1" ht="25.5" x14ac:dyDescent="0.3">
      <c r="A5" s="5">
        <v>2</v>
      </c>
      <c r="B5" s="7" t="s">
        <v>5</v>
      </c>
      <c r="C5" s="16" t="s">
        <v>4</v>
      </c>
      <c r="D5" s="4">
        <v>3</v>
      </c>
      <c r="E5" s="19">
        <v>0</v>
      </c>
      <c r="F5" s="13">
        <v>250000</v>
      </c>
      <c r="G5" s="13">
        <v>250000</v>
      </c>
      <c r="H5" s="13">
        <f t="shared" ref="H5:H8" si="0">+G5*D5</f>
        <v>750000</v>
      </c>
    </row>
    <row r="6" spans="1:8" s="2" customFormat="1" ht="63" x14ac:dyDescent="0.3">
      <c r="A6" s="5">
        <v>3</v>
      </c>
      <c r="B6" s="7" t="s">
        <v>6</v>
      </c>
      <c r="C6" s="16" t="s">
        <v>4</v>
      </c>
      <c r="D6" s="4">
        <v>3</v>
      </c>
      <c r="E6" s="19">
        <v>0</v>
      </c>
      <c r="F6" s="13">
        <v>210000</v>
      </c>
      <c r="G6" s="13">
        <v>210000</v>
      </c>
      <c r="H6" s="13">
        <f t="shared" si="0"/>
        <v>630000</v>
      </c>
    </row>
    <row r="7" spans="1:8" s="2" customFormat="1" ht="200.5" x14ac:dyDescent="0.3">
      <c r="A7" s="5">
        <v>4</v>
      </c>
      <c r="B7" s="8" t="s">
        <v>7</v>
      </c>
      <c r="C7" s="17" t="s">
        <v>4</v>
      </c>
      <c r="D7" s="4">
        <v>3</v>
      </c>
      <c r="E7" s="19">
        <v>0</v>
      </c>
      <c r="F7" s="13">
        <v>160000</v>
      </c>
      <c r="G7" s="13">
        <v>160000</v>
      </c>
      <c r="H7" s="13">
        <f t="shared" si="0"/>
        <v>480000</v>
      </c>
    </row>
    <row r="8" spans="1:8" s="2" customFormat="1" ht="38" x14ac:dyDescent="0.3">
      <c r="A8" s="5">
        <v>5</v>
      </c>
      <c r="B8" s="12" t="s">
        <v>8</v>
      </c>
      <c r="C8" s="18" t="s">
        <v>4</v>
      </c>
      <c r="D8" s="4">
        <v>155</v>
      </c>
      <c r="E8" s="19">
        <v>0</v>
      </c>
      <c r="F8" s="13">
        <v>2300</v>
      </c>
      <c r="G8" s="13">
        <v>2300</v>
      </c>
      <c r="H8" s="13">
        <f t="shared" si="0"/>
        <v>356500</v>
      </c>
    </row>
    <row r="9" spans="1:8" s="2" customFormat="1" ht="15.5" x14ac:dyDescent="0.3">
      <c r="A9" s="24" t="s">
        <v>23</v>
      </c>
      <c r="B9" s="24"/>
      <c r="C9" s="24"/>
      <c r="D9" s="24"/>
      <c r="E9" s="24"/>
      <c r="F9" s="24"/>
      <c r="G9" s="24"/>
      <c r="H9" s="14">
        <f>SUM(H4:H8)</f>
        <v>3428500</v>
      </c>
    </row>
    <row r="10" spans="1:8" ht="15.5" x14ac:dyDescent="0.3">
      <c r="A10" s="21" t="s">
        <v>15</v>
      </c>
      <c r="B10" s="21"/>
      <c r="C10" s="21"/>
      <c r="D10" s="21"/>
      <c r="E10" s="21"/>
      <c r="F10" s="21" t="s">
        <v>21</v>
      </c>
      <c r="G10" s="21"/>
      <c r="H10" s="21"/>
    </row>
    <row r="11" spans="1:8" ht="15.5" x14ac:dyDescent="0.3">
      <c r="A11" s="21" t="s">
        <v>16</v>
      </c>
      <c r="B11" s="21"/>
      <c r="C11" s="21"/>
      <c r="D11" s="21"/>
      <c r="E11" s="21"/>
      <c r="F11" s="21">
        <v>1118236820</v>
      </c>
      <c r="G11" s="21"/>
      <c r="H11" s="21"/>
    </row>
    <row r="12" spans="1:8" ht="15.5" x14ac:dyDescent="0.3">
      <c r="A12" s="21" t="s">
        <v>17</v>
      </c>
      <c r="B12" s="21"/>
      <c r="C12" s="21"/>
      <c r="D12" s="21"/>
      <c r="E12" s="21"/>
      <c r="F12" s="21" t="s">
        <v>21</v>
      </c>
      <c r="G12" s="21"/>
      <c r="H12" s="21"/>
    </row>
    <row r="13" spans="1:8" s="2" customFormat="1" ht="15.5" x14ac:dyDescent="0.3">
      <c r="A13" s="21" t="s">
        <v>18</v>
      </c>
      <c r="B13" s="21"/>
      <c r="C13" s="21"/>
      <c r="D13" s="21"/>
      <c r="E13" s="21"/>
      <c r="F13" s="21">
        <v>1118236820</v>
      </c>
      <c r="G13" s="21"/>
      <c r="H13" s="21"/>
    </row>
    <row r="14" spans="1:8" s="2" customFormat="1" ht="15.5" x14ac:dyDescent="0.3">
      <c r="A14" s="21" t="s">
        <v>19</v>
      </c>
      <c r="B14" s="21"/>
      <c r="C14" s="21"/>
      <c r="D14" s="21"/>
      <c r="E14" s="21"/>
      <c r="F14" s="21">
        <v>3044026669</v>
      </c>
      <c r="G14" s="21"/>
      <c r="H14" s="21"/>
    </row>
    <row r="15" spans="1:8" s="2" customFormat="1" ht="15.5" x14ac:dyDescent="0.3">
      <c r="A15" s="21" t="s">
        <v>20</v>
      </c>
      <c r="B15" s="21"/>
      <c r="C15" s="21"/>
      <c r="D15" s="21"/>
      <c r="E15" s="21"/>
      <c r="F15" s="22" t="s">
        <v>22</v>
      </c>
      <c r="G15" s="21"/>
      <c r="H15" s="21"/>
    </row>
    <row r="16" spans="1:8" s="2" customFormat="1" x14ac:dyDescent="0.3">
      <c r="A16" s="3"/>
      <c r="B16" s="3"/>
      <c r="C16" s="3"/>
      <c r="D16" s="3"/>
      <c r="E16" s="3"/>
    </row>
  </sheetData>
  <mergeCells count="15">
    <mergeCell ref="A1:H1"/>
    <mergeCell ref="A2:H2"/>
    <mergeCell ref="A9:G9"/>
    <mergeCell ref="A10:E10"/>
    <mergeCell ref="F10:H10"/>
    <mergeCell ref="A14:E14"/>
    <mergeCell ref="F14:H14"/>
    <mergeCell ref="A15:E15"/>
    <mergeCell ref="F15:H15"/>
    <mergeCell ref="A11:E11"/>
    <mergeCell ref="F11:H11"/>
    <mergeCell ref="A12:E12"/>
    <mergeCell ref="F12:H12"/>
    <mergeCell ref="A13:E13"/>
    <mergeCell ref="F13:H13"/>
  </mergeCells>
  <hyperlinks>
    <hyperlink ref="F15" r:id="rId1" xr:uid="{A04E05E9-BA9A-4E45-9EC3-4B19CF09AA3E}"/>
  </hyperlinks>
  <pageMargins left="0.7" right="0.7" top="0.75" bottom="0.75" header="0.3" footer="0.3"/>
  <pageSetup scale="61" fitToWidth="0" orientation="landscape" horizontalDpi="1200" verticalDpi="12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Jeison Soto Cardona</dc:creator>
  <cp:keywords/>
  <dc:description/>
  <cp:lastModifiedBy>LINED KATHERINE PORTILLO PELÁEZ</cp:lastModifiedBy>
  <cp:revision/>
  <dcterms:created xsi:type="dcterms:W3CDTF">2019-07-10T22:21:02Z</dcterms:created>
  <dcterms:modified xsi:type="dcterms:W3CDTF">2026-05-12T15:51:17Z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2025-03-27T16:07:27Z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8d6e06fc-2c2c-4036-80d0-c1d72490d92f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