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2bd2753532f9d63/Documentos/SAMC 003- 2026 CCB OPERADOR LOGISTICO/"/>
    </mc:Choice>
  </mc:AlternateContent>
  <xr:revisionPtr revIDLastSave="36" documentId="8_{91D0462E-8A47-4A12-9BF7-3D6F1F95DA51}" xr6:coauthVersionLast="47" xr6:coauthVersionMax="47" xr10:uidLastSave="{4C0FCC4F-0CF2-43DE-9983-B20BDF07FC11}"/>
  <bookViews>
    <workbookView xWindow="-120" yWindow="-120" windowWidth="20730" windowHeight="11040" tabRatio="900" xr2:uid="{00000000-000D-0000-FFFF-FFFF00000000}"/>
  </bookViews>
  <sheets>
    <sheet name="ASIGNACION Y TRATAMIENTO" sheetId="6" r:id="rId1"/>
  </sheets>
  <definedNames>
    <definedName name="_xlnm._FilterDatabase" localSheetId="0" hidden="1">'ASIGNACION Y TRATAMIENTO'!#REF!</definedName>
    <definedName name="_xlnm.Print_Area" localSheetId="0">'ASIGNACION Y TRATAMIENTO'!$B$2:$X$40</definedName>
    <definedName name="contratación">#REF!</definedName>
    <definedName name="ejecución">#REF!</definedName>
    <definedName name="OPCIONES">'ASIGNACION Y TRATAMIENTO'!$B$44:$B$46</definedName>
    <definedName name="planeación">#REF!</definedName>
    <definedName name="selección">#REF!</definedName>
    <definedName name="_xlnm.Print_Titles" localSheetId="0">'ASIGNACION Y TRATAMIENTO'!$2:$5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5" i="6" l="1"/>
  <c r="X14" i="6"/>
  <c r="X13" i="6"/>
  <c r="X12" i="6"/>
  <c r="X11" i="6"/>
  <c r="Z23" i="6"/>
  <c r="J16" i="6"/>
  <c r="J17" i="6"/>
  <c r="J18" i="6"/>
  <c r="J22" i="6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<sst xmlns="http://schemas.openxmlformats.org/spreadsheetml/2006/main" count="250" uniqueCount="139">
  <si>
    <t>MATRIZ DE RIESGOS DE CONTRATACIÓN</t>
  </si>
  <si>
    <t>IDENTIFICACIÓN,  ANALISIS, EVALUACIÓN , ASIGNACIÓN Y TRATAMIENTO DE RIESGOS EN LA CONTRATACIÓN</t>
  </si>
  <si>
    <t>Esta matriz es un documento anexo del Estudio Previo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</si>
  <si>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</si>
  <si>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</si>
  <si>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</si>
  <si>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</si>
  <si>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</si>
  <si>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</si>
  <si>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</si>
  <si>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</si>
  <si>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</si>
  <si>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</si>
  <si>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</si>
  <si>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</si>
  <si>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</si>
  <si>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</si>
  <si>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</si>
  <si>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</si>
  <si>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</si>
  <si>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</si>
  <si>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</si>
  <si>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CAMBIOS   NORMATIVOS   O   POR   LA
EXPEDICIÓN             DE             NORMAS POSTERIORES  A LA CELEBRACIÓN DEL CONTRATO       QUE      AFECTEN      LAS CONDICIONES                  ECONÓMICAS, TÉCNICAS              Y/O              JURÍDICAS INICIALMENTE PACTADAS</t>
  </si>
  <si>
    <t>EJECUCIÓN</t>
  </si>
  <si>
    <t>GENERAL</t>
  </si>
  <si>
    <t>EXTERNO</t>
  </si>
  <si>
    <t>MODIFICACIONES      CONTRACTUALES EN   LA   EJECUCIÓN   DEL   CONTRATO ALTERANDO SU EJECUCIÓN Y EL VALOR DEL MISMO</t>
  </si>
  <si>
    <t>BAJO</t>
  </si>
  <si>
    <t>50% - 50%</t>
  </si>
  <si>
    <t>SEGUIMIENTO  PERMANENTE   A LA EJECUCIÓN DEL CONTRATO
REALIZAR        REUNIONES        DE SEGUIMIENTO           CON          EL CONTRATISTA,  CON  EL  FIN  DE ATENDER           DE           MANERA OPORTUNA      MODIFICACIONES DE OBLIGACIONES.</t>
  </si>
  <si>
    <t>SI</t>
  </si>
  <si>
    <t>CONTRATISTA/ENTI DAD</t>
  </si>
  <si>
    <t>DURANTE LA EJECUCIÓN DEL CONTRATO</t>
  </si>
  <si>
    <t>FINALIZACIÓN DE CONTRATO</t>
  </si>
  <si>
    <t>SEGUIMIENTO OPORTUNO POR PARTE DE LAS  AREAS ENCARGADAS</t>
  </si>
  <si>
    <t>ERRORES  QUE  PUEDAN  AFECTAR  EL ALCANCE         DEL         OBJETO         DEL CONTRATO,   SIN   QUE    ESTOS   SEAN CONSECUENCIA       DE       CONDUCTAS DOLOSAS DE ALGUNAS DE LAS PARTES</t>
  </si>
  <si>
    <t>PLANEACION</t>
  </si>
  <si>
    <t>INTERNO</t>
  </si>
  <si>
    <t>MODIFICACIONES      CONTRACTUALES EN   LA   EJECUCIÓN   DEL   CONTRATO ALTERANDO SU EJECUCIÓN</t>
  </si>
  <si>
    <t>ENTIDAD</t>
  </si>
  <si>
    <t>REVISIÓN,             AJUSTE             Y SEGUIMIENTO     EN     LA     FASE PRECONTRACTUAL.</t>
  </si>
  <si>
    <t>DURANTE LA ETAPA DE PLANEACIÓN</t>
  </si>
  <si>
    <t>INADECUADO       MANEJO       DE       LA INFORMACIÓN    A    LA    CUAL    TIENE ACCESO EL CONTRATISTA</t>
  </si>
  <si>
    <t>ESPECÍFICO</t>
  </si>
  <si>
    <t>MAL    USO    DE    LA    INFORMACIÓN, AFECTACIÓN DE
LA      IMAGEN      DE      LA      ENTIDAD CONTRATANTE</t>
  </si>
  <si>
    <t>ALTO</t>
  </si>
  <si>
    <t>REALIZAR        REUNIONES        DE
SEGUIMIENTO           CON          EL CONTRATISTA,  CON  EL  FIN  DE ATENDER           DE           MANERA OPORTUNA     EL     INADECUADO USO          Y          MANEJO          DE INFORMACIÓN.</t>
  </si>
  <si>
    <t>INFORMES DE EJECUCIÓN/ COMITÉ TECNICO</t>
  </si>
  <si>
    <t>HURTO DE ALGUNOS DE LOS ELEMENTOS, ANTES O DURANTE LA ENTREGA DE LOS MISMOS A LA ALCALDÍA LOCAL O DURANTE SU CUSTODIA EN LA EJECUCION DEL CONTRATO</t>
  </si>
  <si>
    <t>ESPECIFICO</t>
  </si>
  <si>
    <t>Daños ocasionados a terceros
Demora en la ejecucion del contrato y sobre costos para el contratista
Retrasos en la ejecucion</t>
  </si>
  <si>
    <t>CONTRATISTA</t>
  </si>
  <si>
    <t xml:space="preserve">Revisiones periódicas de seguimiento., el contratista asume el riesgo de pérdida de algún bien o elemento que se encuentre bajo su custodia. </t>
  </si>
  <si>
    <t>VARIACION EN LOS PRECIOS DE INSUMOS, Y DEMAS COMPONENTES OFERTADOS DEBIDO A FLUCTUACION EN LA TRM</t>
  </si>
  <si>
    <t>MEDIO</t>
  </si>
  <si>
    <t>EL CONTRATISTA DEBE CONTEMPLAR ESTO EN SU ESTRUCTURA DE COSTOS Y SE DEBE COMPROMETER CON ESTOS PRECIOS DURANTE LA EJECUCION DEL CONTRATO</t>
  </si>
  <si>
    <t>DESDE LA ETAPA DE EJECUCION DEL CONTRATO</t>
  </si>
  <si>
    <t>SEGUIMIENTO DE COMPRA DE ELEMENTOS</t>
  </si>
  <si>
    <t xml:space="preserve">Categoria </t>
  </si>
  <si>
    <t>Impacto del Riesgo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</si>
  <si>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</si>
  <si>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</si>
  <si>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</si>
  <si>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</si>
  <si>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</si>
  <si>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</si>
  <si>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</si>
  <si>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</si>
  <si>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</si>
  <si>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</si>
  <si>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</si>
  <si>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</si>
  <si>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</si>
  <si>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</si>
  <si>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</si>
  <si>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</si>
  <si>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</si>
  <si>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</si>
  <si>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</si>
  <si>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</si>
  <si>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</si>
  <si>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</si>
  <si>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</si>
  <si>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SDG</t>
  </si>
  <si>
    <t>CONTRATISTA Y SDG</t>
  </si>
  <si>
    <t>PLANEACIÓN</t>
  </si>
  <si>
    <t xml:space="preserve">1. Inducir al error a los posibles oferentes del proceso.
2. No cumplir con la necesidad de la Entidad.
3. Retrasos en el cronograma del proceso por adendas.
4. Afectacion de componenete presupuestal del proceso.
</t>
  </si>
  <si>
    <t>1. Efectuar revisiones  en la etapa de elaboración de los Estudios Previos, verificando las necesidades y presupuesto de la entidad.
2. Identificado el objeto del proceso de contratacion con los items establecidos en el Plan anual de adquisiciones</t>
  </si>
  <si>
    <t>1. Declaratoria de desierta del proceso de selección.
2. Requerimientos de información por parte de los Entes de control</t>
  </si>
  <si>
    <t>EXTREMO</t>
  </si>
  <si>
    <t>Elaborar los documentos precontractuales de acuerdo a la metodología de Colombia Compra Eficiente y dando cumplimiento a la normatividad vigente.</t>
  </si>
  <si>
    <t>NO</t>
  </si>
  <si>
    <t>SELECCIÓN</t>
  </si>
  <si>
    <t>1. Pérdidas económicas para el contratista o propuestas artificialmente bajas
2. Desequilibrio económico</t>
  </si>
  <si>
    <t xml:space="preserve">Realizar las aclaraciones  necesarias en el proceso de selección y evaluar las propuestas de conformidad con los requerimientos establecidos en los requisitos habilitantes y con los criterios sugeridos por Colombia Compra Eficiente </t>
  </si>
  <si>
    <t>1. Adjudicación viciada por error.
2. Investigaciones disciplinarias y fiscales.</t>
  </si>
  <si>
    <t>Utilizar la metodología de Colombia Compra Eficiente y dar cumplimiento a la normatividad vigente.</t>
  </si>
  <si>
    <t>1. Investigaciones administrativas, fiscales, disciplinarias y penales.
Imposibilidad de ejecucion del contrato, no poder satisfacer las necesidades por parte de la entidad
2. Afectar el principio de planeación</t>
  </si>
  <si>
    <t>Efectuar verificaciones a los documentos y propuestas presentadas por parte de los profesionales del área.</t>
  </si>
  <si>
    <t>1. Afectación de los contratistas encargados del apoyo a supervision del contrato 
2. Retraso en la entrega de bienes y 
3. Retrasos con el cronograma del proceso.</t>
  </si>
  <si>
    <t>Planes de Contingencia, reestructurar el cronograma</t>
  </si>
  <si>
    <t>SUPERVISOR / CONTRATISTA</t>
  </si>
  <si>
    <t>MUESTREO ALEATORIO DE CALIDAD A CRONOGRAMA DE EJECUCIÓN</t>
  </si>
  <si>
    <t>Evaluar y verificar la
calidad de los
bienes y servicios
antes de su recibo
a satisfacción o su
autorización para
ser utilizados,
asignar</t>
  </si>
  <si>
    <t xml:space="preserve">DETALLAR DE MANERA INCORRECTA LA NECESIDAD QUE SE PRETENDE SATISFACER.
</t>
  </si>
  <si>
    <t>QUE NINGUNO DE LOS PROPONENTES CUMPLAN LOS REQUISITOS HABILITANTES ESTABLECIDOS EN EL PLIEGO DE CONDICIONES.</t>
  </si>
  <si>
    <t>PROYECCIÓN DE LA PROPUESTA ECONÓMICA POR PARTE DEL PROPONENTE QUE CONLLEVEN A PÉRDIDAS O BAJA UTILIDAD EN LA EJECUCIÓN DEL CONTRATO.</t>
  </si>
  <si>
    <t>RIESGO DE COLUSIÓN, EN EL CUAL DOS O MÁS OFERENTES REALIZAN ACUERDOS DE MANERA FRAUDULENTA CON EL FIN DE LOGRAR QUE EL PROCESO SE ADJUDIQUE A UN PROPONENTE EN PARTICULAR.</t>
  </si>
  <si>
    <t>SELECCIÓN DE UNA OFERTA COMO ADJUDICATARIA CUYO OFERENTE SE ENCUENTRE INCURSO EN ALGUNA INHABILIDAD O INCOMPATIBILIDAD.</t>
  </si>
  <si>
    <t>PROBLEMAS DE ORDEN PÚBLICO PARA LO CUAL EL PERSONAL DE LA EMPRESA NO PUEDE CUMPLIR CON EL CRONOGRAMA O ACTIVIDADES PROGRAMADAS</t>
  </si>
  <si>
    <t/>
  </si>
  <si>
    <t>EN LA REDACCIÓN
DE LOS DOCUMENTOS
DEL PROCESO</t>
  </si>
  <si>
    <t>EN LA REDACCIÓN Y ESTRUCTURACIÓN 
DE LOS DOCUMENTOS
DEL PROCESO</t>
  </si>
  <si>
    <t>DESDE LA PRESENTACION DE LA PROPUESTA</t>
  </si>
  <si>
    <t>EN LA ETAPA DE EVALUACION DE LAS PROPOUESTAS</t>
  </si>
  <si>
    <t>HASTA LA PUBLICACIÓN DE LOS DOCUMENTOS
DEL PROCESO</t>
  </si>
  <si>
    <t>REVISIONES DE ANEXO TECNICO.</t>
  </si>
  <si>
    <t>HASTA EL PROCESO DE EVALUACIÓN DE LAS OFERTAS</t>
  </si>
  <si>
    <t xml:space="preserve">REVISIONES DE LAS RESPUESTAS A LAS POSIBLES OBSERVACIONES PRESENTADA POR LOS OFERENTES </t>
  </si>
  <si>
    <t>HASTA EL PROCESO DE RESPUESTA A SOLICITUD DE ACLARACIONES</t>
  </si>
  <si>
    <t xml:space="preserve">REVISIONES DE LA OFERTA ECONÓMICOA DE LOS OFERENTES.
RESPUESTAS A LAS POSIBLES OBSERVACIONES PRESENTADA POR LOS OFERENTES </t>
  </si>
  <si>
    <t>HASTA EL PROCESO DE SELECCIÓN</t>
  </si>
  <si>
    <t>REVISIÓN DE LAS OFERTAS RECIBIDAS.
REVISIÓN EXHAUSTIVA DE LOS INFORMES DE SUPERVISIÓN</t>
  </si>
  <si>
    <t>REVISIONES DE  LOS OFERENTES CONFORME A LOS REQUISITOS ESTABLECIDOS EN EL PLIEGO DE CONDICIONES.
REVISIÓN EXHAUSTIVA EN LA ETAPA DE EVALUACIÓN DEL PROCESO</t>
  </si>
  <si>
    <t xml:space="preserve">DESDE LA ETAPA DE EJECUCIÓN </t>
  </si>
  <si>
    <t>HASTA LA TERMINACION DEL CONTRATO</t>
  </si>
  <si>
    <t xml:space="preserve">REVISIÒN DE LAS SOLIICTUDES </t>
  </si>
  <si>
    <t>INMEDIATAMENTE SE PRESENTE</t>
  </si>
  <si>
    <t>DURANTE LA EJECUCION Y SUPERVISIÓN.</t>
  </si>
  <si>
    <t>SEGUIMIENTO A LA COMPRA DE ELEMENTOS</t>
  </si>
  <si>
    <t>PERMANENTE</t>
  </si>
  <si>
    <t>PRESTACIÓN DE SERVICIOS COMO OPERADOR LOGÍSTICO PARA LA ORGANIZACIÓN Y EJECUCIÓN DE ACTIVIDADES Y EVENTOS ARTÍSTICOS Y CULTURALES DEL CENTRO CULTURAL BACATÁ, DE ACUERDO CON LAS NECESIDADES INSTITUCIONALES Y LA PROGRAMACIÓN CULTURAL, EN CUMPLIMIENTO DEL PLAN DE DESARROLLO MUNICIPAL “FUNZA EVOLUCIONA 2024-2027.</t>
  </si>
  <si>
    <t>CCB</t>
  </si>
  <si>
    <t>PROFESIONALES DEL CCB</t>
  </si>
  <si>
    <t>50% -50%</t>
  </si>
  <si>
    <t>CONTRATISTA/ 
CCB</t>
  </si>
  <si>
    <t>BAJA CALIDAD DEL SERVICIO O  LOS BIENES ENTREGADOS</t>
  </si>
  <si>
    <t>Demora en el recibo en la prestación del servicio o en la entregra
de los bienes,
reproceso,
suspensión de las
actividades, parálisis
del proyecto</t>
  </si>
  <si>
    <t>SOBRECOSTOS PARA EL CONTRATISTA
POSIBLE MODIFICACION DE LA ESTRUCTURA DE COSTOS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</si>
</sst>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b/>
      <sz val="11"/>
      <color indexed="9"/>
      <name val="Garamond"/>
      <family val="1"/>
    </font>
    <font>
      <b/>
      <sz val="20"/>
      <name val="Garamond"/>
      <family val="1"/>
    </font>
    <font>
      <b/>
      <sz val="14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17" xfId="0" applyFont="1" applyBorder="1"/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textRotation="90" wrapText="1"/>
    </xf>
    <xf numFmtId="0" fontId="7" fillId="3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9" fontId="5" fillId="0" borderId="12" xfId="0" applyNumberFormat="1" applyFont="1" applyBorder="1" applyAlignment="1">
      <alignment horizontal="center" vertical="center" textRotation="90" wrapText="1"/>
    </xf>
    <xf numFmtId="0" fontId="2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9" fillId="0" borderId="18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0" borderId="21" xfId="0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0" fontId="4" fillId="0" borderId="27" xfId="0" applyFont="1" applyBorder="1" applyAlignment="1">
      <alignment horizontal="right" vertical="center" textRotation="90"/>
    </xf>
    <xf numFmtId="0" fontId="5" fillId="0" borderId="3" xfId="0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  <v>Aplicación
El contenido generado por IA puede ser incorrecto.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Z51"/>
  <sheetViews>
    <sheetView showGridLines="0" tabSelected="1" topLeftCell="A22" zoomScale="115" zoomScaleNormal="115" zoomScaleSheetLayoutView="25" zoomScalePageLayoutView="70" workbookViewId="0">
      <selection activeCell="N22" sqref="N22"/>
    </sheetView>
  </sheetViews>
  <sheetFormatPr baseColWidth="10" defaultColWidth="11.42578125" defaultRowHeight="14.25" x14ac:dyDescent="0.2"/>
  <cols>
    <col min="1" max="1" width="4.28515625" style="3" customWidth="1"/>
    <col min="2" max="2" width="8.5703125" style="3" customWidth="1"/>
    <col min="3" max="3" width="42" style="3" customWidth="1"/>
    <col min="4" max="4" width="12.85546875" style="3" customWidth="1"/>
    <col min="5" max="5" width="14.140625" style="3" customWidth="1"/>
    <col min="6" max="6" width="11.85546875" style="3" customWidth="1"/>
    <col min="7" max="7" width="23.140625" style="3" customWidth="1"/>
    <col min="8" max="8" width="5.140625" style="3" customWidth="1"/>
    <col min="9" max="9" width="4.28515625" style="3" customWidth="1"/>
    <col min="10" max="10" width="5.85546875" style="3" customWidth="1"/>
    <col min="11" max="11" width="5.28515625" style="3" customWidth="1"/>
    <col min="12" max="12" width="14.140625" style="3" customWidth="1"/>
    <col min="13" max="13" width="5.28515625" style="3" customWidth="1"/>
    <col min="14" max="14" width="31.42578125" style="3" customWidth="1"/>
    <col min="15" max="15" width="5.7109375" style="3" customWidth="1"/>
    <col min="16" max="16" width="6.42578125" style="3" customWidth="1"/>
    <col min="17" max="17" width="8.42578125" style="3" customWidth="1"/>
    <col min="18" max="18" width="6" style="3" customWidth="1"/>
    <col min="19" max="19" width="14" style="3" customWidth="1"/>
    <col min="20" max="20" width="15.7109375" style="3" customWidth="1"/>
    <col min="21" max="21" width="17.140625" style="3" customWidth="1"/>
    <col min="22" max="22" width="10.85546875" style="3" customWidth="1"/>
    <col min="23" max="23" width="15.7109375" style="3" customWidth="1"/>
    <col min="24" max="24" width="20.5703125" style="3" customWidth="1"/>
    <col min="25" max="16384" width="11.42578125" style="3"/>
  </cols>
  <sheetData>
    <row r="1" spans="2:24" s="1" customFormat="1" x14ac:dyDescent="0.2">
      <c r="S1" s="2"/>
    </row>
    <row r="2" spans="2:24" s="1" customFormat="1" ht="48.75" customHeight="1" x14ac:dyDescent="0.2">
      <c r="B2" s="52" t="e" vm="1">
        <v>#VALUE!</v>
      </c>
      <c r="C2" s="52"/>
      <c r="D2" s="53" t="s">
        <v>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5"/>
      <c r="W2" s="46"/>
      <c r="X2" s="47"/>
    </row>
    <row r="3" spans="2:24" s="1" customFormat="1" ht="24.75" customHeight="1" x14ac:dyDescent="0.2">
      <c r="B3" s="52"/>
      <c r="C3" s="52"/>
      <c r="D3" s="56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8"/>
      <c r="W3" s="48"/>
      <c r="X3" s="49"/>
    </row>
    <row r="4" spans="2:24" s="1" customFormat="1" ht="60" customHeight="1" x14ac:dyDescent="0.2">
      <c r="B4" s="52"/>
      <c r="C4" s="52"/>
      <c r="D4" s="59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1"/>
      <c r="W4" s="50"/>
      <c r="X4" s="51"/>
    </row>
    <row r="5" spans="2:24" s="1" customFormat="1" ht="32.25" customHeight="1" thickBot="1" x14ac:dyDescent="0.3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6"/>
      <c r="U5" s="6"/>
      <c r="V5" s="6"/>
      <c r="W5" s="6"/>
      <c r="X5" s="6"/>
    </row>
    <row r="6" spans="2:24" ht="91.5" customHeight="1" x14ac:dyDescent="0.2">
      <c r="B6" s="37" t="s">
        <v>131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9"/>
    </row>
    <row r="7" spans="2:24" ht="18.75" customHeight="1" x14ac:dyDescent="0.2">
      <c r="B7" s="40" t="s">
        <v>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2"/>
    </row>
    <row r="8" spans="2:24" ht="21" customHeight="1" x14ac:dyDescent="0.2">
      <c r="B8" s="43" t="s">
        <v>2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5"/>
    </row>
    <row r="9" spans="2:24" ht="9" customHeight="1" thickBot="1" x14ac:dyDescent="0.25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8"/>
      <c r="T9" s="8"/>
      <c r="U9" s="8"/>
      <c r="V9" s="8"/>
      <c r="W9" s="8"/>
      <c r="X9" s="9"/>
    </row>
    <row r="10" spans="2:24" ht="106.5" customHeight="1" thickBot="1" x14ac:dyDescent="0.25">
      <c r="B10" s="10" t="s">
        <v>3</v>
      </c>
      <c r="C10" s="11" t="s">
        <v>4</v>
      </c>
      <c r="D10" s="12" t="s">
        <v>5</v>
      </c>
      <c r="E10" s="12" t="s">
        <v>6</v>
      </c>
      <c r="F10" s="12" t="s">
        <v>7</v>
      </c>
      <c r="G10" s="11" t="s">
        <v>8</v>
      </c>
      <c r="H10" s="12" t="s">
        <v>9</v>
      </c>
      <c r="I10" s="12" t="s">
        <v>10</v>
      </c>
      <c r="J10" s="12" t="s">
        <v>11</v>
      </c>
      <c r="K10" s="12" t="s">
        <v>12</v>
      </c>
      <c r="L10" s="12" t="s">
        <v>13</v>
      </c>
      <c r="M10" s="11" t="s">
        <v>14</v>
      </c>
      <c r="N10" s="11" t="s">
        <v>15</v>
      </c>
      <c r="O10" s="12" t="s">
        <v>9</v>
      </c>
      <c r="P10" s="12" t="s">
        <v>10</v>
      </c>
      <c r="Q10" s="12" t="s">
        <v>11</v>
      </c>
      <c r="R10" s="12" t="s">
        <v>12</v>
      </c>
      <c r="S10" s="11" t="s">
        <v>16</v>
      </c>
      <c r="T10" s="11" t="s">
        <v>17</v>
      </c>
      <c r="U10" s="11" t="s">
        <v>18</v>
      </c>
      <c r="V10" s="11" t="s">
        <v>19</v>
      </c>
      <c r="W10" s="11" t="s">
        <v>20</v>
      </c>
      <c r="X10" s="13" t="s">
        <v>21</v>
      </c>
    </row>
    <row r="11" spans="2:24" ht="180.75" thickBot="1" x14ac:dyDescent="0.25">
      <c r="B11" s="33">
        <v>1</v>
      </c>
      <c r="C11" s="14" t="s">
        <v>104</v>
      </c>
      <c r="D11" s="15" t="s">
        <v>85</v>
      </c>
      <c r="E11" s="15" t="s">
        <v>24</v>
      </c>
      <c r="F11" s="15" t="s">
        <v>37</v>
      </c>
      <c r="G11" s="14" t="s">
        <v>86</v>
      </c>
      <c r="H11" s="14">
        <v>2</v>
      </c>
      <c r="I11" s="14">
        <v>5</v>
      </c>
      <c r="J11" s="14">
        <v>7</v>
      </c>
      <c r="K11" s="15" t="s">
        <v>45</v>
      </c>
      <c r="L11" s="14" t="s">
        <v>132</v>
      </c>
      <c r="M11" s="32">
        <v>1</v>
      </c>
      <c r="N11" s="14" t="s">
        <v>87</v>
      </c>
      <c r="O11" s="14">
        <v>2</v>
      </c>
      <c r="P11" s="14">
        <v>2</v>
      </c>
      <c r="Q11" s="14">
        <v>4</v>
      </c>
      <c r="R11" s="15" t="s">
        <v>27</v>
      </c>
      <c r="S11" s="14" t="s">
        <v>30</v>
      </c>
      <c r="T11" s="14" t="s">
        <v>133</v>
      </c>
      <c r="U11" s="14" t="s">
        <v>111</v>
      </c>
      <c r="V11" s="14" t="s">
        <v>115</v>
      </c>
      <c r="W11" s="14" t="s">
        <v>116</v>
      </c>
      <c r="X11" s="14" t="str">
        <f>UPPER(U11)</f>
        <v>EN LA REDACCIÓN
DE LOS DOCUMENTOS
DEL PROCESO</v>
      </c>
    </row>
    <row r="12" spans="2:24" ht="106.5" customHeight="1" thickBot="1" x14ac:dyDescent="0.25">
      <c r="B12" s="34">
        <v>2</v>
      </c>
      <c r="C12" s="14" t="s">
        <v>105</v>
      </c>
      <c r="D12" s="15" t="s">
        <v>85</v>
      </c>
      <c r="E12" s="15" t="s">
        <v>24</v>
      </c>
      <c r="F12" s="15" t="s">
        <v>37</v>
      </c>
      <c r="G12" s="14" t="s">
        <v>88</v>
      </c>
      <c r="H12" s="14">
        <v>3</v>
      </c>
      <c r="I12" s="14">
        <v>5</v>
      </c>
      <c r="J12" s="14">
        <v>8</v>
      </c>
      <c r="K12" s="15" t="s">
        <v>89</v>
      </c>
      <c r="L12" s="14" t="s">
        <v>132</v>
      </c>
      <c r="M12" s="32">
        <v>1</v>
      </c>
      <c r="N12" s="14" t="s">
        <v>90</v>
      </c>
      <c r="O12" s="14">
        <v>1</v>
      </c>
      <c r="P12" s="14">
        <v>3</v>
      </c>
      <c r="Q12" s="14">
        <v>4</v>
      </c>
      <c r="R12" s="15" t="s">
        <v>27</v>
      </c>
      <c r="S12" s="14" t="s">
        <v>91</v>
      </c>
      <c r="T12" s="14" t="s">
        <v>133</v>
      </c>
      <c r="U12" s="14" t="s">
        <v>112</v>
      </c>
      <c r="V12" s="14" t="s">
        <v>117</v>
      </c>
      <c r="W12" s="14" t="s">
        <v>118</v>
      </c>
      <c r="X12" s="14" t="str">
        <f t="shared" ref="X12:X15" si="0">UPPER(U12)</f>
        <v>EN LA REDACCIÓN Y ESTRUCTURACIÓN 
DE LOS DOCUMENTOS
DEL PROCESO</v>
      </c>
    </row>
    <row r="13" spans="2:24" ht="140.25" customHeight="1" thickBot="1" x14ac:dyDescent="0.25">
      <c r="B13" s="34">
        <v>3</v>
      </c>
      <c r="C13" s="14" t="s">
        <v>106</v>
      </c>
      <c r="D13" s="15" t="s">
        <v>92</v>
      </c>
      <c r="E13" s="15" t="s">
        <v>24</v>
      </c>
      <c r="F13" s="15" t="s">
        <v>25</v>
      </c>
      <c r="G13" s="14" t="s">
        <v>93</v>
      </c>
      <c r="H13" s="14">
        <v>2</v>
      </c>
      <c r="I13" s="14">
        <v>4</v>
      </c>
      <c r="J13" s="14">
        <v>6</v>
      </c>
      <c r="K13" s="15" t="s">
        <v>45</v>
      </c>
      <c r="L13" s="14" t="s">
        <v>51</v>
      </c>
      <c r="M13" s="32">
        <v>1</v>
      </c>
      <c r="N13" s="14" t="s">
        <v>94</v>
      </c>
      <c r="O13" s="14">
        <v>1</v>
      </c>
      <c r="P13" s="14">
        <v>2</v>
      </c>
      <c r="Q13" s="14">
        <v>3</v>
      </c>
      <c r="R13" s="15" t="s">
        <v>27</v>
      </c>
      <c r="S13" s="14" t="s">
        <v>30</v>
      </c>
      <c r="T13" s="14" t="s">
        <v>133</v>
      </c>
      <c r="U13" s="14" t="s">
        <v>113</v>
      </c>
      <c r="V13" s="14" t="s">
        <v>119</v>
      </c>
      <c r="W13" s="14" t="s">
        <v>120</v>
      </c>
      <c r="X13" s="14" t="str">
        <f t="shared" si="0"/>
        <v>DESDE LA PRESENTACION DE LA PROPUESTA</v>
      </c>
    </row>
    <row r="14" spans="2:24" ht="106.5" customHeight="1" thickBot="1" x14ac:dyDescent="0.25">
      <c r="B14" s="33">
        <v>4</v>
      </c>
      <c r="C14" s="14" t="s">
        <v>107</v>
      </c>
      <c r="D14" s="15" t="s">
        <v>92</v>
      </c>
      <c r="E14" s="15" t="s">
        <v>24</v>
      </c>
      <c r="F14" s="15" t="s">
        <v>25</v>
      </c>
      <c r="G14" s="14" t="s">
        <v>95</v>
      </c>
      <c r="H14" s="14">
        <v>2</v>
      </c>
      <c r="I14" s="14">
        <v>4</v>
      </c>
      <c r="J14" s="14">
        <v>6</v>
      </c>
      <c r="K14" s="15" t="s">
        <v>45</v>
      </c>
      <c r="L14" s="14" t="s">
        <v>51</v>
      </c>
      <c r="M14" s="32">
        <v>1</v>
      </c>
      <c r="N14" s="14" t="s">
        <v>96</v>
      </c>
      <c r="O14" s="14">
        <v>1</v>
      </c>
      <c r="P14" s="14">
        <v>1</v>
      </c>
      <c r="Q14" s="14">
        <v>2</v>
      </c>
      <c r="R14" s="15" t="s">
        <v>27</v>
      </c>
      <c r="S14" s="14" t="s">
        <v>30</v>
      </c>
      <c r="T14" s="14" t="s">
        <v>133</v>
      </c>
      <c r="U14" s="14" t="s">
        <v>111</v>
      </c>
      <c r="V14" s="14" t="s">
        <v>121</v>
      </c>
      <c r="W14" s="14" t="s">
        <v>122</v>
      </c>
      <c r="X14" s="14" t="str">
        <f t="shared" si="0"/>
        <v>EN LA REDACCIÓN
DE LOS DOCUMENTOS
DEL PROCESO</v>
      </c>
    </row>
    <row r="15" spans="2:24" ht="255.75" thickBot="1" x14ac:dyDescent="0.25">
      <c r="B15" s="34">
        <v>5</v>
      </c>
      <c r="C15" s="14" t="s">
        <v>108</v>
      </c>
      <c r="D15" s="15" t="s">
        <v>92</v>
      </c>
      <c r="E15" s="15" t="s">
        <v>49</v>
      </c>
      <c r="F15" s="15" t="s">
        <v>37</v>
      </c>
      <c r="G15" s="14" t="s">
        <v>97</v>
      </c>
      <c r="H15" s="14">
        <v>2</v>
      </c>
      <c r="I15" s="14">
        <v>4</v>
      </c>
      <c r="J15" s="14">
        <v>6</v>
      </c>
      <c r="K15" s="15" t="s">
        <v>45</v>
      </c>
      <c r="L15" s="15" t="s">
        <v>135</v>
      </c>
      <c r="M15" s="32" t="s">
        <v>134</v>
      </c>
      <c r="N15" s="14" t="s">
        <v>98</v>
      </c>
      <c r="O15" s="14">
        <v>1</v>
      </c>
      <c r="P15" s="14">
        <v>2</v>
      </c>
      <c r="Q15" s="14">
        <v>3</v>
      </c>
      <c r="R15" s="15" t="s">
        <v>27</v>
      </c>
      <c r="S15" s="14" t="s">
        <v>30</v>
      </c>
      <c r="T15" s="14" t="s">
        <v>133</v>
      </c>
      <c r="U15" s="14" t="s">
        <v>114</v>
      </c>
      <c r="V15" s="14" t="s">
        <v>121</v>
      </c>
      <c r="W15" s="14" t="s">
        <v>123</v>
      </c>
      <c r="X15" s="14" t="str">
        <f t="shared" si="0"/>
        <v>EN LA ETAPA DE EVALUACION DE LAS PROPOUESTAS</v>
      </c>
    </row>
    <row r="16" spans="2:24" ht="201.75" customHeight="1" thickBot="1" x14ac:dyDescent="0.25">
      <c r="B16" s="34">
        <v>6</v>
      </c>
      <c r="C16" s="14" t="s">
        <v>22</v>
      </c>
      <c r="D16" s="15" t="s">
        <v>23</v>
      </c>
      <c r="E16" s="15" t="s">
        <v>24</v>
      </c>
      <c r="F16" s="15" t="s">
        <v>25</v>
      </c>
      <c r="G16" s="14" t="s">
        <v>26</v>
      </c>
      <c r="H16" s="31">
        <v>2</v>
      </c>
      <c r="I16" s="31">
        <v>2</v>
      </c>
      <c r="J16" s="31">
        <f t="shared" ref="J16:J22" si="1">I16+H16</f>
        <v>4</v>
      </c>
      <c r="K16" s="15" t="s">
        <v>27</v>
      </c>
      <c r="L16" s="15" t="s">
        <v>135</v>
      </c>
      <c r="M16" s="15" t="s">
        <v>28</v>
      </c>
      <c r="N16" s="14" t="s">
        <v>29</v>
      </c>
      <c r="O16" s="14">
        <v>1</v>
      </c>
      <c r="P16" s="14">
        <v>1</v>
      </c>
      <c r="Q16" s="14">
        <v>2</v>
      </c>
      <c r="R16" s="16" t="s">
        <v>27</v>
      </c>
      <c r="S16" s="14" t="s">
        <v>30</v>
      </c>
      <c r="T16" s="14" t="s">
        <v>31</v>
      </c>
      <c r="U16" s="14" t="s">
        <v>32</v>
      </c>
      <c r="V16" s="14" t="s">
        <v>33</v>
      </c>
      <c r="W16" s="14" t="s">
        <v>34</v>
      </c>
      <c r="X16" s="14" t="s">
        <v>32</v>
      </c>
    </row>
    <row r="17" spans="2:26" ht="140.25" customHeight="1" thickBot="1" x14ac:dyDescent="0.25">
      <c r="B17" s="33">
        <v>7</v>
      </c>
      <c r="C17" s="14" t="s">
        <v>35</v>
      </c>
      <c r="D17" s="15" t="s">
        <v>36</v>
      </c>
      <c r="E17" s="15" t="s">
        <v>24</v>
      </c>
      <c r="F17" s="15" t="s">
        <v>37</v>
      </c>
      <c r="G17" s="14" t="s">
        <v>38</v>
      </c>
      <c r="H17" s="31">
        <v>2</v>
      </c>
      <c r="I17" s="31">
        <v>2</v>
      </c>
      <c r="J17" s="31">
        <f t="shared" si="1"/>
        <v>4</v>
      </c>
      <c r="K17" s="15" t="s">
        <v>27</v>
      </c>
      <c r="L17" s="15" t="s">
        <v>132</v>
      </c>
      <c r="M17" s="15">
        <v>100</v>
      </c>
      <c r="N17" s="14" t="s">
        <v>40</v>
      </c>
      <c r="O17" s="14">
        <v>1</v>
      </c>
      <c r="P17" s="14">
        <v>1</v>
      </c>
      <c r="Q17" s="14">
        <v>2</v>
      </c>
      <c r="R17" s="16" t="s">
        <v>27</v>
      </c>
      <c r="S17" s="14" t="s">
        <v>30</v>
      </c>
      <c r="T17" s="14" t="s">
        <v>39</v>
      </c>
      <c r="U17" s="14" t="s">
        <v>32</v>
      </c>
      <c r="V17" s="14" t="s">
        <v>33</v>
      </c>
      <c r="W17" s="14" t="s">
        <v>34</v>
      </c>
      <c r="X17" s="14" t="s">
        <v>41</v>
      </c>
    </row>
    <row r="18" spans="2:26" ht="106.5" customHeight="1" thickBot="1" x14ac:dyDescent="0.25">
      <c r="B18" s="34">
        <v>8</v>
      </c>
      <c r="C18" s="14" t="s">
        <v>42</v>
      </c>
      <c r="D18" s="15" t="s">
        <v>23</v>
      </c>
      <c r="E18" s="15" t="s">
        <v>43</v>
      </c>
      <c r="F18" s="15" t="s">
        <v>37</v>
      </c>
      <c r="G18" s="14" t="s">
        <v>44</v>
      </c>
      <c r="H18" s="31">
        <v>2</v>
      </c>
      <c r="I18" s="31">
        <v>4</v>
      </c>
      <c r="J18" s="31">
        <f t="shared" si="1"/>
        <v>6</v>
      </c>
      <c r="K18" s="15" t="s">
        <v>45</v>
      </c>
      <c r="L18" s="15" t="s">
        <v>135</v>
      </c>
      <c r="M18" s="15" t="s">
        <v>28</v>
      </c>
      <c r="N18" s="14" t="s">
        <v>46</v>
      </c>
      <c r="O18" s="14">
        <v>1</v>
      </c>
      <c r="P18" s="14">
        <v>1</v>
      </c>
      <c r="Q18" s="14">
        <v>2</v>
      </c>
      <c r="R18" s="16" t="s">
        <v>27</v>
      </c>
      <c r="S18" s="14" t="s">
        <v>30</v>
      </c>
      <c r="T18" s="14" t="s">
        <v>31</v>
      </c>
      <c r="U18" s="14" t="s">
        <v>32</v>
      </c>
      <c r="V18" s="14" t="s">
        <v>33</v>
      </c>
      <c r="W18" s="14" t="s">
        <v>47</v>
      </c>
      <c r="X18" s="14" t="s">
        <v>32</v>
      </c>
    </row>
    <row r="19" spans="2:26" ht="142.5" customHeight="1" thickBot="1" x14ac:dyDescent="0.25">
      <c r="B19" s="34">
        <v>9</v>
      </c>
      <c r="C19" s="14" t="s">
        <v>48</v>
      </c>
      <c r="D19" s="15" t="s">
        <v>23</v>
      </c>
      <c r="E19" s="15" t="s">
        <v>49</v>
      </c>
      <c r="F19" s="15" t="s">
        <v>25</v>
      </c>
      <c r="G19" s="14" t="s">
        <v>50</v>
      </c>
      <c r="H19" s="14">
        <v>3</v>
      </c>
      <c r="I19" s="14">
        <v>4</v>
      </c>
      <c r="J19" s="14">
        <v>7</v>
      </c>
      <c r="K19" s="15" t="s">
        <v>45</v>
      </c>
      <c r="L19" s="14" t="s">
        <v>51</v>
      </c>
      <c r="M19" s="32">
        <v>1</v>
      </c>
      <c r="N19" s="14" t="s">
        <v>52</v>
      </c>
      <c r="O19" s="14">
        <v>1</v>
      </c>
      <c r="P19" s="14">
        <v>2</v>
      </c>
      <c r="Q19" s="14">
        <v>3</v>
      </c>
      <c r="R19" s="15" t="s">
        <v>27</v>
      </c>
      <c r="S19" s="14" t="s">
        <v>30</v>
      </c>
      <c r="T19" s="14" t="s">
        <v>133</v>
      </c>
      <c r="U19" s="14" t="s">
        <v>124</v>
      </c>
      <c r="V19" s="14" t="s">
        <v>125</v>
      </c>
      <c r="W19" s="14" t="s">
        <v>126</v>
      </c>
      <c r="X19" s="14" t="s">
        <v>127</v>
      </c>
    </row>
    <row r="20" spans="2:26" ht="106.5" customHeight="1" thickBot="1" x14ac:dyDescent="0.25">
      <c r="B20" s="33">
        <v>10</v>
      </c>
      <c r="C20" s="14" t="s">
        <v>109</v>
      </c>
      <c r="D20" s="15" t="s">
        <v>23</v>
      </c>
      <c r="E20" s="15" t="s">
        <v>49</v>
      </c>
      <c r="F20" s="15" t="s">
        <v>25</v>
      </c>
      <c r="G20" s="14" t="s">
        <v>99</v>
      </c>
      <c r="H20" s="14">
        <v>2</v>
      </c>
      <c r="I20" s="14">
        <v>3</v>
      </c>
      <c r="J20" s="14">
        <v>5</v>
      </c>
      <c r="K20" s="15" t="s">
        <v>54</v>
      </c>
      <c r="L20" s="15" t="s">
        <v>135</v>
      </c>
      <c r="M20" s="32" t="s">
        <v>134</v>
      </c>
      <c r="N20" s="14" t="s">
        <v>100</v>
      </c>
      <c r="O20" s="14">
        <v>1</v>
      </c>
      <c r="P20" s="14">
        <v>3</v>
      </c>
      <c r="Q20" s="14">
        <v>4</v>
      </c>
      <c r="R20" s="15" t="s">
        <v>27</v>
      </c>
      <c r="S20" s="14" t="s">
        <v>91</v>
      </c>
      <c r="T20" s="14" t="s">
        <v>101</v>
      </c>
      <c r="U20" s="14" t="s">
        <v>124</v>
      </c>
      <c r="V20" s="14" t="s">
        <v>125</v>
      </c>
      <c r="W20" s="14" t="s">
        <v>102</v>
      </c>
      <c r="X20" s="14" t="s">
        <v>128</v>
      </c>
    </row>
    <row r="21" spans="2:26" ht="120.75" thickBot="1" x14ac:dyDescent="0.25">
      <c r="B21" s="34">
        <v>11</v>
      </c>
      <c r="C21" s="14" t="s">
        <v>136</v>
      </c>
      <c r="D21" s="15" t="s">
        <v>23</v>
      </c>
      <c r="E21" s="15" t="s">
        <v>24</v>
      </c>
      <c r="F21" s="15" t="s">
        <v>25</v>
      </c>
      <c r="G21" s="14" t="s">
        <v>137</v>
      </c>
      <c r="H21" s="14">
        <v>2</v>
      </c>
      <c r="I21" s="14">
        <v>3</v>
      </c>
      <c r="J21" s="14">
        <v>5</v>
      </c>
      <c r="K21" s="15" t="s">
        <v>45</v>
      </c>
      <c r="L21" s="14" t="s">
        <v>51</v>
      </c>
      <c r="M21" s="32">
        <v>1</v>
      </c>
      <c r="N21" s="14" t="s">
        <v>103</v>
      </c>
      <c r="O21" s="14">
        <v>1</v>
      </c>
      <c r="P21" s="14">
        <v>1</v>
      </c>
      <c r="Q21" s="14">
        <v>3</v>
      </c>
      <c r="R21" s="15" t="s">
        <v>27</v>
      </c>
      <c r="S21" s="14" t="s">
        <v>30</v>
      </c>
      <c r="T21" s="14" t="s">
        <v>51</v>
      </c>
      <c r="U21" s="14" t="s">
        <v>124</v>
      </c>
      <c r="V21" s="14" t="s">
        <v>125</v>
      </c>
      <c r="W21" s="14" t="s">
        <v>129</v>
      </c>
      <c r="X21" s="14" t="s">
        <v>130</v>
      </c>
    </row>
    <row r="22" spans="2:26" ht="180" customHeight="1" x14ac:dyDescent="0.2">
      <c r="B22" s="34">
        <v>12</v>
      </c>
      <c r="C22" s="14" t="s">
        <v>53</v>
      </c>
      <c r="D22" s="15" t="s">
        <v>23</v>
      </c>
      <c r="E22" s="15" t="s">
        <v>43</v>
      </c>
      <c r="F22" s="15" t="s">
        <v>25</v>
      </c>
      <c r="G22" s="14" t="s">
        <v>138</v>
      </c>
      <c r="H22" s="31">
        <v>2</v>
      </c>
      <c r="I22" s="31">
        <v>3</v>
      </c>
      <c r="J22" s="31">
        <f t="shared" si="1"/>
        <v>5</v>
      </c>
      <c r="K22" s="15" t="s">
        <v>54</v>
      </c>
      <c r="L22" s="15" t="s">
        <v>51</v>
      </c>
      <c r="M22" s="32">
        <v>1</v>
      </c>
      <c r="N22" s="14" t="s">
        <v>55</v>
      </c>
      <c r="O22" s="14">
        <v>1</v>
      </c>
      <c r="P22" s="14">
        <v>2</v>
      </c>
      <c r="Q22" s="14">
        <v>3</v>
      </c>
      <c r="R22" s="16" t="s">
        <v>27</v>
      </c>
      <c r="S22" s="14" t="s">
        <v>30</v>
      </c>
      <c r="T22" s="14" t="s">
        <v>51</v>
      </c>
      <c r="U22" s="14" t="s">
        <v>56</v>
      </c>
      <c r="V22" s="14" t="s">
        <v>33</v>
      </c>
      <c r="W22" s="14" t="s">
        <v>57</v>
      </c>
      <c r="X22" s="14" t="s">
        <v>32</v>
      </c>
    </row>
    <row r="23" spans="2:26" ht="13.5" customHeight="1" x14ac:dyDescent="0.2">
      <c r="B23" s="17"/>
      <c r="C23" s="8" t="s">
        <v>110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"/>
      <c r="Z23" s="3" t="str">
        <f t="shared" ref="Z23" si="2">UPPER(C23)</f>
        <v/>
      </c>
    </row>
    <row r="24" spans="2:26" ht="13.5" customHeight="1" x14ac:dyDescent="0.25">
      <c r="B24" s="17"/>
      <c r="C24" s="8"/>
      <c r="D24" s="8"/>
      <c r="E24" s="18"/>
      <c r="F24" s="62" t="s">
        <v>58</v>
      </c>
      <c r="G24" s="62"/>
      <c r="H24" s="18"/>
      <c r="I24" s="18"/>
      <c r="J24" s="63" t="s">
        <v>59</v>
      </c>
      <c r="K24" s="63"/>
      <c r="L24" s="63"/>
      <c r="M24" s="63"/>
      <c r="N24" s="8"/>
      <c r="O24" s="8"/>
      <c r="P24" s="8"/>
      <c r="Q24" s="8"/>
      <c r="R24" s="8"/>
      <c r="S24" s="8"/>
      <c r="T24" s="8"/>
      <c r="U24" s="8"/>
      <c r="V24" s="8"/>
      <c r="W24" s="8"/>
      <c r="X24" s="9"/>
    </row>
    <row r="25" spans="2:26" ht="13.5" customHeight="1" x14ac:dyDescent="0.25">
      <c r="B25" s="17"/>
      <c r="C25" s="8"/>
      <c r="D25" s="8"/>
      <c r="E25" s="72" t="s">
        <v>9</v>
      </c>
      <c r="F25" s="19" t="s">
        <v>60</v>
      </c>
      <c r="G25" s="19" t="s">
        <v>61</v>
      </c>
      <c r="H25" s="18"/>
      <c r="I25" s="18"/>
      <c r="J25" s="78" t="s">
        <v>62</v>
      </c>
      <c r="K25" s="79"/>
      <c r="L25" s="78" t="s">
        <v>61</v>
      </c>
      <c r="M25" s="79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</row>
    <row r="26" spans="2:26" ht="13.5" customHeight="1" x14ac:dyDescent="0.25">
      <c r="B26" s="17"/>
      <c r="C26" s="8"/>
      <c r="D26" s="8"/>
      <c r="E26" s="72"/>
      <c r="F26" s="5" t="s">
        <v>63</v>
      </c>
      <c r="G26" s="5">
        <v>1</v>
      </c>
      <c r="H26" s="18"/>
      <c r="I26" s="18"/>
      <c r="J26" s="66" t="s">
        <v>64</v>
      </c>
      <c r="K26" s="67"/>
      <c r="L26" s="68">
        <v>1</v>
      </c>
      <c r="M26" s="68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</row>
    <row r="27" spans="2:26" ht="13.5" customHeight="1" x14ac:dyDescent="0.25">
      <c r="B27" s="17"/>
      <c r="C27" s="8"/>
      <c r="D27" s="8"/>
      <c r="E27" s="72"/>
      <c r="F27" s="5" t="s">
        <v>65</v>
      </c>
      <c r="G27" s="5">
        <v>2</v>
      </c>
      <c r="H27" s="18"/>
      <c r="I27" s="18"/>
      <c r="J27" s="66" t="s">
        <v>66</v>
      </c>
      <c r="K27" s="67"/>
      <c r="L27" s="68">
        <v>2</v>
      </c>
      <c r="M27" s="68"/>
      <c r="N27" s="8"/>
      <c r="O27" s="8"/>
      <c r="P27" s="8"/>
      <c r="Q27" s="8"/>
      <c r="R27" s="8"/>
      <c r="S27" s="8"/>
      <c r="T27" s="8"/>
      <c r="U27" s="8"/>
      <c r="V27" s="8"/>
      <c r="W27" s="8"/>
      <c r="X27" s="9"/>
    </row>
    <row r="28" spans="2:26" ht="13.5" customHeight="1" x14ac:dyDescent="0.25">
      <c r="B28" s="17"/>
      <c r="C28" s="8"/>
      <c r="D28" s="8"/>
      <c r="E28" s="72"/>
      <c r="F28" s="5" t="s">
        <v>67</v>
      </c>
      <c r="G28" s="5">
        <v>3</v>
      </c>
      <c r="H28" s="18"/>
      <c r="I28" s="18"/>
      <c r="J28" s="66" t="s">
        <v>68</v>
      </c>
      <c r="K28" s="67"/>
      <c r="L28" s="68">
        <v>3</v>
      </c>
      <c r="M28" s="6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</row>
    <row r="29" spans="2:26" ht="13.5" customHeight="1" x14ac:dyDescent="0.25">
      <c r="B29" s="17"/>
      <c r="C29" s="8"/>
      <c r="D29" s="8"/>
      <c r="E29" s="72"/>
      <c r="F29" s="5" t="s">
        <v>69</v>
      </c>
      <c r="G29" s="5">
        <v>4</v>
      </c>
      <c r="H29" s="18"/>
      <c r="I29" s="18"/>
      <c r="J29" s="66" t="s">
        <v>70</v>
      </c>
      <c r="K29" s="67"/>
      <c r="L29" s="68">
        <v>4</v>
      </c>
      <c r="M29" s="68"/>
      <c r="N29" s="8"/>
      <c r="O29" s="8"/>
      <c r="P29" s="8"/>
      <c r="Q29" s="8"/>
      <c r="R29" s="8"/>
      <c r="S29" s="8"/>
      <c r="T29" s="8"/>
      <c r="U29" s="8"/>
      <c r="V29" s="8"/>
      <c r="W29" s="8"/>
      <c r="X29" s="9"/>
    </row>
    <row r="30" spans="2:26" ht="13.5" customHeight="1" x14ac:dyDescent="0.25">
      <c r="B30" s="17"/>
      <c r="C30" s="8"/>
      <c r="D30" s="8"/>
      <c r="E30" s="72"/>
      <c r="F30" s="5" t="s">
        <v>71</v>
      </c>
      <c r="G30" s="5">
        <v>5</v>
      </c>
      <c r="H30" s="18"/>
      <c r="I30" s="18"/>
      <c r="J30" s="66" t="s">
        <v>72</v>
      </c>
      <c r="K30" s="67"/>
      <c r="L30" s="68">
        <v>5</v>
      </c>
      <c r="M30" s="68"/>
      <c r="N30" s="8"/>
      <c r="O30" s="8"/>
      <c r="P30" s="8"/>
      <c r="Q30" s="8"/>
      <c r="R30" s="8"/>
      <c r="S30" s="8"/>
      <c r="T30" s="8"/>
      <c r="U30" s="8"/>
      <c r="V30" s="8"/>
      <c r="W30" s="8"/>
      <c r="X30" s="9"/>
    </row>
    <row r="31" spans="2:26" ht="13.5" customHeight="1" x14ac:dyDescent="0.25">
      <c r="B31" s="17"/>
      <c r="C31" s="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8"/>
      <c r="O31" s="8"/>
      <c r="P31" s="8"/>
      <c r="Q31" s="8"/>
      <c r="R31" s="8"/>
      <c r="S31" s="8"/>
      <c r="T31" s="8"/>
      <c r="U31" s="8"/>
      <c r="V31" s="8"/>
      <c r="W31" s="8"/>
      <c r="X31" s="9"/>
    </row>
    <row r="32" spans="2:26" ht="13.5" customHeight="1" x14ac:dyDescent="0.25">
      <c r="B32" s="17"/>
      <c r="C32" s="8"/>
      <c r="D32" s="63" t="s">
        <v>73</v>
      </c>
      <c r="E32" s="63"/>
      <c r="F32" s="63"/>
      <c r="G32" s="63"/>
      <c r="H32" s="63"/>
      <c r="I32" s="63"/>
      <c r="J32" s="63"/>
      <c r="K32" s="63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9"/>
    </row>
    <row r="33" spans="2:24" ht="13.5" customHeight="1" x14ac:dyDescent="0.25">
      <c r="B33" s="17"/>
      <c r="C33" s="8"/>
      <c r="D33" s="70" t="s">
        <v>60</v>
      </c>
      <c r="E33" s="70" t="s">
        <v>61</v>
      </c>
      <c r="F33" s="69" t="s">
        <v>64</v>
      </c>
      <c r="G33" s="69"/>
      <c r="H33" s="64" t="s">
        <v>66</v>
      </c>
      <c r="I33" s="65"/>
      <c r="J33" s="20" t="s">
        <v>68</v>
      </c>
      <c r="K33" s="20" t="s">
        <v>70</v>
      </c>
      <c r="L33" s="19" t="s">
        <v>72</v>
      </c>
      <c r="M33" s="8"/>
      <c r="N33" s="8"/>
      <c r="O33" s="8"/>
      <c r="P33" s="63" t="s">
        <v>74</v>
      </c>
      <c r="Q33" s="63"/>
      <c r="R33" s="63"/>
      <c r="S33" s="63"/>
      <c r="T33" s="63"/>
      <c r="U33" s="8"/>
      <c r="V33" s="8"/>
      <c r="W33" s="8"/>
      <c r="X33" s="9"/>
    </row>
    <row r="34" spans="2:24" ht="13.5" customHeight="1" x14ac:dyDescent="0.25">
      <c r="B34" s="17"/>
      <c r="C34" s="8"/>
      <c r="D34" s="70"/>
      <c r="E34" s="70"/>
      <c r="F34" s="71">
        <v>1</v>
      </c>
      <c r="G34" s="71"/>
      <c r="H34" s="80">
        <v>2</v>
      </c>
      <c r="I34" s="81"/>
      <c r="J34" s="21">
        <v>3</v>
      </c>
      <c r="K34" s="21">
        <v>4</v>
      </c>
      <c r="L34" s="21">
        <v>5</v>
      </c>
      <c r="M34" s="8"/>
      <c r="N34" s="8"/>
      <c r="O34" s="8"/>
      <c r="P34" s="69" t="s">
        <v>73</v>
      </c>
      <c r="Q34" s="69"/>
      <c r="R34" s="69"/>
      <c r="S34" s="69" t="s">
        <v>75</v>
      </c>
      <c r="T34" s="69"/>
      <c r="U34" s="8"/>
      <c r="V34" s="8"/>
      <c r="W34" s="8"/>
      <c r="X34" s="9"/>
    </row>
    <row r="35" spans="2:24" ht="13.5" customHeight="1" x14ac:dyDescent="0.2">
      <c r="B35" s="17"/>
      <c r="C35" s="8"/>
      <c r="D35" s="5" t="s">
        <v>63</v>
      </c>
      <c r="E35" s="22">
        <v>1</v>
      </c>
      <c r="F35" s="74">
        <v>2</v>
      </c>
      <c r="G35" s="74"/>
      <c r="H35" s="85">
        <v>3</v>
      </c>
      <c r="I35" s="86"/>
      <c r="J35" s="23">
        <v>4</v>
      </c>
      <c r="K35" s="26">
        <v>5</v>
      </c>
      <c r="L35" s="24">
        <v>6</v>
      </c>
      <c r="M35" s="8"/>
      <c r="N35" s="8"/>
      <c r="O35" s="8"/>
      <c r="P35" s="75" t="s">
        <v>76</v>
      </c>
      <c r="Q35" s="75"/>
      <c r="R35" s="75"/>
      <c r="S35" s="73" t="s">
        <v>77</v>
      </c>
      <c r="T35" s="73"/>
      <c r="U35" s="8"/>
      <c r="V35" s="8"/>
      <c r="W35" s="8"/>
      <c r="X35" s="9"/>
    </row>
    <row r="36" spans="2:24" ht="13.5" customHeight="1" x14ac:dyDescent="0.2">
      <c r="B36" s="17"/>
      <c r="C36" s="8"/>
      <c r="D36" s="5" t="s">
        <v>65</v>
      </c>
      <c r="E36" s="22">
        <v>2</v>
      </c>
      <c r="F36" s="74">
        <v>3</v>
      </c>
      <c r="G36" s="74"/>
      <c r="H36" s="85">
        <v>4</v>
      </c>
      <c r="I36" s="86"/>
      <c r="J36" s="26">
        <v>5</v>
      </c>
      <c r="K36" s="24">
        <v>6</v>
      </c>
      <c r="L36" s="24">
        <v>7</v>
      </c>
      <c r="M36" s="8"/>
      <c r="N36" s="8"/>
      <c r="O36" s="8"/>
      <c r="P36" s="82" t="s">
        <v>78</v>
      </c>
      <c r="Q36" s="82"/>
      <c r="R36" s="82"/>
      <c r="S36" s="73" t="s">
        <v>79</v>
      </c>
      <c r="T36" s="73"/>
      <c r="U36" s="8"/>
      <c r="V36" s="8"/>
      <c r="W36" s="8"/>
      <c r="X36" s="9"/>
    </row>
    <row r="37" spans="2:24" ht="13.5" customHeight="1" x14ac:dyDescent="0.2">
      <c r="B37" s="17"/>
      <c r="C37" s="8"/>
      <c r="D37" s="5" t="s">
        <v>67</v>
      </c>
      <c r="E37" s="22">
        <v>3</v>
      </c>
      <c r="F37" s="74">
        <v>4</v>
      </c>
      <c r="G37" s="74"/>
      <c r="H37" s="76">
        <v>5</v>
      </c>
      <c r="I37" s="77"/>
      <c r="J37" s="24">
        <v>6</v>
      </c>
      <c r="K37" s="24">
        <v>7</v>
      </c>
      <c r="L37" s="25">
        <v>8</v>
      </c>
      <c r="M37" s="8"/>
      <c r="N37" s="8"/>
      <c r="O37" s="8"/>
      <c r="P37" s="87">
        <v>5</v>
      </c>
      <c r="Q37" s="87"/>
      <c r="R37" s="87"/>
      <c r="S37" s="73" t="s">
        <v>80</v>
      </c>
      <c r="T37" s="73"/>
      <c r="U37" s="8"/>
      <c r="V37" s="8"/>
      <c r="W37" s="8"/>
      <c r="X37" s="9"/>
    </row>
    <row r="38" spans="2:24" ht="13.5" customHeight="1" x14ac:dyDescent="0.2">
      <c r="B38" s="17"/>
      <c r="C38" s="8"/>
      <c r="D38" s="5" t="s">
        <v>69</v>
      </c>
      <c r="E38" s="22">
        <v>4</v>
      </c>
      <c r="F38" s="87">
        <v>5</v>
      </c>
      <c r="G38" s="87"/>
      <c r="H38" s="83">
        <v>6</v>
      </c>
      <c r="I38" s="84"/>
      <c r="J38" s="24">
        <v>7</v>
      </c>
      <c r="K38" s="25">
        <v>8</v>
      </c>
      <c r="L38" s="25">
        <v>9</v>
      </c>
      <c r="M38" s="8"/>
      <c r="N38" s="8"/>
      <c r="O38" s="8"/>
      <c r="P38" s="74" t="s">
        <v>81</v>
      </c>
      <c r="Q38" s="74"/>
      <c r="R38" s="74"/>
      <c r="S38" s="73" t="s">
        <v>82</v>
      </c>
      <c r="T38" s="73"/>
      <c r="U38" s="8"/>
      <c r="V38" s="8"/>
      <c r="W38" s="8"/>
      <c r="X38" s="9"/>
    </row>
    <row r="39" spans="2:24" ht="13.5" customHeight="1" x14ac:dyDescent="0.2">
      <c r="B39" s="17"/>
      <c r="C39" s="8"/>
      <c r="D39" s="5" t="s">
        <v>71</v>
      </c>
      <c r="E39" s="22">
        <v>5</v>
      </c>
      <c r="F39" s="82">
        <v>6</v>
      </c>
      <c r="G39" s="82"/>
      <c r="H39" s="83">
        <v>7</v>
      </c>
      <c r="I39" s="84"/>
      <c r="J39" s="25">
        <v>8</v>
      </c>
      <c r="K39" s="25">
        <v>9</v>
      </c>
      <c r="L39" s="25">
        <v>10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9"/>
    </row>
    <row r="40" spans="2:24" ht="13.5" customHeight="1" thickBot="1" x14ac:dyDescent="0.3">
      <c r="B40" s="27"/>
      <c r="C40" s="28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30"/>
    </row>
    <row r="41" spans="2:24" ht="16.5" customHeight="1" x14ac:dyDescent="0.2">
      <c r="D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2:24" ht="16.5" customHeight="1" x14ac:dyDescent="0.2">
      <c r="D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2:24" ht="12.75" customHeight="1" x14ac:dyDescent="0.2">
      <c r="D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24" ht="28.5" hidden="1" x14ac:dyDescent="0.2">
      <c r="B44" s="3" t="s">
        <v>51</v>
      </c>
      <c r="D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24" ht="15" hidden="1" x14ac:dyDescent="0.25">
      <c r="B45" s="3" t="s">
        <v>83</v>
      </c>
      <c r="D45" s="4"/>
      <c r="F45" s="1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2:24" ht="42.75" hidden="1" x14ac:dyDescent="0.2">
      <c r="B46" s="3" t="s">
        <v>84</v>
      </c>
      <c r="D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2:24" x14ac:dyDescent="0.2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2:24" x14ac:dyDescent="0.2">
      <c r="D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4:18" x14ac:dyDescent="0.2">
      <c r="D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4:18" ht="12.75" customHeight="1" x14ac:dyDescent="0.2">
      <c r="D50" s="1"/>
    </row>
    <row r="51" spans="4:18" x14ac:dyDescent="0.2">
      <c r="D51" s="1"/>
    </row>
  </sheetData>
  <mergeCells count="50">
    <mergeCell ref="F39:G39"/>
    <mergeCell ref="H39:I39"/>
    <mergeCell ref="P34:R34"/>
    <mergeCell ref="H36:I36"/>
    <mergeCell ref="H35:I35"/>
    <mergeCell ref="F37:G37"/>
    <mergeCell ref="F38:G38"/>
    <mergeCell ref="P37:R37"/>
    <mergeCell ref="H38:I38"/>
    <mergeCell ref="P36:R36"/>
    <mergeCell ref="F36:G36"/>
    <mergeCell ref="L25:M25"/>
    <mergeCell ref="J25:K25"/>
    <mergeCell ref="H34:I34"/>
    <mergeCell ref="J28:K28"/>
    <mergeCell ref="S34:T34"/>
    <mergeCell ref="J29:K29"/>
    <mergeCell ref="P33:T33"/>
    <mergeCell ref="S38:T38"/>
    <mergeCell ref="P38:R38"/>
    <mergeCell ref="P35:R35"/>
    <mergeCell ref="E33:E34"/>
    <mergeCell ref="S35:T35"/>
    <mergeCell ref="F35:G35"/>
    <mergeCell ref="S36:T36"/>
    <mergeCell ref="S37:T37"/>
    <mergeCell ref="H37:I37"/>
    <mergeCell ref="F24:G24"/>
    <mergeCell ref="J24:M24"/>
    <mergeCell ref="H33:I33"/>
    <mergeCell ref="J26:K26"/>
    <mergeCell ref="J27:K27"/>
    <mergeCell ref="L28:M28"/>
    <mergeCell ref="L29:M29"/>
    <mergeCell ref="D32:K32"/>
    <mergeCell ref="F33:G33"/>
    <mergeCell ref="L26:M26"/>
    <mergeCell ref="L27:M27"/>
    <mergeCell ref="D33:D34"/>
    <mergeCell ref="F34:G34"/>
    <mergeCell ref="E25:E30"/>
    <mergeCell ref="J30:K30"/>
    <mergeCell ref="L30:M30"/>
    <mergeCell ref="B9:R9"/>
    <mergeCell ref="B6:X6"/>
    <mergeCell ref="B7:X7"/>
    <mergeCell ref="B8:X8"/>
    <mergeCell ref="W2:X4"/>
    <mergeCell ref="B2:C4"/>
    <mergeCell ref="D2:V4"/>
  </mergeCells>
  <phoneticPr fontId="1" type="noConversion"/>
  <conditionalFormatting sqref="K11:K15">
    <cfRule type="cellIs" dxfId="23" priority="25" stopIfTrue="1" operator="equal">
      <formula>"EXTREMO"</formula>
    </cfRule>
    <cfRule type="cellIs" dxfId="22" priority="26" stopIfTrue="1" operator="equal">
      <formula>"ALTO"</formula>
    </cfRule>
    <cfRule type="cellIs" dxfId="21" priority="27" stopIfTrue="1" operator="equal">
      <formula>"MEDIO"</formula>
    </cfRule>
    <cfRule type="cellIs" dxfId="20" priority="28" stopIfTrue="1" operator="equal">
      <formula>"BAJO"</formula>
    </cfRule>
  </conditionalFormatting>
  <conditionalFormatting sqref="K19:K21">
    <cfRule type="cellIs" dxfId="19" priority="9" stopIfTrue="1" operator="equal">
      <formula>"EXTREMO"</formula>
    </cfRule>
    <cfRule type="cellIs" dxfId="18" priority="10" stopIfTrue="1" operator="equal">
      <formula>"ALTO"</formula>
    </cfRule>
    <cfRule type="cellIs" dxfId="17" priority="11" stopIfTrue="1" operator="equal">
      <formula>"MEDIO"</formula>
    </cfRule>
    <cfRule type="cellIs" dxfId="16" priority="12" stopIfTrue="1" operator="equal">
      <formula>"BAJO"</formula>
    </cfRule>
  </conditionalFormatting>
  <conditionalFormatting sqref="K22:L22 K16:L18">
    <cfRule type="cellIs" dxfId="15" priority="104" stopIfTrue="1" operator="equal">
      <formula>"BAJO"</formula>
    </cfRule>
    <cfRule type="cellIs" dxfId="14" priority="101" stopIfTrue="1" operator="equal">
      <formula>"EXTREMO"</formula>
    </cfRule>
    <cfRule type="cellIs" dxfId="13" priority="102" stopIfTrue="1" operator="equal">
      <formula>"ALTO"</formula>
    </cfRule>
    <cfRule type="cellIs" dxfId="12" priority="103" stopIfTrue="1" operator="equal">
      <formula>"MEDIO"</formula>
    </cfRule>
  </conditionalFormatting>
  <conditionalFormatting sqref="R11:R22">
    <cfRule type="cellIs" dxfId="11" priority="13" stopIfTrue="1" operator="equal">
      <formula>"EXTREMO"</formula>
    </cfRule>
    <cfRule type="cellIs" dxfId="10" priority="14" stopIfTrue="1" operator="equal">
      <formula>"ALTO"</formula>
    </cfRule>
    <cfRule type="cellIs" dxfId="9" priority="15" stopIfTrue="1" operator="equal">
      <formula>"MEDIO"</formula>
    </cfRule>
    <cfRule type="cellIs" dxfId="8" priority="16" stopIfTrue="1" operator="equal">
      <formula>"BAJO"</formula>
    </cfRule>
  </conditionalFormatting>
  <conditionalFormatting sqref="L15">
    <cfRule type="cellIs" dxfId="6" priority="5" stopIfTrue="1" operator="equal">
      <formula>"EXTREMO"</formula>
    </cfRule>
    <cfRule type="cellIs" dxfId="5" priority="6" stopIfTrue="1" operator="equal">
      <formula>"ALTO"</formula>
    </cfRule>
    <cfRule type="cellIs" dxfId="4" priority="7" stopIfTrue="1" operator="equal">
      <formula>"MEDIO"</formula>
    </cfRule>
    <cfRule type="cellIs" dxfId="7" priority="8" stopIfTrue="1" operator="equal">
      <formula>"BAJO"</formula>
    </cfRule>
  </conditionalFormatting>
  <conditionalFormatting sqref="L20">
    <cfRule type="cellIs" dxfId="2" priority="1" stopIfTrue="1" operator="equal">
      <formula>"EXTREMO"</formula>
    </cfRule>
    <cfRule type="cellIs" dxfId="1" priority="2" stopIfTrue="1" operator="equal">
      <formula>"ALTO"</formula>
    </cfRule>
    <cfRule type="cellIs" dxfId="0" priority="3" stopIfTrue="1" operator="equal">
      <formula>"MEDIO"</formula>
    </cfRule>
    <cfRule type="cellIs" dxfId="3" priority="4" stopIfTrue="1" operator="equal">
      <formula>"BAJO"</formula>
    </cfRule>
  </conditionalFormatting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d1d2e24-7be0-47eb-a1db-99cc6d75ca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A294E3-34FC-46B5-8394-4CC6A4712E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EAF4E3-853E-4043-9C35-D8618D4DACF6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4d1d2e24-7be0-47eb-a1db-99cc6d75caff"/>
    <ds:schemaRef ds:uri="http://www.w3.org/XML/1998/namespace"/>
    <ds:schemaRef ds:uri="http://schemas.microsoft.com/office/2006/metadata/properties"/>
    <ds:schemaRef ds:uri="d6eaa91c-3afb-4015-aba1-5ff992c1a5c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0A40D25-753A-44AB-AC62-F8E25FCA45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ASIGNACION Y TRATAMIENTO</vt:lpstr>
      <vt:lpstr>'ASIGNACION Y TRATAMIENTO'!Área_de_impresión</vt:lpstr>
      <vt:lpstr>OPCIONES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Juan David Morales Urbina</cp:lastModifiedBy>
  <cp:revision/>
  <cp:lastPrinted>2024-03-12T02:01:44Z</cp:lastPrinted>
  <dcterms:created xsi:type="dcterms:W3CDTF">2007-06-14T01:55:06Z</dcterms:created>
  <dcterms:modified xsi:type="dcterms:W3CDTF">2026-05-20T17:36:05Z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0x01010041BFFB4411CFC54CA6A3FA228255AE4E</vt:lpwstr>
  </property>
</Properties>
</file>