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0A44DE94-6BDF-4917-BD02-1C299A473DB9}" xr6:coauthVersionLast="36" xr6:coauthVersionMax="47" xr10:uidLastSave="{00000000-0000-0000-0000-000000000000}"/>
  <bookViews>
    <workbookView xWindow="0" yWindow="0" windowWidth="19200" windowHeight="6230" xr2:uid="{3FE723C7-A808-4FCC-BD1E-BD588E2F2674}"/>
  </bookViews>
  <sheets>
    <sheet name="MATRIZ " sheetId="3" r:id="rId1"/>
    <sheet name="NOMENCLATURAS " sheetId="2" r:id="rId2"/>
  </sheets>
  <definedNames>
    <definedName name="_xlnm._FilterDatabase" localSheetId="0" hidden="1">'MATRIZ '!$B$5:$X$14</definedName>
    <definedName name="_xlnm.Print_Area" localSheetId="0">'MATRIZ '!$A$1:$Y$15</definedName>
    <definedName name="_xlnm.Print_Area" localSheetId="1">'NOMENCLATURAS '!$A$1:$P$20</definedName>
    <definedName name="_xlnm.Print_Titles" localSheetId="0">'MATRIZ '!$5:$7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2" i="3" l="1"/>
  <c r="R12" i="3"/>
  <c r="K12" i="3"/>
  <c r="L12" i="3"/>
  <c r="Q11" i="3"/>
  <c r="R11" i="3"/>
  <c r="K11" i="3"/>
  <c r="L11" i="3"/>
  <c r="Q10" i="3"/>
  <c r="R10" i="3"/>
  <c r="K10" i="3"/>
  <c r="L10" i="3"/>
  <c r="Q9" i="3"/>
  <c r="R9" i="3"/>
  <c r="K9" i="3"/>
  <c r="L9" i="3"/>
  <c r="Q8" i="3"/>
  <c r="R8" i="3"/>
  <c r="K8" i="3"/>
  <c r="L8" i="3"/>
  <c r="I6" i="2"/>
  <c r="J6" i="2"/>
  <c r="K6" i="2"/>
  <c r="L6" i="2"/>
  <c r="M6" i="2"/>
  <c r="I7" i="2"/>
  <c r="J7" i="2"/>
  <c r="K7" i="2"/>
  <c r="L7" i="2"/>
  <c r="M7" i="2"/>
  <c r="I8" i="2"/>
  <c r="J8" i="2"/>
  <c r="K8" i="2"/>
  <c r="L8" i="2"/>
  <c r="M8" i="2"/>
  <c r="I9" i="2"/>
  <c r="J9" i="2"/>
  <c r="K9" i="2"/>
  <c r="L9" i="2"/>
  <c r="M9" i="2"/>
  <c r="I10" i="2"/>
  <c r="J10" i="2"/>
  <c r="K10" i="2"/>
  <c r="L10" i="2"/>
  <c r="M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tc={17FAAC20-21AC-4DE4-8D31-49CA5C74934E}</author>
  </authors>
  <commentList>
    <comment ref="B4" authorId="0" shapeId="0" xr:uid="{17FAAC20-21AC-4DE4-8D31-49CA5C74934E}">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ajustar numero según lo señalado en el estudio previo</t>
        </r>
      </text>
    </comment>
  </commentList>
</comments>
</file>

<file path=xl/sharedStrings.xml><?xml version="1.0" encoding="utf-8"?>
<sst xmlns="http://schemas.openxmlformats.org/spreadsheetml/2006/main" count="148" uniqueCount="117">
  <si>
    <t>FORMATO</t>
  </si>
  <si>
    <t xml:space="preserve">                        FORMATO 9 MATRIZ DE RIESGOS </t>
  </si>
  <si>
    <t>Clave: APOY-10.0-12-022</t>
  </si>
  <si>
    <r>
      <t>Versión:</t>
    </r>
    <r>
      <rPr>
        <b/>
        <sz val="11"/>
        <color indexed="8"/>
        <rFont val="Calibri"/>
        <family val="2"/>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</si>
  <si>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</si>
  <si>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</si>
  <si>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</si>
  <si>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</si>
  <si>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</si>
  <si>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</si>
  <si>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</si>
  <si>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</si>
  <si>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</si>
  <si>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</si>
  <si>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</si>
  <si>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</si>
  <si>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</si>
  <si>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</si>
  <si>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</si>
  <si>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</si>
  <si>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</si>
  <si>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</si>
  <si>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</si>
  <si>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</si>
  <si>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</si>
  <si>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</si>
  <si>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</si>
  <si>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</si>
  <si>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Externo</t>
  </si>
  <si>
    <t>Contractual</t>
  </si>
  <si>
    <t>RIESGOS TECNOLÓGICOS</t>
  </si>
  <si>
    <t xml:space="preserve">Está asociado con los diferentes elementos de contenido tecnológico que pueden afectar la consecución de los resultados esperados con la contratación. </t>
  </si>
  <si>
    <t>Que no se cumpla con el objeto o finalidad prevista con la contratación, situación que afectaría de manera grave el servicio que se prentende prestar por la Administración.</t>
  </si>
  <si>
    <t>CONTRATISTA</t>
  </si>
  <si>
    <t>El contratista deberá ajustarse a los requerimientos o especificaciones técnicas en cambios normativos.</t>
  </si>
  <si>
    <t>SI</t>
  </si>
  <si>
    <t>Suscripción Acta de inicio.</t>
  </si>
  <si>
    <t>Hasta la suscripción del acta de recibo a satisafaccion final.</t>
  </si>
  <si>
    <t>Verificación documental del cumplimiento del certificado de laboratorio.</t>
  </si>
  <si>
    <t xml:space="preserve">A la entrega. </t>
  </si>
  <si>
    <t>General</t>
  </si>
  <si>
    <t>Ejecución</t>
  </si>
  <si>
    <t>RIESGOS LOGÍSTICOS</t>
  </si>
  <si>
    <t>Está relacionado con los diferentes eventos o situaciones que puedan afectar la entrega  de los elementos, en las condiciones pactadas en el contrato.</t>
  </si>
  <si>
    <t>Que se deriven mayores costos para el contratista en ejecución del contrato ó que no se cumpla con los tiempos de entrega y recibo de los elementos.</t>
  </si>
  <si>
    <t xml:space="preserve">CONTRATISTA </t>
  </si>
  <si>
    <t xml:space="preserve">Realizar permanente seguimiento al cronograma de actividades proyectado para la ejecución del contrato. El contratista deberá documentar el hecho fortuito que justifique la ampliación de la ejecución. </t>
  </si>
  <si>
    <t>NO</t>
  </si>
  <si>
    <t>Suscripcion Acta de inicio.</t>
  </si>
  <si>
    <t>Hasta la suscripcion del acta de recibo a satisafaccion final.</t>
  </si>
  <si>
    <t>Seguimiento al cronograma durante la ejecucion del contrato.</t>
  </si>
  <si>
    <t>Semanal</t>
  </si>
  <si>
    <t>RIESGO DE MAYORES PLAZOS DE EJECUCIÓN.</t>
  </si>
  <si>
    <t>Cuando el contrato se ejecute más allá de los plazos contractualmente previstos.</t>
  </si>
  <si>
    <t>Que se pueda afectar la prestación de los servicios a cargo de la entidad por la demora en la disponibilidad de los bienes contratados.</t>
  </si>
  <si>
    <r>
      <t>Objetivo: Adoptar y observar de manera estricta un plan de trabajo y cronograma de actividades del</t>
    </r>
    <r>
      <rPr>
        <b/>
        <sz val="10"/>
        <rFont val="Calibri"/>
        <family val="2"/>
      </rPr>
      <t xml:space="preserve"> </t>
    </r>
    <r>
      <rPr>
        <sz val="10"/>
        <rFont val="Calibri"/>
        <family val="2"/>
      </rPr>
      <t>fabricante</t>
    </r>
    <r>
      <rPr>
        <sz val="10"/>
        <color indexed="8"/>
        <rFont val="Calibri"/>
        <family val="2"/>
      </rPr>
      <t>.</t>
    </r>
  </si>
  <si>
    <t>Hasta la suscripción del acta de recibo a satisafacción final.</t>
  </si>
  <si>
    <t>Precontractual.</t>
  </si>
  <si>
    <t>RIESGOS REGULATORIOS.</t>
  </si>
  <si>
    <t>Cambios regulatorios o reglamenterios previsibles que afecten el equilibrio contractual.</t>
  </si>
  <si>
    <t>Mayores costo y demoras en la ejecución.</t>
  </si>
  <si>
    <t>AEROCIVIL</t>
  </si>
  <si>
    <t>Estudio de mercado acorde con la regulación vigente.</t>
  </si>
  <si>
    <t>AEROCIVIL.</t>
  </si>
  <si>
    <t>FXZ&lt;z</t>
  </si>
  <si>
    <t>Hasta pliegos definitivos.</t>
  </si>
  <si>
    <t>Analisis de mercado y regulación técnica vigente.</t>
  </si>
  <si>
    <t>Semanal.</t>
  </si>
  <si>
    <t>Precontractual y contractual</t>
  </si>
  <si>
    <t>RIESGOS DE LA NATURALEZA</t>
  </si>
  <si>
    <t>Son los eventos causados por la naturaleza sin la intervención o voluntad del hombre, que aunque pueden ser previsibles por su frecuencia o diagnóstico están fuera del control de las partes.</t>
  </si>
  <si>
    <t>Mayores costo y demoras en la ejecución</t>
  </si>
  <si>
    <t>Monitoreo de los datos estadisticos o fuentes oficiales.</t>
  </si>
  <si>
    <t>Suscripción Acta de inicio</t>
  </si>
  <si>
    <t>Hasta la suscripción del acta de recibo a satisafaccion final</t>
  </si>
  <si>
    <t>Mediante informacion de los medios de comunicación o solicitud a las entidaes que monitorean la naturaleza.</t>
  </si>
  <si>
    <t>semanal</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</si>
  <si>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</si>
  <si>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</si>
  <si>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</si>
  <si>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</si>
  <si>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</si>
  <si>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</si>
  <si>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</si>
  <si>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</si>
  <si>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</si>
  <si>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</si>
  <si>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</si>
  <si>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</si>
  <si>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</si>
  <si>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</si>
  <si>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</si>
  <si>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</si>
  <si>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</si>
  <si>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</si>
  <si>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</si>
  <si>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</si>
  <si>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</si>
  <si>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</si>
  <si>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</si>
  <si>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</si>
  <si>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</si>
  <si>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</si>
  <si>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</si>
  <si>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</si>
  <si>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</si>
  <si>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</si>
  <si>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</si>
  <si>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</si>
  <si>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</si>
  <si>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</si>
  <si>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</si>
  <si>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</si>
  <si>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</si>
  <si>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</si>
  <si>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</si>
  <si>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63400C1563 MANTENER Y REPONER LOS EQUIPOS CONTRAINCEDIOS SCBA-POSICHECK Y PRUEBA HIDROSTATICA - SEI REGIONAL OCCIDENTE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</si>
</sst>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b/>
      <sz val="10"/>
      <name val="Calibri"/>
      <family val="2"/>
    </font>
    <font>
      <sz val="10"/>
      <name val="Calibri"/>
      <family val="2"/>
    </font>
    <font>
      <sz val="10"/>
      <color indexed="8"/>
      <name val="Calibri"/>
      <family val="2"/>
    </font>
    <font>
      <sz val="12"/>
      <color theme="1"/>
      <name val="Arial"/>
      <family val="2"/>
    </font>
    <font>
      <sz val="14"/>
      <color theme="1"/>
      <name val="Arial"/>
      <family val="2"/>
    </font>
    <font>
      <sz val="8"/>
      <color theme="1"/>
      <name val="Calibri"/>
      <family val="2"/>
      <scheme val="minor"/>
    </font>
    <font>
      <sz val="10"/>
      <color theme="1"/>
      <name val="Arial"/>
      <family val="2"/>
    </font>
    <font>
      <sz val="10"/>
      <color theme="1"/>
      <name val="Calibri"/>
      <family val="2"/>
      <scheme val="minor"/>
    </font>
    <font>
      <sz val="12"/>
      <color theme="0"/>
      <name val="Arial"/>
      <family val="2"/>
    </font>
    <font>
      <b/>
      <sz val="20"/>
      <color theme="1"/>
      <name val="Arial"/>
      <family val="2"/>
    </font>
    <font>
      <b/>
      <sz val="12"/>
      <color theme="1"/>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rgb="FFD9D9D9"/>
        <bgColor indexed="64"/>
      </patternFill>
    </fill>
    <fill>
      <patternFill patternType="solid">
        <fgColor rgb="FF4E4D4D"/>
        <bgColor indexed="64"/>
      </patternFill>
    </fill>
    <fill>
      <patternFill patternType="solid">
        <fgColor theme="0"/>
        <bgColor indexed="64"/>
      </patternFill>
    </fill>
    <fill>
      <patternFill patternType="solid">
        <fgColor rgb="FFE6E6E6"/>
        <bgColor indexed="64"/>
      </patternFill>
    </fill>
  </fills>
  <borders count="35">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style="thick">
        <color theme="1"/>
      </right>
      <top/>
      <bottom style="thick">
        <color theme="1"/>
      </bottom>
      <diagonal/>
    </border>
    <border>
      <left style="thick">
        <color theme="1"/>
      </left>
      <right/>
      <top style="thick">
        <color theme="1"/>
      </top>
      <bottom style="thick">
        <color theme="1"/>
      </bottom>
      <diagonal/>
    </border>
    <border>
      <left/>
      <right style="thick">
        <color theme="1"/>
      </right>
      <top style="thick">
        <color theme="1"/>
      </top>
      <bottom style="thick">
        <color theme="1"/>
      </bottom>
      <diagonal/>
    </border>
    <border>
      <left/>
      <right/>
      <top style="thick">
        <color theme="1"/>
      </top>
      <bottom style="thick">
        <color theme="1"/>
      </bottom>
      <diagonal/>
    </border>
    <border>
      <left/>
      <right/>
      <top/>
      <bottom style="thick">
        <color theme="1"/>
      </bottom>
      <diagonal/>
    </border>
  </borders>
  <cellStyleXfs count="1">
    <xf numFmtId="0" fontId="0" fillId="0" borderId="0"/>
  </cellStyleXfs>
  <cellXfs count="88">
    <xf numFmtId="0" fontId="0" fillId="0" borderId="0" xfId="0"/>
    <xf numFmtId="0" fontId="13" fillId="0" borderId="0" xfId="0" applyFont="1"/>
    <xf numFmtId="0" fontId="13"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3" fillId="0" borderId="0" xfId="0" applyFont="1" applyAlignment="1">
      <alignment wrapText="1"/>
    </xf>
    <xf numFmtId="0" fontId="14" fillId="0" borderId="0" xfId="0" applyFont="1"/>
    <xf numFmtId="0" fontId="8" fillId="0" borderId="0" xfId="0" applyFont="1"/>
    <xf numFmtId="0" fontId="15" fillId="0" borderId="19" xfId="0" applyFont="1" applyBorder="1" applyAlignment="1">
      <alignment horizontal="center" vertical="center" wrapText="1"/>
    </xf>
    <xf numFmtId="0" fontId="15" fillId="0" borderId="19" xfId="0" applyFont="1" applyBorder="1" applyAlignment="1">
      <alignment horizontal="center" vertical="center"/>
    </xf>
    <xf numFmtId="0" fontId="16" fillId="0" borderId="19" xfId="0" applyFont="1" applyBorder="1" applyAlignment="1">
      <alignment horizontal="center" vertical="center" wrapText="1"/>
    </xf>
    <xf numFmtId="0" fontId="16" fillId="0" borderId="19" xfId="0" applyFont="1" applyBorder="1" applyAlignment="1">
      <alignment horizontal="left" vertical="center" wrapText="1"/>
    </xf>
    <xf numFmtId="0" fontId="16" fillId="0" borderId="19" xfId="0" applyFont="1" applyBorder="1" applyAlignment="1">
      <alignment vertical="center" wrapText="1"/>
    </xf>
    <xf numFmtId="0" fontId="17" fillId="0" borderId="19" xfId="0" applyFont="1" applyBorder="1" applyAlignment="1">
      <alignment vertical="center"/>
    </xf>
    <xf numFmtId="0" fontId="16" fillId="0" borderId="19" xfId="0" applyFont="1" applyBorder="1" applyAlignment="1">
      <alignment horizontal="center" vertical="center"/>
    </xf>
    <xf numFmtId="0" fontId="17" fillId="0" borderId="19" xfId="0" applyFont="1" applyBorder="1" applyAlignment="1">
      <alignment vertical="center" wrapText="1"/>
    </xf>
    <xf numFmtId="0" fontId="17" fillId="0" borderId="19" xfId="0" applyFont="1" applyBorder="1" applyAlignment="1">
      <alignment horizontal="center" vertical="center" wrapText="1"/>
    </xf>
    <xf numFmtId="0" fontId="16" fillId="0" borderId="19" xfId="0" applyFont="1" applyBorder="1" applyAlignment="1">
      <alignment vertical="center"/>
    </xf>
    <xf numFmtId="0" fontId="13" fillId="0" borderId="0" xfId="0" applyFont="1" applyAlignment="1">
      <alignment horizontal="left" wrapText="1"/>
    </xf>
    <xf numFmtId="0" fontId="13" fillId="9" borderId="28" xfId="0" applyFont="1" applyFill="1" applyBorder="1" applyAlignment="1">
      <alignment horizontal="center" vertical="center" textRotation="90" wrapText="1"/>
    </xf>
    <xf numFmtId="0" fontId="13" fillId="9" borderId="29" xfId="0" applyFont="1" applyFill="1" applyBorder="1" applyAlignment="1">
      <alignment horizontal="center" vertical="center" textRotation="90" wrapText="1"/>
    </xf>
    <xf numFmtId="0" fontId="13" fillId="9" borderId="30" xfId="0" applyFont="1" applyFill="1" applyBorder="1" applyAlignment="1">
      <alignment horizontal="center" vertical="center" textRotation="90" wrapText="1"/>
    </xf>
    <xf numFmtId="0" fontId="13" fillId="9" borderId="31" xfId="0" applyFont="1" applyFill="1" applyBorder="1" applyAlignment="1">
      <alignment horizontal="center" vertical="center" wrapText="1"/>
    </xf>
    <xf numFmtId="0" fontId="13" fillId="9" borderId="32" xfId="0" applyFont="1" applyFill="1" applyBorder="1" applyAlignment="1">
      <alignment horizontal="center" vertical="center" wrapText="1"/>
    </xf>
    <xf numFmtId="0" fontId="14" fillId="9" borderId="28" xfId="0" applyFont="1" applyFill="1" applyBorder="1" applyAlignment="1">
      <alignment horizontal="center" vertical="center" textRotation="90" wrapText="1"/>
    </xf>
    <xf numFmtId="0" fontId="14" fillId="9" borderId="30" xfId="0" applyFont="1" applyFill="1" applyBorder="1" applyAlignment="1">
      <alignment horizontal="center" vertical="center" textRotation="90" wrapText="1"/>
    </xf>
    <xf numFmtId="0" fontId="18" fillId="10" borderId="28" xfId="0" applyFont="1" applyFill="1" applyBorder="1" applyAlignment="1">
      <alignment horizontal="center" vertical="center" textRotation="90" wrapText="1"/>
    </xf>
    <xf numFmtId="0" fontId="18" fillId="10" borderId="29" xfId="0" applyFont="1" applyFill="1" applyBorder="1" applyAlignment="1">
      <alignment horizontal="center" vertical="center" textRotation="90" wrapText="1"/>
    </xf>
    <xf numFmtId="0" fontId="18" fillId="10" borderId="30" xfId="0" applyFont="1" applyFill="1" applyBorder="1" applyAlignment="1">
      <alignment horizontal="center" vertical="center" textRotation="90" wrapText="1"/>
    </xf>
    <xf numFmtId="0" fontId="13" fillId="0" borderId="0" xfId="0" applyFont="1" applyAlignment="1">
      <alignment horizontal="left"/>
    </xf>
    <xf numFmtId="0" fontId="13" fillId="9" borderId="33" xfId="0" applyFont="1" applyFill="1" applyBorder="1" applyAlignment="1">
      <alignment horizontal="center" vertical="center" wrapText="1"/>
    </xf>
    <xf numFmtId="0" fontId="19" fillId="0" borderId="34" xfId="0" applyFont="1" applyBorder="1" applyAlignment="1">
      <alignment horizontal="center" vertical="center" shrinkToFit="1"/>
    </xf>
    <xf numFmtId="0" fontId="18" fillId="10" borderId="28" xfId="0" applyFont="1" applyFill="1" applyBorder="1" applyAlignment="1">
      <alignment horizontal="center" vertical="center" wrapText="1"/>
    </xf>
    <xf numFmtId="0" fontId="18" fillId="10" borderId="29" xfId="0" applyFont="1" applyFill="1" applyBorder="1" applyAlignment="1">
      <alignment horizontal="center" vertical="center" wrapText="1"/>
    </xf>
    <xf numFmtId="0" fontId="18" fillId="10" borderId="30" xfId="0" applyFont="1" applyFill="1" applyBorder="1" applyAlignment="1">
      <alignment horizontal="center" vertical="center" wrapText="1"/>
    </xf>
    <xf numFmtId="0" fontId="0" fillId="11" borderId="19" xfId="0" applyFill="1" applyBorder="1" applyAlignment="1">
      <alignment horizontal="center"/>
    </xf>
    <xf numFmtId="0" fontId="1" fillId="12" borderId="19" xfId="0" applyFont="1" applyFill="1" applyBorder="1" applyAlignment="1">
      <alignment horizontal="center" vertical="center" wrapText="1"/>
    </xf>
    <xf numFmtId="0" fontId="1" fillId="11" borderId="19" xfId="0" applyFont="1" applyFill="1" applyBorder="1" applyAlignment="1">
      <alignment horizontal="center" vertical="center" wrapText="1"/>
    </xf>
    <xf numFmtId="0" fontId="9" fillId="11" borderId="19" xfId="0" applyFont="1" applyFill="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5" fillId="8" borderId="0" xfId="0" applyFont="1" applyFill="1" applyAlignment="1">
      <alignment horizontal="center" vertical="center" textRotation="90" wrapText="1"/>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20" fillId="0" borderId="0" xfId="0" applyFont="1" applyAlignment="1">
      <alignment horizontal="center" wrapText="1"/>
    </xf>
    <xf numFmtId="0" fontId="13" fillId="0" borderId="0" xfId="0" applyFont="1" applyAlignment="1">
      <alignment horizontal="center"/>
    </xf>
    <xf numFmtId="0" fontId="13" fillId="0" borderId="0" xfId="0" applyFont="1" applyAlignment="1">
      <alignment horizont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4</xdr:col>
      <xdr:colOff>409575</xdr:colOff>
      <xdr:row>2</xdr:row>
      <xdr:rowOff>342900</xdr:rowOff>
    </xdr:to>
    <xdr:pic>
      <xdr:nvPicPr>
        <xdr:cNvPr id="1040" name="Imagen 1">
          <a:extLst>
            <a:ext uri="{FF2B5EF4-FFF2-40B4-BE49-F238E27FC236}">
              <a16:creationId xmlns:a16="http://schemas.microsoft.com/office/drawing/2014/main" id="{1D9CDC4B-ECD1-6828-3FB1-BD5E02F4B8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oseamiromolina@hotmail.com" id="{B3A2B38C-3AA4-4D9E-9811-0B0B3B8FF40E}" userId="S::urn:spo:guest#joseamiromolina@hotmail.com::"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 dT="2026-04-12T20:52:46.08" personId="{B3A2B38C-3AA4-4D9E-9811-0B0B3B8FF40E}" id="{17FAAC20-21AC-4DE4-8D31-49CA5C74934E}">
    <text>ajustar numero según lo señalado en el estudio previo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F3E10-0B34-4F93-80B1-4236041A023D}">
  <sheetPr>
    <pageSetUpPr fitToPage="1"/>
  </sheetPr>
  <dimension ref="A1:Y15"/>
  <sheetViews>
    <sheetView showGridLines="0" tabSelected="1" view="pageLayout" topLeftCell="D1" zoomScale="50" zoomScaleNormal="80" zoomScaleSheetLayoutView="80" zoomScalePageLayoutView="50" workbookViewId="0">
      <selection activeCell="U8" sqref="U8"/>
    </sheetView>
  </sheetViews>
  <sheetFormatPr baseColWidth="10" defaultColWidth="11.453125" defaultRowHeight="17.5" x14ac:dyDescent="0.35"/>
  <cols>
    <col min="1" max="1" width="1.453125" style="1" customWidth="1"/>
    <col min="2" max="2" width="7.1796875" style="1" customWidth="1"/>
    <col min="3" max="3" width="10.54296875" style="1" customWidth="1"/>
    <col min="4" max="4" width="9.1796875" style="1" customWidth="1"/>
    <col min="5" max="5" width="8.54296875" style="1" customWidth="1"/>
    <col min="6" max="6" width="12.54296875" style="1" bestFit="1" customWidth="1"/>
    <col min="7" max="7" width="44.453125" style="1" customWidth="1"/>
    <col min="8" max="8" width="32.54296875" style="1" customWidth="1"/>
    <col min="9" max="9" width="6.81640625" style="1" bestFit="1" customWidth="1"/>
    <col min="10" max="10" width="6" style="1" bestFit="1" customWidth="1"/>
    <col min="11" max="11" width="6.81640625" style="1" bestFit="1" customWidth="1"/>
    <col min="12" max="12" width="11.453125" style="1"/>
    <col min="13" max="13" width="13.1796875" style="1" customWidth="1"/>
    <col min="14" max="14" width="44" style="1" bestFit="1" customWidth="1"/>
    <col min="15" max="15" width="6.81640625" style="37" bestFit="1" customWidth="1"/>
    <col min="16" max="16" width="5.26953125" style="37" bestFit="1" customWidth="1"/>
    <col min="17" max="17" width="6" style="1" bestFit="1" customWidth="1"/>
    <col min="18" max="18" width="15.453125" style="1" customWidth="1"/>
    <col min="19" max="20" width="17.54296875" style="1" customWidth="1"/>
    <col min="21" max="21" width="14.81640625" style="1" customWidth="1"/>
    <col min="22" max="23" width="17.54296875" style="1" customWidth="1"/>
    <col min="24" max="24" width="13" style="1" customWidth="1"/>
    <col min="25" max="25" width="3.26953125" style="1" customWidth="1"/>
    <col min="26" max="16384" width="11.453125" style="1"/>
  </cols>
  <sheetData>
    <row r="1" spans="1:25" s="38" customFormat="1" ht="41.25" customHeight="1" x14ac:dyDescent="0.25">
      <c r="A1" s="66"/>
      <c r="B1" s="66"/>
      <c r="C1" s="66"/>
      <c r="D1" s="66"/>
      <c r="E1" s="66"/>
      <c r="F1" s="66"/>
      <c r="G1" s="67" t="s">
        <v>0</v>
      </c>
      <c r="H1" s="67"/>
      <c r="I1" s="67"/>
      <c r="J1" s="67"/>
      <c r="K1" s="67"/>
      <c r="L1" s="67"/>
      <c r="M1" s="67"/>
      <c r="N1" s="67"/>
      <c r="O1" s="67"/>
      <c r="P1" s="67"/>
      <c r="Q1" s="67"/>
      <c r="R1" s="67"/>
      <c r="S1" s="67"/>
      <c r="T1" s="67"/>
      <c r="U1" s="67"/>
      <c r="V1" s="67"/>
      <c r="W1" s="67"/>
      <c r="X1" s="67"/>
      <c r="Y1" s="67"/>
    </row>
    <row r="2" spans="1:25" s="38" customFormat="1" ht="38.25" customHeight="1" x14ac:dyDescent="0.25">
      <c r="A2" s="66"/>
      <c r="B2" s="66"/>
      <c r="C2" s="66"/>
      <c r="D2" s="66"/>
      <c r="E2" s="66"/>
      <c r="F2" s="66"/>
      <c r="G2" s="68" t="s">
        <v>1</v>
      </c>
      <c r="H2" s="68"/>
      <c r="I2" s="68"/>
      <c r="J2" s="68"/>
      <c r="K2" s="68"/>
      <c r="L2" s="68"/>
      <c r="M2" s="68"/>
      <c r="N2" s="68"/>
      <c r="O2" s="68"/>
      <c r="P2" s="68"/>
      <c r="Q2" s="68"/>
      <c r="R2" s="68"/>
      <c r="S2" s="68"/>
      <c r="T2" s="68"/>
      <c r="U2" s="68"/>
      <c r="V2" s="68"/>
      <c r="W2" s="68"/>
      <c r="X2" s="68"/>
      <c r="Y2" s="68"/>
    </row>
    <row r="3" spans="1:25" s="38" customFormat="1" ht="42" customHeight="1" x14ac:dyDescent="0.25">
      <c r="A3" s="66"/>
      <c r="B3" s="66"/>
      <c r="C3" s="66"/>
      <c r="D3" s="66"/>
      <c r="E3" s="66"/>
      <c r="F3" s="66"/>
      <c r="G3" s="69" t="s">
        <v>2</v>
      </c>
      <c r="H3" s="69"/>
      <c r="I3" s="69"/>
      <c r="J3" s="69"/>
      <c r="K3" s="69"/>
      <c r="L3" s="69"/>
      <c r="M3" s="69" t="s">
        <v>3</v>
      </c>
      <c r="N3" s="69"/>
      <c r="O3" s="69"/>
      <c r="P3" s="69"/>
      <c r="Q3" s="69"/>
      <c r="R3" s="69"/>
      <c r="S3" s="69" t="s">
        <v>4</v>
      </c>
      <c r="T3" s="69"/>
      <c r="U3" s="69"/>
      <c r="V3" s="69"/>
      <c r="W3" s="69"/>
      <c r="X3" s="69"/>
      <c r="Y3" s="69"/>
    </row>
    <row r="4" spans="1:25" ht="31.5" customHeight="1" thickBot="1" x14ac:dyDescent="0.4">
      <c r="B4" s="62" t="s">
        <v>116</v>
      </c>
      <c r="C4" s="62"/>
      <c r="D4" s="62"/>
      <c r="E4" s="62"/>
      <c r="F4" s="62"/>
      <c r="G4" s="62"/>
      <c r="H4" s="62"/>
      <c r="I4" s="62"/>
      <c r="J4" s="62"/>
      <c r="K4" s="62"/>
      <c r="L4" s="62"/>
      <c r="M4" s="62"/>
      <c r="N4" s="62"/>
      <c r="O4" s="62"/>
      <c r="P4" s="62"/>
      <c r="Q4" s="62"/>
      <c r="R4" s="62"/>
      <c r="S4" s="62"/>
      <c r="T4" s="62"/>
      <c r="U4" s="62"/>
      <c r="V4" s="62"/>
      <c r="W4" s="62"/>
      <c r="X4" s="62"/>
    </row>
    <row r="5" spans="1:25" ht="65.25" customHeight="1" thickTop="1" thickBot="1" x14ac:dyDescent="0.4">
      <c r="B5" s="63" t="s">
        <v>5</v>
      </c>
      <c r="C5" s="57" t="s">
        <v>6</v>
      </c>
      <c r="D5" s="57" t="s">
        <v>7</v>
      </c>
      <c r="E5" s="57" t="s">
        <v>8</v>
      </c>
      <c r="F5" s="57" t="s">
        <v>9</v>
      </c>
      <c r="G5" s="57" t="s">
        <v>10</v>
      </c>
      <c r="H5" s="57" t="s">
        <v>11</v>
      </c>
      <c r="I5" s="57" t="s">
        <v>12</v>
      </c>
      <c r="J5" s="57" t="s">
        <v>13</v>
      </c>
      <c r="K5" s="57" t="s">
        <v>14</v>
      </c>
      <c r="L5" s="57" t="s">
        <v>15</v>
      </c>
      <c r="M5" s="50" t="s">
        <v>16</v>
      </c>
      <c r="N5" s="50" t="s">
        <v>17</v>
      </c>
      <c r="O5" s="53" t="s">
        <v>18</v>
      </c>
      <c r="P5" s="61"/>
      <c r="Q5" s="61"/>
      <c r="R5" s="54"/>
      <c r="S5" s="50" t="s">
        <v>19</v>
      </c>
      <c r="T5" s="50" t="s">
        <v>20</v>
      </c>
      <c r="U5" s="50" t="s">
        <v>21</v>
      </c>
      <c r="V5" s="50" t="s">
        <v>22</v>
      </c>
      <c r="W5" s="53" t="s">
        <v>23</v>
      </c>
      <c r="X5" s="54"/>
      <c r="Y5" s="2"/>
    </row>
    <row r="6" spans="1:25" ht="37.5" customHeight="1" thickTop="1" x14ac:dyDescent="0.35">
      <c r="B6" s="64"/>
      <c r="C6" s="58"/>
      <c r="D6" s="58"/>
      <c r="E6" s="58"/>
      <c r="F6" s="58"/>
      <c r="G6" s="58"/>
      <c r="H6" s="58"/>
      <c r="I6" s="58"/>
      <c r="J6" s="58"/>
      <c r="K6" s="58"/>
      <c r="L6" s="58"/>
      <c r="M6" s="51"/>
      <c r="N6" s="51"/>
      <c r="O6" s="55" t="s">
        <v>12</v>
      </c>
      <c r="P6" s="55" t="s">
        <v>13</v>
      </c>
      <c r="Q6" s="50" t="s">
        <v>24</v>
      </c>
      <c r="R6" s="50" t="s">
        <v>15</v>
      </c>
      <c r="S6" s="51"/>
      <c r="T6" s="51"/>
      <c r="U6" s="51"/>
      <c r="V6" s="51"/>
      <c r="W6" s="50" t="s">
        <v>25</v>
      </c>
      <c r="X6" s="50" t="s">
        <v>26</v>
      </c>
      <c r="Y6" s="2"/>
    </row>
    <row r="7" spans="1:25" ht="137.25" customHeight="1" thickBot="1" x14ac:dyDescent="0.4">
      <c r="B7" s="65"/>
      <c r="C7" s="59"/>
      <c r="D7" s="59"/>
      <c r="E7" s="59"/>
      <c r="F7" s="59"/>
      <c r="G7" s="59"/>
      <c r="H7" s="59"/>
      <c r="I7" s="59"/>
      <c r="J7" s="59"/>
      <c r="K7" s="59"/>
      <c r="L7" s="59"/>
      <c r="M7" s="52"/>
      <c r="N7" s="52"/>
      <c r="O7" s="56"/>
      <c r="P7" s="56"/>
      <c r="Q7" s="52"/>
      <c r="R7" s="52"/>
      <c r="S7" s="52"/>
      <c r="T7" s="52"/>
      <c r="U7" s="52"/>
      <c r="V7" s="52"/>
      <c r="W7" s="52"/>
      <c r="X7" s="52"/>
      <c r="Y7" s="2"/>
    </row>
    <row r="8" spans="1:25" ht="132.75" customHeight="1" thickTop="1" x14ac:dyDescent="0.35">
      <c r="B8" s="39">
        <v>1</v>
      </c>
      <c r="C8" s="41" t="s">
        <v>27</v>
      </c>
      <c r="D8" s="41" t="s">
        <v>28</v>
      </c>
      <c r="E8" s="41" t="s">
        <v>29</v>
      </c>
      <c r="F8" s="41" t="s">
        <v>30</v>
      </c>
      <c r="G8" s="42" t="s">
        <v>31</v>
      </c>
      <c r="H8" s="41" t="s">
        <v>32</v>
      </c>
      <c r="I8" s="41">
        <v>1</v>
      </c>
      <c r="J8" s="41">
        <v>1</v>
      </c>
      <c r="K8" s="41">
        <f>I8+J8</f>
        <v>2</v>
      </c>
      <c r="L8" s="41" t="str">
        <f>IF(K8=0,"",IF(K8&gt;7,"EXTREMO",IF(K8&gt;5,"ALTO",IF(K8&gt;4,"MEDIO",IF(K8&gt;1,"BAJO","MUY BAJO")))))</f>
        <v>BAJO</v>
      </c>
      <c r="M8" s="41" t="s">
        <v>33</v>
      </c>
      <c r="N8" s="41" t="s">
        <v>34</v>
      </c>
      <c r="O8" s="41">
        <v>1</v>
      </c>
      <c r="P8" s="41">
        <v>1</v>
      </c>
      <c r="Q8" s="41">
        <f>O8+P8</f>
        <v>2</v>
      </c>
      <c r="R8" s="41" t="str">
        <f>IF(Q8=0,"",IF(Q8&gt;7,"EXTREMO",IF(Q8&gt;5,"ALTO",IF(Q8&gt;4,"MAEDIO",IF(Q8&gt;1,"BAJO","MUY BAJO")))))</f>
        <v>BAJO</v>
      </c>
      <c r="S8" s="41" t="s">
        <v>35</v>
      </c>
      <c r="T8" s="41" t="s">
        <v>33</v>
      </c>
      <c r="U8" s="41" t="s">
        <v>36</v>
      </c>
      <c r="V8" s="41" t="s">
        <v>37</v>
      </c>
      <c r="W8" s="41" t="s">
        <v>38</v>
      </c>
      <c r="X8" s="41" t="s">
        <v>39</v>
      </c>
    </row>
    <row r="9" spans="1:25" ht="207.75" customHeight="1" x14ac:dyDescent="0.35">
      <c r="B9" s="40">
        <v>2</v>
      </c>
      <c r="C9" s="43" t="s">
        <v>40</v>
      </c>
      <c r="D9" s="43" t="s">
        <v>28</v>
      </c>
      <c r="E9" s="41" t="s">
        <v>41</v>
      </c>
      <c r="F9" s="43" t="s">
        <v>42</v>
      </c>
      <c r="G9" s="43" t="s">
        <v>43</v>
      </c>
      <c r="H9" s="43" t="s">
        <v>44</v>
      </c>
      <c r="I9" s="43">
        <v>3</v>
      </c>
      <c r="J9" s="43">
        <v>3</v>
      </c>
      <c r="K9" s="41">
        <f>I9+J9</f>
        <v>6</v>
      </c>
      <c r="L9" s="41" t="str">
        <f>IF(K9=0,"",IF(K9&gt;7,"EXTREMO",IF(K9&gt;5,"ALTO",IF(K9&gt;4,"MEDIO",IF(K9&gt;1,"BAJO","MUY BAJO")))))</f>
        <v>ALTO</v>
      </c>
      <c r="M9" s="43" t="s">
        <v>45</v>
      </c>
      <c r="N9" s="43" t="s">
        <v>46</v>
      </c>
      <c r="O9" s="43">
        <v>1</v>
      </c>
      <c r="P9" s="43">
        <v>1</v>
      </c>
      <c r="Q9" s="41">
        <f>O9+P9</f>
        <v>2</v>
      </c>
      <c r="R9" s="41" t="str">
        <f>IF(Q9=0,"",IF(Q9&gt;7,"EXTREMO",IF(Q9&gt;5,"ALTO",IF(Q9&gt;4,"MAEDIO",IF(Q9&gt;1,"BAJO","MUY BAJO")))))</f>
        <v>BAJO</v>
      </c>
      <c r="S9" s="41" t="s">
        <v>47</v>
      </c>
      <c r="T9" s="41" t="s">
        <v>33</v>
      </c>
      <c r="U9" s="41" t="s">
        <v>48</v>
      </c>
      <c r="V9" s="41" t="s">
        <v>49</v>
      </c>
      <c r="W9" s="41" t="s">
        <v>50</v>
      </c>
      <c r="X9" s="41" t="s">
        <v>51</v>
      </c>
    </row>
    <row r="10" spans="1:25" ht="219" customHeight="1" x14ac:dyDescent="0.35">
      <c r="B10" s="39">
        <v>3</v>
      </c>
      <c r="C10" s="44" t="s">
        <v>40</v>
      </c>
      <c r="D10" s="44" t="s">
        <v>28</v>
      </c>
      <c r="E10" s="45" t="s">
        <v>41</v>
      </c>
      <c r="F10" s="46" t="s">
        <v>52</v>
      </c>
      <c r="G10" s="46" t="s">
        <v>53</v>
      </c>
      <c r="H10" s="46" t="s">
        <v>54</v>
      </c>
      <c r="I10" s="44">
        <v>3</v>
      </c>
      <c r="J10" s="44">
        <v>3</v>
      </c>
      <c r="K10" s="47">
        <f>I10+J10</f>
        <v>6</v>
      </c>
      <c r="L10" s="47" t="str">
        <f>IF(K10=0,"",IF(K10&gt;7,"EXTREMO",IF(K10&gt;5,"ALTO",IF(K10&gt;4,"MEDIO",IF(K10&gt;1,"BAJO","MUY BAJO")))))</f>
        <v>ALTO</v>
      </c>
      <c r="M10" s="46" t="s">
        <v>33</v>
      </c>
      <c r="N10" s="46" t="s">
        <v>55</v>
      </c>
      <c r="O10" s="44">
        <v>2</v>
      </c>
      <c r="P10" s="44">
        <v>1</v>
      </c>
      <c r="Q10" s="47">
        <f>O10+P10</f>
        <v>3</v>
      </c>
      <c r="R10" s="47" t="str">
        <f>IF(Q10=0,"",IF(Q10&gt;7,"EXTREMO",IF(Q10&gt;5,"ALTO",IF(Q10&gt;4,"MAEDIO",IF(Q10&gt;1,"BAJO","MUY BAJO")))))</f>
        <v>BAJO</v>
      </c>
      <c r="S10" s="44" t="s">
        <v>47</v>
      </c>
      <c r="T10" s="44" t="s">
        <v>33</v>
      </c>
      <c r="U10" s="47" t="s">
        <v>48</v>
      </c>
      <c r="V10" s="47" t="s">
        <v>56</v>
      </c>
      <c r="W10" s="47" t="s">
        <v>50</v>
      </c>
      <c r="X10" s="47" t="s">
        <v>51</v>
      </c>
    </row>
    <row r="11" spans="1:25" ht="219" customHeight="1" x14ac:dyDescent="0.35">
      <c r="B11" s="40">
        <v>4</v>
      </c>
      <c r="C11" s="44" t="s">
        <v>40</v>
      </c>
      <c r="D11" s="44" t="s">
        <v>28</v>
      </c>
      <c r="E11" s="48" t="s">
        <v>57</v>
      </c>
      <c r="F11" s="46" t="s">
        <v>58</v>
      </c>
      <c r="G11" s="46" t="s">
        <v>59</v>
      </c>
      <c r="H11" s="46" t="s">
        <v>60</v>
      </c>
      <c r="I11" s="44">
        <v>2</v>
      </c>
      <c r="J11" s="44">
        <v>3</v>
      </c>
      <c r="K11" s="47">
        <f>I11+J11</f>
        <v>5</v>
      </c>
      <c r="L11" s="47" t="str">
        <f>IF(K11=0,"",IF(K11&gt;7,"EXTREMO",IF(K11&gt;5,"ALTO",IF(K11&gt;4,"MEDIO",IF(K11&gt;1,"BAJO","MUY BAJO")))))</f>
        <v>MEDIO</v>
      </c>
      <c r="M11" s="44" t="s">
        <v>61</v>
      </c>
      <c r="N11" s="46" t="s">
        <v>62</v>
      </c>
      <c r="O11" s="44">
        <v>1</v>
      </c>
      <c r="P11" s="44">
        <v>1</v>
      </c>
      <c r="Q11" s="47">
        <f>O11+P11</f>
        <v>2</v>
      </c>
      <c r="R11" s="47" t="str">
        <f>IF(Q11=0,"",IF(Q11&gt;7,"EXTREMO",IF(Q11&gt;5,"ALTO",IF(Q11&gt;4,"MAEDIO",IF(Q11&gt;1,"BAJO","MUY BAJO")))))</f>
        <v>BAJO</v>
      </c>
      <c r="S11" s="44" t="s">
        <v>47</v>
      </c>
      <c r="T11" s="46" t="s">
        <v>63</v>
      </c>
      <c r="U11" s="47" t="s">
        <v>64</v>
      </c>
      <c r="V11" s="47" t="s">
        <v>65</v>
      </c>
      <c r="W11" s="46" t="s">
        <v>66</v>
      </c>
      <c r="X11" s="47" t="s">
        <v>67</v>
      </c>
    </row>
    <row r="12" spans="1:25" ht="219" customHeight="1" x14ac:dyDescent="0.35">
      <c r="B12" s="39">
        <v>5</v>
      </c>
      <c r="C12" s="44" t="s">
        <v>40</v>
      </c>
      <c r="D12" s="44" t="s">
        <v>28</v>
      </c>
      <c r="E12" s="43" t="s">
        <v>68</v>
      </c>
      <c r="F12" s="46" t="s">
        <v>69</v>
      </c>
      <c r="G12" s="46" t="s">
        <v>70</v>
      </c>
      <c r="H12" s="46" t="s">
        <v>71</v>
      </c>
      <c r="I12" s="44">
        <v>2</v>
      </c>
      <c r="J12" s="44">
        <v>2</v>
      </c>
      <c r="K12" s="47">
        <f>I12+J12</f>
        <v>4</v>
      </c>
      <c r="L12" s="47" t="str">
        <f>IF(K12=0,"",IF(K12&gt;7,"EXTREMO",IF(K12&gt;5,"ALTO",IF(K12&gt;4,"MEDIO",IF(K12&gt;1,"BAJO","MUY BAJO")))))</f>
        <v>BAJO</v>
      </c>
      <c r="M12" s="44" t="s">
        <v>33</v>
      </c>
      <c r="N12" s="46" t="s">
        <v>72</v>
      </c>
      <c r="O12" s="44">
        <v>1</v>
      </c>
      <c r="P12" s="44">
        <v>1</v>
      </c>
      <c r="Q12" s="47">
        <f>O12+P12</f>
        <v>2</v>
      </c>
      <c r="R12" s="47" t="str">
        <f>IF(Q12=0,"",IF(Q12&gt;7,"EXTREMO",IF(Q12&gt;5,"ALTO",IF(Q12&gt;4,"MAEDIO",IF(Q12&gt;1,"BAJO","MUY BAJO")))))</f>
        <v>BAJO</v>
      </c>
      <c r="S12" s="44" t="s">
        <v>47</v>
      </c>
      <c r="T12" s="44" t="s">
        <v>33</v>
      </c>
      <c r="U12" s="47" t="s">
        <v>73</v>
      </c>
      <c r="V12" s="47" t="s">
        <v>74</v>
      </c>
      <c r="W12" s="46" t="s">
        <v>75</v>
      </c>
      <c r="X12" s="44" t="s">
        <v>76</v>
      </c>
    </row>
    <row r="13" spans="1:25" ht="25.5" customHeight="1" x14ac:dyDescent="0.35">
      <c r="B13" s="60" t="s">
        <v>77</v>
      </c>
      <c r="C13" s="60"/>
      <c r="D13" s="60"/>
      <c r="E13" s="60"/>
      <c r="F13" s="60"/>
      <c r="G13" s="60"/>
      <c r="H13" s="60"/>
      <c r="I13" s="60"/>
      <c r="J13" s="60"/>
      <c r="K13" s="60"/>
      <c r="L13" s="60"/>
      <c r="M13" s="60"/>
      <c r="N13" s="60"/>
      <c r="O13" s="60"/>
      <c r="P13" s="60"/>
      <c r="Q13" s="60"/>
      <c r="R13" s="60"/>
      <c r="S13" s="60"/>
      <c r="T13" s="60"/>
      <c r="U13" s="60"/>
      <c r="V13" s="60"/>
      <c r="W13" s="60"/>
      <c r="X13" s="60"/>
    </row>
    <row r="14" spans="1:25" ht="33" customHeight="1" x14ac:dyDescent="0.35">
      <c r="B14" s="49" t="s">
        <v>78</v>
      </c>
      <c r="C14" s="49"/>
      <c r="D14" s="49"/>
      <c r="E14" s="49"/>
      <c r="F14" s="49"/>
      <c r="G14" s="49"/>
      <c r="H14" s="49"/>
      <c r="I14" s="49"/>
      <c r="J14" s="49"/>
      <c r="K14" s="49"/>
      <c r="L14" s="49"/>
      <c r="M14" s="49"/>
      <c r="N14" s="49"/>
      <c r="O14" s="49"/>
      <c r="P14" s="49"/>
      <c r="Q14" s="49"/>
      <c r="R14" s="49"/>
      <c r="S14" s="49"/>
      <c r="T14" s="49"/>
      <c r="U14" s="49"/>
      <c r="V14" s="49"/>
      <c r="W14" s="49"/>
      <c r="X14" s="49"/>
    </row>
    <row r="15" spans="1:25" ht="22.5" customHeight="1" x14ac:dyDescent="0.35"/>
  </sheetData>
  <mergeCells count="34">
    <mergeCell ref="A1:F3"/>
    <mergeCell ref="G1:Y1"/>
    <mergeCell ref="G2:Y2"/>
    <mergeCell ref="G3:L3"/>
    <mergeCell ref="M3:R3"/>
    <mergeCell ref="S3:Y3"/>
    <mergeCell ref="N5:N7"/>
    <mergeCell ref="O5:R5"/>
    <mergeCell ref="S5:S7"/>
    <mergeCell ref="B4:X4"/>
    <mergeCell ref="B5:B7"/>
    <mergeCell ref="C5:C7"/>
    <mergeCell ref="D5:D7"/>
    <mergeCell ref="E5:E7"/>
    <mergeCell ref="F5:F7"/>
    <mergeCell ref="G5:G7"/>
    <mergeCell ref="H5:H7"/>
    <mergeCell ref="I5:I7"/>
    <mergeCell ref="B14:X14"/>
    <mergeCell ref="V5:V7"/>
    <mergeCell ref="W5:X5"/>
    <mergeCell ref="O6:O7"/>
    <mergeCell ref="P6:P7"/>
    <mergeCell ref="J5:J7"/>
    <mergeCell ref="W6:W7"/>
    <mergeCell ref="X6:X7"/>
    <mergeCell ref="T5:T7"/>
    <mergeCell ref="U5:U7"/>
    <mergeCell ref="B13:X13"/>
    <mergeCell ref="Q6:Q7"/>
    <mergeCell ref="R6:R7"/>
    <mergeCell ref="K5:K7"/>
    <mergeCell ref="L5:L7"/>
    <mergeCell ref="M5:M7"/>
  </mergeCells>
  <conditionalFormatting sqref="R8:R12 L8:L12">
    <cfRule type="containsText" dxfId="10" priority="157" stopIfTrue="1" operator="containsText" text="ALTO">
      <formula>NOT(ISERROR(SEARCH("ALTO",L8)))</formula>
    </cfRule>
    <cfRule type="cellIs" dxfId="9" priority="159" stopIfTrue="1" operator="equal">
      <formula>"MEDIO"</formula>
    </cfRule>
    <cfRule type="containsText" dxfId="8" priority="161" stopIfTrue="1" operator="containsText" text="BAJO">
      <formula>NOT(ISERROR(SEARCH("BAJO",L8)))</formula>
    </cfRule>
    <cfRule type="containsText" dxfId="7" priority="164" stopIfTrue="1" operator="containsText" text="EXTREMO">
      <formula>NOT(ISERROR(SEARCH("EXTREMO",L8)))</formula>
    </cfRule>
  </conditionalFormatting>
  <conditionalFormatting sqref="Q8:Q12 K8:K12">
    <cfRule type="cellIs" dxfId="6" priority="158" stopIfTrue="1" operator="between">
      <formula>6</formula>
      <formula>7</formula>
    </cfRule>
    <cfRule type="cellIs" dxfId="5" priority="160" stopIfTrue="1" operator="equal">
      <formula>5</formula>
    </cfRule>
    <cfRule type="cellIs" dxfId="4" priority="162" stopIfTrue="1" operator="between">
      <formula>2</formula>
      <formula>4</formula>
    </cfRule>
    <cfRule type="cellIs" dxfId="3" priority="163" stopIfTrue="1" operator="between">
      <formula>8</formula>
      <formula>10</formula>
    </cfRule>
  </conditionalFormatting>
  <printOptions verticalCentered="1"/>
  <pageMargins left="0.15748031496062992" right="0.15748031496062992" top="0.39370078740157483" bottom="0.19685039370078741" header="0.31496062992125984" footer="0.31496062992125984"/>
  <pageSetup scale="38" fitToHeight="0" orientation="landscape" r:id="rId1"/>
  <headerFooter>
    <oddFooter>&amp;RPágina 1 de 1</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BCDCB-8DA0-4B7E-985E-0DB4CC711B55}">
  <sheetPr>
    <tabColor indexed="13"/>
    <pageSetUpPr fitToPage="1"/>
  </sheetPr>
  <dimension ref="A1:P18"/>
  <sheetViews>
    <sheetView showGridLines="0" zoomScaleNormal="100" workbookViewId="0">
      <selection activeCell="C7" sqref="C7"/>
    </sheetView>
  </sheetViews>
  <sheetFormatPr baseColWidth="10" defaultColWidth="8.7265625" defaultRowHeight="14.5" x14ac:dyDescent="0.35"/>
  <cols>
    <col min="1" max="1" width="6.1796875" customWidth="1"/>
    <col min="2" max="2" width="3.81640625" customWidth="1"/>
    <col min="3" max="3" width="25.26953125" customWidth="1"/>
    <col min="4" max="4" width="15.7265625" customWidth="1"/>
    <col min="5" max="6" width="3.453125" customWidth="1"/>
    <col min="7" max="7" width="23" customWidth="1"/>
    <col min="8" max="8" width="9.453125" customWidth="1"/>
    <col min="9" max="9" width="32" customWidth="1"/>
    <col min="10" max="13" width="25.1796875" customWidth="1"/>
    <col min="14" max="256" width="11.453125" customWidth="1"/>
  </cols>
  <sheetData>
    <row r="1" spans="2:16" ht="18.5" x14ac:dyDescent="0.35">
      <c r="B1" s="35"/>
      <c r="C1" s="73" t="s">
        <v>79</v>
      </c>
      <c r="D1" s="73"/>
      <c r="G1" s="74" t="s">
        <v>80</v>
      </c>
      <c r="H1" s="75"/>
      <c r="I1" s="75"/>
      <c r="J1" s="75"/>
      <c r="K1" s="75"/>
      <c r="L1" s="75"/>
      <c r="M1" s="76"/>
    </row>
    <row r="2" spans="2:16" ht="72.5" x14ac:dyDescent="0.35">
      <c r="B2" s="34"/>
      <c r="C2" s="33" t="s">
        <v>81</v>
      </c>
      <c r="D2" s="33" t="s">
        <v>82</v>
      </c>
      <c r="G2" s="77" t="s">
        <v>83</v>
      </c>
      <c r="H2" s="78"/>
      <c r="I2" s="32" t="s">
        <v>84</v>
      </c>
      <c r="J2" s="32" t="s">
        <v>85</v>
      </c>
      <c r="K2" s="32" t="s">
        <v>86</v>
      </c>
      <c r="L2" s="32" t="s">
        <v>87</v>
      </c>
      <c r="M2" s="31" t="s">
        <v>88</v>
      </c>
    </row>
    <row r="3" spans="2:16" ht="58" x14ac:dyDescent="0.35">
      <c r="B3" s="72" t="s">
        <v>89</v>
      </c>
      <c r="C3" s="30" t="s">
        <v>90</v>
      </c>
      <c r="D3" s="29">
        <v>1</v>
      </c>
      <c r="G3" s="79" t="s">
        <v>91</v>
      </c>
      <c r="H3" s="80"/>
      <c r="I3" s="28" t="s">
        <v>92</v>
      </c>
      <c r="J3" s="28" t="s">
        <v>93</v>
      </c>
      <c r="K3" s="28" t="s">
        <v>94</v>
      </c>
      <c r="L3" s="28" t="s">
        <v>95</v>
      </c>
      <c r="M3" s="27" t="s">
        <v>96</v>
      </c>
    </row>
    <row r="4" spans="2:16" ht="29" x14ac:dyDescent="0.35">
      <c r="B4" s="72"/>
      <c r="C4" s="22" t="s">
        <v>97</v>
      </c>
      <c r="D4" s="21">
        <v>2</v>
      </c>
      <c r="G4" s="81" t="s">
        <v>15</v>
      </c>
      <c r="H4" s="83" t="s">
        <v>98</v>
      </c>
      <c r="I4" s="26" t="s">
        <v>99</v>
      </c>
      <c r="J4" s="26" t="s">
        <v>100</v>
      </c>
      <c r="K4" s="26" t="s">
        <v>101</v>
      </c>
      <c r="L4" s="26" t="s">
        <v>102</v>
      </c>
      <c r="M4" s="25" t="s">
        <v>103</v>
      </c>
    </row>
    <row r="5" spans="2:16" ht="29" x14ac:dyDescent="0.35">
      <c r="B5" s="72"/>
      <c r="C5" s="22" t="s">
        <v>104</v>
      </c>
      <c r="D5" s="21">
        <v>3</v>
      </c>
      <c r="G5" s="82"/>
      <c r="H5" s="84"/>
      <c r="I5" s="24">
        <v>1</v>
      </c>
      <c r="J5" s="24">
        <v>2</v>
      </c>
      <c r="K5" s="24">
        <v>3</v>
      </c>
      <c r="L5" s="24">
        <v>4</v>
      </c>
      <c r="M5" s="23">
        <v>5</v>
      </c>
      <c r="O5" s="70" t="s">
        <v>105</v>
      </c>
      <c r="P5" s="71"/>
    </row>
    <row r="6" spans="2:16" ht="50.25" customHeight="1" x14ac:dyDescent="0.35">
      <c r="B6" s="72"/>
      <c r="C6" s="22" t="s">
        <v>106</v>
      </c>
      <c r="D6" s="21">
        <v>4</v>
      </c>
      <c r="F6" s="72" t="s">
        <v>89</v>
      </c>
      <c r="G6" s="20" t="s">
        <v>90</v>
      </c>
      <c r="H6" s="19">
        <v>1</v>
      </c>
      <c r="I6" s="5">
        <f>I5+H6</f>
        <v>2</v>
      </c>
      <c r="J6" s="5">
        <f>J5+H6</f>
        <v>3</v>
      </c>
      <c r="K6" s="5">
        <f>K5+H6</f>
        <v>4</v>
      </c>
      <c r="L6" s="5">
        <f>L$5+H6</f>
        <v>5</v>
      </c>
      <c r="M6" s="5">
        <f>M$5+H6</f>
        <v>6</v>
      </c>
      <c r="O6" s="18" t="s">
        <v>107</v>
      </c>
      <c r="P6" s="18" t="s">
        <v>15</v>
      </c>
    </row>
    <row r="7" spans="2:16" ht="31" x14ac:dyDescent="0.35">
      <c r="B7" s="72"/>
      <c r="C7" s="17" t="s">
        <v>108</v>
      </c>
      <c r="D7" s="16">
        <v>5</v>
      </c>
      <c r="F7" s="72"/>
      <c r="G7" s="11" t="s">
        <v>97</v>
      </c>
      <c r="H7" s="10">
        <v>2</v>
      </c>
      <c r="I7" s="5">
        <f>I5+H7</f>
        <v>3</v>
      </c>
      <c r="J7" s="5">
        <f>J5+H7</f>
        <v>4</v>
      </c>
      <c r="K7" s="5">
        <f>K5+H7</f>
        <v>5</v>
      </c>
      <c r="L7" s="5">
        <f>$L$5+H7</f>
        <v>6</v>
      </c>
      <c r="M7" s="5">
        <f>M$5+H7</f>
        <v>7</v>
      </c>
      <c r="O7" s="15" t="s">
        <v>109</v>
      </c>
      <c r="P7" s="14" t="s">
        <v>110</v>
      </c>
    </row>
    <row r="8" spans="2:16" ht="46.5" x14ac:dyDescent="0.35">
      <c r="F8" s="72"/>
      <c r="G8" s="11" t="s">
        <v>104</v>
      </c>
      <c r="H8" s="10">
        <v>3</v>
      </c>
      <c r="I8" s="5">
        <f>I5+H8</f>
        <v>4</v>
      </c>
      <c r="J8" s="5">
        <f>J5+H8</f>
        <v>5</v>
      </c>
      <c r="K8" s="5">
        <f>K5+H8</f>
        <v>6</v>
      </c>
      <c r="L8" s="5">
        <f>$L$5+H8</f>
        <v>7</v>
      </c>
      <c r="M8" s="5">
        <f>M$5+H8</f>
        <v>8</v>
      </c>
      <c r="O8" s="13" t="s">
        <v>111</v>
      </c>
      <c r="P8" s="12" t="s">
        <v>112</v>
      </c>
    </row>
    <row r="9" spans="2:16" ht="46.5" x14ac:dyDescent="0.35">
      <c r="F9" s="72"/>
      <c r="G9" s="11" t="s">
        <v>106</v>
      </c>
      <c r="H9" s="10">
        <v>4</v>
      </c>
      <c r="I9" s="5">
        <f>I5+H9</f>
        <v>5</v>
      </c>
      <c r="J9" s="5">
        <f>J5+H9</f>
        <v>6</v>
      </c>
      <c r="K9" s="5">
        <f>K5+H9</f>
        <v>7</v>
      </c>
      <c r="L9" s="5">
        <f>$L$5+H9</f>
        <v>8</v>
      </c>
      <c r="M9" s="5">
        <f>M$5+H9</f>
        <v>9</v>
      </c>
      <c r="O9" s="9">
        <v>5</v>
      </c>
      <c r="P9" s="8" t="s">
        <v>113</v>
      </c>
    </row>
    <row r="10" spans="2:16" ht="31" x14ac:dyDescent="0.35">
      <c r="F10" s="72"/>
      <c r="G10" s="7" t="s">
        <v>108</v>
      </c>
      <c r="H10" s="6">
        <v>5</v>
      </c>
      <c r="I10" s="5">
        <f>I5+H10</f>
        <v>6</v>
      </c>
      <c r="J10" s="5">
        <f>J5+H10</f>
        <v>7</v>
      </c>
      <c r="K10" s="5">
        <f>K5+H10</f>
        <v>8</v>
      </c>
      <c r="L10" s="5">
        <f>$L$5+H10</f>
        <v>9</v>
      </c>
      <c r="M10" s="5">
        <f>M$5+H10</f>
        <v>10</v>
      </c>
      <c r="O10" s="4" t="s">
        <v>114</v>
      </c>
      <c r="P10" s="3" t="s">
        <v>115</v>
      </c>
    </row>
    <row r="18" spans="1:13" ht="63" customHeight="1" x14ac:dyDescent="0.35">
      <c r="A18" s="36"/>
      <c r="B18" s="36"/>
      <c r="C18" s="87"/>
      <c r="D18" s="87"/>
      <c r="E18" s="87"/>
      <c r="F18" s="87"/>
      <c r="G18" s="87"/>
      <c r="H18" s="36"/>
      <c r="I18" s="85"/>
      <c r="J18" s="86"/>
      <c r="K18" s="86"/>
      <c r="L18" s="86"/>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B9011322F04E43B29CB64731C08934" ma:contentTypeVersion="19" ma:contentTypeDescription="Create a new document." ma:contentTypeScope="" ma:versionID="4dff017092dadc29c03704c688e05fce">
  <xsd:schema xmlns:xsd="http://www.w3.org/2001/XMLSchema" xmlns:xs="http://www.w3.org/2001/XMLSchema" xmlns:p="http://schemas.microsoft.com/office/2006/metadata/properties" xmlns:ns1="http://schemas.microsoft.com/sharepoint/v3" xmlns:ns3="54181f9c-f68f-4c66-83d6-3074ca3a83d9" xmlns:ns4="2c54a94d-a891-4705-9f87-e9a339eb98ad" targetNamespace="http://schemas.microsoft.com/office/2006/metadata/properties" ma:root="true" ma:fieldsID="42262e5f724b2b10b137dea3b7593c0c" ns1:_="" ns3:_="" ns4:_="">
    <xsd:import namespace="http://schemas.microsoft.com/sharepoint/v3"/>
    <xsd:import namespace="54181f9c-f68f-4c66-83d6-3074ca3a83d9"/>
    <xsd:import namespace="2c54a94d-a891-4705-9f87-e9a339eb98a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LengthInSeconds" minOccurs="0"/>
                <xsd:element ref="ns4:MediaServiceSearchProperties" minOccurs="0"/>
                <xsd:element ref="ns4:_activity" minOccurs="0"/>
                <xsd:element ref="ns4:MediaServiceObjectDetectorVersions" minOccurs="0"/>
                <xsd:element ref="ns4:MediaServiceSystemTags" minOccurs="0"/>
                <xsd:element ref="ns1:_ip_UnifiedCompliancePolicyProperties" minOccurs="0"/>
                <xsd:element ref="ns1:_ip_UnifiedCompliancePolicyUIAc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181f9c-f68f-4c66-83d6-3074ca3a83d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54a94d-a891-4705-9f87-e9a339eb98a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8393DB-190F-408C-9293-D949E2222EE3}">
  <ds:schemaRefs>
    <ds:schemaRef ds:uri="http://schemas.microsoft.com/sharepoint/v3/contenttype/forms"/>
  </ds:schemaRefs>
</ds:datastoreItem>
</file>

<file path=customXml/itemProps2.xml><?xml version="1.0" encoding="utf-8"?>
<ds:datastoreItem xmlns:ds="http://schemas.openxmlformats.org/officeDocument/2006/customXml" ds:itemID="{B03248EB-78BD-4F15-BDE3-7B2D6EFA4E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4181f9c-f68f-4c66-83d6-3074ca3a83d9"/>
    <ds:schemaRef ds:uri="2c54a94d-a891-4705-9f87-e9a339eb98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LUIS ALBERTO MORALES HERNANDEZ</cp:lastModifiedBy>
  <cp:revision/>
  <dcterms:created xsi:type="dcterms:W3CDTF">2014-09-12T17:49:54Z</dcterms:created>
  <dcterms:modified xsi:type="dcterms:W3CDTF">2026-04-30T21:08:19Z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0x0101009DB9011322F04E43B29CB64731C08934</vt:lpwstr>
  </property>
  <property fmtid="{D5CDD505-2E9C-101B-9397-08002B2CF9AE}" pid="3" name="_activity">
    <vt:lpwstr/>
  </property>
  <property fmtid="{D5CDD505-2E9C-101B-9397-08002B2CF9AE}" pid="4" name="_ip_UnifiedCompliancePolicyUIAction">
    <vt:lpwstr/>
  </property>
  <property fmtid="{D5CDD505-2E9C-101B-9397-08002B2CF9AE}" pid="5" name="_ip_UnifiedCompliancePolicyProperties">
    <vt:lpwstr/>
  </property>
</Properties>
</file>