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ellez\Desktop\"/>
    </mc:Choice>
  </mc:AlternateContent>
  <xr:revisionPtr revIDLastSave="0" documentId="8_{06C0883F-8E24-4D52-A9DC-F4BD4CDE7691}" xr6:coauthVersionLast="36" xr6:coauthVersionMax="36" xr10:uidLastSave="{00000000-0000-0000-0000-000000000000}"/>
  <bookViews>
    <workbookView xWindow="0" yWindow="0" windowWidth="13920" windowHeight="11325" xr2:uid="{939546FC-D7B2-4515-8DD6-27892221EDC1}"/>
  </bookViews>
  <sheets>
    <sheet name="Ofer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\a">#REF!</definedName>
    <definedName name="\b">#REF!</definedName>
    <definedName name="\c">#REF!</definedName>
    <definedName name="\eliminar">[1]RESUM96!#REF!</definedName>
    <definedName name="\eliminar1">[1]RESUM96!#REF!</definedName>
    <definedName name="\l">#REF!</definedName>
    <definedName name="\q">#REF!</definedName>
    <definedName name="\X" localSheetId="0">[2]!ERR</definedName>
    <definedName name="\X">[2]!ERR</definedName>
    <definedName name="\Z" localSheetId="0">[2]!ERR</definedName>
    <definedName name="\Z">[2]!ERR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[3]MEMORIAS!#REF!</definedName>
    <definedName name="__________PMT5805">[3]MEMORIAS!#REF!</definedName>
    <definedName name="__________PMT5806">[3]MEMORIAS!#REF!</definedName>
    <definedName name="__________PMT5815">[3]MEMORIAS!#REF!</definedName>
    <definedName name="__________PMT5820">[3]MEMORIAS!#REF!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[4]AIU!$J$105</definedName>
    <definedName name="_________PMT5671">[3]MEMORIAS!#REF!</definedName>
    <definedName name="_________PMT5805">[3]MEMORIAS!#REF!</definedName>
    <definedName name="_________PMT5806">[3]MEMORIAS!#REF!</definedName>
    <definedName name="_________PMT5815">[3]MEMORIAS!#REF!</definedName>
    <definedName name="_________PMT5820">[3]MEMORIAS!#REF!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[4]AIU!$J$105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[3]MEMORIAS!#REF!</definedName>
    <definedName name="________PMT5805">[3]MEMORIAS!#REF!</definedName>
    <definedName name="________PMT5806">[3]MEMORIAS!#REF!</definedName>
    <definedName name="________PMT5815">[3]MEMORIAS!#REF!</definedName>
    <definedName name="________PMT5820">[3]MEMORIAS!#REF!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[4]AIU!$J$105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[4]AIU!$J$105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[3]MEMORIAS!#REF!</definedName>
    <definedName name="______PMT5805">[3]MEMORIAS!#REF!</definedName>
    <definedName name="______PMT5806">[3]MEMORIAS!#REF!</definedName>
    <definedName name="______PMT5815">[3]MEMORIAS!#REF!</definedName>
    <definedName name="______PMT5820">[3]MEMORIAS!#REF!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[5]AIU!$J$105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[3]MEMORIAS!#REF!</definedName>
    <definedName name="_____PMT5805">[3]MEMORIAS!#REF!</definedName>
    <definedName name="_____PMT5806">[3]MEMORIAS!#REF!</definedName>
    <definedName name="_____PMT5815">[3]MEMORIAS!#REF!</definedName>
    <definedName name="_____PMT5820">[3]MEMORIAS!#REF!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[6]Item!$A:$D</definedName>
    <definedName name="____aiu2">[5]AIU!$J$105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[3]MEMORIAS!#REF!</definedName>
    <definedName name="____PMT5805">[3]MEMORIAS!#REF!</definedName>
    <definedName name="____PMT5806">[3]MEMORIAS!#REF!</definedName>
    <definedName name="____PMT5815">[3]MEMORIAS!#REF!</definedName>
    <definedName name="____PMT5820">[3]MEMORIAS!#REF!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[6]Item!$A:$D</definedName>
    <definedName name="___aiu2">[5]AIU!$J$105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[3]MEMORIAS!#REF!</definedName>
    <definedName name="___PMT5805">[3]MEMORIAS!#REF!</definedName>
    <definedName name="___PMT5806">[3]MEMORIAS!#REF!</definedName>
    <definedName name="___PMT5815">[3]MEMORIAS!#REF!</definedName>
    <definedName name="___PMT5820">[3]MEMORIAS!#REF!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[6]Item!$A:$D</definedName>
    <definedName name="__1Excel_BuiltIn_Print_Area_1_1_1">#REF!</definedName>
    <definedName name="__2Excel_BuiltIn_Print_Titles_1_1_1_1">#REF!</definedName>
    <definedName name="__aiu2">[5]AIU!$J$105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S01" localSheetId="0">[2]!ERR</definedName>
    <definedName name="__FS01">[2]!ERR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[3]MEMORIAS!#REF!</definedName>
    <definedName name="__PMT5805">[3]MEMORIAS!#REF!</definedName>
    <definedName name="__PMT5806">[3]MEMORIAS!#REF!</definedName>
    <definedName name="__PMT5815">[3]MEMORIAS!#REF!</definedName>
    <definedName name="__PMT5820">[3]MEMORIAS!#REF!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[6]Item!$A:$D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iu2">[5]AIU!$J$105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0" hidden="1">'Oferta economica'!$A$6:$E$10</definedName>
    <definedName name="_Key1">#REF!</definedName>
    <definedName name="_Key2" hidden="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 hidden="1">'[7]7422CW00'!#REF!</definedName>
    <definedName name="_PMT5671">[3]MEMORIAS!#REF!</definedName>
    <definedName name="_PMT5805">[3]MEMORIAS!#REF!</definedName>
    <definedName name="_PMT5806">[3]MEMORIAS!#REF!</definedName>
    <definedName name="_PMT5815">[3]MEMORIAS!#REF!</definedName>
    <definedName name="_PMT5820">[3]MEMORIAS!#REF!</definedName>
    <definedName name="_r" hidden="1">#REF!</definedName>
    <definedName name="_Regression_Int" hidden="1">1</definedName>
    <definedName name="_SAL1">#REF!</definedName>
    <definedName name="_Sort">#REF!</definedName>
    <definedName name="_tab1">#REF!</definedName>
    <definedName name="_tab2">#REF!</definedName>
    <definedName name="_tab3">#REF!</definedName>
    <definedName name="_TAB4">#REF!</definedName>
    <definedName name="_Vol1">[6]Item!$A:$D</definedName>
    <definedName name="´´kpkpkl">#REF!</definedName>
    <definedName name="´kp">#REF!</definedName>
    <definedName name="A">#REF!</definedName>
    <definedName name="A_impresión_IM">#REF!</definedName>
    <definedName name="AA" hidden="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AS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R">#REF!</definedName>
    <definedName name="ACALZADA">#REF!</definedName>
    <definedName name="AccessDatabase" hidden="1">"C:\C-314\VOLUMENES\volfin4.mdb"</definedName>
    <definedName name="acero">#REF!</definedName>
    <definedName name="ACTA1">#REF!</definedName>
    <definedName name="acta1000">#REF!</definedName>
    <definedName name="ACTA2">#REF!</definedName>
    <definedName name="ADFE" localSheetId="0">[2]!ERR</definedName>
    <definedName name="ADFE">[2]!ERR</definedName>
    <definedName name="AE">#REF!</definedName>
    <definedName name="AER" localSheetId="0">[2]!ERR</definedName>
    <definedName name="AER">[2]!ERR</definedName>
    <definedName name="AEREAS">#REF!</definedName>
    <definedName name="AEREO">#REF!</definedName>
    <definedName name="AGO">#REF!</definedName>
    <definedName name="Agregados">#REF!</definedName>
    <definedName name="aiu">[8]AIU!$I$121</definedName>
    <definedName name="AIU_ADMON">[9]DATOS!$D$8</definedName>
    <definedName name="AIU_IMP">[9]DATOS!$D$9</definedName>
    <definedName name="aiu_mat">[10]PRESUPUESTO!$AD$891</definedName>
    <definedName name="AIU_UTIL">[9]DATOS!$D$10</definedName>
    <definedName name="Ajuste">[11]Datos!$B$11</definedName>
    <definedName name="AMBIENTAL">#REF!</definedName>
    <definedName name="ANTICIPO" localSheetId="0">[2]!ERR</definedName>
    <definedName name="ANTICIPO">[2]!ERR</definedName>
    <definedName name="Apar.Sanitarios">#REF!</definedName>
    <definedName name="apoyo">'[12]RESUMEN CIERRE '!$G$136</definedName>
    <definedName name="apus">'[13]APUS NUEVOS'!$B$9:$G$131</definedName>
    <definedName name="aq" localSheetId="0">[2]!ERR</definedName>
    <definedName name="aq">[2]!ERR</definedName>
    <definedName name="AREA">#REF!</definedName>
    <definedName name="_xlnm.Print_Area">#N/A</definedName>
    <definedName name="AU">'[14]CIRCUITOS CODENSA'!#REF!</definedName>
    <definedName name="AUI">[15]Datos!$A$17:$A$19</definedName>
    <definedName name="AUIS">[15]Datos!$A$17:$B$19</definedName>
    <definedName name="AUTOPISTA">'[14]CIRCUITOS CODENSA'!#REF!</definedName>
    <definedName name="b">#REF!,#REF!,#REF!,#REF!,#REF!,#REF!,#REF!</definedName>
    <definedName name="B_impresión_IM">#REF!</definedName>
    <definedName name="BANCO">#REF!</definedName>
    <definedName name="BL">'[14]CIRCUITOS CODENSA'!#REF!</definedName>
    <definedName name="BO">'[14]CIRCUITOS CODENSA'!#REF!</definedName>
    <definedName name="boxes">#REF!</definedName>
    <definedName name="BuiltIn_Print_Area">#REF!</definedName>
    <definedName name="BuiltIn_Print_Titles">#REF!</definedName>
    <definedName name="C_">#REF!</definedName>
    <definedName name="cadc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cadc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campamentos">[10]PRESUPUESTO!$AD$883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rp.Aluminio">#REF!</definedName>
    <definedName name="Carp.Metalica">#REF!</definedName>
    <definedName name="CC">'[14]CIRCUITOS CODENSA'!#REF!</definedName>
    <definedName name="CCC">#REF!</definedName>
    <definedName name="CDS_V_INDICES_CIRCUITO_CAUSA">#REF!</definedName>
    <definedName name="Cerrajeria">#REF!</definedName>
    <definedName name="CFH">#REF!</definedName>
    <definedName name="CHECK">IF(AND('[16]Ppto completo'!$D1='[16]Ppto completo'!$D1,'[16]Ppto completo'!$E1='[16]Ppto completo'!$E1,'[16]Ppto completo'!$F1='[16]Ppto completo'!$F1),"ok","ojo")</definedName>
    <definedName name="CIR" localSheetId="0">IF([17]!LG=9,IF(ISERROR([17]!PVT),"",[17]!PVT),"")</definedName>
    <definedName name="CIR">IF([17]!LG=9,IF(ISERROR([17]!PVT),"",[17]!PVT),"")</definedName>
    <definedName name="CIRCUITOS">[18]Circuitos!$C$2:$C$891</definedName>
    <definedName name="CIRCUNVALAR">#REF!</definedName>
    <definedName name="Ciudades">#REF!</definedName>
    <definedName name="civ" hidden="1">{#N/A,#N/A,TRUE,"1842CWN0"}</definedName>
    <definedName name="CL">'[14]CIRCUITOS CODENSA'!#REF!</definedName>
    <definedName name="codigos">[19]Banderas!$A:$A</definedName>
    <definedName name="COL_A_APU">IF([16]apu!$B1="","",IF(LEN([16]apu!$B1)=9,[16]apu!$B1,[16]apu!$A1048576))</definedName>
    <definedName name="COL_A_AUX">IF([16]Auxiliares!$B1="","",IF([16]Auxiliares!$B1048576="",[16]Auxiliares!$B1,[16]Auxiliares!$A1048576))</definedName>
    <definedName name="COL_B">IF(LEFT('[16]Ppto completo'!$D1,5)='[16]Ppto completo'!$D1,"",(LEFT('[16]Ppto completo'!$D1,5)))</definedName>
    <definedName name="COL_C">LEFT('[16]Ppto completo'!$D1,2)</definedName>
    <definedName name="COL_G">IFERROR(VLOOKUP('[16]Ppto completo'!$D1,'[16]CO Teatro'!$A$1:$AB$65536,7,0),0)</definedName>
    <definedName name="COL_H">IF(LEN('[16]Ppto completo'!$D1)=9,ROUNDUP(SUM('[16]Ppto completo'!$G1:$G1),0),"")</definedName>
    <definedName name="COL_J">IF(LEN('[16]Ppto completo'!$D1)=9,'[16]Ppto completo'!$G1*'[16]Ppto completo'!$I1,"")</definedName>
    <definedName name="COL_J_APU">IF([16]apu!$B1="","",IF(VLOOKUP([16]apu!$B1,[16]Insumos!$D$1:$J$65536,7,FALSE)="",LEFT([16]apu!$B1,2),VLOOKUP([16]apu!$B1,[16]Insumos!$D$1:$J$65536,7,FALSE)))</definedName>
    <definedName name="COL_J_AUX">IF([16]Auxiliares!$B1="","",IF(VLOOKUP([16]Auxiliares!XEW1,[16]Insumos!XEY$1:A$65536,7,FALSE)="",LEFT([16]Auxiliares!$B1,2),VLOOKUP([16]Auxiliares!XEW1,[16]Insumos!XEY$1:A$65536,7,FALSE)))</definedName>
    <definedName name="COL_K_PPTO">IF(LEN('[16]Ppto completo'!XEX1)=5,SUMIF('[16]Ppto completo'!$B$1:$B$65536,'[16]Ppto completo'!$D1,'[16]Ppto completo'!$J$1:$J$65536),"")</definedName>
    <definedName name="COL_L">IF('[16]Ppto completo'!$K1="",SUMIF('[16]Ppto completo'!$C$1:$C$65536,'[16]Ppto completo'!$D1,'[16]Ppto completo'!$K$1:$K$65536),"")</definedName>
    <definedName name="COL_M">IF(LEN('[16]Ppto completo'!$D1)=2,'[16]Ppto completo'!$L1/SUMIF('[16]Ppto completo'!$C$1:$C$65536,"&gt;&lt;""",'[16]Ppto completo'!$L$1:$L$65536),"")</definedName>
    <definedName name="COL_M_APU">IF([16]apu!$B1="","",IF(VLOOKUP([16]apu!$B1,[16]Insumos!$D$1:$J$65536,7,FALSE)="",LEFT([16]apu!$B1,2),VLOOKUP([16]apu!$B1,[16]Insumos!$D$1:$J$65536,7,FALSE)))</definedName>
    <definedName name="Combustible">#REF!</definedName>
    <definedName name="CON_HTA">SUMIFS([16]Auxiliares!$G$1:$G$65536,[16]Auxiliares!$A$1:$A$65536,[16]Auxiliares!$A1,[16]Auxiliares!$J$1:$J$65536,"mo")</definedName>
    <definedName name="CON_HTA_APU">SUMIFS([16]apu!$G$1:$G$65536,[16]apu!$A$1:$A$65536,[16]apu!$A1048576,[16]apu!$M$1:$M$65536,"mo")</definedName>
    <definedName name="Concretos">#REF!</definedName>
    <definedName name="CONDI1">#REF!</definedName>
    <definedName name="Consultor">[20]Datos!$B$3</definedName>
    <definedName name="Contrato">[20]Datos!$B$2</definedName>
    <definedName name="Coordinador">[20]Datos!$B$6</definedName>
    <definedName name="COSTODIRECTO">#REF!</definedName>
    <definedName name="Costopérdidas">[21]Modelo!#REF!</definedName>
    <definedName name="COSTOS">[22]TARIFAS!$A$1:$F$52</definedName>
    <definedName name="CT">'[14]CIRCUITOS CODENSA'!#REF!</definedName>
    <definedName name="CU">'[14]CIRCUITOS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[11]Cuadrillas!$C$13:$F$43</definedName>
    <definedName name="Cuadrillas">#REF!</definedName>
    <definedName name="CUADRO">[15]Cuadro!$B$9:$B$136</definedName>
    <definedName name="CUADROS">[15]Cuadro!$B$9:$C$136</definedName>
    <definedName name="CUAESTRUCT">#REF!</definedName>
    <definedName name="CUAL" localSheetId="0">[2]!ERR</definedName>
    <definedName name="CUAL">[2]!ERR</definedName>
    <definedName name="CUAPRUEBAS">#REF!</definedName>
    <definedName name="Cubierta">#REF!</definedName>
    <definedName name="D">#REF!</definedName>
    <definedName name="Datos">#REF!</definedName>
    <definedName name="DD">#REF!</definedName>
    <definedName name="DDE" hidden="1">{#N/A,#N/A,TRUE,"1842CWN0"}</definedName>
    <definedName name="DESC_APU">IF([16]apu!XFC1="",IF([16]apu!XFD1="",IF([16]apu!XFC1048576="","",DIRECTO),""),DESCRIPCION_APU)</definedName>
    <definedName name="DESC_AUX">IF([16]Auxiliares!$A1="",IF([16]Auxiliares!$A1048576="","","DIRECTO:  "&amp;TEXT(ROUNDUP(SUMIF([16]Auxiliares!$A$1:$A$65536,[16]Auxiliares!$A1048576,[16]Auxiliares!$G$1:$G$65536)/2,0),"#,##0")&amp;" / "&amp;VLOOKUP([16]Auxiliares!$A1048576,[16]Insumos!$D$1:$F$65536,3,FALSE)),IF([16]Auxiliares!$A1="","",VLOOKUP([16]Auxiliares!$B1,[16]Insumos!$D$1:$E$65536,2,FALSE)))</definedName>
    <definedName name="DESC1">[23]ITEMS!$B$2</definedName>
    <definedName name="DESC521">[24]ITEMS!$B$522</definedName>
    <definedName name="DESCRIPCION_APU">#N/A</definedName>
    <definedName name="DESCRP1">[9]DATOS!$D$2</definedName>
    <definedName name="DESCRP2">[9]DATOS!$D$3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DG">#REF!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as">#REF!</definedName>
    <definedName name="DIC">#REF!</definedName>
    <definedName name="direccion">'[12]RESUMEN CIERRE '!$G$135</definedName>
    <definedName name="DIRECTO">"DIRECTO:  "&amp;TEXT(ROUNDUP(SUMIF([16]apu!$A$1:$A$65536,[16]apu!$A1048576,[16]apu!$G$1:$G$65536)/2,0),"#,##0")&amp;" / "&amp;VLOOKUP([16]apu!$A1048576,'[16]Ppto completo'!$D$1:$F$65536,3,FALSE)</definedName>
    <definedName name="DIRECTO1">[25]APU!$U$132</definedName>
    <definedName name="DIRECTO10">[25]APU!$U$681</definedName>
    <definedName name="DIRECTO100">[25]APU!$U$6171</definedName>
    <definedName name="DIRECTO101">[25]APU!$U$6232</definedName>
    <definedName name="DIRECTO102">[25]APU!$U$6293</definedName>
    <definedName name="DIRECTO103">[25]APU!$U$6354</definedName>
    <definedName name="DIRECTO104">[25]APU!$U$6415</definedName>
    <definedName name="DIRECTO105">[25]APU!$U$6476</definedName>
    <definedName name="DIRECTO11">[25]APU!$U$742</definedName>
    <definedName name="DIRECTO12">[25]APU!$U$803</definedName>
    <definedName name="DIRECTO124">[25]APU!$U$7635</definedName>
    <definedName name="DIRECTO125">[25]APU!$U$7696</definedName>
    <definedName name="DIRECTO126">[25]APU!$U$7757</definedName>
    <definedName name="DIRECTO127">[25]APU!$U$7818</definedName>
    <definedName name="DIRECTO128">[25]APU!$U$7879</definedName>
    <definedName name="DIRECTO129">[25]APU!$U$7940</definedName>
    <definedName name="DIRECTO13">[25]APU!$U$864</definedName>
    <definedName name="DIRECTO130">[25]APU!$U$8001</definedName>
    <definedName name="DIRECTO131">[25]APU!$U$8062</definedName>
    <definedName name="DIRECTO132">[25]APU!$U$8123</definedName>
    <definedName name="DIRECTO133">[25]APU!$U$8184</definedName>
    <definedName name="DIRECTO134">[25]APU!$U$8245</definedName>
    <definedName name="DIRECTO14">[25]APU!$U$925</definedName>
    <definedName name="DIRECTO15">[25]APU!$U$986</definedName>
    <definedName name="DIRECTO16">[25]APU!$U$1047</definedName>
    <definedName name="DIRECTO17">[25]APU!$U$1108</definedName>
    <definedName name="DIRECTO18">[25]APU!$U$1169</definedName>
    <definedName name="DIRECTO2">[25]APU!$U$193</definedName>
    <definedName name="DIRECTO2.10">[25]APU!$U$14889</definedName>
    <definedName name="DIRECTO2.11">[25]APU!$U$14950</definedName>
    <definedName name="DIRECTO2.12">[25]APU!$U$15011</definedName>
    <definedName name="DIRECTO2.9">[25]APU!$U$11839</definedName>
    <definedName name="DIRECTO21">[25]APU!$U$1352</definedName>
    <definedName name="DIRECTO22">[25]APU!$U$1413</definedName>
    <definedName name="DIRECTO23">[25]APU!$U$1474</definedName>
    <definedName name="DIRECTO24">[25]APU!$U$1535</definedName>
    <definedName name="DIRECTO25">[25]APU!$U$1596</definedName>
    <definedName name="DIRECTO26">[25]APU!$U$1657</definedName>
    <definedName name="DIRECTO27">[25]APU!$U$1718</definedName>
    <definedName name="DIRECTO28">[25]APU!$U$1779</definedName>
    <definedName name="DIRECTO29">[25]APU!$U$1840</definedName>
    <definedName name="DIRECTO3">[25]APU!$U$254</definedName>
    <definedName name="DIRECTO3.15">[25]APU!$U$8667</definedName>
    <definedName name="DIRECTO3.16">[25]APU!$U$8728</definedName>
    <definedName name="DIRECTO3.17">[25]APU!$U$8789</definedName>
    <definedName name="DIRECTO3.18">[25]APU!$U$8850</definedName>
    <definedName name="DIRECTO3.19">[25]APU!$U$8911</definedName>
    <definedName name="DIRECTO3.20">[25]APU!$U$8972</definedName>
    <definedName name="DIRECTO3.21">[25]APU!$U$11961</definedName>
    <definedName name="DIRECTO3.22">[25]APU!$U$14523</definedName>
    <definedName name="DIRECTO3.23">[25]APU!$U$15133</definedName>
    <definedName name="DIRECTO3.24">[25]APU!$U$16292</definedName>
    <definedName name="DIRECTO3.25">[25]APU!$U$16353</definedName>
    <definedName name="DIRECTO3.26">[25]APU!$U$16414</definedName>
    <definedName name="DIRECTO3.27">[25]APU!$U$16475</definedName>
    <definedName name="DIRECTO3.28">[25]APU!$U$16536</definedName>
    <definedName name="DIRECTO30">[25]APU!$U$1901</definedName>
    <definedName name="DIRECTO31">[25]APU!$U$1962</definedName>
    <definedName name="DIRECTO32">[25]APU!$U$2023</definedName>
    <definedName name="DIRECTO33">[25]APU!$U$2084</definedName>
    <definedName name="DIRECTO34">[25]APU!$U$2145</definedName>
    <definedName name="DIRECTO35">[25]APU!$U$2206</definedName>
    <definedName name="DIRECTO36">[25]APU!$U$2267</definedName>
    <definedName name="DIRECTO37">[25]APU!$U$2328</definedName>
    <definedName name="DIRECTO38">[25]APU!$U$2389</definedName>
    <definedName name="DIRECTO39">[25]APU!$U$2450</definedName>
    <definedName name="DIRECTO4">[25]APU!$U$315</definedName>
    <definedName name="DIRECTO4.20">[25]APU!$U$9216</definedName>
    <definedName name="DIRECTO4.21">[25]APU!$U$9277</definedName>
    <definedName name="DIRECTO4.22">[25]APU!$U$9338</definedName>
    <definedName name="DIRECTO4.23">[25]APU!$U$9399</definedName>
    <definedName name="DIRECTO4.24">[25]APU!$U$9460</definedName>
    <definedName name="DIRECTO4.25">[25]APU!$U$9521</definedName>
    <definedName name="DIRECTO4.26">[25]APU!$U$9582</definedName>
    <definedName name="DIRECTO4.27">[25]APU!$U$9643</definedName>
    <definedName name="DIRECTO4.28">[25]APU!$U$9704</definedName>
    <definedName name="DIRECTO4.29">[25]APU!$U$9765</definedName>
    <definedName name="DIRECTO4.30">[25]APU!$U$9826</definedName>
    <definedName name="DIRECTO4.31">[25]APU!$U$9887</definedName>
    <definedName name="DIRECTO4.32">[25]APU!$U$9948</definedName>
    <definedName name="DIRECTO4.33">[25]APU!$U$10009</definedName>
    <definedName name="DIRECTO4.34">[25]APU!$U$10070</definedName>
    <definedName name="DIRECTO4.35">[25]APU!$U$11595</definedName>
    <definedName name="DIRECTO4.36">[25]APU!$U$11656</definedName>
    <definedName name="DIRECTO4.37">[25]APU!$U$15987</definedName>
    <definedName name="DIRECTO4.38">[25]APU!$U$15194</definedName>
    <definedName name="DIRECTO4.39">[25]APU!$U$14279</definedName>
    <definedName name="DIRECTO4.40">[25]APU!$U$14340</definedName>
    <definedName name="DIRECTO4.41">[25]APU!$U$14401</definedName>
    <definedName name="DIRECTO4.42">[25]APU!$U$14462</definedName>
    <definedName name="DIRECTO4.43">[25]APU!$U$14584</definedName>
    <definedName name="DIRECTO4.44">[25]APU!$U$16048</definedName>
    <definedName name="DIRECTO4.45">[25]APU!$U$16109</definedName>
    <definedName name="DIRECTO4.46">[25]APU!$U$14706</definedName>
    <definedName name="DIRECTO4.47">[25]APU!$U$15926</definedName>
    <definedName name="DIRECTO4.48">[25]APU!$U$16170</definedName>
    <definedName name="DIRECTO4.49">[25]APU!$U$16231</definedName>
    <definedName name="DIRECTO4.50">[25]APU!$U$16902</definedName>
    <definedName name="DIRECTO4.51">[25]APU!$U$17634</definedName>
    <definedName name="DIRECTO4.52">[25]APU!$U$17695</definedName>
    <definedName name="DIRECTO40">[25]APU!$U$2511</definedName>
    <definedName name="DIRECTO41">[25]APU!$U$2572</definedName>
    <definedName name="DIRECTO42">[25]APU!$U$2633</definedName>
    <definedName name="DIRECTO43">[25]APU!$U$2694</definedName>
    <definedName name="DIRECTO44">[25]APU!$U$2755</definedName>
    <definedName name="DIRECTO45">[25]APU!$U$2816</definedName>
    <definedName name="DIRECTO46">[25]APU!$U$2877</definedName>
    <definedName name="DIRECTO47">[25]APU!$U$2938</definedName>
    <definedName name="DIRECTO48">[25]APU!$U$2999</definedName>
    <definedName name="DIRECTO49">[25]APU!$U$3060</definedName>
    <definedName name="DIRECTO5">[25]APU!$U$376</definedName>
    <definedName name="DIRECTO5.100">[25]APU!$U$12449</definedName>
    <definedName name="DIRECTO5.101">[25]APU!$U$12510</definedName>
    <definedName name="DIRECTO5.104">[25]APU!$U$12571</definedName>
    <definedName name="DIRECTO5.105">[25]APU!$U$12632</definedName>
    <definedName name="DIRECTO5.106">[25]APU!$U$12693</definedName>
    <definedName name="DIRECTO5.107">[25]APU!$U$12754</definedName>
    <definedName name="DIRECTO5.108">[25]APU!$U$12815</definedName>
    <definedName name="DIRECTO5.109">[25]APU!$U$12876</definedName>
    <definedName name="DIRECTO5.111">[25]APU!$U$12937</definedName>
    <definedName name="DIRECTO5.112">[25]APU!$U$12998</definedName>
    <definedName name="DIRECTO5.113">[25]APU!$U$14767</definedName>
    <definedName name="DIRECTO5.114">[25]APU!$U$14828</definedName>
    <definedName name="DIRECTO5.115">[25]APU!$U$15072</definedName>
    <definedName name="DIRECTO5.53">[25]APU!$U$10131</definedName>
    <definedName name="DIRECTO5.54">[25]APU!$U$10192</definedName>
    <definedName name="DIRECTO5.55">[25]APU!$U$10253</definedName>
    <definedName name="DIRECTO5.56">[25]APU!$U$10314</definedName>
    <definedName name="DIRECTO5.57">[25]APU!$U$10375</definedName>
    <definedName name="DIRECTO5.58">[25]APU!$U$10436</definedName>
    <definedName name="DIRECTO5.59">[25]APU!$U$10497</definedName>
    <definedName name="DIRECTO5.60">[25]APU!$U$10558</definedName>
    <definedName name="DIRECTO5.61">[25]APU!$U$10619</definedName>
    <definedName name="DIRECTO5.62">[25]APU!$U$10680</definedName>
    <definedName name="DIRECTO5.63">[25]APU!$U$10741</definedName>
    <definedName name="DIRECTO5.64">[25]APU!$U$10802</definedName>
    <definedName name="DIRECTO5.65">[25]APU!$U$10863</definedName>
    <definedName name="DIRECTO5.66">[25]APU!$U$10924</definedName>
    <definedName name="DIRECTO5.67">[25]APU!$U$10985</definedName>
    <definedName name="DIRECTO5.68">[25]APU!$U$11046</definedName>
    <definedName name="DIRECTO5.69">[25]APU!$U$11107</definedName>
    <definedName name="DIRECTO5.70">[25]APU!$U$11168</definedName>
    <definedName name="DIRECTO5.71">[25]APU!$U$11229</definedName>
    <definedName name="DIRECTO5.72">[25]APU!$U$12022</definedName>
    <definedName name="DIRECTO5.73">[25]APU!$U$12083</definedName>
    <definedName name="DIRECTO5.74">[25]APU!$U$12144</definedName>
    <definedName name="DIRECTO5.77">[25]APU!$U$12205</definedName>
    <definedName name="DIRECTO5.78">[25]APU!$U$12327</definedName>
    <definedName name="DIRECTO5.79">[25]APU!$U$12388</definedName>
    <definedName name="DIRECTO5.80">[25]APU!$U$12266</definedName>
    <definedName name="DIRECTO5.82">[25]APU!$U$14035</definedName>
    <definedName name="DIRECTO5.83">[25]APU!$U$14096</definedName>
    <definedName name="DIRECTO5.84">[25]APU!$U$13364</definedName>
    <definedName name="DIRECTO5.85">[25]APU!$U$13425</definedName>
    <definedName name="DIRECTO5.86">[25]APU!$U$13486</definedName>
    <definedName name="DIRECTO5.87">[25]APU!$U$13547</definedName>
    <definedName name="DIRECTO5.88">[25]APU!$U$13608</definedName>
    <definedName name="DIRECTO5.89">[25]APU!$U$13669</definedName>
    <definedName name="DIRECTO5.90">[25]APU!$U$13730</definedName>
    <definedName name="DIRECTO5.91">[25]APU!$U$13791</definedName>
    <definedName name="DIRECTO5.92">[25]APU!$U$13852</definedName>
    <definedName name="DIRECTO5.93">[25]APU!$U$13913</definedName>
    <definedName name="DIRECTO5.94">[25]APU!$U$13974</definedName>
    <definedName name="DIRECTO5.95">[25]APU!$U$13059</definedName>
    <definedName name="DIRECTO5.96">[25]APU!$U$13120</definedName>
    <definedName name="DIRECTO5.97">[25]APU!$U$13181</definedName>
    <definedName name="DIRECTO5.98">[25]APU!$U$13242</definedName>
    <definedName name="DIRECTO5.99">[25]APU!$U$13303</definedName>
    <definedName name="DIRECTO50">[25]APU!$U$3121</definedName>
    <definedName name="DIRECTO51">[25]APU!$U$3182</definedName>
    <definedName name="DIRECTO52">[25]APU!$U$3243</definedName>
    <definedName name="DIRECTO53">[25]APU!$U$3304</definedName>
    <definedName name="DIRECTO54">[25]APU!$U$3365</definedName>
    <definedName name="DIRECTO55">[25]APU!$U$3426</definedName>
    <definedName name="DIRECTO56">[25]APU!$U$3487</definedName>
    <definedName name="DIRECTO57">[25]APU!$U$3548</definedName>
    <definedName name="DIRECTO58">[25]APU!$U$3609</definedName>
    <definedName name="DIRECTO59">[25]APU!$U$3670</definedName>
    <definedName name="DIRECTO6">[25]APU!$U$437</definedName>
    <definedName name="DIRECTO60">[25]APU!$U$3731</definedName>
    <definedName name="DIRECTO61">[25]APU!$U$3792</definedName>
    <definedName name="DIRECTO62">[25]APU!$U$3853</definedName>
    <definedName name="DIRECTO63">[25]APU!$U$3914</definedName>
    <definedName name="DIRECTO64">[25]APU!$U$3975</definedName>
    <definedName name="DIRECTO65">[25]APU!$U$4036</definedName>
    <definedName name="DIRECTO66">[25]APU!$U$4097</definedName>
    <definedName name="DIRECTO67">[25]APU!$U$4158</definedName>
    <definedName name="DIRECTO68">[25]APU!$U$4219</definedName>
    <definedName name="DIRECTO69">[25]APU!$U$4280</definedName>
    <definedName name="DIRECTO7">[25]APU!$U$498</definedName>
    <definedName name="DIRECTO7.12">[25]APU!$U$8305</definedName>
    <definedName name="DIRECTO7.13">[25]APU!$U$8366</definedName>
    <definedName name="DIRECTO7.14">[25]APU!$U$8427</definedName>
    <definedName name="DIRECTO7.15">[25]APU!$U$8488</definedName>
    <definedName name="DIRECTO7.16">[25]APU!$U$8606</definedName>
    <definedName name="DIRECTO7.17">[25]APU!$U$11290</definedName>
    <definedName name="DIRECTO7.18">[25]APU!$U$11351</definedName>
    <definedName name="DIRECTO7.19">[25]APU!$U$11412</definedName>
    <definedName name="DIRECTO7.20">[25]APU!$U$11473</definedName>
    <definedName name="DIRECTO7.21">[25]APU!$U$11534</definedName>
    <definedName name="DIRECTO7.22">[25]APU!$U$11717</definedName>
    <definedName name="DIRECTO7.23">[25]APU!$U$11778</definedName>
    <definedName name="DIRECTO7.24">[25]APU!$U$14645</definedName>
    <definedName name="DIRECTO7.25">[25]APU!$U$15255</definedName>
    <definedName name="DIRECTO7.26">[25]APU!$U$15316</definedName>
    <definedName name="DIRECTO7.27">[25]APU!$U$15377</definedName>
    <definedName name="DIRECTO7.28">[25]APU!$U$15438</definedName>
    <definedName name="DIRECTO7.29">[25]APU!$U$15499</definedName>
    <definedName name="DIRECTO7.30">[25]APU!$U$15560</definedName>
    <definedName name="DIRECTO7.31">[25]APU!$U$15621</definedName>
    <definedName name="DIRECTO7.32">[25]APU!$U$15682</definedName>
    <definedName name="DIRECTO7.33">[25]APU!$U$15743</definedName>
    <definedName name="DIRECTO7.34">[25]APU!$U$15804</definedName>
    <definedName name="DIRECTO7.35">[25]APU!$U$15865</definedName>
    <definedName name="DIRECTO7.36">[25]APU!$U$17085</definedName>
    <definedName name="DIRECTO7.37">[25]APU!$U$17268</definedName>
    <definedName name="DIRECTO7.38">[25]APU!$U$17207</definedName>
    <definedName name="DIRECTO7.39">[25]APU!$U$17390</definedName>
    <definedName name="DIRECTO7.40">[25]APU!$U$17451</definedName>
    <definedName name="DIRECTO7.41">[25]APU!$U$17512</definedName>
    <definedName name="DIRECTO7.42">[25]APU!$U$17146</definedName>
    <definedName name="DIRECTO7.43">[25]APU!$U$17573</definedName>
    <definedName name="DIRECTO7.44">[25]APU!$U$17329</definedName>
    <definedName name="DIRECTO70">[25]APU!$U$4341</definedName>
    <definedName name="DIRECTO71">[25]APU!$U$4402</definedName>
    <definedName name="DIRECTO72">[25]APU!$U$4463</definedName>
    <definedName name="DIRECTO73">[25]APU!$U$4524</definedName>
    <definedName name="DIRECTO74">[25]APU!$U$4585</definedName>
    <definedName name="DIRECTO75">[25]APU!$U$4646</definedName>
    <definedName name="DIRECTO76">[25]APU!$U$4707</definedName>
    <definedName name="DIRECTO77">[25]APU!$U$4768</definedName>
    <definedName name="DIRECTO78">[25]APU!$U$4829</definedName>
    <definedName name="DIRECTO79">[25]APU!$U$4890</definedName>
    <definedName name="DIRECTO8">[25]APU!$U$559</definedName>
    <definedName name="DIRECTO80">[25]APU!$U$4951</definedName>
    <definedName name="DIRECTO81">[25]APU!$U$5012</definedName>
    <definedName name="DIRECTO82">[25]APU!$U$5073</definedName>
    <definedName name="DIRECTO83">[25]APU!$U$5134</definedName>
    <definedName name="DIRECTO84">[25]APU!$U$5195</definedName>
    <definedName name="DIRECTO85">[25]APU!$U$5256</definedName>
    <definedName name="DIRECTO86">[25]APU!$U$5317</definedName>
    <definedName name="DIRECTO87">[25]APU!$U$5378</definedName>
    <definedName name="DIRECTO88">[25]APU!$U$5439</definedName>
    <definedName name="DIRECTO89">[25]APU!$U$5500</definedName>
    <definedName name="DIRECTO9">[25]APU!$U$620</definedName>
    <definedName name="DIRECTO9.1">[25]APU!$U$16597</definedName>
    <definedName name="DIRECTO9.2">[25]APU!$U$16658</definedName>
    <definedName name="DIRECTO9.3">[25]APU!$U$16719</definedName>
    <definedName name="DIRECTO9.4">[25]APU!$U$16780</definedName>
    <definedName name="DIRECTO9.5">[25]APU!$U$16841</definedName>
    <definedName name="DIRECTO90">[25]APU!$U$5561</definedName>
    <definedName name="DIRECTO91">[25]APU!$U$5622</definedName>
    <definedName name="DIRECTO92">[25]APU!$U$5683</definedName>
    <definedName name="DIRECTO93">[25]APU!$U$5744</definedName>
    <definedName name="DIRECTO94">[25]APU!$U$5805</definedName>
    <definedName name="DIRECTO95">[25]APU!$U$5866</definedName>
    <definedName name="DIRECTO96">[25]APU!$U$5927</definedName>
    <definedName name="DIRECTO97">[25]APU!$U$5988</definedName>
    <definedName name="DIRECTO98">[25]APU!$U$6049</definedName>
    <definedName name="DIRECTO99">[25]APU!$U$6110</definedName>
    <definedName name="DOS">#REF!</definedName>
    <definedName name="Drywall">#REF!</definedName>
    <definedName name="dsbtb" localSheetId="0">IF(ISERROR(NA),"",NA)</definedName>
    <definedName name="dsbtb">IF(ISERROR(NA),"",NA)</definedName>
    <definedName name="DSDSD" localSheetId="0">[2]!ERR</definedName>
    <definedName name="DSDSD">[2]!ERR</definedName>
    <definedName name="DURACION">'[12]DATOS BASICOS'!$G$37*30</definedName>
    <definedName name="DWPRICE" hidden="1">#REF!</definedName>
    <definedName name="e">#REF!</definedName>
    <definedName name="EE">#REF!</definedName>
    <definedName name="EF">[26]AIU!$A$1:$IU$4</definedName>
    <definedName name="ENE">#REF!</definedName>
    <definedName name="EQUIPO">#REF!</definedName>
    <definedName name="Equipos">#REF!</definedName>
    <definedName name="EquiposEspeciales">#REF!</definedName>
    <definedName name="er" hidden="1">#REF!</definedName>
    <definedName name="ES">'[14]CIRCUITOS CODENSA'!#REF!</definedName>
    <definedName name="ESC" localSheetId="0">IF([17]!LG=9,[17]!FES,"")</definedName>
    <definedName name="ESC">IF([17]!LG=9,[17]!FES,"")</definedName>
    <definedName name="ESCRITORIO" localSheetId="0">[2]!ERR</definedName>
    <definedName name="ESCRITORIO">[2]!ERR</definedName>
    <definedName name="EST10A">#REF!</definedName>
    <definedName name="EST10V1">#REF!</definedName>
    <definedName name="EST11A">#REF!</definedName>
    <definedName name="ESTRUCTURA" hidden="1">{#N/A,#N/A,TRUE,"INGENIERIA";#N/A,#N/A,TRUE,"COMPRAS";#N/A,#N/A,TRUE,"DIRECCION";#N/A,#N/A,TRUE,"RESUMEN"}</definedName>
    <definedName name="ew">#REF!</definedName>
    <definedName name="Excel_BuiltIn__FilterDatabase_2">'[27]Presup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'[28]COSTOS OFICINA'!#REF!</definedName>
    <definedName name="Excel_BuiltIn_Print_Titles_4">'[28]COSTOS CAMPAMENTO'!#REF!</definedName>
    <definedName name="FactorCostoPotencia">[21]Modelo!#REF!</definedName>
    <definedName name="fd">#REF!</definedName>
    <definedName name="FE">1.32</definedName>
    <definedName name="FEB">#REF!</definedName>
    <definedName name="FECH">[9]DATOS!$D$6</definedName>
    <definedName name="Fecha">[20]Datos!$B$7</definedName>
    <definedName name="Ferreteria">#REF!</definedName>
    <definedName name="ff" localSheetId="0">[2]!ERR</definedName>
    <definedName name="ff">[2]!ERR</definedName>
    <definedName name="FFF">#REF!</definedName>
    <definedName name="FFFF">#REF!</definedName>
    <definedName name="fg" localSheetId="0">[2]!ERR</definedName>
    <definedName name="fg">[2]!ERR</definedName>
    <definedName name="fhg" hidden="1">{#N/A,#N/A,TRUE,"1842CWN0"}</definedName>
    <definedName name="FILTR0" localSheetId="0">IF([17]!LG=9,IF(ISERROR([17]!PVT),"",[17]!PVT),"")</definedName>
    <definedName name="FILTR0">IF([17]!LG=9,IF(ISERROR([17]!PVT),"",[17]!PVT),"")</definedName>
    <definedName name="FINANCIACION" localSheetId="0">[2]!ERR</definedName>
    <definedName name="FINANCIACION">[2]!ERR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FO">'[14]CIRCUITOS CODENSA'!#REF!</definedName>
    <definedName name="Formaletas">#REF!</definedName>
    <definedName name="Format">#REF!</definedName>
    <definedName name="FR">1.15</definedName>
    <definedName name="FS">1.32</definedName>
    <definedName name="fsd">#REF!,#REF!,#REF!,#REF!,#REF!,#REF!,#REF!</definedName>
    <definedName name="fu" localSheetId="0">[2]!ERR</definedName>
    <definedName name="fu">[2]!ERR</definedName>
    <definedName name="g">#REF!</definedName>
    <definedName name="gastos_contrato">[10]PRESUPUESTO!$AD$885</definedName>
    <definedName name="Geosinteticos">#REF!</definedName>
    <definedName name="GG">'[14]CIRCUITOS CODENSA'!#REF!</definedName>
    <definedName name="GGG" localSheetId="0">[2]!ERR</definedName>
    <definedName name="GGG">[2]!ERR</definedName>
    <definedName name="_xlnm.Recorder">#REF!</definedName>
    <definedName name="GT" localSheetId="0">IF([17]!LG=9,[17]!FES,"")</definedName>
    <definedName name="GT">IF([17]!LG=9,[17]!FES,"")</definedName>
    <definedName name="h">#REF!</definedName>
    <definedName name="herramientas">[10]PRESUPUESTO!$AD$878</definedName>
    <definedName name="hh" localSheetId="0">[2]!ERR</definedName>
    <definedName name="hh">[2]!ERR</definedName>
    <definedName name="hj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hj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HOJA1">#REF!</definedName>
    <definedName name="I">#REF!</definedName>
    <definedName name="Impermeabilizantes">#REF!</definedName>
    <definedName name="Imprima">#REF!</definedName>
    <definedName name="INDI1">#REF!</definedName>
    <definedName name="inf">#REF!</definedName>
    <definedName name="Inst.Electricas">#REF!</definedName>
    <definedName name="Inst.Hidrosanitarias">#REF!</definedName>
    <definedName name="inst_provis">[10]PRESUPUESTO!$AD$882</definedName>
    <definedName name="INSUMO">VLOOKUP([16]apu!$B1,[16]Insumos!$D$1:$E$65536,2,FALSE)</definedName>
    <definedName name="INSUMOS">[29]INSUMOS!$A$1:$A$859</definedName>
    <definedName name="INTEGRAL">'[12]DATOS BASICOS'!$D$48</definedName>
    <definedName name="Interventor">[20]Datos!$B$5</definedName>
    <definedName name="Io">#REF!</definedName>
    <definedName name="ITEM">#REF!</definedName>
    <definedName name="ITEM2.10">[25]APU!$E$14843</definedName>
    <definedName name="ITEM2.11">[25]APU!$E$14904</definedName>
    <definedName name="ITEM2.12">[25]APU!$E$14965</definedName>
    <definedName name="ITEM3.15">[25]APU!$E$8621</definedName>
    <definedName name="ITEM3.16">[25]APU!$E$8682</definedName>
    <definedName name="ITEM3.17">[25]APU!$E$8743</definedName>
    <definedName name="ITEM3.18">[25]APU!$E$8804</definedName>
    <definedName name="ITEM3.19">[25]APU!$E$8865</definedName>
    <definedName name="ITEM3.20">[25]APU!$E$8926</definedName>
    <definedName name="ITEM3.21">[25]APU!$E$11915</definedName>
    <definedName name="ITEM3.22">[25]APU!$E$14477</definedName>
    <definedName name="ITEM3.23">[25]APU!$E$15087</definedName>
    <definedName name="ITEM4.20">[25]APU!$E$9170</definedName>
    <definedName name="ITEM4.21">[25]APU!$E$9231</definedName>
    <definedName name="ITEM4.22">[25]APU!$E$9292</definedName>
    <definedName name="ITEM4.23">[25]APU!$E$9353</definedName>
    <definedName name="ITEM4.24">[25]APU!$E$9414</definedName>
    <definedName name="ITEM4.25">[25]APU!$E$9475</definedName>
    <definedName name="ITEM4.26">[25]APU!$E$9536</definedName>
    <definedName name="ITEM4.27">[25]APU!$E$9597</definedName>
    <definedName name="ITEM4.28">[25]APU!$E$9658</definedName>
    <definedName name="ITEM4.29">[25]APU!$E$9719</definedName>
    <definedName name="ITEM4.30">[25]APU!$E$9780</definedName>
    <definedName name="ITEM4.31">[25]APU!$E$9841</definedName>
    <definedName name="ITEM4.32">[25]APU!$E$9902</definedName>
    <definedName name="ITEM4.33">[25]APU!$E$9963</definedName>
    <definedName name="ITEM4.34">[25]APU!$E$10024</definedName>
    <definedName name="ITEM4.35">[25]APU!$E$11549</definedName>
    <definedName name="ITEM4.36">[25]APU!$E$11610</definedName>
    <definedName name="ITEM4.37">[25]APU!$E$15941</definedName>
    <definedName name="ITEM4.38">[25]APU!$E$15148</definedName>
    <definedName name="ITEM4.39">[25]APU!$E$14233</definedName>
    <definedName name="ITEM4.40">[25]APU!$E$14294</definedName>
    <definedName name="ITEM4.41">[25]APU!$E$14355</definedName>
    <definedName name="ITEM4.42">[25]APU!$E$14416</definedName>
    <definedName name="ITEM4.43">[25]APU!$E$14538</definedName>
    <definedName name="ITEM4.44">[25]APU!$E$16002</definedName>
    <definedName name="ITEM4.45">[25]APU!$E$16063</definedName>
    <definedName name="ITEM4.46">[25]APU!$E$14660</definedName>
    <definedName name="ITEM5.100">[25]APU!$E$12403</definedName>
    <definedName name="ITEM5.101">[25]APU!$E$12464</definedName>
    <definedName name="ITEM5.104">[25]APU!$E$12525</definedName>
    <definedName name="ITEM5.105">[25]APU!$E$12586</definedName>
    <definedName name="ITEM5.106">[25]APU!$E$12647</definedName>
    <definedName name="ITEM5.107">[25]APU!$E$12708</definedName>
    <definedName name="ITEM5.108">[25]APU!$E$12769</definedName>
    <definedName name="ITEM5.109">[25]APU!$E$12830</definedName>
    <definedName name="ITEM5.111">[25]APU!$E$12891</definedName>
    <definedName name="ITEM5.112">[25]APU!$E$12952</definedName>
    <definedName name="ITEM5.113">[25]APU!$E$14721</definedName>
    <definedName name="ITEM5.114">[25]APU!$E$14782</definedName>
    <definedName name="ITEM5.115">[25]APU!$E$15026</definedName>
    <definedName name="ITEM5.53">[25]APU!$E$10085</definedName>
    <definedName name="ITEM5.54">[25]APU!$E$10146</definedName>
    <definedName name="ITEM5.55">[25]APU!$E$10207</definedName>
    <definedName name="ITEM5.56">[25]APU!$E$10268</definedName>
    <definedName name="ITEM5.57">[25]APU!$E$10329</definedName>
    <definedName name="ITEM5.58">[25]APU!$E$10390</definedName>
    <definedName name="ITEM5.59">[25]APU!$E$10451</definedName>
    <definedName name="ITEM5.60">[25]APU!$E$10512</definedName>
    <definedName name="ITEM5.61">[25]APU!$E$10573</definedName>
    <definedName name="ITEM5.62">[25]APU!$E$10634</definedName>
    <definedName name="ITEM5.63">[25]APU!$E$10695</definedName>
    <definedName name="ITEM5.64">[25]APU!$E$10756</definedName>
    <definedName name="ITEM5.65">[25]APU!$E$10817</definedName>
    <definedName name="ITEM5.66">[25]APU!$E$10878</definedName>
    <definedName name="ITEM5.67">[25]APU!$E$10939</definedName>
    <definedName name="ITEM5.68">[25]APU!$E$11000</definedName>
    <definedName name="ITEM5.69">[25]APU!$E$11061</definedName>
    <definedName name="ITEM5.70">[25]APU!$E$11122</definedName>
    <definedName name="ITEM5.71">[25]APU!$E$11183</definedName>
    <definedName name="ITEM5.72">[25]APU!$E$11976</definedName>
    <definedName name="ITEM5.73">[25]APU!$E$12037</definedName>
    <definedName name="ITEM5.74">[25]APU!$E$12098</definedName>
    <definedName name="ITEM5.77">[25]APU!$E$12159</definedName>
    <definedName name="ITEM5.78">[25]APU!$E$12281</definedName>
    <definedName name="ITEM5.79">[25]APU!$E$12342</definedName>
    <definedName name="ITEM5.80">[25]APU!$E$12220</definedName>
    <definedName name="ITEM5.82">[25]APU!$E$13989</definedName>
    <definedName name="ITEM5.83">[25]APU!$E$14050</definedName>
    <definedName name="ITEM5.84">[25]APU!$E$13318</definedName>
    <definedName name="ITEM5.85">[25]APU!$E$13379</definedName>
    <definedName name="ITEM5.86">[25]APU!$E$13440</definedName>
    <definedName name="ITEM5.87">[25]APU!$E$13501</definedName>
    <definedName name="ITEM5.88">[25]APU!$E$13562</definedName>
    <definedName name="ITEM5.89">[25]APU!$E$13623</definedName>
    <definedName name="ITEM5.90">[25]APU!$E$13684</definedName>
    <definedName name="ITEM5.91">[25]APU!$E$13745</definedName>
    <definedName name="ITEM5.92">[25]APU!$E$13806</definedName>
    <definedName name="ITEM5.93">[25]APU!$E$13867</definedName>
    <definedName name="ITEM5.94">[25]APU!$E$13928</definedName>
    <definedName name="ITEM5.95">[25]APU!$E$13013</definedName>
    <definedName name="ITEM5.96">[25]APU!$E$13074</definedName>
    <definedName name="ITEM5.97">[25]APU!$E$13135</definedName>
    <definedName name="ITEM5.98">[25]APU!$E$13196</definedName>
    <definedName name="ITEM5.99">[25]APU!$E$13257</definedName>
    <definedName name="ITEM521">[24]ITEMS!$A$522</definedName>
    <definedName name="ITEM7.1">[25]APU!$E$7589</definedName>
    <definedName name="ITEM7.10">[25]APU!$E$8138</definedName>
    <definedName name="ITEM7.11">[25]APU!$E$8199</definedName>
    <definedName name="ITEM7.12">[25]APU!$E$8259</definedName>
    <definedName name="ITEM7.13">[25]APU!$E$8320</definedName>
    <definedName name="ITEM7.14">[25]APU!$E$8381</definedName>
    <definedName name="ITEM7.15">[25]APU!$E$8442</definedName>
    <definedName name="ITEM7.16">[25]APU!$E$8560</definedName>
    <definedName name="ITEM7.17">[25]APU!$E$11244</definedName>
    <definedName name="ITEM7.18">[25]APU!$E$11305</definedName>
    <definedName name="ITEM7.19">[25]APU!$E$11366</definedName>
    <definedName name="ITEM7.2">[25]APU!$E$7650</definedName>
    <definedName name="ITEM7.20">[25]APU!$E$11427</definedName>
    <definedName name="ITEM7.21">[25]APU!$E$11488</definedName>
    <definedName name="ITEM7.22">[25]APU!$E$11671</definedName>
    <definedName name="ITEM7.23">[25]APU!$E$11732</definedName>
    <definedName name="ITEM7.24">[25]APU!$E$14599</definedName>
    <definedName name="ITEM7.25">[25]APU!$E$15209</definedName>
    <definedName name="ITEM7.26">[25]APU!$E$15270</definedName>
    <definedName name="ITEM7.27">[25]APU!$E$15331</definedName>
    <definedName name="ITEM7.28">[25]APU!$E$15392</definedName>
    <definedName name="ITEM7.29">[25]APU!$E$15453</definedName>
    <definedName name="ITEM7.3">[25]APU!$E$7711</definedName>
    <definedName name="ITEM7.30">[25]APU!$E$15514</definedName>
    <definedName name="ITEM7.31">[25]APU!$E$15575</definedName>
    <definedName name="ITEM7.32">[25]APU!$E$15636</definedName>
    <definedName name="ITEM7.33">[25]APU!$E$15697</definedName>
    <definedName name="ITEM7.34">[25]APU!$E$15758</definedName>
    <definedName name="ITEM7.35">[25]APU!$E$15819</definedName>
    <definedName name="ITEM7.4">[25]APU!$E$7772</definedName>
    <definedName name="ITEM7.5">[25]APU!$E$7833</definedName>
    <definedName name="ITEM7.6">[25]APU!$E$7894</definedName>
    <definedName name="ITEM7.7">[25]APU!$E$7955</definedName>
    <definedName name="ITEM7.8">[25]APU!$E$8016</definedName>
    <definedName name="ITEM7.9">[25]APU!$E$8077</definedName>
    <definedName name="IVA">[15]Datos!$A$20</definedName>
    <definedName name="IVA_UTIL">[9]DATOS!$D$11</definedName>
    <definedName name="IVAS">[15]Datos!$A$20:$B$20</definedName>
    <definedName name="IZQ_AUX">LEFT([16]Auxiliares!$B1,2)</definedName>
    <definedName name="jj" localSheetId="0">[2]!ERR</definedName>
    <definedName name="jj">[2]!ERR</definedName>
    <definedName name="JJJ">#REF!</definedName>
    <definedName name="jkpjpk">#REF!</definedName>
    <definedName name="JOHNNY" localSheetId="0">[2]!ERR</definedName>
    <definedName name="JOHNNY">[2]!ERR</definedName>
    <definedName name="Jornal">[11]Jornal!$A$12:$I$31</definedName>
    <definedName name="JUL">#REF!</definedName>
    <definedName name="JUN">#REF!</definedName>
    <definedName name="K" localSheetId="0">[2]!ERR</definedName>
    <definedName name="K">[2]!ERR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ey2dwerewrf" hidden="1">#REF!</definedName>
    <definedName name="KK">#REF!</definedName>
    <definedName name="KKK">#REF!</definedName>
    <definedName name="kl" localSheetId="0">[2]!ERR</definedName>
    <definedName name="kl">[2]!ERR</definedName>
    <definedName name="KO" hidden="1">#REF!</definedName>
    <definedName name="Ladrillos">#REF!</definedName>
    <definedName name="LICITACION_PUBLICA">[30]Pers.Prop!$A$2</definedName>
    <definedName name="lkjkll">#REF!</definedName>
    <definedName name="LL" localSheetId="0">[2]!ERR</definedName>
    <definedName name="LL">[2]!ERR</definedName>
    <definedName name="LO">#REF!,#REF!,#REF!,#REF!,#REF!,#REF!,#REF!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GO" localSheetId="0">[2]!ERR</definedName>
    <definedName name="LOGO">[2]!ERR</definedName>
    <definedName name="Longitud">#REF!</definedName>
    <definedName name="Longitud1">#REF!</definedName>
    <definedName name="Longitud2">#REF!</definedName>
    <definedName name="LP">'[14]CIRCUITOS CODENSA'!#REF!</definedName>
    <definedName name="Maderas">#REF!</definedName>
    <definedName name="mallas">'[31]CANT ACERO BLOQUE 1'!$J$36:$J$53</definedName>
    <definedName name="mano_obra_apoyo">[10]PRESUPUESTO!$AD$881</definedName>
    <definedName name="mano_obra_direccion">[10]PRESUPUESTO!$AD$880</definedName>
    <definedName name="mano_obra_directa">[10]PRESUPUESTO!$AD$872</definedName>
    <definedName name="mantenimiento">'[32]COSTOS OFICINA'!#REF!</definedName>
    <definedName name="MAR">#REF!</definedName>
    <definedName name="MAT">#REF!</definedName>
    <definedName name="MATERIAL">[15]Materiales!$A$5:$A$1954</definedName>
    <definedName name="MATERIALES">[15]Materiales!$A$5:$E$1954</definedName>
    <definedName name="MAY">#REF!</definedName>
    <definedName name="ME">#REF!</definedName>
    <definedName name="MENOR">[15]Datos!$A$22</definedName>
    <definedName name="meses">#REF!</definedName>
    <definedName name="met" hidden="1">{#N/A,#N/A,TRUE,"1842CWN0"}</definedName>
    <definedName name="metal" hidden="1">{#N/A,#N/A,TRUE,"1842CWN0"}</definedName>
    <definedName name="MI">#REF!,#REF!,#REF!,#REF!,#REF!,#REF!,#REF!</definedName>
    <definedName name="Mínimo">#REF!</definedName>
    <definedName name="ML">#REF!,#REF!,#REF!,#REF!,#REF!,#REF!,#REF!</definedName>
    <definedName name="MMMM">#REF!</definedName>
    <definedName name="MO">'[14]CIRCUITOS CODENSA'!#REF!</definedName>
    <definedName name="MOBILIARIO">#REF!</definedName>
    <definedName name="MOBRA">[15]Mobra!$A$5:$A$1000</definedName>
    <definedName name="MOBRAS">[15]Mobra!$A$4:$D$1000</definedName>
    <definedName name="MOD">#REF!</definedName>
    <definedName name="MU">'[14]CIRCUITOS CODENSA'!#REF!</definedName>
    <definedName name="MZ">'[14]CIRCUITOS CODENSA'!#REF!</definedName>
    <definedName name="N" localSheetId="0">IF(ISERROR(NA),"",NA)</definedName>
    <definedName name="N">IF(ISERROR(NA),"",NA)</definedName>
    <definedName name="nl">#REF!</definedName>
    <definedName name="NNN">#REF!</definedName>
    <definedName name="NO" localSheetId="0">[2]!ERR</definedName>
    <definedName name="NO">[2]!ERR</definedName>
    <definedName name="NOV">#REF!</definedName>
    <definedName name="numerobarra">'[31]CANT ACERO BLOQUE 1'!$J$13:$J$29</definedName>
    <definedName name="NUNI">#REF!</definedName>
    <definedName name="ÑÑ" localSheetId="0">[2]!ERR</definedName>
    <definedName name="ÑÑ">[2]!ERR</definedName>
    <definedName name="Obra">[20]Datos!$B$1</definedName>
    <definedName name="obser">[33]BD_SITP_08!$AP:$AV</definedName>
    <definedName name="OCT">#REF!</definedName>
    <definedName name="OI">#REF!</definedName>
    <definedName name="oklljk">#REF!</definedName>
    <definedName name="ORO">#REF!</definedName>
    <definedName name="PAROUE_CENTENARIO_MUNICIPIO_DE_TAURAMENA">#REF!</definedName>
    <definedName name="PB">'[14]CIRCUITOS CODENSA'!#REF!</definedName>
    <definedName name="PESO14.2">#REF!</definedName>
    <definedName name="PESO14.3">#REF!</definedName>
    <definedName name="PESO14.4">#REF!</definedName>
    <definedName name="Pinturas">#REF!</definedName>
    <definedName name="PISO">#REF!</definedName>
    <definedName name="PisosEnchapes">#REF!</definedName>
    <definedName name="PMT">#REF!</definedName>
    <definedName name="PP">#REF!</definedName>
    <definedName name="PRE">#REF!</definedName>
    <definedName name="PRECIOS">#REF!</definedName>
    <definedName name="Prefabricados">#REF!</definedName>
    <definedName name="PRESUPUESTADO">#REF!</definedName>
    <definedName name="PRESUPUESTO">#REF!</definedName>
    <definedName name="Print_Area">#N/A</definedName>
    <definedName name="PRINT_AREA_MI">#N/A</definedName>
    <definedName name="Print_Titles">#N/A</definedName>
    <definedName name="PRINT_TITLES_MI">#N/A</definedName>
    <definedName name="programainv" localSheetId="0">[2]!ERR</definedName>
    <definedName name="programainv">[2]!ERR</definedName>
    <definedName name="PROP">[9]DATOS!$D$7</definedName>
    <definedName name="PROVISIONALES" hidden="1">#REF!</definedName>
    <definedName name="Pto">#REF!</definedName>
    <definedName name="Q">#REF!</definedName>
    <definedName name="QQ" localSheetId="0">[2]!ERR</definedName>
    <definedName name="QQ">[2]!ERR</definedName>
    <definedName name="qqq">#REF!</definedName>
    <definedName name="RECURSOS">'[34]REC-COD,'!$A$1:$D$962</definedName>
    <definedName name="REICIO" localSheetId="0">[2]!ERR</definedName>
    <definedName name="REICIO">[2]!ERR</definedName>
    <definedName name="reinicio" localSheetId="0">[2]!ERR</definedName>
    <definedName name="reinicio">[2]!ERR</definedName>
    <definedName name="Resistenciaconductor">[21]Modelo!#REF!</definedName>
    <definedName name="RETIRO_CUBIERTA" localSheetId="0">[2]!ERR</definedName>
    <definedName name="RETIRO_CUBIERTA">[2]!ERR</definedName>
    <definedName name="RETIRO_TEJAS_Y_CANALETA" localSheetId="0">[2]!ERR</definedName>
    <definedName name="RETIRO_TEJAS_Y_CANALETA">[2]!ERR</definedName>
    <definedName name="rg" localSheetId="0">IF(LG=2,IF(SCQ=0,"",SCQ/2),"")</definedName>
    <definedName name="rg">IF(LG=2,IF(SCQ=0,"",SCQ/2),"")</definedName>
    <definedName name="rr" hidden="1">#REF!</definedName>
    <definedName name="rt">IF([16]apu!XFC1="",IF([16]apu!XFD1="",IF([16]apu!XFC1048576="","",DIRECTO),""),wer)</definedName>
    <definedName name="rtbyy" localSheetId="0">IF(ISERROR(V_U),"",V_U)</definedName>
    <definedName name="rtbyy">IF(ISERROR(V_U),"",V_U)</definedName>
    <definedName name="S">#REF!,#REF!,#REF!,#REF!,#REF!,#REF!,#REF!</definedName>
    <definedName name="sd">#REF!</definedName>
    <definedName name="sdd">#REF!,#REF!,#REF!,#REF!,#REF!,#REF!,#REF!</definedName>
    <definedName name="sdf">#REF!</definedName>
    <definedName name="sdfsd" hidden="1">#REF!</definedName>
    <definedName name="sdfsfsf">#REF!</definedName>
    <definedName name="SEM_02">#N/A</definedName>
    <definedName name="SEP">#REF!</definedName>
    <definedName name="servicios">[10]PRESUPUESTO!$AD$884</definedName>
    <definedName name="sf">#REF!,#REF!,#REF!,#REF!,#REF!,#REF!,#REF!</definedName>
    <definedName name="sfdsfs">#REF!</definedName>
    <definedName name="SGI_V_INDICES_CIRCUITO_CAUSA">#REF!</definedName>
    <definedName name="SI" localSheetId="0">[2]!ERR</definedName>
    <definedName name="SI">[2]!ERR</definedName>
    <definedName name="SISISIS" localSheetId="0">[2]!ERR</definedName>
    <definedName name="SISISIS">[2]!ERR</definedName>
    <definedName name="SJ">'[14]CIRCUITOS CODENSA'!#REF!</definedName>
    <definedName name="SM">'[14]CIRCUITOS CODENSA'!#REF!</definedName>
    <definedName name="SMLMV">#REF!</definedName>
    <definedName name="SMMV">'[12]DATOS BASICOS'!$D$44</definedName>
    <definedName name="SOCIAL">#REF!</definedName>
    <definedName name="SS" localSheetId="0">[2]!ERR</definedName>
    <definedName name="SS">[2]!ERR</definedName>
    <definedName name="SSS" hidden="1">#REF!</definedName>
    <definedName name="SSSS" localSheetId="0">IF([17]!LG=9,[17]!FES,"")</definedName>
    <definedName name="SSSS">IF([17]!LG=9,[17]!FES,"")</definedName>
    <definedName name="st">#REF!</definedName>
    <definedName name="SU">'[14]CIRCUITOS CODENSA'!#REF!</definedName>
    <definedName name="subcontratos">[10]PRESUPUESTO!$AD$877</definedName>
    <definedName name="SUBESTACIONES">'[35]OBRAS SES'!#REF!</definedName>
    <definedName name="SUBTRANS">'[12]DATOS BASICOS'!$D$46</definedName>
    <definedName name="sw" localSheetId="0">[2]!ERR</definedName>
    <definedName name="sw">[2]!ERR</definedName>
    <definedName name="t" hidden="1">#REF!</definedName>
    <definedName name="TABLA">#REF!</definedName>
    <definedName name="tabla2">#REF!</definedName>
    <definedName name="TARIFAS">[22]TARIFAS!$A$1:$F$52</definedName>
    <definedName name="TB">'[14]CIRCUITOS CODENSA'!#REF!</definedName>
    <definedName name="TE">'[14]CIRCUITOS CODENSA'!#REF!</definedName>
    <definedName name="TITULO">#REF!</definedName>
    <definedName name="_xlnm.Print_Titles">#N/A</definedName>
    <definedName name="To">#REF!</definedName>
    <definedName name="TOTAL">#REF!</definedName>
    <definedName name="total_hh">[10]PRESUPUESTO!$AC$327</definedName>
    <definedName name="Total_Kilometro_típico_aereo_11.4_kV">'[36]c2.5y2.6'!#REF!</definedName>
    <definedName name="Total_Kilometro_típico_aereo_34.5_kV">'[36]c2.5y2.6'!#REF!</definedName>
    <definedName name="Total_Kilometro_típico_aereo_rural_11.4kV">'[36]c2.5y2.6'!#REF!</definedName>
    <definedName name="Total_Kilometro_típico_aereo_rural_34.5kV">'[36]c2.5y2.6'!#REF!</definedName>
    <definedName name="Total_Kilometro_típico_subterraneo_11.4_kV">'[36]c2.5y2.6'!#REF!</definedName>
    <definedName name="Total_Kilometro_típico_subterraneo_34.5_kV">'[36]c2.5y2.6'!#REF!</definedName>
    <definedName name="tr">#REF!,#REF!,#REF!,#REF!,#REF!,#REF!,#REF!</definedName>
    <definedName name="TRAT">[37]desmonte!$E$48</definedName>
    <definedName name="TRM">'[12]DATOS BASICOS'!$D$33</definedName>
    <definedName name="tty">#REF!</definedName>
    <definedName name="TU">'[14]CIRCUITOS CODENSA'!#REF!</definedName>
    <definedName name="U">#REF!</definedName>
    <definedName name="UM">'[14]CIRCUITOS CODENSA'!#REF!</definedName>
    <definedName name="UN_APU">IF(LEN([16]apu!XFB1)=2,"",IF([16]apu!XFB1="","",IF(ISERROR(SEARCH("-",[16]apu!$B1,3)),VLOOKUP([16]apu!$B1,[16]Insumos!XFD$1:B$65536,3,0),VLOOKUP([16]apu!XFB1,'[16]Ppto completo'!$D$1:$F$65536,3,FALSE))))</definedName>
    <definedName name="UN_AUX">IF([16]Auxiliares!$B1="","",VLOOKUP([16]Auxiliares!$B1,[16]Insumos!$D$1:$F$65536,3,FALSE))</definedName>
    <definedName name="UNIDAD1">[23]ITEMS!$C$2</definedName>
    <definedName name="UNIDAD521">[24]ITEMS!$C$522</definedName>
    <definedName name="UO" localSheetId="0">[2]!ERR</definedName>
    <definedName name="UO">[2]!ERR</definedName>
    <definedName name="US">'[14]CIRCUITOS CODENSA'!#REF!</definedName>
    <definedName name="valor_final">#REF!</definedName>
    <definedName name="variacion">[11]Datos!$B$8</definedName>
    <definedName name="VariosAnalisis">#REF!</definedName>
    <definedName name="vdbdb">#REF!</definedName>
    <definedName name="VE">'[14]CIRCUITOS CODENSA'!#REF!</definedName>
    <definedName name="VI">'[14]CIRCUITOS CODENSA'!#REF!</definedName>
    <definedName name="VIGA">#REF!</definedName>
    <definedName name="VJ">#REF!,#REF!,#REF!,#REF!,#REF!,#REF!,#REF!</definedName>
    <definedName name="VOL">#REF!</definedName>
    <definedName name="VR_CON_IVA">[16]Insumos!$I1*(1+[16]Insumos!$H1)</definedName>
    <definedName name="VR_SIN_IVA">VLOOKUP([16]Insumos!$D1,[16]Auxiliares!$B$1:$G$65536,6,FALSE)</definedName>
    <definedName name="VR_TOT" localSheetId="0">IF(LG=2,IF(SCQ=0,"",SCQ/2),"")</definedName>
    <definedName name="VR_TOT">IF(LG=2,IF(SCQ=0,"",SCQ/2),"")</definedName>
    <definedName name="VR_TOT_APU">IF([16]apu!$E1="","",IF([16]apu!$B1=[16]apu!$A1,SUMIF([16]apu!XEY2:XEY10001,[16]apu!XEY1,[16]apu!A2:A10001),ROUNDUP([16]apu!$D1*[16]apu!$F1,0)))</definedName>
    <definedName name="VR_TOT_AUX">IF([16]Auxiliares!XFC1="","",IF([16]Auxiliares!$B1=[16]Auxiliares!$A1,SUMIF([16]Auxiliares!XEY2:XEY9997,[16]Auxiliares!XEY1,[16]Auxiliares!A2:A9997),ROUNDUP([16]Auxiliares!$D1*[16]Auxiliares!$F1,0)))</definedName>
    <definedName name="VR_UN" localSheetId="0">IF(ISERROR(V_U),"",V_U)</definedName>
    <definedName name="VR_UN">IF(ISERROR(V_U),"",V_U)</definedName>
    <definedName name="VR_UN_APU">IF(LEN([16]apu!$B1)=2,"",IF([16]apu!$B1="","",IF(ISERROR(SEARCH("-",[16]apu!$B1,3)),VLOOKUP([16]apu!$B1,[16]Insumos!$D$1:$I$65536,4,FALSE),"")))</definedName>
    <definedName name="VR_UN_AUX">IF([16]Auxiliares!$D1="","",VLOOKUP([16]Auxiliares!$B1,[16]Insumos!$D$1:$J$65536,4,0))</definedName>
    <definedName name="VR_UN_PPTO">IF(LEN('[16]Ppto completo'!$D1)=9,VLOOKUP('[16]Ppto completo'!$D1,[16]apu!$B$1:$G$65536,6,FALSE),"")</definedName>
    <definedName name="VRTTLPPTO">[38]PRESUPUESTO!$G$189</definedName>
    <definedName name="w" hidden="1">#REF!</definedName>
    <definedName name="WA" localSheetId="0">[2]!ERR</definedName>
    <definedName name="WA">[2]!ERR</definedName>
    <definedName name="wer">#N/A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tr">#REF!</definedName>
    <definedName name="WW" localSheetId="0">[2]!ERR</definedName>
    <definedName name="WW">[2]!ERR</definedName>
    <definedName name="www">#REF!</definedName>
    <definedName name="x">#REF!</definedName>
    <definedName name="XSW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 hidden="1">#REF!</definedName>
    <definedName name="ZAQ" hidden="1">{#N/A,#N/A,TRUE,"INGENIERIA";#N/A,#N/A,TRUE,"COMPRAS";#N/A,#N/A,TRUE,"DIRECCION";#N/A,#N/A,TRUE,"RESUMEN"}</definedName>
    <definedName name="zzzzzz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5" i="2" l="1"/>
  <c r="G28" i="2"/>
  <c r="G11" i="2"/>
  <c r="G278" i="2" l="1"/>
</calcChain>
</file>

<file path=xl/sharedStrings.xml><?xml version="1.0" encoding="utf-8"?>
<sst xmlns="http://schemas.openxmlformats.org/spreadsheetml/2006/main" count="647" uniqueCount="138">
  <si>
    <t>UNIDAD ADMINISTRATIVA ESPECIAL CUERPO OFICIAL DE BOMBEROS BOGOTA D.C.</t>
  </si>
  <si>
    <t>MANTENIMIENTO CORRECTIVO Y/O PREVENTIVO, ADQUISICIÓN DE REPUESTOS Y EL SUMINISTRO E INSTALACIÓN DE LOS EQUIPOS HIDRONEUMÁTICOS, MOTOBOMBAS ELÉCTRICAS, BOMBAS SUMERGIBLES, TABLEROS DE CONTROL Y FUERZA Y DEMÁS EQUIPOS DE BOMBEO DE LAS INSTALACIONES PARA LA UNIDAD ADMINISTRATIVA ESPECIAL CUERPO OFICIAL DE BOMBEROS BOGOTÁ -SGC</t>
  </si>
  <si>
    <t xml:space="preserve">OFERTA ECONOMICA </t>
  </si>
  <si>
    <t xml:space="preserve">PROPONENTE: </t>
  </si>
  <si>
    <t xml:space="preserve">Fecha: </t>
  </si>
  <si>
    <t>1. MANTENIMIENTO PREVENTIVO</t>
  </si>
  <si>
    <t xml:space="preserve">ITEM </t>
  </si>
  <si>
    <t>EQUIPO</t>
  </si>
  <si>
    <t>UND</t>
  </si>
  <si>
    <t>CANT</t>
  </si>
  <si>
    <t xml:space="preserve">  VALOR UNITARIO INCLUIDO IVA ESTIMADO POR LA ENTIDAD</t>
  </si>
  <si>
    <t xml:space="preserve">VALOR UNITARIO OFERTADO INCLUIDO IVA </t>
  </si>
  <si>
    <t>Mantenimiento sistema de presión que contiene dos motobombas de 1 a 6 hp trifásica con tanque acumulador de 200 a 500 lts y tablero de control, incluye niples, roscas, y accesorios necesarios para desmonte y reinstalación de componentes que así lo requieran</t>
  </si>
  <si>
    <t>Mantenimiento sistemas de eyección de aguas lluvias y aguas residuales de 0,5 a 1 hp trifásica, incluye niples, roscas, y accesorios necesarios para desmonte y reinstalación de componentes que así lo requieran</t>
  </si>
  <si>
    <t>SUBTOTAL 1</t>
  </si>
  <si>
    <t>ITEM</t>
  </si>
  <si>
    <t>DISPOSICION</t>
  </si>
  <si>
    <t>DIMENSIONES Cap.</t>
  </si>
  <si>
    <t>VALOR UNITARIO INCLUIDO IVA ESTIMADO POR LA ENTIDAD</t>
  </si>
  <si>
    <t>VALOR UNITARIO OFERTADO INCLUIDO IVA</t>
  </si>
  <si>
    <t>(litros)</t>
  </si>
  <si>
    <t xml:space="preserve">2. ADQUISICIÓN E INSTALACIÓN DE ELEMENTOS </t>
  </si>
  <si>
    <t>Tanque hidroacumulador Membrana</t>
  </si>
  <si>
    <t>VERTICAL</t>
  </si>
  <si>
    <t>Tanque hidroacumulador Diafragma</t>
  </si>
  <si>
    <t>Electrobomba sumergible de 3" Des, en hierro, motor trifásico.</t>
  </si>
  <si>
    <t>1HP</t>
  </si>
  <si>
    <t>220V 3F</t>
  </si>
  <si>
    <t>Equipo de bombeo</t>
  </si>
  <si>
    <t>5HP</t>
  </si>
  <si>
    <t>(3.7Kw - 220/440V)</t>
  </si>
  <si>
    <t>3HP</t>
  </si>
  <si>
    <t>(2.2Kw - 220/440V)</t>
  </si>
  <si>
    <t>HydroSmart L932 PLUS – 34854 Controlador Inteligente Multifunción | Dos bombas | Trifásico |</t>
  </si>
  <si>
    <t>1.0- 5.0 Hp</t>
  </si>
  <si>
    <t>440 vac | 12 Amp</t>
  </si>
  <si>
    <t>MOTOBOMBA SUMERGIBLE TRIFASICA</t>
  </si>
  <si>
    <t>1 HP</t>
  </si>
  <si>
    <t>220/440V</t>
  </si>
  <si>
    <t>MOTOBOMBA SUMERGIBLE MONOFASICA</t>
  </si>
  <si>
    <t>0,5 HP</t>
  </si>
  <si>
    <t>110/220V</t>
  </si>
  <si>
    <t>SUBTOTAL 2</t>
  </si>
  <si>
    <t xml:space="preserve">3. SUMINISTRO E INSTALACION DE REPUESTO </t>
  </si>
  <si>
    <t>CAPACIDAD (LITROS)</t>
  </si>
  <si>
    <t>Suministro e instalación de repuesto</t>
  </si>
  <si>
    <t>Membrana Butil</t>
  </si>
  <si>
    <t>REPUESTOS MOTOBOMBA PERIFERICA DE 1HP</t>
  </si>
  <si>
    <t>Eje</t>
  </si>
  <si>
    <t>Retenedor</t>
  </si>
  <si>
    <t>Impulsor/rotor</t>
  </si>
  <si>
    <t>Ventilador</t>
  </si>
  <si>
    <t>Carcasa</t>
  </si>
  <si>
    <t>Buje</t>
  </si>
  <si>
    <t>Rodamiento</t>
  </si>
  <si>
    <t>Empaquetadura</t>
  </si>
  <si>
    <t>Bornera motor</t>
  </si>
  <si>
    <t>Sellos</t>
  </si>
  <si>
    <t>Condensador</t>
  </si>
  <si>
    <t>Relé bimetalico para bombas</t>
  </si>
  <si>
    <t>Automático</t>
  </si>
  <si>
    <t>REPUESTOS MOTOBOMBA PERIFERICA DE 2HP</t>
  </si>
  <si>
    <t>REPUESTOS MOTOBOMBA PERIFERICA DE 3HP</t>
  </si>
  <si>
    <t>REPUESTOS MOTOBOMBA PERIFERICA DE 4HP</t>
  </si>
  <si>
    <t>REPUESTOS MOTOBOMBA PERIFERICA DE 5HP</t>
  </si>
  <si>
    <t>REPUESTOS MOTOBOMBA PERIFERICA DE 6HP</t>
  </si>
  <si>
    <t xml:space="preserve">REPUESTOS </t>
  </si>
  <si>
    <t>Flauta de descarga bridadas y/o roscadas bidireccional</t>
  </si>
  <si>
    <t>1"</t>
  </si>
  <si>
    <t>1 1/2"</t>
  </si>
  <si>
    <t>2"</t>
  </si>
  <si>
    <t>3"</t>
  </si>
  <si>
    <t>4"</t>
  </si>
  <si>
    <t>PRESOSTATO Descarga 40 -60 PSI</t>
  </si>
  <si>
    <t>PRESOSTATO Descarga 50 -70 PSI</t>
  </si>
  <si>
    <t>Suministro e instalación de repuestos (PVC - Galvanizado)</t>
  </si>
  <si>
    <t>Conexiones hidráulicas</t>
  </si>
  <si>
    <t>Conectores roscados</t>
  </si>
  <si>
    <t>Conectores roscados.</t>
  </si>
  <si>
    <t>Conectores con casquillo cortante sin abocinar.</t>
  </si>
  <si>
    <t>Conectores abocinados.</t>
  </si>
  <si>
    <t>Conectores por brida.</t>
  </si>
  <si>
    <t>Reducción excéntrica</t>
  </si>
  <si>
    <t>3" x 2"</t>
  </si>
  <si>
    <t>Suministro e instalación de repuesto (Racores para sistema hidroneumatico)</t>
  </si>
  <si>
    <t>Racord</t>
  </si>
  <si>
    <t>Sensor De Nivel Interruptor Flotador 10a/250vac</t>
  </si>
  <si>
    <t>Valvula de cierre rapido (purga para drenaje) bronce</t>
  </si>
  <si>
    <t>Valvula de seguridad 60-110PSI</t>
  </si>
  <si>
    <t>3/4"</t>
  </si>
  <si>
    <t>válvula anti retorno en bronce</t>
  </si>
  <si>
    <t>Caja tablero eléctrico 60cms x 40cms x 25cms</t>
  </si>
  <si>
    <t>CONTACTOR DE 110 V O 220 V 9 A</t>
  </si>
  <si>
    <t>CONTACTOR DE 110 V O 220 V 12 A</t>
  </si>
  <si>
    <t>CONTACTOR DE 110 V O 220 V 18 A</t>
  </si>
  <si>
    <t>CONTACTOR DE 110 V O 220 V 20 A</t>
  </si>
  <si>
    <t>CONTACTOR DE 110 V O 220 V 25 A</t>
  </si>
  <si>
    <t>CONTACTOR DE 110 V O 220 V 30 A</t>
  </si>
  <si>
    <t>CONTACTOR DE 110 V O 220 V 40 A</t>
  </si>
  <si>
    <t>Relé térmico para protección de 12 a 21 A</t>
  </si>
  <si>
    <t>Monitor de tensión, para protección por bajo voltaje, alto voltaje, ausencia de fase, fases invertidas.</t>
  </si>
  <si>
    <t>Alternador electrónico para electrobombas.</t>
  </si>
  <si>
    <t>Piloto (señal lumínicas de operación del equipo).</t>
  </si>
  <si>
    <t>Muletilla o llave de control de tres posiciones</t>
  </si>
  <si>
    <t>Tablilla o regleta de conexión 8 conexiones</t>
  </si>
  <si>
    <t>Riel Omega 35mm x 1mts</t>
  </si>
  <si>
    <t>cable encauchetado de 2x16</t>
  </si>
  <si>
    <t>m</t>
  </si>
  <si>
    <t>cable encauchetado de 4x12</t>
  </si>
  <si>
    <t>cable encauchetado de 4x18</t>
  </si>
  <si>
    <t>Coraza americana, incluye terminarles y demás accesorios para su instalacion 1"</t>
  </si>
  <si>
    <t>filtro para aire comprimido</t>
  </si>
  <si>
    <t>Tuberia de transporte acero galvanizado, incluye cortes, roscas, niples, y accesorios de instalación (codo, union, buching, curva, tee, adaptadores)</t>
  </si>
  <si>
    <t>ML</t>
  </si>
  <si>
    <t>Tuberia P-PVC, incluye cortes, niples, soldadura y accesorios de instalación (codo, union, tee, adaptadores)</t>
  </si>
  <si>
    <t>Manómetro glicerina RANGO 0-40 PSI, incluye accesorios de instalacion para su correcto funcionamiento</t>
  </si>
  <si>
    <t>Manómetro glicerina RANGO 0-60 PSI, incluye accesorios de instalacion para su correcto funcionamiento</t>
  </si>
  <si>
    <t>Manómetro glicerina RANGO 0-100 PSI, incluye accesorios de instalacion para su correcto funcionamiento</t>
  </si>
  <si>
    <t>Electroválvulas, incluye accesorios de instalacion para su correcto funcionamiento</t>
  </si>
  <si>
    <t>Válvula de purga para drenaje de la tubería, incluye accesorios de instalacion para su correcto funcionamiento</t>
  </si>
  <si>
    <t>Suministro e instalación de repuesto para sistema hidroneumatico</t>
  </si>
  <si>
    <t>Registro de paso, incluye accesorios de instalacion para su correcto funcionamiento</t>
  </si>
  <si>
    <t>Registro de paso,incluye accesorios de instalacion para su correcto funcionamiento</t>
  </si>
  <si>
    <t>Válvulas de Pie en bronce , incluye accesorios de instalacion para su correcto funcionamiento</t>
  </si>
  <si>
    <t>DIMENSIONES</t>
  </si>
  <si>
    <t>(Pulg/In)</t>
  </si>
  <si>
    <t>Sello Mecánico</t>
  </si>
  <si>
    <t>1/2</t>
  </si>
  <si>
    <t>5/8</t>
  </si>
  <si>
    <t>3/4</t>
  </si>
  <si>
    <t>1,00</t>
  </si>
  <si>
    <t>1 1/4</t>
  </si>
  <si>
    <t>SUBTOTAL 3</t>
  </si>
  <si>
    <t>TOTAL (SUMATORIA DE SUBTOTALES 1, 2 Y 3)</t>
  </si>
  <si>
    <r>
      <rPr>
        <b/>
        <sz val="10"/>
        <color rgb="FF000000"/>
        <rFont val="Calibri"/>
        <scheme val="minor"/>
      </rPr>
      <t xml:space="preserve">Nota: 
</t>
    </r>
    <r>
      <rPr>
        <sz val="10"/>
        <color rgb="FF000000"/>
        <rFont val="Calibri"/>
        <scheme val="minor"/>
      </rPr>
      <t xml:space="preserve">- El valor total de la sumatoria de los valores unitarios presentados no podrá superar el valor total de la propuesta económica que es: 150.859.757 COP M/CTE.
</t>
    </r>
  </si>
  <si>
    <t>NOMBRE DEL PROPONENTE</t>
  </si>
  <si>
    <t>FIRMA DEL REPRESENTANTE LEGAL</t>
  </si>
  <si>
    <t>UAECOB -SAMC-004- 2026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</si>
</sst>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&quot;$&quot;\ #,##0"/>
    <numFmt numFmtId="165" formatCode="[$$-240A]\ #,##0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charset val="1"/>
    </font>
    <font>
      <sz val="8"/>
      <color theme="1"/>
      <name val="Arial"/>
      <charset val="1"/>
    </font>
    <font>
      <sz val="10"/>
      <color theme="1"/>
      <name val="Arial"/>
      <charset val="1"/>
    </font>
    <font>
      <sz val="8"/>
      <color rgb="FF303030"/>
      <name val="Arial"/>
      <charset val="1"/>
    </font>
    <font>
      <sz val="8"/>
      <color rgb="FF222222"/>
      <name val="Arial"/>
      <charset val="1"/>
    </font>
    <font>
      <b/>
      <sz val="9"/>
      <color theme="1"/>
      <name val="Arial"/>
      <charset val="1"/>
    </font>
    <font>
      <sz val="9"/>
      <color theme="1"/>
      <name val="Arial"/>
      <charset val="1"/>
    </font>
    <font>
      <b/>
      <sz val="10"/>
      <color rgb="FF000000"/>
      <name val="Calibri"/>
      <scheme val="minor"/>
    </font>
    <font>
      <sz val="10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/>
      <diagonal/>
    </border>
    <border>
      <left style="thin">
        <color rgb="FFCCCCCC"/>
      </left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/>
      <top style="thin">
        <color rgb="FFCCCCCC"/>
      </top>
      <bottom style="thin">
        <color rgb="FF000000"/>
      </bottom>
      <diagonal/>
    </border>
    <border>
      <left/>
      <right/>
      <top style="thin">
        <color rgb="FFCCCCCC"/>
      </top>
      <bottom style="thin">
        <color rgb="FF000000"/>
      </bottom>
      <diagonal/>
    </border>
    <border>
      <left/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/>
      <diagonal/>
    </border>
    <border>
      <left style="thin">
        <color rgb="FFCCCCCC"/>
      </left>
      <right style="thin">
        <color rgb="FF000000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000000"/>
      </right>
      <top style="thin">
        <color rgb="FFCCCCCC"/>
      </top>
      <bottom/>
      <diagonal/>
    </border>
    <border>
      <left style="thin">
        <color rgb="FFCCCCCC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/>
      <top style="thin">
        <color rgb="FFCCCCCC"/>
      </top>
      <bottom style="thin">
        <color rgb="FF000000"/>
      </bottom>
      <diagonal/>
    </border>
    <border>
      <left/>
      <right/>
      <top style="thin">
        <color rgb="FFCCCCCC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CCCCCC"/>
      </left>
      <right style="thin">
        <color rgb="FF000000"/>
      </right>
      <top/>
      <bottom/>
      <diagonal/>
    </border>
    <border>
      <left style="thin">
        <color rgb="FFCCCCCC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8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12" fillId="2" borderId="5" xfId="0" applyFont="1" applyFill="1" applyBorder="1" applyAlignment="1">
      <alignment horizontal="left" vertical="center" wrapText="1" readingOrder="1"/>
    </xf>
    <xf numFmtId="0" fontId="12" fillId="2" borderId="8" xfId="0" applyFont="1" applyFill="1" applyBorder="1" applyAlignment="1">
      <alignment horizontal="left" vertical="center" wrapText="1" readingOrder="1"/>
    </xf>
    <xf numFmtId="0" fontId="0" fillId="0" borderId="0" xfId="0" applyAlignment="1">
      <alignment vertical="center"/>
    </xf>
    <xf numFmtId="0" fontId="13" fillId="0" borderId="9" xfId="0" applyFont="1" applyBorder="1" applyAlignment="1">
      <alignment horizontal="left" vertical="center" wrapText="1" readingOrder="1"/>
    </xf>
    <xf numFmtId="0" fontId="13" fillId="0" borderId="8" xfId="0" applyFont="1" applyBorder="1" applyAlignment="1">
      <alignment horizontal="left" vertical="center" wrapText="1" readingOrder="1"/>
    </xf>
    <xf numFmtId="0" fontId="14" fillId="0" borderId="8" xfId="0" applyFont="1" applyBorder="1" applyAlignment="1">
      <alignment horizontal="left" vertical="center" readingOrder="1"/>
    </xf>
    <xf numFmtId="0" fontId="15" fillId="0" borderId="8" xfId="0" applyFont="1" applyBorder="1" applyAlignment="1">
      <alignment horizontal="left" vertical="center" wrapText="1" readingOrder="1"/>
    </xf>
    <xf numFmtId="0" fontId="16" fillId="0" borderId="8" xfId="0" applyFont="1" applyBorder="1" applyAlignment="1">
      <alignment horizontal="left" vertical="center" wrapText="1" readingOrder="1"/>
    </xf>
    <xf numFmtId="0" fontId="17" fillId="2" borderId="8" xfId="0" applyFont="1" applyFill="1" applyBorder="1" applyAlignment="1">
      <alignment horizontal="left" vertical="center" wrapText="1" readingOrder="1"/>
    </xf>
    <xf numFmtId="0" fontId="18" fillId="0" borderId="9" xfId="0" applyFont="1" applyBorder="1" applyAlignment="1">
      <alignment horizontal="left" vertical="center" wrapText="1" readingOrder="1"/>
    </xf>
    <xf numFmtId="0" fontId="18" fillId="0" borderId="8" xfId="0" applyFont="1" applyBorder="1" applyAlignment="1">
      <alignment horizontal="left" vertical="center" wrapText="1" readingOrder="1"/>
    </xf>
    <xf numFmtId="49" fontId="14" fillId="0" borderId="2" xfId="0" applyNumberFormat="1" applyFont="1" applyBorder="1" applyAlignment="1">
      <alignment wrapText="1" readingOrder="1"/>
    </xf>
    <xf numFmtId="49" fontId="14" fillId="0" borderId="9" xfId="0" applyNumberFormat="1" applyFont="1" applyBorder="1" applyAlignment="1">
      <alignment wrapText="1" readingOrder="1"/>
    </xf>
    <xf numFmtId="49" fontId="18" fillId="0" borderId="9" xfId="0" applyNumberFormat="1" applyFont="1" applyBorder="1" applyAlignment="1">
      <alignment wrapText="1" readingOrder="1"/>
    </xf>
    <xf numFmtId="0" fontId="18" fillId="0" borderId="13" xfId="0" applyFont="1" applyBorder="1" applyAlignment="1">
      <alignment horizontal="left" vertical="center" wrapText="1" readingOrder="1"/>
    </xf>
    <xf numFmtId="49" fontId="18" fillId="0" borderId="13" xfId="0" applyNumberFormat="1" applyFont="1" applyBorder="1" applyAlignment="1">
      <alignment wrapText="1" readingOrder="1"/>
    </xf>
    <xf numFmtId="0" fontId="18" fillId="0" borderId="14" xfId="0" applyFont="1" applyBorder="1" applyAlignment="1">
      <alignment horizontal="left" vertical="center" wrapText="1" readingOrder="1"/>
    </xf>
    <xf numFmtId="0" fontId="17" fillId="2" borderId="24" xfId="0" applyFont="1" applyFill="1" applyBorder="1" applyAlignment="1">
      <alignment vertical="center" wrapText="1" readingOrder="1"/>
    </xf>
    <xf numFmtId="0" fontId="14" fillId="0" borderId="14" xfId="0" applyFont="1" applyBorder="1" applyAlignment="1">
      <alignment horizontal="left" vertical="center" readingOrder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13" fillId="0" borderId="8" xfId="0" applyNumberFormat="1" applyFont="1" applyBorder="1" applyAlignment="1">
      <alignment horizontal="left" vertical="center" wrapText="1" readingOrder="1"/>
    </xf>
    <xf numFmtId="165" fontId="13" fillId="0" borderId="14" xfId="0" applyNumberFormat="1" applyFont="1" applyBorder="1" applyAlignment="1">
      <alignment horizontal="left" vertical="center" wrapText="1" readingOrder="1"/>
    </xf>
    <xf numFmtId="165" fontId="17" fillId="2" borderId="2" xfId="0" applyNumberFormat="1" applyFont="1" applyFill="1" applyBorder="1" applyAlignment="1">
      <alignment vertical="center" wrapText="1" readingOrder="1"/>
    </xf>
    <xf numFmtId="165" fontId="17" fillId="2" borderId="2" xfId="0" applyNumberFormat="1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left" vertical="center" wrapText="1" readingOrder="1"/>
    </xf>
    <xf numFmtId="165" fontId="13" fillId="0" borderId="0" xfId="0" applyNumberFormat="1" applyFont="1" applyAlignment="1">
      <alignment horizontal="left" vertical="center" wrapText="1" readingOrder="1"/>
    </xf>
    <xf numFmtId="0" fontId="14" fillId="0" borderId="0" xfId="0" applyFont="1" applyAlignment="1">
      <alignment horizontal="left" vertical="center" readingOrder="1"/>
    </xf>
    <xf numFmtId="0" fontId="17" fillId="2" borderId="22" xfId="0" applyFont="1" applyFill="1" applyBorder="1" applyAlignment="1">
      <alignment horizontal="center" vertical="center" wrapText="1" readingOrder="1"/>
    </xf>
    <xf numFmtId="0" fontId="17" fillId="2" borderId="23" xfId="0" applyFont="1" applyFill="1" applyBorder="1" applyAlignment="1">
      <alignment horizontal="center" vertical="center" wrapText="1" readingOrder="1"/>
    </xf>
    <xf numFmtId="0" fontId="13" fillId="0" borderId="19" xfId="0" applyFont="1" applyBorder="1" applyAlignment="1">
      <alignment horizontal="left" vertical="center" wrapText="1" readingOrder="1"/>
    </xf>
    <xf numFmtId="0" fontId="13" fillId="0" borderId="11" xfId="0" applyFont="1" applyBorder="1" applyAlignment="1">
      <alignment horizontal="left" vertical="center" wrapText="1" readingOrder="1"/>
    </xf>
    <xf numFmtId="0" fontId="13" fillId="0" borderId="12" xfId="0" applyFont="1" applyBorder="1" applyAlignment="1">
      <alignment horizontal="left" vertical="center" wrapText="1" readingOrder="1"/>
    </xf>
    <xf numFmtId="0" fontId="12" fillId="2" borderId="14" xfId="0" applyFont="1" applyFill="1" applyBorder="1" applyAlignment="1">
      <alignment horizontal="left" vertical="center" wrapText="1" readingOrder="1"/>
    </xf>
    <xf numFmtId="0" fontId="12" fillId="2" borderId="7" xfId="0" applyFont="1" applyFill="1" applyBorder="1" applyAlignment="1">
      <alignment horizontal="left" vertical="center" wrapText="1" readingOrder="1"/>
    </xf>
    <xf numFmtId="164" fontId="0" fillId="0" borderId="1" xfId="0" applyNumberForma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left" vertical="center" wrapText="1" readingOrder="1"/>
    </xf>
    <xf numFmtId="0" fontId="12" fillId="2" borderId="11" xfId="0" applyFont="1" applyFill="1" applyBorder="1" applyAlignment="1">
      <alignment horizontal="left" vertical="center" wrapText="1" readingOrder="1"/>
    </xf>
    <xf numFmtId="0" fontId="12" fillId="2" borderId="12" xfId="0" applyFont="1" applyFill="1" applyBorder="1" applyAlignment="1">
      <alignment horizontal="left" vertical="center" wrapText="1" readingOrder="1"/>
    </xf>
    <xf numFmtId="165" fontId="12" fillId="2" borderId="14" xfId="0" applyNumberFormat="1" applyFont="1" applyFill="1" applyBorder="1" applyAlignment="1">
      <alignment horizontal="left" vertical="center" wrapText="1" readingOrder="1"/>
    </xf>
    <xf numFmtId="165" fontId="12" fillId="2" borderId="7" xfId="0" applyNumberFormat="1" applyFont="1" applyFill="1" applyBorder="1" applyAlignment="1">
      <alignment horizontal="left" vertical="center" wrapText="1" readingOrder="1"/>
    </xf>
    <xf numFmtId="0" fontId="12" fillId="2" borderId="13" xfId="0" applyFont="1" applyFill="1" applyBorder="1" applyAlignment="1">
      <alignment horizontal="left" vertical="center" wrapText="1" readingOrder="1"/>
    </xf>
    <xf numFmtId="0" fontId="12" fillId="2" borderId="4" xfId="0" applyFont="1" applyFill="1" applyBorder="1" applyAlignment="1">
      <alignment horizontal="left" vertical="center" wrapText="1" readingOrder="1"/>
    </xf>
    <xf numFmtId="0" fontId="12" fillId="2" borderId="15" xfId="0" applyFont="1" applyFill="1" applyBorder="1" applyAlignment="1">
      <alignment horizontal="left" vertical="center" wrapText="1" readingOrder="1"/>
    </xf>
    <xf numFmtId="0" fontId="12" fillId="2" borderId="20" xfId="0" applyFont="1" applyFill="1" applyBorder="1" applyAlignment="1">
      <alignment horizontal="left" vertical="center" wrapText="1" readingOrder="1"/>
    </xf>
    <xf numFmtId="0" fontId="12" fillId="2" borderId="16" xfId="0" applyFont="1" applyFill="1" applyBorder="1" applyAlignment="1">
      <alignment horizontal="left" vertical="center" wrapText="1" readingOrder="1"/>
    </xf>
    <xf numFmtId="0" fontId="12" fillId="2" borderId="17" xfId="0" applyFont="1" applyFill="1" applyBorder="1" applyAlignment="1">
      <alignment horizontal="left" vertical="center" wrapText="1" readingOrder="1"/>
    </xf>
    <xf numFmtId="0" fontId="12" fillId="2" borderId="21" xfId="0" applyFont="1" applyFill="1" applyBorder="1" applyAlignment="1">
      <alignment horizontal="left" vertical="center" wrapText="1" readingOrder="1"/>
    </xf>
    <xf numFmtId="0" fontId="12" fillId="2" borderId="18" xfId="0" applyFont="1" applyFill="1" applyBorder="1" applyAlignment="1">
      <alignment horizontal="left" vertical="center" wrapText="1" readingOrder="1"/>
    </xf>
    <xf numFmtId="0" fontId="17" fillId="2" borderId="14" xfId="0" applyFont="1" applyFill="1" applyBorder="1" applyAlignment="1">
      <alignment horizontal="left" vertical="center" wrapText="1" readingOrder="1"/>
    </xf>
    <xf numFmtId="0" fontId="17" fillId="2" borderId="7" xfId="0" applyFont="1" applyFill="1" applyBorder="1" applyAlignment="1">
      <alignment horizontal="left" vertical="center" wrapText="1" readingOrder="1"/>
    </xf>
    <xf numFmtId="0" fontId="17" fillId="2" borderId="13" xfId="0" applyFont="1" applyFill="1" applyBorder="1" applyAlignment="1">
      <alignment horizontal="left" vertical="center" wrapText="1" readingOrder="1"/>
    </xf>
    <xf numFmtId="0" fontId="17" fillId="2" borderId="4" xfId="0" applyFont="1" applyFill="1" applyBorder="1" applyAlignment="1">
      <alignment horizontal="left" vertical="center" wrapText="1" readingOrder="1"/>
    </xf>
    <xf numFmtId="0" fontId="17" fillId="2" borderId="15" xfId="0" applyFont="1" applyFill="1" applyBorder="1" applyAlignment="1">
      <alignment horizontal="left" vertical="center" wrapText="1" readingOrder="1"/>
    </xf>
    <xf numFmtId="0" fontId="17" fillId="2" borderId="16" xfId="0" applyFont="1" applyFill="1" applyBorder="1" applyAlignment="1">
      <alignment horizontal="left" vertical="center" wrapText="1" readingOrder="1"/>
    </xf>
    <xf numFmtId="0" fontId="17" fillId="2" borderId="17" xfId="0" applyFont="1" applyFill="1" applyBorder="1" applyAlignment="1">
      <alignment horizontal="left" vertical="center" wrapText="1" readingOrder="1"/>
    </xf>
    <xf numFmtId="0" fontId="17" fillId="2" borderId="18" xfId="0" applyFont="1" applyFill="1" applyBorder="1" applyAlignment="1">
      <alignment horizontal="left" vertical="center" wrapText="1" readingOrder="1"/>
    </xf>
    <xf numFmtId="0" fontId="12" fillId="2" borderId="3" xfId="0" applyFont="1" applyFill="1" applyBorder="1" applyAlignment="1">
      <alignment horizontal="left" vertical="center" wrapText="1" readingOrder="1"/>
    </xf>
    <xf numFmtId="0" fontId="12" fillId="2" borderId="6" xfId="0" applyFont="1" applyFill="1" applyBorder="1" applyAlignment="1">
      <alignment horizontal="left" vertical="center" wrapText="1" readingOrder="1"/>
    </xf>
    <xf numFmtId="0" fontId="12" fillId="2" borderId="25" xfId="0" applyFont="1" applyFill="1" applyBorder="1" applyAlignment="1">
      <alignment horizontal="left" vertical="center" wrapText="1" readingOrder="1"/>
    </xf>
    <xf numFmtId="0" fontId="12" fillId="2" borderId="27" xfId="0" applyFont="1" applyFill="1" applyBorder="1" applyAlignment="1">
      <alignment horizontal="left" vertical="center" wrapText="1" readingOrder="1"/>
    </xf>
    <xf numFmtId="0" fontId="12" fillId="2" borderId="28" xfId="0" applyFont="1" applyFill="1" applyBorder="1" applyAlignment="1">
      <alignment horizontal="left" vertical="center" wrapText="1" readingOrder="1"/>
    </xf>
    <xf numFmtId="0" fontId="12" fillId="2" borderId="26" xfId="0" applyFont="1" applyFill="1" applyBorder="1" applyAlignment="1">
      <alignment horizontal="left" vertical="center" wrapText="1" readingOrder="1"/>
    </xf>
    <xf numFmtId="165" fontId="12" fillId="2" borderId="26" xfId="0" applyNumberFormat="1" applyFont="1" applyFill="1" applyBorder="1" applyAlignment="1">
      <alignment horizontal="left" vertical="center" wrapText="1" readingOrder="1"/>
    </xf>
    <xf numFmtId="0" fontId="12" fillId="2" borderId="22" xfId="0" applyFont="1" applyFill="1" applyBorder="1" applyAlignment="1">
      <alignment horizontal="center" vertical="center" wrapText="1" readingOrder="1"/>
    </xf>
    <xf numFmtId="0" fontId="12" fillId="2" borderId="23" xfId="0" applyFont="1" applyFill="1" applyBorder="1" applyAlignment="1">
      <alignment horizontal="center" vertical="center" wrapText="1" readingOrder="1"/>
    </xf>
    <xf numFmtId="0" fontId="12" fillId="2" borderId="24" xfId="0" applyFont="1" applyFill="1" applyBorder="1" applyAlignment="1">
      <alignment horizontal="center" vertical="center" wrapText="1" readingOrder="1"/>
    </xf>
    <xf numFmtId="165" fontId="12" fillId="2" borderId="6" xfId="0" applyNumberFormat="1" applyFont="1" applyFill="1" applyBorder="1" applyAlignment="1">
      <alignment horizontal="left" vertical="center" wrapText="1" readingOrder="1"/>
    </xf>
    <xf numFmtId="0" fontId="15" fillId="0" borderId="19" xfId="0" applyFont="1" applyBorder="1" applyAlignment="1">
      <alignment horizontal="left" vertical="center" wrapText="1" readingOrder="1"/>
    </xf>
    <xf numFmtId="0" fontId="15" fillId="0" borderId="11" xfId="0" applyFont="1" applyBorder="1" applyAlignment="1">
      <alignment horizontal="left" vertical="center" wrapText="1" readingOrder="1"/>
    </xf>
    <xf numFmtId="0" fontId="15" fillId="0" borderId="12" xfId="0" applyFont="1" applyBorder="1" applyAlignment="1">
      <alignment horizontal="left" vertical="center" wrapText="1" readingOrder="1"/>
    </xf>
    <xf numFmtId="12" fontId="13" fillId="0" borderId="19" xfId="0" applyNumberFormat="1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left" vertical="center" wrapText="1" readingOrder="1"/>
    </xf>
    <xf numFmtId="0" fontId="17" fillId="2" borderId="11" xfId="0" applyFont="1" applyFill="1" applyBorder="1" applyAlignment="1">
      <alignment horizontal="left" vertical="center" wrapText="1" readingOrder="1"/>
    </xf>
    <xf numFmtId="0" fontId="17" fillId="2" borderId="12" xfId="0" applyFont="1" applyFill="1" applyBorder="1" applyAlignment="1">
      <alignment horizontal="left" vertical="center" wrapText="1" readingOrder="1"/>
    </xf>
    <xf numFmtId="0" fontId="18" fillId="0" borderId="19" xfId="0" applyFont="1" applyBorder="1" applyAlignment="1">
      <alignment horizontal="left" vertical="center" wrapText="1" readingOrder="1"/>
    </xf>
    <xf numFmtId="0" fontId="18" fillId="0" borderId="12" xfId="0" applyFont="1" applyBorder="1" applyAlignment="1">
      <alignment horizontal="left" vertical="center" wrapText="1" readingOrder="1"/>
    </xf>
    <xf numFmtId="0" fontId="18" fillId="0" borderId="15" xfId="0" applyFont="1" applyBorder="1" applyAlignment="1">
      <alignment horizontal="left" vertical="center" wrapText="1" readingOrder="1"/>
    </xf>
    <xf numFmtId="0" fontId="18" fillId="0" borderId="16" xfId="0" applyFont="1" applyBorder="1" applyAlignment="1">
      <alignment horizontal="left" vertical="center" wrapText="1" readingOrder="1"/>
    </xf>
    <xf numFmtId="0" fontId="20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</cellXfs>
  <cellStyles count="2">
    <cellStyle name="Normal" xfId="0" builtinId="0"/>
    <cellStyle name="Normal 2 4" xfId="1" xr:uid="{BBC712E3-0388-4043-A275-E7C8C1A73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184794</xdr:colOff>
      <xdr:row>1</xdr:row>
      <xdr:rowOff>6628</xdr:rowOff>
    </xdr:from>
    <xdr:to>
      <xdr:col>7</xdr:col>
      <xdr:colOff>249562</xdr:colOff>
      <xdr:row>2</xdr:row>
      <xdr:rowOff>26504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67B066FE-78DE-4E92-B113-FD1EE40315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5942" y="675863"/>
          <a:ext cx="1094042" cy="11198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financiacion\FICHAS%20Y%20FORMATOS\UNITARIOS%20GENERAL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Angel%202006/PROCESOS_LIC_PAV_LOC/LICITACION_PPL_4_GRUPOS/PRESUPUESTOS_26_06_06/PRESUP_DEFINITIVOS_4G/PRESUP_PRECIOS_UNIFICADOS_OK/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back%20up-diego%20m/PRESUPUESTOS%20STED/Puente%20Manitas/VERSION%20FINAL/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usuario/Downloads/@/SCIA-NT2/PRESUPUESTOS/Actuales/050-1028%20rev.%20sep-01/62PRESUP/PRES1028SEPT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Users/cfrodrig4/Downloads/untitled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Users/LENOVO/Downloads/SANTA_ANA_CANTIDADES_ALUMBRADO_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ROYECTOS%20Y%20LICITACIONES\LICITACIONES\ALCALDIA%20DE%20PALMIRA\Entrega%20Licitaci&#243;n\ANALISIS%20DE%20PRECIOS%20UNITARIOS-HOJA%20CON%20MACR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GP-469%20-%20Ppto%20Teatro%20Jerico%20V16%20-%20etapa%202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Users/PIKA/AppData/Local/Packages/microsoft.windowscommunicationsapps_8wekyb3d8bbwe/LocalState/Files/S0/8467/Attachments/LISTADO%20DE%20APUS%20FRENTES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TRONCAL%2010\PRESUPUESTO\RECIBIDA\PRESUPUESTO\An&#225;lisis%20de%20precios%20unitarios\Datos%20b&#225;sic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THOSIBA-USER\Escritorio\TILO\DOC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erosbog-my.sharepoint.com/Documents%20and%20Settings/cdmejiad1/Configuraci&#243;n%20local/Archivos%20temporales%20de%20Internet/OLK53/Copia%20de%20MATRIZ%20PARA%20EL%20CALCULO%20DEL%20AIU%20201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3.20.45\difre\Documents%20and%20Settings\alejandrora\Configuraci&#243;n%20local\Archivos%20temporales%20de%20Internet\Content.Outlook\F0XXD406\Copia%20de%20BASE%20DE%20DATOS%20APU'S%20(4)%20(3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Formatos%204-7-8-11OCT%202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1%20cantidades\Copia%20de%20M.%20CANTIDADES%20ESTRUCTURALES%20CASIN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9CCF2C\BASE%20SITP%20COMPLETA%20CON%20POLIZAS%20TODAS%20LAS%20LOCALIDADES%20INCLUIDO%20JORGE%20MAR%2024%20CON%20EMERGENCIAS%20(1)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Gobernacion%20200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arces%20orjuela\Documents\ING.%20NARCES%20DD\Procesos%202014\COLOMBIA%20COMPRA\OCAD%202013\DOC,S%20CONSORCIO%203D%20-%202014%20VH\ETAPA%20DE%20CONSTRUCCION\APUS%20Y%20PROGRAMACION\A.P.U.%20%20VILLA%20OLIMP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PRESUP"/>
      <sheetName val="UNITARIOS GENERALES"/>
    </sheetNames>
    <definedNames>
      <definedName name="ERR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NUEVOS"/>
      <sheetName val="SANTA_ANA"/>
      <sheetName val="conteo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lash"/>
      <sheetName val="Inicio"/>
      <sheetName val="Datos"/>
      <sheetName val="Equipo"/>
      <sheetName val="Mobra"/>
      <sheetName val="Materiales"/>
      <sheetName val="Subproductos"/>
      <sheetName val="Analisis"/>
      <sheetName val="Cuadro"/>
      <sheetName val="Formatos"/>
      <sheetName val="Pr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  <sheetName val="GP-469 - Ppto Teatro Jerico V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LISTADO DE APUS FRENTES"/>
    </sheetNames>
    <definedNames>
      <definedName name="FES"/>
      <definedName name="LG"/>
      <definedName name="PVT"/>
    </definedNames>
    <sheetDataSet>
      <sheetData sheetId="0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g.g"/>
      <sheetName val="EVA"/>
      <sheetName val="Program"/>
      <sheetName val="A. P. U."/>
      <sheetName val="RESPONSABLES"/>
      <sheetName val="BASES"/>
      <sheetName val="LIStAS DESP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g_g"/>
      <sheetName val="A__P__U_"/>
      <sheetName val="Hoja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CIERRE "/>
      <sheetName val="DATOS BASICOS"/>
      <sheetName val="Bande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FICHA FSE-01"/>
      <sheetName val="DOC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  <sheetName val="Informacion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resum96"/>
      <sheetName val="INSUMOS"/>
      <sheetName val="Insum"/>
      <sheetName val="Design (3)"/>
      <sheetName val="Desig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.Prop"/>
      <sheetName val="vigentes"/>
      <sheetName val="Exper.Prop"/>
      <sheetName val="Inversion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BLOQUE 1"/>
      <sheetName val="CANT ACERO BLOQUE 1"/>
      <sheetName val="CANT OBRA BLOQUE 2"/>
      <sheetName val="CANT ACERO BLOQUE 2"/>
      <sheetName val="CANT OBRA BLOQUE 3"/>
      <sheetName val="CANT ACERO BLOQUE 3"/>
      <sheetName val="CANT OBRA HALL"/>
      <sheetName val="CANT ACERO HAL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DetalleMovimientoCuenta"/>
      <sheetName val="Cuadro6. Cump"/>
      <sheetName val="Datos básicos"/>
      <sheetName val="Datos"/>
      <sheetName val="Instructivo"/>
      <sheetName val="Hoja1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"/>
      <sheetName val="PU"/>
      <sheetName val="01"/>
      <sheetName val="04"/>
      <sheetName val="08"/>
      <sheetName val="10"/>
      <sheetName val="11"/>
      <sheetName val="13"/>
      <sheetName val="14"/>
      <sheetName val="15"/>
      <sheetName val="17"/>
      <sheetName val="18"/>
      <sheetName val="19"/>
      <sheetName val="21"/>
      <sheetName val="25"/>
      <sheetName val="29"/>
      <sheetName val="20"/>
      <sheetName val="REC-COD,"/>
      <sheetName val="RECURSOS (ALFABETO)"/>
      <sheetName val="Analisis precios Gobernacion 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TRANSPORTE"/>
      <sheetName val="Listas"/>
      <sheetName val="Excavación Mat. Común Estacione"/>
      <sheetName val="Demolición Pavimento"/>
      <sheetName val="SUB APU"/>
      <sheetName val="Equipo"/>
      <sheetName val="PUNITARIOS%20PARA%20241201%202S"/>
      <sheetName val="RELACION MES"/>
      <sheetName val="CRA.MODI"/>
      <sheetName val="PRESUPUESTO"/>
      <sheetName val="ESTADO VÍA-CRIT.TECNICO"/>
      <sheetName val="GCB2000"/>
      <sheetName val="FORMULA"/>
      <sheetName val="A. P. U.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LASIFICACIO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C. IDM"/>
      <sheetName val="FACTOR"/>
      <sheetName val="CODIGOS"/>
      <sheetName val="APU"/>
      <sheetName val="APU (2)"/>
      <sheetName val="APUS FALTANTES"/>
      <sheetName val="Hoja1"/>
      <sheetName val="APU (3)"/>
      <sheetName val="ITEMS BAS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AA2C-A97B-41A4-A8D8-694A65EFECB7}">
  <dimension ref="A1:I285"/>
  <sheetViews>
    <sheetView tabSelected="1" zoomScale="130" zoomScaleNormal="130" workbookViewId="0">
      <selection activeCell="A5" sqref="A5:C5"/>
    </sheetView>
  </sheetViews>
  <sheetFormatPr baseColWidth="10" defaultColWidth="10.7109375" defaultRowHeight="12.75" x14ac:dyDescent="0.25"/>
  <cols>
    <col min="1" max="1" width="5.5703125" style="1" bestFit="1" customWidth="1"/>
    <col min="2" max="2" width="61.7109375" style="2" customWidth="1"/>
    <col min="3" max="3" width="13" style="2" bestFit="1" customWidth="1"/>
    <col min="4" max="4" width="14.5703125" style="2" customWidth="1"/>
    <col min="5" max="5" width="7.28515625" style="3" customWidth="1"/>
    <col min="6" max="6" width="7.42578125" style="2" customWidth="1"/>
    <col min="7" max="7" width="15.28515625" style="32" customWidth="1"/>
    <col min="8" max="8" width="13" style="2" customWidth="1"/>
    <col min="9" max="16384" width="10.7109375" style="2"/>
  </cols>
  <sheetData>
    <row r="1" spans="1:8" s="13" customFormat="1" ht="52.9" customHeight="1" x14ac:dyDescent="0.25">
      <c r="A1" s="51" t="s">
        <v>0</v>
      </c>
      <c r="B1" s="51"/>
      <c r="C1" s="51"/>
      <c r="D1" s="51"/>
      <c r="E1" s="51"/>
      <c r="F1" s="51"/>
      <c r="G1" s="47"/>
      <c r="H1" s="47"/>
    </row>
    <row r="2" spans="1:8" s="13" customFormat="1" ht="86.45" customHeight="1" x14ac:dyDescent="0.25">
      <c r="A2" s="50" t="s">
        <v>1</v>
      </c>
      <c r="B2" s="50"/>
      <c r="C2" s="50"/>
      <c r="D2" s="50"/>
      <c r="E2" s="50"/>
      <c r="F2" s="50"/>
      <c r="G2" s="47"/>
      <c r="H2" s="47"/>
    </row>
    <row r="3" spans="1:8" s="13" customFormat="1" ht="15.6" customHeight="1" x14ac:dyDescent="0.25">
      <c r="A3" s="52" t="s">
        <v>2</v>
      </c>
      <c r="B3" s="52"/>
      <c r="C3" s="52"/>
      <c r="D3" s="52"/>
      <c r="E3" s="52"/>
      <c r="F3" s="52"/>
      <c r="G3" s="47"/>
      <c r="H3" s="47"/>
    </row>
    <row r="4" spans="1:8" s="13" customFormat="1" ht="15.6" customHeight="1" x14ac:dyDescent="0.25">
      <c r="A4" s="52" t="s">
        <v>3</v>
      </c>
      <c r="B4" s="52"/>
      <c r="C4" s="52"/>
      <c r="D4" s="52"/>
      <c r="E4" s="52"/>
      <c r="F4" s="52"/>
      <c r="G4" s="47"/>
      <c r="H4" s="47"/>
    </row>
    <row r="5" spans="1:8" s="13" customFormat="1" ht="15.6" customHeight="1" x14ac:dyDescent="0.25">
      <c r="A5" s="52" t="s">
        <v>137</v>
      </c>
      <c r="B5" s="52"/>
      <c r="C5" s="52"/>
      <c r="D5" s="10" t="s">
        <v>4</v>
      </c>
      <c r="E5" s="52"/>
      <c r="F5" s="52"/>
      <c r="G5" s="47"/>
      <c r="H5" s="47"/>
    </row>
    <row r="7" spans="1:8" s="13" customFormat="1" ht="15" x14ac:dyDescent="0.25">
      <c r="A7" s="48" t="s">
        <v>5</v>
      </c>
      <c r="B7" s="48"/>
      <c r="C7" s="48"/>
      <c r="D7" s="48"/>
      <c r="E7" s="48"/>
      <c r="F7" s="48"/>
      <c r="G7" s="48"/>
      <c r="H7" s="48"/>
    </row>
    <row r="8" spans="1:8" s="13" customFormat="1" ht="45" x14ac:dyDescent="0.25">
      <c r="A8" s="4" t="s">
        <v>6</v>
      </c>
      <c r="B8" s="48" t="s">
        <v>7</v>
      </c>
      <c r="C8" s="48"/>
      <c r="D8" s="48"/>
      <c r="E8" s="4" t="s">
        <v>8</v>
      </c>
      <c r="F8" s="4" t="s">
        <v>9</v>
      </c>
      <c r="G8" s="30" t="s">
        <v>10</v>
      </c>
      <c r="H8" s="5" t="s">
        <v>11</v>
      </c>
    </row>
    <row r="9" spans="1:8" s="13" customFormat="1" ht="30.6" customHeight="1" x14ac:dyDescent="0.25">
      <c r="A9" s="6">
        <v>1</v>
      </c>
      <c r="B9" s="49" t="s">
        <v>12</v>
      </c>
      <c r="C9" s="49"/>
      <c r="D9" s="49"/>
      <c r="E9" s="7" t="s">
        <v>8</v>
      </c>
      <c r="F9" s="7">
        <v>1</v>
      </c>
      <c r="G9" s="31">
        <v>480373</v>
      </c>
      <c r="H9" s="8"/>
    </row>
    <row r="10" spans="1:8" s="13" customFormat="1" ht="30.6" customHeight="1" x14ac:dyDescent="0.25">
      <c r="A10" s="9">
        <v>2</v>
      </c>
      <c r="B10" s="49" t="s">
        <v>13</v>
      </c>
      <c r="C10" s="49"/>
      <c r="D10" s="49"/>
      <c r="E10" s="7" t="s">
        <v>8</v>
      </c>
      <c r="F10" s="7">
        <v>1</v>
      </c>
      <c r="G10" s="31">
        <v>468288</v>
      </c>
      <c r="H10" s="8"/>
    </row>
    <row r="11" spans="1:8" s="13" customFormat="1" ht="15" x14ac:dyDescent="0.25">
      <c r="A11" s="40" t="s">
        <v>14</v>
      </c>
      <c r="B11" s="41"/>
      <c r="C11" s="41"/>
      <c r="D11" s="41"/>
      <c r="E11" s="41"/>
      <c r="F11" s="41"/>
      <c r="G11" s="36">
        <f>+SUM(G9:G10)</f>
        <v>948661</v>
      </c>
      <c r="H11" s="28"/>
    </row>
    <row r="12" spans="1:8" x14ac:dyDescent="0.25">
      <c r="A12" s="2"/>
      <c r="E12" s="2"/>
    </row>
    <row r="13" spans="1:8" ht="32.25" customHeight="1" x14ac:dyDescent="0.25">
      <c r="A13" s="74" t="s">
        <v>15</v>
      </c>
      <c r="B13" s="75" t="s">
        <v>7</v>
      </c>
      <c r="C13" s="75" t="s">
        <v>16</v>
      </c>
      <c r="D13" s="11" t="s">
        <v>17</v>
      </c>
      <c r="E13" s="75" t="s">
        <v>8</v>
      </c>
      <c r="F13" s="75" t="s">
        <v>9</v>
      </c>
      <c r="G13" s="84" t="s">
        <v>18</v>
      </c>
      <c r="H13" s="75" t="s">
        <v>19</v>
      </c>
    </row>
    <row r="14" spans="1:8" ht="39.75" customHeight="1" x14ac:dyDescent="0.25">
      <c r="A14" s="59"/>
      <c r="B14" s="46"/>
      <c r="C14" s="46"/>
      <c r="D14" s="12" t="s">
        <v>20</v>
      </c>
      <c r="E14" s="46"/>
      <c r="F14" s="46"/>
      <c r="G14" s="57"/>
      <c r="H14" s="46"/>
    </row>
    <row r="15" spans="1:8" ht="12.75" customHeight="1" x14ac:dyDescent="0.25">
      <c r="A15" s="81" t="s">
        <v>21</v>
      </c>
      <c r="B15" s="82"/>
      <c r="C15" s="82"/>
      <c r="D15" s="82"/>
      <c r="E15" s="82"/>
      <c r="F15" s="82"/>
      <c r="G15" s="82"/>
      <c r="H15" s="83"/>
    </row>
    <row r="16" spans="1:8" x14ac:dyDescent="0.25">
      <c r="A16" s="14">
        <v>1</v>
      </c>
      <c r="B16" s="15" t="s">
        <v>22</v>
      </c>
      <c r="C16" s="15" t="s">
        <v>23</v>
      </c>
      <c r="D16" s="15">
        <v>200</v>
      </c>
      <c r="E16" s="15" t="s">
        <v>8</v>
      </c>
      <c r="F16" s="15">
        <v>1</v>
      </c>
      <c r="G16" s="33">
        <v>4105228</v>
      </c>
      <c r="H16" s="16"/>
    </row>
    <row r="17" spans="1:9" x14ac:dyDescent="0.25">
      <c r="A17" s="14">
        <v>2</v>
      </c>
      <c r="B17" s="15" t="s">
        <v>22</v>
      </c>
      <c r="C17" s="15" t="s">
        <v>23</v>
      </c>
      <c r="D17" s="15">
        <v>300</v>
      </c>
      <c r="E17" s="15" t="s">
        <v>8</v>
      </c>
      <c r="F17" s="15">
        <v>1</v>
      </c>
      <c r="G17" s="33">
        <v>5802547</v>
      </c>
      <c r="H17" s="16"/>
    </row>
    <row r="18" spans="1:9" x14ac:dyDescent="0.25">
      <c r="A18" s="14">
        <v>3</v>
      </c>
      <c r="B18" s="15" t="s">
        <v>22</v>
      </c>
      <c r="C18" s="15" t="s">
        <v>23</v>
      </c>
      <c r="D18" s="15">
        <v>500</v>
      </c>
      <c r="E18" s="15" t="s">
        <v>8</v>
      </c>
      <c r="F18" s="15">
        <v>1</v>
      </c>
      <c r="G18" s="33">
        <v>6554829</v>
      </c>
      <c r="H18" s="16"/>
    </row>
    <row r="19" spans="1:9" x14ac:dyDescent="0.25">
      <c r="A19" s="14">
        <v>4</v>
      </c>
      <c r="B19" s="15" t="s">
        <v>24</v>
      </c>
      <c r="C19" s="15" t="s">
        <v>23</v>
      </c>
      <c r="D19" s="15">
        <v>200</v>
      </c>
      <c r="E19" s="15" t="s">
        <v>8</v>
      </c>
      <c r="F19" s="15">
        <v>1</v>
      </c>
      <c r="G19" s="33">
        <v>5405559</v>
      </c>
      <c r="H19" s="16"/>
    </row>
    <row r="20" spans="1:9" x14ac:dyDescent="0.25">
      <c r="A20" s="14">
        <v>5</v>
      </c>
      <c r="B20" s="15" t="s">
        <v>24</v>
      </c>
      <c r="C20" s="15" t="s">
        <v>23</v>
      </c>
      <c r="D20" s="15">
        <v>300</v>
      </c>
      <c r="E20" s="15" t="s">
        <v>8</v>
      </c>
      <c r="F20" s="15">
        <v>1</v>
      </c>
      <c r="G20" s="33">
        <v>6334764</v>
      </c>
      <c r="H20" s="16"/>
    </row>
    <row r="21" spans="1:9" x14ac:dyDescent="0.25">
      <c r="A21" s="14">
        <v>6</v>
      </c>
      <c r="B21" s="15" t="s">
        <v>24</v>
      </c>
      <c r="C21" s="15" t="s">
        <v>23</v>
      </c>
      <c r="D21" s="15">
        <v>500</v>
      </c>
      <c r="E21" s="15" t="s">
        <v>8</v>
      </c>
      <c r="F21" s="15">
        <v>1</v>
      </c>
      <c r="G21" s="33">
        <v>8913794</v>
      </c>
      <c r="H21" s="16"/>
    </row>
    <row r="22" spans="1:9" x14ac:dyDescent="0.25">
      <c r="A22" s="14">
        <v>7</v>
      </c>
      <c r="B22" s="15" t="s">
        <v>25</v>
      </c>
      <c r="C22" s="15" t="s">
        <v>26</v>
      </c>
      <c r="D22" s="15" t="s">
        <v>27</v>
      </c>
      <c r="E22" s="15" t="s">
        <v>8</v>
      </c>
      <c r="F22" s="15">
        <v>1</v>
      </c>
      <c r="G22" s="33">
        <v>6163582</v>
      </c>
      <c r="H22" s="16"/>
    </row>
    <row r="23" spans="1:9" ht="22.5" x14ac:dyDescent="0.25">
      <c r="A23" s="14">
        <v>8</v>
      </c>
      <c r="B23" s="15" t="s">
        <v>28</v>
      </c>
      <c r="C23" s="15" t="s">
        <v>29</v>
      </c>
      <c r="D23" s="15" t="s">
        <v>30</v>
      </c>
      <c r="E23" s="15" t="s">
        <v>8</v>
      </c>
      <c r="F23" s="15">
        <v>1</v>
      </c>
      <c r="G23" s="33">
        <v>3348722</v>
      </c>
      <c r="H23" s="16"/>
    </row>
    <row r="24" spans="1:9" ht="22.5" x14ac:dyDescent="0.25">
      <c r="A24" s="14">
        <v>9</v>
      </c>
      <c r="B24" s="15" t="s">
        <v>28</v>
      </c>
      <c r="C24" s="15" t="s">
        <v>31</v>
      </c>
      <c r="D24" s="15" t="s">
        <v>32</v>
      </c>
      <c r="E24" s="15" t="s">
        <v>8</v>
      </c>
      <c r="F24" s="15">
        <v>1</v>
      </c>
      <c r="G24" s="33">
        <v>3740814</v>
      </c>
      <c r="H24" s="16"/>
    </row>
    <row r="25" spans="1:9" ht="22.5" x14ac:dyDescent="0.25">
      <c r="A25" s="14">
        <v>10</v>
      </c>
      <c r="B25" s="15" t="s">
        <v>33</v>
      </c>
      <c r="C25" s="15" t="s">
        <v>34</v>
      </c>
      <c r="D25" s="15" t="s">
        <v>35</v>
      </c>
      <c r="E25" s="15" t="s">
        <v>8</v>
      </c>
      <c r="F25" s="15">
        <v>1</v>
      </c>
      <c r="G25" s="33">
        <v>4763279</v>
      </c>
      <c r="H25" s="16"/>
    </row>
    <row r="26" spans="1:9" x14ac:dyDescent="0.25">
      <c r="A26" s="14">
        <v>11</v>
      </c>
      <c r="B26" s="15" t="s">
        <v>36</v>
      </c>
      <c r="C26" s="15" t="s">
        <v>37</v>
      </c>
      <c r="D26" s="15" t="s">
        <v>38</v>
      </c>
      <c r="E26" s="15" t="s">
        <v>8</v>
      </c>
      <c r="F26" s="15">
        <v>1</v>
      </c>
      <c r="G26" s="33">
        <v>4821860</v>
      </c>
      <c r="H26" s="16"/>
    </row>
    <row r="27" spans="1:9" x14ac:dyDescent="0.25">
      <c r="A27" s="14">
        <v>12</v>
      </c>
      <c r="B27" s="15" t="s">
        <v>39</v>
      </c>
      <c r="C27" s="15" t="s">
        <v>40</v>
      </c>
      <c r="D27" s="15" t="s">
        <v>41</v>
      </c>
      <c r="E27" s="15" t="s">
        <v>8</v>
      </c>
      <c r="F27" s="15">
        <v>1</v>
      </c>
      <c r="G27" s="33">
        <v>4568078</v>
      </c>
      <c r="H27" s="16"/>
    </row>
    <row r="28" spans="1:9" ht="12.75" customHeight="1" x14ac:dyDescent="0.25">
      <c r="A28" s="40" t="s">
        <v>42</v>
      </c>
      <c r="B28" s="41"/>
      <c r="C28" s="41"/>
      <c r="D28" s="41"/>
      <c r="E28" s="41"/>
      <c r="F28" s="41"/>
      <c r="G28" s="36">
        <f>+SUM(G16:G27)</f>
        <v>64523056</v>
      </c>
      <c r="H28" s="28"/>
      <c r="I28" s="13"/>
    </row>
    <row r="29" spans="1:9" x14ac:dyDescent="0.25">
      <c r="A29" s="37"/>
      <c r="B29" s="37"/>
      <c r="C29" s="37"/>
      <c r="D29" s="37"/>
      <c r="E29" s="37"/>
      <c r="F29" s="37"/>
      <c r="G29" s="38"/>
      <c r="H29" s="39"/>
    </row>
    <row r="30" spans="1:9" x14ac:dyDescent="0.25">
      <c r="A30" s="37"/>
      <c r="B30" s="37"/>
      <c r="C30" s="37"/>
      <c r="D30" s="37"/>
      <c r="E30" s="37"/>
      <c r="F30" s="37"/>
      <c r="G30" s="38"/>
      <c r="H30" s="39"/>
    </row>
    <row r="31" spans="1:9" x14ac:dyDescent="0.25">
      <c r="A31" s="37"/>
      <c r="B31" s="37"/>
      <c r="C31" s="37"/>
      <c r="D31" s="37"/>
      <c r="E31" s="37"/>
      <c r="F31" s="37"/>
      <c r="G31" s="38"/>
      <c r="H31" s="39"/>
    </row>
    <row r="32" spans="1:9" ht="38.25" customHeight="1" x14ac:dyDescent="0.25">
      <c r="A32" s="76" t="s">
        <v>15</v>
      </c>
      <c r="B32" s="79" t="s">
        <v>43</v>
      </c>
      <c r="C32" s="77" t="s">
        <v>44</v>
      </c>
      <c r="D32" s="78"/>
      <c r="E32" s="79" t="s">
        <v>8</v>
      </c>
      <c r="F32" s="79" t="s">
        <v>9</v>
      </c>
      <c r="G32" s="80" t="s">
        <v>18</v>
      </c>
      <c r="H32" s="79" t="s">
        <v>19</v>
      </c>
    </row>
    <row r="33" spans="1:8" ht="30" customHeight="1" x14ac:dyDescent="0.25">
      <c r="A33" s="59"/>
      <c r="B33" s="46"/>
      <c r="C33" s="63"/>
      <c r="D33" s="65"/>
      <c r="E33" s="46"/>
      <c r="F33" s="46"/>
      <c r="G33" s="57"/>
      <c r="H33" s="46"/>
    </row>
    <row r="34" spans="1:8" ht="20.25" customHeight="1" x14ac:dyDescent="0.25">
      <c r="A34" s="53" t="s">
        <v>45</v>
      </c>
      <c r="B34" s="54"/>
      <c r="C34" s="54"/>
      <c r="D34" s="54"/>
      <c r="E34" s="54"/>
      <c r="F34" s="54"/>
      <c r="G34" s="54"/>
      <c r="H34" s="55"/>
    </row>
    <row r="35" spans="1:8" x14ac:dyDescent="0.25">
      <c r="A35" s="14">
        <v>1</v>
      </c>
      <c r="B35" s="15" t="s">
        <v>46</v>
      </c>
      <c r="C35" s="42">
        <v>200</v>
      </c>
      <c r="D35" s="44"/>
      <c r="E35" s="15" t="s">
        <v>8</v>
      </c>
      <c r="F35" s="15">
        <v>1</v>
      </c>
      <c r="G35" s="33">
        <v>3455062</v>
      </c>
      <c r="H35" s="16"/>
    </row>
    <row r="36" spans="1:8" x14ac:dyDescent="0.25">
      <c r="A36" s="14">
        <v>2</v>
      </c>
      <c r="B36" s="15" t="s">
        <v>46</v>
      </c>
      <c r="C36" s="42">
        <v>300</v>
      </c>
      <c r="D36" s="44"/>
      <c r="E36" s="15" t="s">
        <v>8</v>
      </c>
      <c r="F36" s="15">
        <v>1</v>
      </c>
      <c r="G36" s="33">
        <v>4854489</v>
      </c>
      <c r="H36" s="16"/>
    </row>
    <row r="37" spans="1:8" x14ac:dyDescent="0.25">
      <c r="A37" s="14">
        <v>3</v>
      </c>
      <c r="B37" s="15" t="s">
        <v>46</v>
      </c>
      <c r="C37" s="42">
        <v>500</v>
      </c>
      <c r="D37" s="44"/>
      <c r="E37" s="15" t="s">
        <v>8</v>
      </c>
      <c r="F37" s="15">
        <v>1</v>
      </c>
      <c r="G37" s="33">
        <v>6127629</v>
      </c>
      <c r="H37" s="16"/>
    </row>
    <row r="38" spans="1:8" ht="36.75" customHeight="1" x14ac:dyDescent="0.25">
      <c r="A38" s="58" t="s">
        <v>15</v>
      </c>
      <c r="B38" s="60" t="s">
        <v>47</v>
      </c>
      <c r="C38" s="61"/>
      <c r="D38" s="62"/>
      <c r="E38" s="45" t="s">
        <v>8</v>
      </c>
      <c r="F38" s="45" t="s">
        <v>9</v>
      </c>
      <c r="G38" s="56" t="s">
        <v>18</v>
      </c>
      <c r="H38" s="45" t="s">
        <v>19</v>
      </c>
    </row>
    <row r="39" spans="1:8" ht="36.75" customHeight="1" x14ac:dyDescent="0.25">
      <c r="A39" s="59"/>
      <c r="B39" s="63"/>
      <c r="C39" s="64"/>
      <c r="D39" s="65"/>
      <c r="E39" s="46"/>
      <c r="F39" s="46"/>
      <c r="G39" s="57"/>
      <c r="H39" s="46"/>
    </row>
    <row r="40" spans="1:8" x14ac:dyDescent="0.25">
      <c r="A40" s="53" t="s">
        <v>45</v>
      </c>
      <c r="B40" s="54"/>
      <c r="C40" s="54"/>
      <c r="D40" s="54"/>
      <c r="E40" s="54"/>
      <c r="F40" s="54"/>
      <c r="G40" s="54"/>
      <c r="H40" s="55"/>
    </row>
    <row r="41" spans="1:8" x14ac:dyDescent="0.25">
      <c r="A41" s="14">
        <v>1</v>
      </c>
      <c r="B41" s="42" t="s">
        <v>48</v>
      </c>
      <c r="C41" s="43"/>
      <c r="D41" s="44"/>
      <c r="E41" s="15" t="s">
        <v>8</v>
      </c>
      <c r="F41" s="15">
        <v>1</v>
      </c>
      <c r="G41" s="33">
        <v>1028422</v>
      </c>
      <c r="H41" s="16"/>
    </row>
    <row r="42" spans="1:8" x14ac:dyDescent="0.25">
      <c r="A42" s="14">
        <v>2</v>
      </c>
      <c r="B42" s="42" t="s">
        <v>49</v>
      </c>
      <c r="C42" s="43"/>
      <c r="D42" s="44"/>
      <c r="E42" s="15" t="s">
        <v>8</v>
      </c>
      <c r="F42" s="15">
        <v>1</v>
      </c>
      <c r="G42" s="33">
        <v>28774</v>
      </c>
      <c r="H42" s="16"/>
    </row>
    <row r="43" spans="1:8" x14ac:dyDescent="0.25">
      <c r="A43" s="14">
        <v>3</v>
      </c>
      <c r="B43" s="42" t="s">
        <v>50</v>
      </c>
      <c r="C43" s="43"/>
      <c r="D43" s="44"/>
      <c r="E43" s="15" t="s">
        <v>8</v>
      </c>
      <c r="F43" s="15">
        <v>1</v>
      </c>
      <c r="G43" s="33">
        <v>417713</v>
      </c>
      <c r="H43" s="16"/>
    </row>
    <row r="44" spans="1:8" x14ac:dyDescent="0.25">
      <c r="A44" s="14">
        <v>4</v>
      </c>
      <c r="B44" s="42" t="s">
        <v>51</v>
      </c>
      <c r="C44" s="43"/>
      <c r="D44" s="44"/>
      <c r="E44" s="15" t="s">
        <v>8</v>
      </c>
      <c r="F44" s="15">
        <v>1</v>
      </c>
      <c r="G44" s="33">
        <v>28774</v>
      </c>
      <c r="H44" s="16"/>
    </row>
    <row r="45" spans="1:8" x14ac:dyDescent="0.25">
      <c r="A45" s="14">
        <v>5</v>
      </c>
      <c r="B45" s="42" t="s">
        <v>52</v>
      </c>
      <c r="C45" s="43"/>
      <c r="D45" s="44"/>
      <c r="E45" s="15" t="s">
        <v>8</v>
      </c>
      <c r="F45" s="15">
        <v>1</v>
      </c>
      <c r="G45" s="33">
        <v>590346</v>
      </c>
      <c r="H45" s="16"/>
    </row>
    <row r="46" spans="1:8" x14ac:dyDescent="0.25">
      <c r="A46" s="14">
        <v>6</v>
      </c>
      <c r="B46" s="42" t="s">
        <v>53</v>
      </c>
      <c r="C46" s="43"/>
      <c r="D46" s="44"/>
      <c r="E46" s="15" t="s">
        <v>8</v>
      </c>
      <c r="F46" s="15">
        <v>1</v>
      </c>
      <c r="G46" s="33">
        <v>178312</v>
      </c>
      <c r="H46" s="16"/>
    </row>
    <row r="47" spans="1:8" x14ac:dyDescent="0.25">
      <c r="A47" s="14">
        <v>7</v>
      </c>
      <c r="B47" s="42" t="s">
        <v>54</v>
      </c>
      <c r="C47" s="43"/>
      <c r="D47" s="44"/>
      <c r="E47" s="15" t="s">
        <v>8</v>
      </c>
      <c r="F47" s="15">
        <v>1</v>
      </c>
      <c r="G47" s="33">
        <v>178312</v>
      </c>
      <c r="H47" s="16"/>
    </row>
    <row r="48" spans="1:8" x14ac:dyDescent="0.25">
      <c r="A48" s="14">
        <v>8</v>
      </c>
      <c r="B48" s="42" t="s">
        <v>55</v>
      </c>
      <c r="C48" s="43"/>
      <c r="D48" s="44"/>
      <c r="E48" s="15" t="s">
        <v>8</v>
      </c>
      <c r="F48" s="15">
        <v>1</v>
      </c>
      <c r="G48" s="33">
        <v>178312</v>
      </c>
      <c r="H48" s="16"/>
    </row>
    <row r="49" spans="1:8" x14ac:dyDescent="0.25">
      <c r="A49" s="14">
        <v>9</v>
      </c>
      <c r="B49" s="42" t="s">
        <v>56</v>
      </c>
      <c r="C49" s="43"/>
      <c r="D49" s="44"/>
      <c r="E49" s="15" t="s">
        <v>8</v>
      </c>
      <c r="F49" s="15">
        <v>1</v>
      </c>
      <c r="G49" s="33">
        <v>68612</v>
      </c>
      <c r="H49" s="16"/>
    </row>
    <row r="50" spans="1:8" x14ac:dyDescent="0.25">
      <c r="A50" s="14">
        <v>10</v>
      </c>
      <c r="B50" s="42" t="s">
        <v>57</v>
      </c>
      <c r="C50" s="43"/>
      <c r="D50" s="44"/>
      <c r="E50" s="15" t="s">
        <v>8</v>
      </c>
      <c r="F50" s="15">
        <v>1</v>
      </c>
      <c r="G50" s="33">
        <v>179974</v>
      </c>
      <c r="H50" s="16"/>
    </row>
    <row r="51" spans="1:8" x14ac:dyDescent="0.25">
      <c r="A51" s="14">
        <v>11</v>
      </c>
      <c r="B51" s="42" t="s">
        <v>58</v>
      </c>
      <c r="C51" s="43"/>
      <c r="D51" s="44"/>
      <c r="E51" s="15" t="s">
        <v>8</v>
      </c>
      <c r="F51" s="15">
        <v>1</v>
      </c>
      <c r="G51" s="33">
        <v>100214</v>
      </c>
      <c r="H51" s="16"/>
    </row>
    <row r="52" spans="1:8" x14ac:dyDescent="0.25">
      <c r="A52" s="14">
        <v>12</v>
      </c>
      <c r="B52" s="42" t="s">
        <v>59</v>
      </c>
      <c r="C52" s="43"/>
      <c r="D52" s="44"/>
      <c r="E52" s="15" t="s">
        <v>8</v>
      </c>
      <c r="F52" s="15">
        <v>1</v>
      </c>
      <c r="G52" s="33">
        <v>149883</v>
      </c>
      <c r="H52" s="16"/>
    </row>
    <row r="53" spans="1:8" x14ac:dyDescent="0.25">
      <c r="A53" s="14">
        <v>13</v>
      </c>
      <c r="B53" s="42" t="s">
        <v>60</v>
      </c>
      <c r="C53" s="43"/>
      <c r="D53" s="44"/>
      <c r="E53" s="15" t="s">
        <v>8</v>
      </c>
      <c r="F53" s="15">
        <v>1</v>
      </c>
      <c r="G53" s="33">
        <v>149883</v>
      </c>
      <c r="H53" s="16"/>
    </row>
    <row r="54" spans="1:8" ht="33.75" customHeight="1" x14ac:dyDescent="0.25">
      <c r="A54" s="58" t="s">
        <v>15</v>
      </c>
      <c r="B54" s="60" t="s">
        <v>61</v>
      </c>
      <c r="C54" s="61"/>
      <c r="D54" s="62"/>
      <c r="E54" s="45" t="s">
        <v>8</v>
      </c>
      <c r="F54" s="45" t="s">
        <v>9</v>
      </c>
      <c r="G54" s="56" t="s">
        <v>18</v>
      </c>
      <c r="H54" s="45" t="s">
        <v>19</v>
      </c>
    </row>
    <row r="55" spans="1:8" ht="33.75" customHeight="1" x14ac:dyDescent="0.25">
      <c r="A55" s="59"/>
      <c r="B55" s="63"/>
      <c r="C55" s="64"/>
      <c r="D55" s="65"/>
      <c r="E55" s="46"/>
      <c r="F55" s="46"/>
      <c r="G55" s="57"/>
      <c r="H55" s="46"/>
    </row>
    <row r="56" spans="1:8" x14ac:dyDescent="0.25">
      <c r="A56" s="53" t="s">
        <v>45</v>
      </c>
      <c r="B56" s="54"/>
      <c r="C56" s="54"/>
      <c r="D56" s="54"/>
      <c r="E56" s="54"/>
      <c r="F56" s="54"/>
      <c r="G56" s="54"/>
      <c r="H56" s="55"/>
    </row>
    <row r="57" spans="1:8" x14ac:dyDescent="0.25">
      <c r="A57" s="14">
        <v>1</v>
      </c>
      <c r="B57" s="42" t="s">
        <v>48</v>
      </c>
      <c r="C57" s="43"/>
      <c r="D57" s="44"/>
      <c r="E57" s="15" t="s">
        <v>8</v>
      </c>
      <c r="F57" s="15">
        <v>1</v>
      </c>
      <c r="G57" s="33">
        <v>1178788</v>
      </c>
      <c r="H57" s="16"/>
    </row>
    <row r="58" spans="1:8" x14ac:dyDescent="0.25">
      <c r="A58" s="14">
        <v>2</v>
      </c>
      <c r="B58" s="42" t="s">
        <v>49</v>
      </c>
      <c r="C58" s="43"/>
      <c r="D58" s="44"/>
      <c r="E58" s="15" t="s">
        <v>8</v>
      </c>
      <c r="F58" s="15">
        <v>1</v>
      </c>
      <c r="G58" s="33">
        <v>31458</v>
      </c>
      <c r="H58" s="16"/>
    </row>
    <row r="59" spans="1:8" x14ac:dyDescent="0.25">
      <c r="A59" s="14">
        <v>3</v>
      </c>
      <c r="B59" s="42" t="s">
        <v>50</v>
      </c>
      <c r="C59" s="43"/>
      <c r="D59" s="44"/>
      <c r="E59" s="15" t="s">
        <v>8</v>
      </c>
      <c r="F59" s="15">
        <v>1</v>
      </c>
      <c r="G59" s="33">
        <v>467340</v>
      </c>
      <c r="H59" s="16"/>
    </row>
    <row r="60" spans="1:8" x14ac:dyDescent="0.25">
      <c r="A60" s="14">
        <v>4</v>
      </c>
      <c r="B60" s="42" t="s">
        <v>51</v>
      </c>
      <c r="C60" s="43"/>
      <c r="D60" s="44"/>
      <c r="E60" s="15" t="s">
        <v>8</v>
      </c>
      <c r="F60" s="15">
        <v>1</v>
      </c>
      <c r="G60" s="33">
        <v>31156</v>
      </c>
      <c r="H60" s="16"/>
    </row>
    <row r="61" spans="1:8" x14ac:dyDescent="0.25">
      <c r="A61" s="14">
        <v>5</v>
      </c>
      <c r="B61" s="42" t="s">
        <v>52</v>
      </c>
      <c r="C61" s="43"/>
      <c r="D61" s="44"/>
      <c r="E61" s="15" t="s">
        <v>8</v>
      </c>
      <c r="F61" s="15">
        <v>1</v>
      </c>
      <c r="G61" s="33">
        <v>509739</v>
      </c>
      <c r="H61" s="16"/>
    </row>
    <row r="62" spans="1:8" x14ac:dyDescent="0.25">
      <c r="A62" s="14">
        <v>6</v>
      </c>
      <c r="B62" s="42" t="s">
        <v>53</v>
      </c>
      <c r="C62" s="43"/>
      <c r="D62" s="44"/>
      <c r="E62" s="15" t="s">
        <v>8</v>
      </c>
      <c r="F62" s="15">
        <v>1</v>
      </c>
      <c r="G62" s="33">
        <v>199724</v>
      </c>
      <c r="H62" s="16"/>
    </row>
    <row r="63" spans="1:8" x14ac:dyDescent="0.25">
      <c r="A63" s="14">
        <v>7</v>
      </c>
      <c r="B63" s="42" t="s">
        <v>54</v>
      </c>
      <c r="C63" s="43"/>
      <c r="D63" s="44"/>
      <c r="E63" s="15" t="s">
        <v>8</v>
      </c>
      <c r="F63" s="15">
        <v>1</v>
      </c>
      <c r="G63" s="33">
        <v>199724</v>
      </c>
      <c r="H63" s="16"/>
    </row>
    <row r="64" spans="1:8" x14ac:dyDescent="0.25">
      <c r="A64" s="14">
        <v>8</v>
      </c>
      <c r="B64" s="42" t="s">
        <v>55</v>
      </c>
      <c r="C64" s="43"/>
      <c r="D64" s="44"/>
      <c r="E64" s="15" t="s">
        <v>8</v>
      </c>
      <c r="F64" s="15">
        <v>1</v>
      </c>
      <c r="G64" s="33">
        <v>199724</v>
      </c>
      <c r="H64" s="16"/>
    </row>
    <row r="65" spans="1:8" x14ac:dyDescent="0.25">
      <c r="A65" s="14">
        <v>9</v>
      </c>
      <c r="B65" s="42" t="s">
        <v>56</v>
      </c>
      <c r="C65" s="43"/>
      <c r="D65" s="44"/>
      <c r="E65" s="15" t="s">
        <v>8</v>
      </c>
      <c r="F65" s="15">
        <v>1</v>
      </c>
      <c r="G65" s="33">
        <v>77891</v>
      </c>
      <c r="H65" s="16"/>
    </row>
    <row r="66" spans="1:8" x14ac:dyDescent="0.25">
      <c r="A66" s="14">
        <v>10</v>
      </c>
      <c r="B66" s="42" t="s">
        <v>57</v>
      </c>
      <c r="C66" s="43"/>
      <c r="D66" s="44"/>
      <c r="E66" s="15" t="s">
        <v>8</v>
      </c>
      <c r="F66" s="15">
        <v>1</v>
      </c>
      <c r="G66" s="33">
        <v>199724</v>
      </c>
      <c r="H66" s="16"/>
    </row>
    <row r="67" spans="1:8" x14ac:dyDescent="0.25">
      <c r="A67" s="14">
        <v>11</v>
      </c>
      <c r="B67" s="42" t="s">
        <v>58</v>
      </c>
      <c r="C67" s="43"/>
      <c r="D67" s="44"/>
      <c r="E67" s="15" t="s">
        <v>8</v>
      </c>
      <c r="F67" s="15">
        <v>1</v>
      </c>
      <c r="G67" s="33">
        <v>112441</v>
      </c>
      <c r="H67" s="16"/>
    </row>
    <row r="68" spans="1:8" x14ac:dyDescent="0.25">
      <c r="A68" s="14">
        <v>12</v>
      </c>
      <c r="B68" s="42" t="s">
        <v>59</v>
      </c>
      <c r="C68" s="43"/>
      <c r="D68" s="44"/>
      <c r="E68" s="15" t="s">
        <v>8</v>
      </c>
      <c r="F68" s="15">
        <v>1</v>
      </c>
      <c r="G68" s="33">
        <v>165778</v>
      </c>
      <c r="H68" s="16"/>
    </row>
    <row r="69" spans="1:8" x14ac:dyDescent="0.25">
      <c r="A69" s="14">
        <v>13</v>
      </c>
      <c r="B69" s="42" t="s">
        <v>60</v>
      </c>
      <c r="C69" s="43"/>
      <c r="D69" s="44"/>
      <c r="E69" s="15" t="s">
        <v>8</v>
      </c>
      <c r="F69" s="15">
        <v>1</v>
      </c>
      <c r="G69" s="33">
        <v>165778</v>
      </c>
      <c r="H69" s="16"/>
    </row>
    <row r="70" spans="1:8" ht="36.75" customHeight="1" x14ac:dyDescent="0.25">
      <c r="A70" s="58" t="s">
        <v>15</v>
      </c>
      <c r="B70" s="60" t="s">
        <v>62</v>
      </c>
      <c r="C70" s="61"/>
      <c r="D70" s="62"/>
      <c r="E70" s="45" t="s">
        <v>8</v>
      </c>
      <c r="F70" s="45" t="s">
        <v>9</v>
      </c>
      <c r="G70" s="56" t="s">
        <v>18</v>
      </c>
      <c r="H70" s="45" t="s">
        <v>19</v>
      </c>
    </row>
    <row r="71" spans="1:8" ht="36.75" customHeight="1" x14ac:dyDescent="0.25">
      <c r="A71" s="59"/>
      <c r="B71" s="63"/>
      <c r="C71" s="64"/>
      <c r="D71" s="65"/>
      <c r="E71" s="46"/>
      <c r="F71" s="46"/>
      <c r="G71" s="57"/>
      <c r="H71" s="46"/>
    </row>
    <row r="72" spans="1:8" x14ac:dyDescent="0.25">
      <c r="A72" s="53" t="s">
        <v>45</v>
      </c>
      <c r="B72" s="54"/>
      <c r="C72" s="54"/>
      <c r="D72" s="54"/>
      <c r="E72" s="54"/>
      <c r="F72" s="54"/>
      <c r="G72" s="54"/>
      <c r="H72" s="55"/>
    </row>
    <row r="73" spans="1:8" x14ac:dyDescent="0.25">
      <c r="A73" s="14">
        <v>1</v>
      </c>
      <c r="B73" s="42" t="s">
        <v>48</v>
      </c>
      <c r="C73" s="43"/>
      <c r="D73" s="44"/>
      <c r="E73" s="15" t="s">
        <v>8</v>
      </c>
      <c r="F73" s="15">
        <v>1</v>
      </c>
      <c r="G73" s="33">
        <v>1230200</v>
      </c>
      <c r="H73" s="16"/>
    </row>
    <row r="74" spans="1:8" x14ac:dyDescent="0.25">
      <c r="A74" s="14">
        <v>2</v>
      </c>
      <c r="B74" s="42" t="s">
        <v>49</v>
      </c>
      <c r="C74" s="43"/>
      <c r="D74" s="44"/>
      <c r="E74" s="15" t="s">
        <v>8</v>
      </c>
      <c r="F74" s="15">
        <v>1</v>
      </c>
      <c r="G74" s="33">
        <v>36809</v>
      </c>
      <c r="H74" s="16"/>
    </row>
    <row r="75" spans="1:8" x14ac:dyDescent="0.25">
      <c r="A75" s="14">
        <v>3</v>
      </c>
      <c r="B75" s="42" t="s">
        <v>50</v>
      </c>
      <c r="C75" s="43"/>
      <c r="D75" s="44"/>
      <c r="E75" s="15" t="s">
        <v>8</v>
      </c>
      <c r="F75" s="15">
        <v>1</v>
      </c>
      <c r="G75" s="33">
        <v>512866</v>
      </c>
      <c r="H75" s="16"/>
    </row>
    <row r="76" spans="1:8" x14ac:dyDescent="0.25">
      <c r="A76" s="14">
        <v>4</v>
      </c>
      <c r="B76" s="42" t="s">
        <v>51</v>
      </c>
      <c r="C76" s="43"/>
      <c r="D76" s="44"/>
      <c r="E76" s="15" t="s">
        <v>8</v>
      </c>
      <c r="F76" s="15">
        <v>1</v>
      </c>
      <c r="G76" s="33">
        <v>34392</v>
      </c>
      <c r="H76" s="16"/>
    </row>
    <row r="77" spans="1:8" x14ac:dyDescent="0.25">
      <c r="A77" s="14">
        <v>5</v>
      </c>
      <c r="B77" s="42" t="s">
        <v>52</v>
      </c>
      <c r="C77" s="43"/>
      <c r="D77" s="44"/>
      <c r="E77" s="15" t="s">
        <v>8</v>
      </c>
      <c r="F77" s="15">
        <v>1</v>
      </c>
      <c r="G77" s="33">
        <v>758905</v>
      </c>
      <c r="H77" s="16"/>
    </row>
    <row r="78" spans="1:8" x14ac:dyDescent="0.25">
      <c r="A78" s="14">
        <v>6</v>
      </c>
      <c r="B78" s="42" t="s">
        <v>53</v>
      </c>
      <c r="C78" s="43"/>
      <c r="D78" s="44"/>
      <c r="E78" s="15" t="s">
        <v>8</v>
      </c>
      <c r="F78" s="15">
        <v>1</v>
      </c>
      <c r="G78" s="33">
        <v>217883</v>
      </c>
      <c r="H78" s="16"/>
    </row>
    <row r="79" spans="1:8" x14ac:dyDescent="0.25">
      <c r="A79" s="14">
        <v>7</v>
      </c>
      <c r="B79" s="42" t="s">
        <v>54</v>
      </c>
      <c r="C79" s="43"/>
      <c r="D79" s="44"/>
      <c r="E79" s="15" t="s">
        <v>8</v>
      </c>
      <c r="F79" s="15">
        <v>1</v>
      </c>
      <c r="G79" s="33">
        <v>217883</v>
      </c>
      <c r="H79" s="16"/>
    </row>
    <row r="80" spans="1:8" x14ac:dyDescent="0.25">
      <c r="A80" s="14">
        <v>8</v>
      </c>
      <c r="B80" s="42" t="s">
        <v>55</v>
      </c>
      <c r="C80" s="43"/>
      <c r="D80" s="44"/>
      <c r="E80" s="15" t="s">
        <v>8</v>
      </c>
      <c r="F80" s="15">
        <v>1</v>
      </c>
      <c r="G80" s="33">
        <v>217883</v>
      </c>
      <c r="H80" s="16"/>
    </row>
    <row r="81" spans="1:8" x14ac:dyDescent="0.25">
      <c r="A81" s="14">
        <v>9</v>
      </c>
      <c r="B81" s="42" t="s">
        <v>56</v>
      </c>
      <c r="C81" s="43"/>
      <c r="D81" s="44"/>
      <c r="E81" s="15" t="s">
        <v>8</v>
      </c>
      <c r="F81" s="15">
        <v>1</v>
      </c>
      <c r="G81" s="33">
        <v>85196</v>
      </c>
      <c r="H81" s="16"/>
    </row>
    <row r="82" spans="1:8" x14ac:dyDescent="0.25">
      <c r="A82" s="14">
        <v>10</v>
      </c>
      <c r="B82" s="42" t="s">
        <v>57</v>
      </c>
      <c r="C82" s="43"/>
      <c r="D82" s="44"/>
      <c r="E82" s="15" t="s">
        <v>8</v>
      </c>
      <c r="F82" s="15">
        <v>1</v>
      </c>
      <c r="G82" s="33">
        <v>217883</v>
      </c>
      <c r="H82" s="16"/>
    </row>
    <row r="83" spans="1:8" x14ac:dyDescent="0.25">
      <c r="A83" s="14">
        <v>11</v>
      </c>
      <c r="B83" s="42" t="s">
        <v>58</v>
      </c>
      <c r="C83" s="43"/>
      <c r="D83" s="44"/>
      <c r="E83" s="15" t="s">
        <v>8</v>
      </c>
      <c r="F83" s="15">
        <v>1</v>
      </c>
      <c r="G83" s="33">
        <v>123020</v>
      </c>
      <c r="H83" s="16"/>
    </row>
    <row r="84" spans="1:8" x14ac:dyDescent="0.25">
      <c r="A84" s="14">
        <v>12</v>
      </c>
      <c r="B84" s="42" t="s">
        <v>59</v>
      </c>
      <c r="C84" s="43"/>
      <c r="D84" s="44"/>
      <c r="E84" s="15" t="s">
        <v>8</v>
      </c>
      <c r="F84" s="15">
        <v>1</v>
      </c>
      <c r="G84" s="33">
        <v>185376</v>
      </c>
      <c r="H84" s="16"/>
    </row>
    <row r="85" spans="1:8" x14ac:dyDescent="0.25">
      <c r="A85" s="14">
        <v>13</v>
      </c>
      <c r="B85" s="42" t="s">
        <v>60</v>
      </c>
      <c r="C85" s="43"/>
      <c r="D85" s="44"/>
      <c r="E85" s="15" t="s">
        <v>8</v>
      </c>
      <c r="F85" s="15">
        <v>1</v>
      </c>
      <c r="G85" s="33">
        <v>92927</v>
      </c>
      <c r="H85" s="16"/>
    </row>
    <row r="86" spans="1:8" ht="36" customHeight="1" x14ac:dyDescent="0.25">
      <c r="A86" s="58" t="s">
        <v>15</v>
      </c>
      <c r="B86" s="60" t="s">
        <v>63</v>
      </c>
      <c r="C86" s="61"/>
      <c r="D86" s="62"/>
      <c r="E86" s="45" t="s">
        <v>8</v>
      </c>
      <c r="F86" s="45" t="s">
        <v>9</v>
      </c>
      <c r="G86" s="56" t="s">
        <v>18</v>
      </c>
      <c r="H86" s="45" t="s">
        <v>19</v>
      </c>
    </row>
    <row r="87" spans="1:8" ht="36" customHeight="1" x14ac:dyDescent="0.25">
      <c r="A87" s="59"/>
      <c r="B87" s="63"/>
      <c r="C87" s="64"/>
      <c r="D87" s="65"/>
      <c r="E87" s="46"/>
      <c r="F87" s="46"/>
      <c r="G87" s="57"/>
      <c r="H87" s="46"/>
    </row>
    <row r="88" spans="1:8" x14ac:dyDescent="0.25">
      <c r="A88" s="53" t="s">
        <v>45</v>
      </c>
      <c r="B88" s="54"/>
      <c r="C88" s="54"/>
      <c r="D88" s="54"/>
      <c r="E88" s="54"/>
      <c r="F88" s="54"/>
      <c r="G88" s="54"/>
      <c r="H88" s="55"/>
    </row>
    <row r="89" spans="1:8" x14ac:dyDescent="0.25">
      <c r="A89" s="14">
        <v>1</v>
      </c>
      <c r="B89" s="42" t="s">
        <v>48</v>
      </c>
      <c r="C89" s="43"/>
      <c r="D89" s="44"/>
      <c r="E89" s="15" t="s">
        <v>8</v>
      </c>
      <c r="F89" s="15">
        <v>1</v>
      </c>
      <c r="G89" s="33">
        <v>1407601</v>
      </c>
      <c r="H89" s="16"/>
    </row>
    <row r="90" spans="1:8" x14ac:dyDescent="0.25">
      <c r="A90" s="14">
        <v>2</v>
      </c>
      <c r="B90" s="42" t="s">
        <v>49</v>
      </c>
      <c r="C90" s="43"/>
      <c r="D90" s="44"/>
      <c r="E90" s="15" t="s">
        <v>8</v>
      </c>
      <c r="F90" s="15">
        <v>1</v>
      </c>
      <c r="G90" s="33">
        <v>38375</v>
      </c>
      <c r="H90" s="16"/>
    </row>
    <row r="91" spans="1:8" x14ac:dyDescent="0.25">
      <c r="A91" s="14">
        <v>3</v>
      </c>
      <c r="B91" s="42" t="s">
        <v>50</v>
      </c>
      <c r="C91" s="43"/>
      <c r="D91" s="44"/>
      <c r="E91" s="15" t="s">
        <v>8</v>
      </c>
      <c r="F91" s="15">
        <v>1</v>
      </c>
      <c r="G91" s="33">
        <v>566569</v>
      </c>
      <c r="H91" s="16"/>
    </row>
    <row r="92" spans="1:8" x14ac:dyDescent="0.25">
      <c r="A92" s="14">
        <v>4</v>
      </c>
      <c r="B92" s="42" t="s">
        <v>51</v>
      </c>
      <c r="C92" s="43"/>
      <c r="D92" s="44"/>
      <c r="E92" s="15" t="s">
        <v>8</v>
      </c>
      <c r="F92" s="15">
        <v>1</v>
      </c>
      <c r="G92" s="33">
        <v>38375</v>
      </c>
      <c r="H92" s="16"/>
    </row>
    <row r="93" spans="1:8" x14ac:dyDescent="0.25">
      <c r="A93" s="14">
        <v>5</v>
      </c>
      <c r="B93" s="42" t="s">
        <v>52</v>
      </c>
      <c r="C93" s="43"/>
      <c r="D93" s="44"/>
      <c r="E93" s="15" t="s">
        <v>8</v>
      </c>
      <c r="F93" s="15">
        <v>1</v>
      </c>
      <c r="G93" s="33">
        <v>836004</v>
      </c>
      <c r="H93" s="16"/>
    </row>
    <row r="94" spans="1:8" x14ac:dyDescent="0.25">
      <c r="A94" s="14">
        <v>6</v>
      </c>
      <c r="B94" s="42" t="s">
        <v>53</v>
      </c>
      <c r="C94" s="43"/>
      <c r="D94" s="44"/>
      <c r="E94" s="15" t="s">
        <v>8</v>
      </c>
      <c r="F94" s="15">
        <v>1</v>
      </c>
      <c r="G94" s="33">
        <v>242995</v>
      </c>
      <c r="H94" s="16"/>
    </row>
    <row r="95" spans="1:8" x14ac:dyDescent="0.25">
      <c r="A95" s="14">
        <v>7</v>
      </c>
      <c r="B95" s="42" t="s">
        <v>54</v>
      </c>
      <c r="C95" s="43"/>
      <c r="D95" s="44"/>
      <c r="E95" s="15" t="s">
        <v>8</v>
      </c>
      <c r="F95" s="15">
        <v>1</v>
      </c>
      <c r="G95" s="33">
        <v>242995</v>
      </c>
      <c r="H95" s="16"/>
    </row>
    <row r="96" spans="1:8" x14ac:dyDescent="0.25">
      <c r="A96" s="14">
        <v>8</v>
      </c>
      <c r="B96" s="42" t="s">
        <v>55</v>
      </c>
      <c r="C96" s="43"/>
      <c r="D96" s="44"/>
      <c r="E96" s="15" t="s">
        <v>8</v>
      </c>
      <c r="F96" s="15">
        <v>1</v>
      </c>
      <c r="G96" s="33">
        <v>242995</v>
      </c>
      <c r="H96" s="16"/>
    </row>
    <row r="97" spans="1:8" x14ac:dyDescent="0.25">
      <c r="A97" s="14">
        <v>9</v>
      </c>
      <c r="B97" s="42" t="s">
        <v>56</v>
      </c>
      <c r="C97" s="43"/>
      <c r="D97" s="44"/>
      <c r="E97" s="15" t="s">
        <v>8</v>
      </c>
      <c r="F97" s="15">
        <v>1</v>
      </c>
      <c r="G97" s="33">
        <v>94429</v>
      </c>
      <c r="H97" s="16"/>
    </row>
    <row r="98" spans="1:8" x14ac:dyDescent="0.25">
      <c r="A98" s="14">
        <v>10</v>
      </c>
      <c r="B98" s="42" t="s">
        <v>57</v>
      </c>
      <c r="C98" s="43"/>
      <c r="D98" s="44"/>
      <c r="E98" s="15" t="s">
        <v>8</v>
      </c>
      <c r="F98" s="15">
        <v>1</v>
      </c>
      <c r="G98" s="33">
        <v>261122</v>
      </c>
      <c r="H98" s="16"/>
    </row>
    <row r="99" spans="1:8" x14ac:dyDescent="0.25">
      <c r="A99" s="14">
        <v>11</v>
      </c>
      <c r="B99" s="42" t="s">
        <v>58</v>
      </c>
      <c r="C99" s="43"/>
      <c r="D99" s="44"/>
      <c r="E99" s="15" t="s">
        <v>8</v>
      </c>
      <c r="F99" s="15">
        <v>1</v>
      </c>
      <c r="G99" s="33">
        <v>137738</v>
      </c>
      <c r="H99" s="16"/>
    </row>
    <row r="100" spans="1:8" x14ac:dyDescent="0.25">
      <c r="A100" s="14">
        <v>12</v>
      </c>
      <c r="B100" s="42" t="s">
        <v>59</v>
      </c>
      <c r="C100" s="43"/>
      <c r="D100" s="44"/>
      <c r="E100" s="15" t="s">
        <v>8</v>
      </c>
      <c r="F100" s="15">
        <v>1</v>
      </c>
      <c r="G100" s="33">
        <v>199684</v>
      </c>
      <c r="H100" s="16"/>
    </row>
    <row r="101" spans="1:8" x14ac:dyDescent="0.25">
      <c r="A101" s="14">
        <v>13</v>
      </c>
      <c r="B101" s="42" t="s">
        <v>60</v>
      </c>
      <c r="C101" s="43"/>
      <c r="D101" s="44"/>
      <c r="E101" s="15" t="s">
        <v>8</v>
      </c>
      <c r="F101" s="15">
        <v>1</v>
      </c>
      <c r="G101" s="33">
        <v>199684</v>
      </c>
      <c r="H101" s="16"/>
    </row>
    <row r="102" spans="1:8" ht="36" customHeight="1" x14ac:dyDescent="0.25">
      <c r="A102" s="58" t="s">
        <v>15</v>
      </c>
      <c r="B102" s="60" t="s">
        <v>64</v>
      </c>
      <c r="C102" s="61"/>
      <c r="D102" s="62"/>
      <c r="E102" s="45" t="s">
        <v>8</v>
      </c>
      <c r="F102" s="45" t="s">
        <v>9</v>
      </c>
      <c r="G102" s="56" t="s">
        <v>18</v>
      </c>
      <c r="H102" s="45" t="s">
        <v>19</v>
      </c>
    </row>
    <row r="103" spans="1:8" ht="36" customHeight="1" x14ac:dyDescent="0.25">
      <c r="A103" s="59"/>
      <c r="B103" s="63"/>
      <c r="C103" s="64"/>
      <c r="D103" s="65"/>
      <c r="E103" s="46"/>
      <c r="F103" s="46"/>
      <c r="G103" s="57"/>
      <c r="H103" s="46"/>
    </row>
    <row r="104" spans="1:8" x14ac:dyDescent="0.25">
      <c r="A104" s="53" t="s">
        <v>45</v>
      </c>
      <c r="B104" s="54"/>
      <c r="C104" s="54"/>
      <c r="D104" s="54"/>
      <c r="E104" s="54"/>
      <c r="F104" s="54"/>
      <c r="G104" s="54"/>
      <c r="H104" s="55"/>
    </row>
    <row r="105" spans="1:8" x14ac:dyDescent="0.25">
      <c r="A105" s="14">
        <v>1</v>
      </c>
      <c r="B105" s="42" t="s">
        <v>48</v>
      </c>
      <c r="C105" s="43"/>
      <c r="D105" s="44"/>
      <c r="E105" s="15" t="s">
        <v>8</v>
      </c>
      <c r="F105" s="15">
        <v>1</v>
      </c>
      <c r="G105" s="33">
        <v>1530235</v>
      </c>
      <c r="H105" s="16"/>
    </row>
    <row r="106" spans="1:8" x14ac:dyDescent="0.25">
      <c r="A106" s="14">
        <v>2</v>
      </c>
      <c r="B106" s="42" t="s">
        <v>49</v>
      </c>
      <c r="C106" s="43"/>
      <c r="D106" s="44"/>
      <c r="E106" s="15" t="s">
        <v>8</v>
      </c>
      <c r="F106" s="15">
        <v>1</v>
      </c>
      <c r="G106" s="33">
        <v>43120</v>
      </c>
      <c r="H106" s="16"/>
    </row>
    <row r="107" spans="1:8" x14ac:dyDescent="0.25">
      <c r="A107" s="14">
        <v>3</v>
      </c>
      <c r="B107" s="42" t="s">
        <v>50</v>
      </c>
      <c r="C107" s="43"/>
      <c r="D107" s="44"/>
      <c r="E107" s="15" t="s">
        <v>8</v>
      </c>
      <c r="F107" s="15">
        <v>1</v>
      </c>
      <c r="G107" s="33">
        <v>622622</v>
      </c>
      <c r="H107" s="16"/>
    </row>
    <row r="108" spans="1:8" x14ac:dyDescent="0.25">
      <c r="A108" s="14">
        <v>4</v>
      </c>
      <c r="B108" s="42" t="s">
        <v>51</v>
      </c>
      <c r="C108" s="43"/>
      <c r="D108" s="44"/>
      <c r="E108" s="15" t="s">
        <v>8</v>
      </c>
      <c r="F108" s="15">
        <v>1</v>
      </c>
      <c r="G108" s="33">
        <v>43120</v>
      </c>
      <c r="H108" s="16"/>
    </row>
    <row r="109" spans="1:8" x14ac:dyDescent="0.25">
      <c r="A109" s="14">
        <v>5</v>
      </c>
      <c r="B109" s="42" t="s">
        <v>52</v>
      </c>
      <c r="C109" s="43"/>
      <c r="D109" s="44"/>
      <c r="E109" s="15" t="s">
        <v>8</v>
      </c>
      <c r="F109" s="15">
        <v>1</v>
      </c>
      <c r="G109" s="33">
        <v>916584</v>
      </c>
      <c r="H109" s="16"/>
    </row>
    <row r="110" spans="1:8" x14ac:dyDescent="0.25">
      <c r="A110" s="14">
        <v>6</v>
      </c>
      <c r="B110" s="42" t="s">
        <v>53</v>
      </c>
      <c r="C110" s="43"/>
      <c r="D110" s="44"/>
      <c r="E110" s="15" t="s">
        <v>8</v>
      </c>
      <c r="F110" s="15">
        <v>1</v>
      </c>
      <c r="G110" s="33">
        <v>272128</v>
      </c>
      <c r="H110" s="16"/>
    </row>
    <row r="111" spans="1:8" x14ac:dyDescent="0.25">
      <c r="A111" s="14">
        <v>7</v>
      </c>
      <c r="B111" s="42" t="s">
        <v>54</v>
      </c>
      <c r="C111" s="43"/>
      <c r="D111" s="44"/>
      <c r="E111" s="15" t="s">
        <v>8</v>
      </c>
      <c r="F111" s="15">
        <v>1</v>
      </c>
      <c r="G111" s="33">
        <v>272128</v>
      </c>
      <c r="H111" s="16"/>
    </row>
    <row r="112" spans="1:8" x14ac:dyDescent="0.25">
      <c r="A112" s="14">
        <v>8</v>
      </c>
      <c r="B112" s="42" t="s">
        <v>55</v>
      </c>
      <c r="C112" s="43"/>
      <c r="D112" s="44"/>
      <c r="E112" s="15" t="s">
        <v>8</v>
      </c>
      <c r="F112" s="15">
        <v>1</v>
      </c>
      <c r="G112" s="33">
        <v>278171</v>
      </c>
      <c r="H112" s="16"/>
    </row>
    <row r="113" spans="1:8" x14ac:dyDescent="0.25">
      <c r="A113" s="14">
        <v>9</v>
      </c>
      <c r="B113" s="42" t="s">
        <v>56</v>
      </c>
      <c r="C113" s="43"/>
      <c r="D113" s="44"/>
      <c r="E113" s="15" t="s">
        <v>8</v>
      </c>
      <c r="F113" s="15">
        <v>1</v>
      </c>
      <c r="G113" s="33">
        <v>104777</v>
      </c>
      <c r="H113" s="16"/>
    </row>
    <row r="114" spans="1:8" x14ac:dyDescent="0.25">
      <c r="A114" s="14">
        <v>10</v>
      </c>
      <c r="B114" s="42" t="s">
        <v>57</v>
      </c>
      <c r="C114" s="43"/>
      <c r="D114" s="44"/>
      <c r="E114" s="15" t="s">
        <v>8</v>
      </c>
      <c r="F114" s="15">
        <v>1</v>
      </c>
      <c r="G114" s="33">
        <v>266086</v>
      </c>
      <c r="H114" s="16"/>
    </row>
    <row r="115" spans="1:8" x14ac:dyDescent="0.25">
      <c r="A115" s="14">
        <v>11</v>
      </c>
      <c r="B115" s="42" t="s">
        <v>58</v>
      </c>
      <c r="C115" s="43"/>
      <c r="D115" s="44"/>
      <c r="E115" s="15" t="s">
        <v>8</v>
      </c>
      <c r="F115" s="15">
        <v>1</v>
      </c>
      <c r="G115" s="33">
        <v>153023</v>
      </c>
      <c r="H115" s="16"/>
    </row>
    <row r="116" spans="1:8" x14ac:dyDescent="0.25">
      <c r="A116" s="14">
        <v>12</v>
      </c>
      <c r="B116" s="42" t="s">
        <v>59</v>
      </c>
      <c r="C116" s="43"/>
      <c r="D116" s="44"/>
      <c r="E116" s="15" t="s">
        <v>8</v>
      </c>
      <c r="F116" s="15">
        <v>1</v>
      </c>
      <c r="G116" s="33">
        <v>226903</v>
      </c>
      <c r="H116" s="16"/>
    </row>
    <row r="117" spans="1:8" x14ac:dyDescent="0.25">
      <c r="A117" s="14">
        <v>13</v>
      </c>
      <c r="B117" s="42" t="s">
        <v>60</v>
      </c>
      <c r="C117" s="43"/>
      <c r="D117" s="44"/>
      <c r="E117" s="15" t="s">
        <v>8</v>
      </c>
      <c r="F117" s="15">
        <v>1</v>
      </c>
      <c r="G117" s="33">
        <v>226903</v>
      </c>
      <c r="H117" s="16"/>
    </row>
    <row r="118" spans="1:8" ht="36" customHeight="1" x14ac:dyDescent="0.25">
      <c r="A118" s="58" t="s">
        <v>15</v>
      </c>
      <c r="B118" s="60" t="s">
        <v>65</v>
      </c>
      <c r="C118" s="61"/>
      <c r="D118" s="62"/>
      <c r="E118" s="45" t="s">
        <v>8</v>
      </c>
      <c r="F118" s="45" t="s">
        <v>9</v>
      </c>
      <c r="G118" s="56" t="s">
        <v>18</v>
      </c>
      <c r="H118" s="45" t="s">
        <v>19</v>
      </c>
    </row>
    <row r="119" spans="1:8" ht="36" customHeight="1" x14ac:dyDescent="0.25">
      <c r="A119" s="59"/>
      <c r="B119" s="63"/>
      <c r="C119" s="64"/>
      <c r="D119" s="65"/>
      <c r="E119" s="46"/>
      <c r="F119" s="46"/>
      <c r="G119" s="57"/>
      <c r="H119" s="46"/>
    </row>
    <row r="120" spans="1:8" x14ac:dyDescent="0.25">
      <c r="A120" s="53" t="s">
        <v>45</v>
      </c>
      <c r="B120" s="54"/>
      <c r="C120" s="54"/>
      <c r="D120" s="54"/>
      <c r="E120" s="54"/>
      <c r="F120" s="54"/>
      <c r="G120" s="54"/>
      <c r="H120" s="55"/>
    </row>
    <row r="121" spans="1:8" x14ac:dyDescent="0.25">
      <c r="A121" s="14">
        <v>1</v>
      </c>
      <c r="B121" s="42" t="s">
        <v>48</v>
      </c>
      <c r="C121" s="43"/>
      <c r="D121" s="44"/>
      <c r="E121" s="15" t="s">
        <v>8</v>
      </c>
      <c r="F121" s="15">
        <v>1</v>
      </c>
      <c r="G121" s="33">
        <v>1749725</v>
      </c>
      <c r="H121" s="16"/>
    </row>
    <row r="122" spans="1:8" x14ac:dyDescent="0.25">
      <c r="A122" s="14">
        <v>2</v>
      </c>
      <c r="B122" s="42" t="s">
        <v>49</v>
      </c>
      <c r="C122" s="43"/>
      <c r="D122" s="44"/>
      <c r="E122" s="15" t="s">
        <v>8</v>
      </c>
      <c r="F122" s="15">
        <v>1</v>
      </c>
      <c r="G122" s="33">
        <v>51057</v>
      </c>
      <c r="H122" s="16"/>
    </row>
    <row r="123" spans="1:8" x14ac:dyDescent="0.25">
      <c r="A123" s="14">
        <v>3</v>
      </c>
      <c r="B123" s="42" t="s">
        <v>50</v>
      </c>
      <c r="C123" s="43"/>
      <c r="D123" s="44"/>
      <c r="E123" s="15" t="s">
        <v>8</v>
      </c>
      <c r="F123" s="15">
        <v>1</v>
      </c>
      <c r="G123" s="33">
        <v>687300</v>
      </c>
      <c r="H123" s="16"/>
    </row>
    <row r="124" spans="1:8" x14ac:dyDescent="0.25">
      <c r="A124" s="14">
        <v>4</v>
      </c>
      <c r="B124" s="42" t="s">
        <v>51</v>
      </c>
      <c r="C124" s="43"/>
      <c r="D124" s="44"/>
      <c r="E124" s="15" t="s">
        <v>8</v>
      </c>
      <c r="F124" s="15">
        <v>1</v>
      </c>
      <c r="G124" s="33">
        <v>51057</v>
      </c>
      <c r="H124" s="16"/>
    </row>
    <row r="125" spans="1:8" x14ac:dyDescent="0.25">
      <c r="A125" s="14">
        <v>5</v>
      </c>
      <c r="B125" s="42" t="s">
        <v>52</v>
      </c>
      <c r="C125" s="43"/>
      <c r="D125" s="44"/>
      <c r="E125" s="15" t="s">
        <v>8</v>
      </c>
      <c r="F125" s="15">
        <v>1</v>
      </c>
      <c r="G125" s="33">
        <v>1158094</v>
      </c>
      <c r="H125" s="16"/>
    </row>
    <row r="126" spans="1:8" x14ac:dyDescent="0.25">
      <c r="A126" s="14">
        <v>6</v>
      </c>
      <c r="B126" s="42" t="s">
        <v>53</v>
      </c>
      <c r="C126" s="43"/>
      <c r="D126" s="44"/>
      <c r="E126" s="15" t="s">
        <v>8</v>
      </c>
      <c r="F126" s="15">
        <v>1</v>
      </c>
      <c r="G126" s="33">
        <v>302362</v>
      </c>
      <c r="H126" s="16"/>
    </row>
    <row r="127" spans="1:8" x14ac:dyDescent="0.25">
      <c r="A127" s="14">
        <v>7</v>
      </c>
      <c r="B127" s="42" t="s">
        <v>54</v>
      </c>
      <c r="C127" s="43"/>
      <c r="D127" s="44"/>
      <c r="E127" s="15" t="s">
        <v>8</v>
      </c>
      <c r="F127" s="15">
        <v>1</v>
      </c>
      <c r="G127" s="33">
        <v>302362</v>
      </c>
      <c r="H127" s="16"/>
    </row>
    <row r="128" spans="1:8" x14ac:dyDescent="0.25">
      <c r="A128" s="14">
        <v>8</v>
      </c>
      <c r="B128" s="42" t="s">
        <v>55</v>
      </c>
      <c r="C128" s="43"/>
      <c r="D128" s="44"/>
      <c r="E128" s="15" t="s">
        <v>8</v>
      </c>
      <c r="F128" s="15">
        <v>1</v>
      </c>
      <c r="G128" s="33">
        <v>302362</v>
      </c>
      <c r="H128" s="16"/>
    </row>
    <row r="129" spans="1:8" x14ac:dyDescent="0.25">
      <c r="A129" s="14">
        <v>9</v>
      </c>
      <c r="B129" s="42" t="s">
        <v>56</v>
      </c>
      <c r="C129" s="43"/>
      <c r="D129" s="44"/>
      <c r="E129" s="15" t="s">
        <v>8</v>
      </c>
      <c r="F129" s="15">
        <v>1</v>
      </c>
      <c r="G129" s="33">
        <v>118578</v>
      </c>
      <c r="H129" s="16"/>
    </row>
    <row r="130" spans="1:8" x14ac:dyDescent="0.25">
      <c r="A130" s="14">
        <v>10</v>
      </c>
      <c r="B130" s="42" t="s">
        <v>57</v>
      </c>
      <c r="C130" s="43"/>
      <c r="D130" s="44"/>
      <c r="E130" s="15" t="s">
        <v>8</v>
      </c>
      <c r="F130" s="15">
        <v>1</v>
      </c>
      <c r="G130" s="33">
        <v>290277</v>
      </c>
      <c r="H130" s="16"/>
    </row>
    <row r="131" spans="1:8" x14ac:dyDescent="0.25">
      <c r="A131" s="14">
        <v>11</v>
      </c>
      <c r="B131" s="42" t="s">
        <v>58</v>
      </c>
      <c r="C131" s="43"/>
      <c r="D131" s="44"/>
      <c r="E131" s="15" t="s">
        <v>8</v>
      </c>
      <c r="F131" s="15">
        <v>1</v>
      </c>
      <c r="G131" s="33">
        <v>165908</v>
      </c>
      <c r="H131" s="16"/>
    </row>
    <row r="132" spans="1:8" x14ac:dyDescent="0.25">
      <c r="A132" s="14">
        <v>12</v>
      </c>
      <c r="B132" s="42" t="s">
        <v>59</v>
      </c>
      <c r="C132" s="43"/>
      <c r="D132" s="44"/>
      <c r="E132" s="15" t="s">
        <v>8</v>
      </c>
      <c r="F132" s="15">
        <v>1</v>
      </c>
      <c r="G132" s="33">
        <v>242947</v>
      </c>
      <c r="H132" s="16"/>
    </row>
    <row r="133" spans="1:8" x14ac:dyDescent="0.25">
      <c r="A133" s="14">
        <v>13</v>
      </c>
      <c r="B133" s="42" t="s">
        <v>60</v>
      </c>
      <c r="C133" s="43"/>
      <c r="D133" s="44"/>
      <c r="E133" s="15" t="s">
        <v>8</v>
      </c>
      <c r="F133" s="15">
        <v>1</v>
      </c>
      <c r="G133" s="33">
        <v>242947</v>
      </c>
      <c r="H133" s="16"/>
    </row>
    <row r="134" spans="1:8" ht="36" customHeight="1" x14ac:dyDescent="0.25">
      <c r="A134" s="58" t="s">
        <v>15</v>
      </c>
      <c r="B134" s="60" t="s">
        <v>66</v>
      </c>
      <c r="C134" s="61"/>
      <c r="D134" s="62"/>
      <c r="E134" s="45" t="s">
        <v>8</v>
      </c>
      <c r="F134" s="45" t="s">
        <v>9</v>
      </c>
      <c r="G134" s="56" t="s">
        <v>18</v>
      </c>
      <c r="H134" s="45" t="s">
        <v>19</v>
      </c>
    </row>
    <row r="135" spans="1:8" ht="36" customHeight="1" x14ac:dyDescent="0.25">
      <c r="A135" s="59"/>
      <c r="B135" s="63"/>
      <c r="C135" s="64"/>
      <c r="D135" s="65"/>
      <c r="E135" s="46"/>
      <c r="F135" s="46"/>
      <c r="G135" s="57"/>
      <c r="H135" s="46"/>
    </row>
    <row r="136" spans="1:8" x14ac:dyDescent="0.25">
      <c r="A136" s="53" t="s">
        <v>45</v>
      </c>
      <c r="B136" s="54"/>
      <c r="C136" s="54"/>
      <c r="D136" s="54"/>
      <c r="E136" s="54"/>
      <c r="F136" s="54"/>
      <c r="G136" s="54"/>
      <c r="H136" s="55"/>
    </row>
    <row r="137" spans="1:8" x14ac:dyDescent="0.25">
      <c r="A137" s="14">
        <v>1</v>
      </c>
      <c r="B137" s="15" t="s">
        <v>67</v>
      </c>
      <c r="C137" s="42" t="s">
        <v>68</v>
      </c>
      <c r="D137" s="44"/>
      <c r="E137" s="15" t="s">
        <v>8</v>
      </c>
      <c r="F137" s="15">
        <v>1</v>
      </c>
      <c r="G137" s="33">
        <v>547746</v>
      </c>
      <c r="H137" s="16"/>
    </row>
    <row r="138" spans="1:8" x14ac:dyDescent="0.25">
      <c r="A138" s="14">
        <v>2</v>
      </c>
      <c r="B138" s="15" t="s">
        <v>67</v>
      </c>
      <c r="C138" s="42" t="s">
        <v>69</v>
      </c>
      <c r="D138" s="44"/>
      <c r="E138" s="15" t="s">
        <v>8</v>
      </c>
      <c r="F138" s="15">
        <v>1</v>
      </c>
      <c r="G138" s="33">
        <v>860744</v>
      </c>
      <c r="H138" s="16"/>
    </row>
    <row r="139" spans="1:8" x14ac:dyDescent="0.25">
      <c r="A139" s="14">
        <v>3</v>
      </c>
      <c r="B139" s="15" t="s">
        <v>67</v>
      </c>
      <c r="C139" s="42" t="s">
        <v>70</v>
      </c>
      <c r="D139" s="44"/>
      <c r="E139" s="15" t="s">
        <v>8</v>
      </c>
      <c r="F139" s="15">
        <v>1</v>
      </c>
      <c r="G139" s="33">
        <v>1661366</v>
      </c>
      <c r="H139" s="16"/>
    </row>
    <row r="140" spans="1:8" x14ac:dyDescent="0.25">
      <c r="A140" s="14">
        <v>4</v>
      </c>
      <c r="B140" s="15" t="s">
        <v>67</v>
      </c>
      <c r="C140" s="42" t="s">
        <v>71</v>
      </c>
      <c r="D140" s="44"/>
      <c r="E140" s="15" t="s">
        <v>8</v>
      </c>
      <c r="F140" s="15">
        <v>1</v>
      </c>
      <c r="G140" s="33">
        <v>2443861</v>
      </c>
      <c r="H140" s="16"/>
    </row>
    <row r="141" spans="1:8" x14ac:dyDescent="0.25">
      <c r="A141" s="14">
        <v>5</v>
      </c>
      <c r="B141" s="15" t="s">
        <v>67</v>
      </c>
      <c r="C141" s="42" t="s">
        <v>72</v>
      </c>
      <c r="D141" s="44"/>
      <c r="E141" s="15" t="s">
        <v>8</v>
      </c>
      <c r="F141" s="15">
        <v>1</v>
      </c>
      <c r="G141" s="33">
        <v>3286780</v>
      </c>
      <c r="H141" s="16"/>
    </row>
    <row r="142" spans="1:8" ht="36" customHeight="1" x14ac:dyDescent="0.25">
      <c r="A142" s="58" t="s">
        <v>15</v>
      </c>
      <c r="B142" s="60" t="s">
        <v>66</v>
      </c>
      <c r="C142" s="61"/>
      <c r="D142" s="62"/>
      <c r="E142" s="45" t="s">
        <v>8</v>
      </c>
      <c r="F142" s="45" t="s">
        <v>9</v>
      </c>
      <c r="G142" s="56" t="s">
        <v>18</v>
      </c>
      <c r="H142" s="45" t="s">
        <v>19</v>
      </c>
    </row>
    <row r="143" spans="1:8" ht="36" customHeight="1" x14ac:dyDescent="0.25">
      <c r="A143" s="59"/>
      <c r="B143" s="63"/>
      <c r="C143" s="64"/>
      <c r="D143" s="65"/>
      <c r="E143" s="46"/>
      <c r="F143" s="46"/>
      <c r="G143" s="57"/>
      <c r="H143" s="46"/>
    </row>
    <row r="144" spans="1:8" x14ac:dyDescent="0.25">
      <c r="A144" s="53" t="s">
        <v>45</v>
      </c>
      <c r="B144" s="54"/>
      <c r="C144" s="54"/>
      <c r="D144" s="54"/>
      <c r="E144" s="54"/>
      <c r="F144" s="54"/>
      <c r="G144" s="54"/>
      <c r="H144" s="55"/>
    </row>
    <row r="145" spans="1:8" x14ac:dyDescent="0.25">
      <c r="A145" s="14">
        <v>1</v>
      </c>
      <c r="B145" s="42" t="s">
        <v>73</v>
      </c>
      <c r="C145" s="43"/>
      <c r="D145" s="44"/>
      <c r="E145" s="15" t="s">
        <v>8</v>
      </c>
      <c r="F145" s="15">
        <v>1</v>
      </c>
      <c r="G145" s="33">
        <v>332334</v>
      </c>
      <c r="H145" s="16"/>
    </row>
    <row r="146" spans="1:8" x14ac:dyDescent="0.25">
      <c r="A146" s="14">
        <v>2</v>
      </c>
      <c r="B146" s="42" t="s">
        <v>74</v>
      </c>
      <c r="C146" s="43"/>
      <c r="D146" s="44"/>
      <c r="E146" s="15" t="s">
        <v>8</v>
      </c>
      <c r="F146" s="15">
        <v>1</v>
      </c>
      <c r="G146" s="33">
        <v>332334</v>
      </c>
      <c r="H146" s="16"/>
    </row>
    <row r="147" spans="1:8" ht="36" customHeight="1" x14ac:dyDescent="0.25">
      <c r="A147" s="58" t="s">
        <v>15</v>
      </c>
      <c r="B147" s="60" t="s">
        <v>66</v>
      </c>
      <c r="C147" s="61"/>
      <c r="D147" s="62"/>
      <c r="E147" s="45" t="s">
        <v>8</v>
      </c>
      <c r="F147" s="45" t="s">
        <v>9</v>
      </c>
      <c r="G147" s="56" t="s">
        <v>18</v>
      </c>
      <c r="H147" s="45" t="s">
        <v>19</v>
      </c>
    </row>
    <row r="148" spans="1:8" ht="36" customHeight="1" x14ac:dyDescent="0.25">
      <c r="A148" s="59"/>
      <c r="B148" s="63"/>
      <c r="C148" s="64"/>
      <c r="D148" s="65"/>
      <c r="E148" s="46"/>
      <c r="F148" s="46"/>
      <c r="G148" s="57"/>
      <c r="H148" s="46"/>
    </row>
    <row r="149" spans="1:8" x14ac:dyDescent="0.25">
      <c r="A149" s="53" t="s">
        <v>75</v>
      </c>
      <c r="B149" s="54"/>
      <c r="C149" s="54"/>
      <c r="D149" s="54"/>
      <c r="E149" s="54"/>
      <c r="F149" s="54"/>
      <c r="G149" s="54"/>
      <c r="H149" s="55"/>
    </row>
    <row r="150" spans="1:8" x14ac:dyDescent="0.25">
      <c r="A150" s="53" t="s">
        <v>76</v>
      </c>
      <c r="B150" s="54"/>
      <c r="C150" s="54"/>
      <c r="D150" s="54"/>
      <c r="E150" s="54"/>
      <c r="F150" s="54"/>
      <c r="G150" s="54"/>
      <c r="H150" s="55"/>
    </row>
    <row r="151" spans="1:8" x14ac:dyDescent="0.25">
      <c r="A151" s="14">
        <v>1</v>
      </c>
      <c r="B151" s="15" t="s">
        <v>77</v>
      </c>
      <c r="C151" s="42" t="s">
        <v>68</v>
      </c>
      <c r="D151" s="44"/>
      <c r="E151" s="15" t="s">
        <v>8</v>
      </c>
      <c r="F151" s="15">
        <v>1</v>
      </c>
      <c r="G151" s="33">
        <v>93658</v>
      </c>
      <c r="H151" s="16"/>
    </row>
    <row r="152" spans="1:8" x14ac:dyDescent="0.25">
      <c r="A152" s="14">
        <v>2</v>
      </c>
      <c r="B152" s="15" t="s">
        <v>78</v>
      </c>
      <c r="C152" s="42" t="s">
        <v>69</v>
      </c>
      <c r="D152" s="44"/>
      <c r="E152" s="15" t="s">
        <v>8</v>
      </c>
      <c r="F152" s="15">
        <v>1</v>
      </c>
      <c r="G152" s="33">
        <v>129912</v>
      </c>
      <c r="H152" s="16"/>
    </row>
    <row r="153" spans="1:8" x14ac:dyDescent="0.25">
      <c r="A153" s="14">
        <v>3</v>
      </c>
      <c r="B153" s="15" t="s">
        <v>78</v>
      </c>
      <c r="C153" s="42" t="s">
        <v>70</v>
      </c>
      <c r="D153" s="44"/>
      <c r="E153" s="15" t="s">
        <v>8</v>
      </c>
      <c r="F153" s="15">
        <v>1</v>
      </c>
      <c r="G153" s="33">
        <v>166167</v>
      </c>
      <c r="H153" s="16"/>
    </row>
    <row r="154" spans="1:8" x14ac:dyDescent="0.25">
      <c r="A154" s="14">
        <v>4</v>
      </c>
      <c r="B154" s="15" t="s">
        <v>79</v>
      </c>
      <c r="C154" s="42" t="s">
        <v>68</v>
      </c>
      <c r="D154" s="44"/>
      <c r="E154" s="15" t="s">
        <v>8</v>
      </c>
      <c r="F154" s="15">
        <v>1</v>
      </c>
      <c r="G154" s="33">
        <v>93658</v>
      </c>
      <c r="H154" s="16"/>
    </row>
    <row r="155" spans="1:8" x14ac:dyDescent="0.25">
      <c r="A155" s="14">
        <v>5</v>
      </c>
      <c r="B155" s="15" t="s">
        <v>79</v>
      </c>
      <c r="C155" s="42" t="s">
        <v>69</v>
      </c>
      <c r="D155" s="44"/>
      <c r="E155" s="15" t="s">
        <v>8</v>
      </c>
      <c r="F155" s="15">
        <v>1</v>
      </c>
      <c r="G155" s="33">
        <v>129912</v>
      </c>
      <c r="H155" s="16"/>
    </row>
    <row r="156" spans="1:8" x14ac:dyDescent="0.25">
      <c r="A156" s="14">
        <v>6</v>
      </c>
      <c r="B156" s="15" t="s">
        <v>79</v>
      </c>
      <c r="C156" s="42" t="s">
        <v>70</v>
      </c>
      <c r="D156" s="44"/>
      <c r="E156" s="15" t="s">
        <v>8</v>
      </c>
      <c r="F156" s="15">
        <v>1</v>
      </c>
      <c r="G156" s="33">
        <v>166167</v>
      </c>
      <c r="H156" s="16"/>
    </row>
    <row r="157" spans="1:8" x14ac:dyDescent="0.25">
      <c r="A157" s="14">
        <v>7</v>
      </c>
      <c r="B157" s="15" t="s">
        <v>80</v>
      </c>
      <c r="C157" s="42" t="s">
        <v>68</v>
      </c>
      <c r="D157" s="44"/>
      <c r="E157" s="15" t="s">
        <v>8</v>
      </c>
      <c r="F157" s="15">
        <v>1</v>
      </c>
      <c r="G157" s="33">
        <v>168382</v>
      </c>
      <c r="H157" s="16"/>
    </row>
    <row r="158" spans="1:8" x14ac:dyDescent="0.25">
      <c r="A158" s="14">
        <v>8</v>
      </c>
      <c r="B158" s="15" t="s">
        <v>80</v>
      </c>
      <c r="C158" s="42" t="s">
        <v>69</v>
      </c>
      <c r="D158" s="44"/>
      <c r="E158" s="15" t="s">
        <v>8</v>
      </c>
      <c r="F158" s="15">
        <v>1</v>
      </c>
      <c r="G158" s="33">
        <v>169763</v>
      </c>
      <c r="H158" s="16"/>
    </row>
    <row r="159" spans="1:8" x14ac:dyDescent="0.25">
      <c r="A159" s="14">
        <v>9</v>
      </c>
      <c r="B159" s="15" t="s">
        <v>80</v>
      </c>
      <c r="C159" s="42" t="s">
        <v>70</v>
      </c>
      <c r="D159" s="44"/>
      <c r="E159" s="15" t="s">
        <v>8</v>
      </c>
      <c r="F159" s="15">
        <v>1</v>
      </c>
      <c r="G159" s="33">
        <v>175979</v>
      </c>
      <c r="H159" s="16"/>
    </row>
    <row r="160" spans="1:8" x14ac:dyDescent="0.25">
      <c r="A160" s="14">
        <v>10</v>
      </c>
      <c r="B160" s="15" t="s">
        <v>81</v>
      </c>
      <c r="C160" s="42" t="s">
        <v>68</v>
      </c>
      <c r="D160" s="44"/>
      <c r="E160" s="15" t="s">
        <v>8</v>
      </c>
      <c r="F160" s="15">
        <v>1</v>
      </c>
      <c r="G160" s="33">
        <v>185819</v>
      </c>
      <c r="H160" s="16"/>
    </row>
    <row r="161" spans="1:8" x14ac:dyDescent="0.25">
      <c r="A161" s="14">
        <v>11</v>
      </c>
      <c r="B161" s="15" t="s">
        <v>81</v>
      </c>
      <c r="C161" s="42" t="s">
        <v>69</v>
      </c>
      <c r="D161" s="44"/>
      <c r="E161" s="15" t="s">
        <v>8</v>
      </c>
      <c r="F161" s="15">
        <v>1</v>
      </c>
      <c r="G161" s="33">
        <v>193847</v>
      </c>
      <c r="H161" s="16"/>
    </row>
    <row r="162" spans="1:8" x14ac:dyDescent="0.25">
      <c r="A162" s="14">
        <v>12</v>
      </c>
      <c r="B162" s="15" t="s">
        <v>81</v>
      </c>
      <c r="C162" s="42" t="s">
        <v>70</v>
      </c>
      <c r="D162" s="44"/>
      <c r="E162" s="15" t="s">
        <v>8</v>
      </c>
      <c r="F162" s="15">
        <v>1</v>
      </c>
      <c r="G162" s="33">
        <v>202479</v>
      </c>
      <c r="H162" s="16"/>
    </row>
    <row r="163" spans="1:8" x14ac:dyDescent="0.25">
      <c r="A163" s="14">
        <v>13</v>
      </c>
      <c r="B163" s="15" t="s">
        <v>82</v>
      </c>
      <c r="C163" s="42" t="s">
        <v>83</v>
      </c>
      <c r="D163" s="44"/>
      <c r="E163" s="15" t="s">
        <v>8</v>
      </c>
      <c r="F163" s="15">
        <v>1</v>
      </c>
      <c r="G163" s="33">
        <v>269432</v>
      </c>
      <c r="H163" s="16"/>
    </row>
    <row r="164" spans="1:8" ht="36" customHeight="1" x14ac:dyDescent="0.25">
      <c r="A164" s="58" t="s">
        <v>15</v>
      </c>
      <c r="B164" s="60" t="s">
        <v>66</v>
      </c>
      <c r="C164" s="61"/>
      <c r="D164" s="62"/>
      <c r="E164" s="45" t="s">
        <v>8</v>
      </c>
      <c r="F164" s="45" t="s">
        <v>9</v>
      </c>
      <c r="G164" s="56" t="s">
        <v>18</v>
      </c>
      <c r="H164" s="45" t="s">
        <v>19</v>
      </c>
    </row>
    <row r="165" spans="1:8" ht="36" customHeight="1" x14ac:dyDescent="0.25">
      <c r="A165" s="59"/>
      <c r="B165" s="63"/>
      <c r="C165" s="64"/>
      <c r="D165" s="65"/>
      <c r="E165" s="46"/>
      <c r="F165" s="46"/>
      <c r="G165" s="57"/>
      <c r="H165" s="46"/>
    </row>
    <row r="166" spans="1:8" x14ac:dyDescent="0.25">
      <c r="A166" s="53" t="s">
        <v>84</v>
      </c>
      <c r="B166" s="54"/>
      <c r="C166" s="54"/>
      <c r="D166" s="54"/>
      <c r="E166" s="54"/>
      <c r="F166" s="54"/>
      <c r="G166" s="54"/>
      <c r="H166" s="55"/>
    </row>
    <row r="167" spans="1:8" x14ac:dyDescent="0.25">
      <c r="A167" s="14">
        <v>1</v>
      </c>
      <c r="B167" s="15" t="s">
        <v>85</v>
      </c>
      <c r="C167" s="42" t="s">
        <v>68</v>
      </c>
      <c r="D167" s="44"/>
      <c r="E167" s="15" t="s">
        <v>8</v>
      </c>
      <c r="F167" s="15">
        <v>1</v>
      </c>
      <c r="G167" s="33">
        <v>36859</v>
      </c>
      <c r="H167" s="16"/>
    </row>
    <row r="168" spans="1:8" x14ac:dyDescent="0.25">
      <c r="A168" s="14">
        <v>2</v>
      </c>
      <c r="B168" s="15" t="s">
        <v>85</v>
      </c>
      <c r="C168" s="42" t="s">
        <v>69</v>
      </c>
      <c r="D168" s="44"/>
      <c r="E168" s="15" t="s">
        <v>8</v>
      </c>
      <c r="F168" s="15">
        <v>1</v>
      </c>
      <c r="G168" s="33">
        <v>92449</v>
      </c>
      <c r="H168" s="16"/>
    </row>
    <row r="169" spans="1:8" x14ac:dyDescent="0.25">
      <c r="A169" s="14">
        <v>3</v>
      </c>
      <c r="B169" s="15" t="s">
        <v>85</v>
      </c>
      <c r="C169" s="42" t="s">
        <v>70</v>
      </c>
      <c r="D169" s="44"/>
      <c r="E169" s="15" t="s">
        <v>8</v>
      </c>
      <c r="F169" s="15">
        <v>1</v>
      </c>
      <c r="G169" s="33">
        <v>171182</v>
      </c>
      <c r="H169" s="16"/>
    </row>
    <row r="170" spans="1:8" ht="36" customHeight="1" x14ac:dyDescent="0.25">
      <c r="A170" s="58" t="s">
        <v>15</v>
      </c>
      <c r="B170" s="60" t="s">
        <v>66</v>
      </c>
      <c r="C170" s="61"/>
      <c r="D170" s="62"/>
      <c r="E170" s="45" t="s">
        <v>8</v>
      </c>
      <c r="F170" s="45" t="s">
        <v>9</v>
      </c>
      <c r="G170" s="56" t="s">
        <v>18</v>
      </c>
      <c r="H170" s="45" t="s">
        <v>19</v>
      </c>
    </row>
    <row r="171" spans="1:8" ht="36" customHeight="1" x14ac:dyDescent="0.25">
      <c r="A171" s="59"/>
      <c r="B171" s="63"/>
      <c r="C171" s="64"/>
      <c r="D171" s="65"/>
      <c r="E171" s="46"/>
      <c r="F171" s="46"/>
      <c r="G171" s="57"/>
      <c r="H171" s="46"/>
    </row>
    <row r="172" spans="1:8" x14ac:dyDescent="0.25">
      <c r="A172" s="53" t="s">
        <v>45</v>
      </c>
      <c r="B172" s="54"/>
      <c r="C172" s="54"/>
      <c r="D172" s="54"/>
      <c r="E172" s="54"/>
      <c r="F172" s="54"/>
      <c r="G172" s="54"/>
      <c r="H172" s="55"/>
    </row>
    <row r="173" spans="1:8" x14ac:dyDescent="0.25">
      <c r="A173" s="14">
        <v>1</v>
      </c>
      <c r="B173" s="42" t="s">
        <v>86</v>
      </c>
      <c r="C173" s="43"/>
      <c r="D173" s="44"/>
      <c r="E173" s="15" t="s">
        <v>8</v>
      </c>
      <c r="F173" s="15">
        <v>1</v>
      </c>
      <c r="G173" s="33">
        <v>154686</v>
      </c>
      <c r="H173" s="16"/>
    </row>
    <row r="174" spans="1:8" ht="41.25" customHeight="1" x14ac:dyDescent="0.25">
      <c r="A174" s="58" t="s">
        <v>15</v>
      </c>
      <c r="B174" s="60" t="s">
        <v>66</v>
      </c>
      <c r="C174" s="61"/>
      <c r="D174" s="62"/>
      <c r="E174" s="45" t="s">
        <v>8</v>
      </c>
      <c r="F174" s="45" t="s">
        <v>9</v>
      </c>
      <c r="G174" s="56" t="s">
        <v>18</v>
      </c>
      <c r="H174" s="45" t="s">
        <v>19</v>
      </c>
    </row>
    <row r="175" spans="1:8" ht="41.25" customHeight="1" x14ac:dyDescent="0.25">
      <c r="A175" s="59"/>
      <c r="B175" s="63"/>
      <c r="C175" s="64"/>
      <c r="D175" s="65"/>
      <c r="E175" s="46"/>
      <c r="F175" s="46"/>
      <c r="G175" s="57"/>
      <c r="H175" s="46"/>
    </row>
    <row r="176" spans="1:8" x14ac:dyDescent="0.25">
      <c r="A176" s="53" t="s">
        <v>45</v>
      </c>
      <c r="B176" s="54"/>
      <c r="C176" s="54"/>
      <c r="D176" s="54"/>
      <c r="E176" s="54"/>
      <c r="F176" s="54"/>
      <c r="G176" s="54"/>
      <c r="H176" s="55"/>
    </row>
    <row r="177" spans="1:8" x14ac:dyDescent="0.25">
      <c r="A177" s="14">
        <v>1</v>
      </c>
      <c r="B177" s="15" t="s">
        <v>87</v>
      </c>
      <c r="C177" s="42" t="s">
        <v>68</v>
      </c>
      <c r="D177" s="44"/>
      <c r="E177" s="15" t="s">
        <v>8</v>
      </c>
      <c r="F177" s="15">
        <v>1</v>
      </c>
      <c r="G177" s="33">
        <v>234748</v>
      </c>
      <c r="H177" s="16"/>
    </row>
    <row r="178" spans="1:8" x14ac:dyDescent="0.25">
      <c r="A178" s="14">
        <v>2</v>
      </c>
      <c r="B178" s="15" t="s">
        <v>87</v>
      </c>
      <c r="C178" s="42" t="s">
        <v>69</v>
      </c>
      <c r="D178" s="44"/>
      <c r="E178" s="15" t="s">
        <v>8</v>
      </c>
      <c r="F178" s="15">
        <v>1</v>
      </c>
      <c r="G178" s="33">
        <v>391247</v>
      </c>
      <c r="H178" s="16"/>
    </row>
    <row r="179" spans="1:8" x14ac:dyDescent="0.25">
      <c r="A179" s="14">
        <v>3</v>
      </c>
      <c r="B179" s="15" t="s">
        <v>87</v>
      </c>
      <c r="C179" s="42" t="s">
        <v>70</v>
      </c>
      <c r="D179" s="44"/>
      <c r="E179" s="15" t="s">
        <v>8</v>
      </c>
      <c r="F179" s="15">
        <v>1</v>
      </c>
      <c r="G179" s="33">
        <v>625996</v>
      </c>
      <c r="H179" s="16"/>
    </row>
    <row r="180" spans="1:8" ht="41.25" customHeight="1" x14ac:dyDescent="0.25">
      <c r="A180" s="58" t="s">
        <v>15</v>
      </c>
      <c r="B180" s="60" t="s">
        <v>66</v>
      </c>
      <c r="C180" s="61"/>
      <c r="D180" s="62"/>
      <c r="E180" s="45" t="s">
        <v>8</v>
      </c>
      <c r="F180" s="45" t="s">
        <v>9</v>
      </c>
      <c r="G180" s="56" t="s">
        <v>18</v>
      </c>
      <c r="H180" s="45" t="s">
        <v>19</v>
      </c>
    </row>
    <row r="181" spans="1:8" ht="41.25" customHeight="1" x14ac:dyDescent="0.25">
      <c r="A181" s="59"/>
      <c r="B181" s="63"/>
      <c r="C181" s="64"/>
      <c r="D181" s="65"/>
      <c r="E181" s="46"/>
      <c r="F181" s="46"/>
      <c r="G181" s="57"/>
      <c r="H181" s="46"/>
    </row>
    <row r="182" spans="1:8" x14ac:dyDescent="0.25">
      <c r="A182" s="53" t="s">
        <v>45</v>
      </c>
      <c r="B182" s="54"/>
      <c r="C182" s="54"/>
      <c r="D182" s="54"/>
      <c r="E182" s="54"/>
      <c r="F182" s="54"/>
      <c r="G182" s="54"/>
      <c r="H182" s="55"/>
    </row>
    <row r="183" spans="1:8" x14ac:dyDescent="0.25">
      <c r="A183" s="14">
        <v>1</v>
      </c>
      <c r="B183" s="15" t="s">
        <v>88</v>
      </c>
      <c r="C183" s="42" t="s">
        <v>89</v>
      </c>
      <c r="D183" s="44"/>
      <c r="E183" s="15" t="s">
        <v>8</v>
      </c>
      <c r="F183" s="15">
        <v>1</v>
      </c>
      <c r="G183" s="33">
        <v>488772</v>
      </c>
      <c r="H183" s="16"/>
    </row>
    <row r="184" spans="1:8" x14ac:dyDescent="0.25">
      <c r="A184" s="14">
        <v>2</v>
      </c>
      <c r="B184" s="15" t="s">
        <v>88</v>
      </c>
      <c r="C184" s="42" t="s">
        <v>68</v>
      </c>
      <c r="D184" s="44"/>
      <c r="E184" s="15" t="s">
        <v>8</v>
      </c>
      <c r="F184" s="15">
        <v>1</v>
      </c>
      <c r="G184" s="33">
        <v>704245</v>
      </c>
      <c r="H184" s="16"/>
    </row>
    <row r="185" spans="1:8" x14ac:dyDescent="0.25">
      <c r="A185" s="14">
        <v>3</v>
      </c>
      <c r="B185" s="15" t="s">
        <v>88</v>
      </c>
      <c r="C185" s="42" t="s">
        <v>69</v>
      </c>
      <c r="D185" s="44"/>
      <c r="E185" s="15" t="s">
        <v>8</v>
      </c>
      <c r="F185" s="15">
        <v>1</v>
      </c>
      <c r="G185" s="33">
        <v>1564990</v>
      </c>
      <c r="H185" s="16"/>
    </row>
    <row r="186" spans="1:8" x14ac:dyDescent="0.25">
      <c r="A186" s="14">
        <v>4</v>
      </c>
      <c r="B186" s="15" t="s">
        <v>88</v>
      </c>
      <c r="C186" s="42" t="s">
        <v>70</v>
      </c>
      <c r="D186" s="44"/>
      <c r="E186" s="15" t="s">
        <v>8</v>
      </c>
      <c r="F186" s="15">
        <v>1</v>
      </c>
      <c r="G186" s="33">
        <v>2113038</v>
      </c>
      <c r="H186" s="16"/>
    </row>
    <row r="187" spans="1:8" ht="41.25" customHeight="1" x14ac:dyDescent="0.25">
      <c r="A187" s="58" t="s">
        <v>15</v>
      </c>
      <c r="B187" s="60" t="s">
        <v>66</v>
      </c>
      <c r="C187" s="61"/>
      <c r="D187" s="62"/>
      <c r="E187" s="45" t="s">
        <v>8</v>
      </c>
      <c r="F187" s="45" t="s">
        <v>9</v>
      </c>
      <c r="G187" s="56" t="s">
        <v>18</v>
      </c>
      <c r="H187" s="45" t="s">
        <v>19</v>
      </c>
    </row>
    <row r="188" spans="1:8" ht="41.25" customHeight="1" x14ac:dyDescent="0.25">
      <c r="A188" s="59"/>
      <c r="B188" s="63"/>
      <c r="C188" s="64"/>
      <c r="D188" s="65"/>
      <c r="E188" s="46"/>
      <c r="F188" s="46"/>
      <c r="G188" s="57"/>
      <c r="H188" s="46"/>
    </row>
    <row r="189" spans="1:8" x14ac:dyDescent="0.25">
      <c r="A189" s="53" t="s">
        <v>45</v>
      </c>
      <c r="B189" s="54"/>
      <c r="C189" s="54"/>
      <c r="D189" s="54"/>
      <c r="E189" s="54"/>
      <c r="F189" s="54"/>
      <c r="G189" s="54"/>
      <c r="H189" s="55"/>
    </row>
    <row r="190" spans="1:8" x14ac:dyDescent="0.25">
      <c r="A190" s="14">
        <v>1</v>
      </c>
      <c r="B190" s="15" t="s">
        <v>90</v>
      </c>
      <c r="C190" s="42" t="s">
        <v>89</v>
      </c>
      <c r="D190" s="44"/>
      <c r="E190" s="15" t="s">
        <v>8</v>
      </c>
      <c r="F190" s="15">
        <v>1</v>
      </c>
      <c r="G190" s="33">
        <v>130033</v>
      </c>
      <c r="H190" s="16"/>
    </row>
    <row r="191" spans="1:8" x14ac:dyDescent="0.25">
      <c r="A191" s="14">
        <v>2</v>
      </c>
      <c r="B191" s="15" t="s">
        <v>90</v>
      </c>
      <c r="C191" s="42" t="s">
        <v>68</v>
      </c>
      <c r="D191" s="44"/>
      <c r="E191" s="15" t="s">
        <v>8</v>
      </c>
      <c r="F191" s="15">
        <v>1</v>
      </c>
      <c r="G191" s="33">
        <v>189007</v>
      </c>
      <c r="H191" s="16"/>
    </row>
    <row r="192" spans="1:8" x14ac:dyDescent="0.25">
      <c r="A192" s="14">
        <v>3</v>
      </c>
      <c r="B192" s="15" t="s">
        <v>90</v>
      </c>
      <c r="C192" s="42" t="s">
        <v>69</v>
      </c>
      <c r="D192" s="44"/>
      <c r="E192" s="15" t="s">
        <v>8</v>
      </c>
      <c r="F192" s="15">
        <v>1</v>
      </c>
      <c r="G192" s="33">
        <v>456264</v>
      </c>
      <c r="H192" s="16"/>
    </row>
    <row r="193" spans="1:8" x14ac:dyDescent="0.25">
      <c r="A193" s="14">
        <v>4</v>
      </c>
      <c r="B193" s="15" t="s">
        <v>90</v>
      </c>
      <c r="C193" s="42" t="s">
        <v>70</v>
      </c>
      <c r="D193" s="44"/>
      <c r="E193" s="15" t="s">
        <v>8</v>
      </c>
      <c r="F193" s="15">
        <v>1</v>
      </c>
      <c r="G193" s="33">
        <v>644123</v>
      </c>
      <c r="H193" s="16"/>
    </row>
    <row r="194" spans="1:8" ht="41.25" customHeight="1" x14ac:dyDescent="0.25">
      <c r="A194" s="58" t="s">
        <v>15</v>
      </c>
      <c r="B194" s="60" t="s">
        <v>66</v>
      </c>
      <c r="C194" s="61"/>
      <c r="D194" s="62"/>
      <c r="E194" s="45" t="s">
        <v>8</v>
      </c>
      <c r="F194" s="45" t="s">
        <v>9</v>
      </c>
      <c r="G194" s="56" t="s">
        <v>18</v>
      </c>
      <c r="H194" s="45" t="s">
        <v>19</v>
      </c>
    </row>
    <row r="195" spans="1:8" ht="41.25" customHeight="1" x14ac:dyDescent="0.25">
      <c r="A195" s="59"/>
      <c r="B195" s="63"/>
      <c r="C195" s="64"/>
      <c r="D195" s="65"/>
      <c r="E195" s="46"/>
      <c r="F195" s="46"/>
      <c r="G195" s="57"/>
      <c r="H195" s="46"/>
    </row>
    <row r="196" spans="1:8" x14ac:dyDescent="0.25">
      <c r="A196" s="53" t="s">
        <v>45</v>
      </c>
      <c r="B196" s="54"/>
      <c r="C196" s="54"/>
      <c r="D196" s="54"/>
      <c r="E196" s="54"/>
      <c r="F196" s="54"/>
      <c r="G196" s="54"/>
      <c r="H196" s="55"/>
    </row>
    <row r="197" spans="1:8" x14ac:dyDescent="0.25">
      <c r="A197" s="14">
        <v>1</v>
      </c>
      <c r="B197" s="42" t="s">
        <v>91</v>
      </c>
      <c r="C197" s="43"/>
      <c r="D197" s="44"/>
      <c r="E197" s="15" t="s">
        <v>8</v>
      </c>
      <c r="F197" s="15">
        <v>1</v>
      </c>
      <c r="G197" s="33">
        <v>860744</v>
      </c>
      <c r="H197" s="16"/>
    </row>
    <row r="198" spans="1:8" x14ac:dyDescent="0.25">
      <c r="A198" s="14">
        <v>2</v>
      </c>
      <c r="B198" s="42" t="s">
        <v>92</v>
      </c>
      <c r="C198" s="43"/>
      <c r="D198" s="44"/>
      <c r="E198" s="15" t="s">
        <v>8</v>
      </c>
      <c r="F198" s="15">
        <v>1</v>
      </c>
      <c r="G198" s="33">
        <v>333711</v>
      </c>
      <c r="H198" s="16"/>
    </row>
    <row r="199" spans="1:8" x14ac:dyDescent="0.25">
      <c r="A199" s="14">
        <v>3</v>
      </c>
      <c r="B199" s="42" t="s">
        <v>93</v>
      </c>
      <c r="C199" s="43"/>
      <c r="D199" s="44"/>
      <c r="E199" s="15" t="s">
        <v>8</v>
      </c>
      <c r="F199" s="15">
        <v>1</v>
      </c>
      <c r="G199" s="33">
        <v>425629</v>
      </c>
      <c r="H199" s="16"/>
    </row>
    <row r="200" spans="1:8" x14ac:dyDescent="0.25">
      <c r="A200" s="14">
        <v>4</v>
      </c>
      <c r="B200" s="42" t="s">
        <v>94</v>
      </c>
      <c r="C200" s="43"/>
      <c r="D200" s="44"/>
      <c r="E200" s="15" t="s">
        <v>8</v>
      </c>
      <c r="F200" s="15">
        <v>1</v>
      </c>
      <c r="G200" s="33">
        <v>726397</v>
      </c>
      <c r="H200" s="16"/>
    </row>
    <row r="201" spans="1:8" x14ac:dyDescent="0.25">
      <c r="A201" s="14">
        <v>5</v>
      </c>
      <c r="B201" s="42" t="s">
        <v>95</v>
      </c>
      <c r="C201" s="43"/>
      <c r="D201" s="44"/>
      <c r="E201" s="15" t="s">
        <v>8</v>
      </c>
      <c r="F201" s="15">
        <v>1</v>
      </c>
      <c r="G201" s="33">
        <v>726397</v>
      </c>
      <c r="H201" s="16"/>
    </row>
    <row r="202" spans="1:8" x14ac:dyDescent="0.25">
      <c r="A202" s="14">
        <v>6</v>
      </c>
      <c r="B202" s="42" t="s">
        <v>96</v>
      </c>
      <c r="C202" s="43"/>
      <c r="D202" s="44"/>
      <c r="E202" s="15" t="s">
        <v>8</v>
      </c>
      <c r="F202" s="15">
        <v>1</v>
      </c>
      <c r="G202" s="33">
        <v>372915</v>
      </c>
      <c r="H202" s="16"/>
    </row>
    <row r="203" spans="1:8" x14ac:dyDescent="0.25">
      <c r="A203" s="14">
        <v>7</v>
      </c>
      <c r="B203" s="42" t="s">
        <v>97</v>
      </c>
      <c r="C203" s="43"/>
      <c r="D203" s="44"/>
      <c r="E203" s="15" t="s">
        <v>8</v>
      </c>
      <c r="F203" s="15">
        <v>1</v>
      </c>
      <c r="G203" s="33">
        <v>1087154</v>
      </c>
      <c r="H203" s="16"/>
    </row>
    <row r="204" spans="1:8" x14ac:dyDescent="0.25">
      <c r="A204" s="14">
        <v>8</v>
      </c>
      <c r="B204" s="42" t="s">
        <v>98</v>
      </c>
      <c r="C204" s="43"/>
      <c r="D204" s="44"/>
      <c r="E204" s="15" t="s">
        <v>8</v>
      </c>
      <c r="F204" s="15">
        <v>1</v>
      </c>
      <c r="G204" s="33">
        <v>1336296</v>
      </c>
      <c r="H204" s="16"/>
    </row>
    <row r="205" spans="1:8" x14ac:dyDescent="0.25">
      <c r="A205" s="14">
        <v>9</v>
      </c>
      <c r="B205" s="42" t="s">
        <v>99</v>
      </c>
      <c r="C205" s="43"/>
      <c r="D205" s="44"/>
      <c r="E205" s="15" t="s">
        <v>8</v>
      </c>
      <c r="F205" s="15">
        <v>1</v>
      </c>
      <c r="G205" s="33">
        <v>386933</v>
      </c>
      <c r="H205" s="16"/>
    </row>
    <row r="206" spans="1:8" x14ac:dyDescent="0.25">
      <c r="A206" s="14">
        <v>10</v>
      </c>
      <c r="B206" s="42" t="s">
        <v>100</v>
      </c>
      <c r="C206" s="43"/>
      <c r="D206" s="44"/>
      <c r="E206" s="15" t="s">
        <v>8</v>
      </c>
      <c r="F206" s="15">
        <v>1</v>
      </c>
      <c r="G206" s="33">
        <v>938994</v>
      </c>
      <c r="H206" s="16"/>
    </row>
    <row r="207" spans="1:8" x14ac:dyDescent="0.25">
      <c r="A207" s="14">
        <v>11</v>
      </c>
      <c r="B207" s="42" t="s">
        <v>101</v>
      </c>
      <c r="C207" s="43"/>
      <c r="D207" s="44"/>
      <c r="E207" s="15" t="s">
        <v>8</v>
      </c>
      <c r="F207" s="15">
        <v>1</v>
      </c>
      <c r="G207" s="33">
        <v>1251992</v>
      </c>
      <c r="H207" s="16"/>
    </row>
    <row r="208" spans="1:8" x14ac:dyDescent="0.25">
      <c r="A208" s="14">
        <v>12</v>
      </c>
      <c r="B208" s="42" t="s">
        <v>102</v>
      </c>
      <c r="C208" s="43"/>
      <c r="D208" s="44"/>
      <c r="E208" s="15" t="s">
        <v>8</v>
      </c>
      <c r="F208" s="15">
        <v>1</v>
      </c>
      <c r="G208" s="33">
        <v>5538</v>
      </c>
      <c r="H208" s="16"/>
    </row>
    <row r="209" spans="1:8" x14ac:dyDescent="0.25">
      <c r="A209" s="14">
        <v>13</v>
      </c>
      <c r="B209" s="42" t="s">
        <v>103</v>
      </c>
      <c r="C209" s="43"/>
      <c r="D209" s="44"/>
      <c r="E209" s="15" t="s">
        <v>8</v>
      </c>
      <c r="F209" s="15">
        <v>1</v>
      </c>
      <c r="G209" s="33">
        <v>7164</v>
      </c>
      <c r="H209" s="16"/>
    </row>
    <row r="210" spans="1:8" x14ac:dyDescent="0.25">
      <c r="A210" s="14">
        <v>14</v>
      </c>
      <c r="B210" s="42" t="s">
        <v>104</v>
      </c>
      <c r="C210" s="43"/>
      <c r="D210" s="44"/>
      <c r="E210" s="15" t="s">
        <v>8</v>
      </c>
      <c r="F210" s="15">
        <v>1</v>
      </c>
      <c r="G210" s="33">
        <v>13698</v>
      </c>
      <c r="H210" s="16"/>
    </row>
    <row r="211" spans="1:8" x14ac:dyDescent="0.25">
      <c r="A211" s="14">
        <v>15</v>
      </c>
      <c r="B211" s="42" t="s">
        <v>105</v>
      </c>
      <c r="C211" s="43"/>
      <c r="D211" s="44"/>
      <c r="E211" s="15" t="s">
        <v>8</v>
      </c>
      <c r="F211" s="15">
        <v>1</v>
      </c>
      <c r="G211" s="33">
        <v>19203</v>
      </c>
      <c r="H211" s="16"/>
    </row>
    <row r="212" spans="1:8" x14ac:dyDescent="0.25">
      <c r="A212" s="14">
        <v>16</v>
      </c>
      <c r="B212" s="42" t="s">
        <v>106</v>
      </c>
      <c r="C212" s="43"/>
      <c r="D212" s="44"/>
      <c r="E212" s="15" t="s">
        <v>107</v>
      </c>
      <c r="F212" s="15">
        <v>1</v>
      </c>
      <c r="G212" s="33">
        <v>7043</v>
      </c>
      <c r="H212" s="16"/>
    </row>
    <row r="213" spans="1:8" x14ac:dyDescent="0.25">
      <c r="A213" s="14">
        <v>17</v>
      </c>
      <c r="B213" s="42" t="s">
        <v>108</v>
      </c>
      <c r="C213" s="43"/>
      <c r="D213" s="44"/>
      <c r="E213" s="15" t="s">
        <v>107</v>
      </c>
      <c r="F213" s="15">
        <v>1</v>
      </c>
      <c r="G213" s="33">
        <v>15957</v>
      </c>
      <c r="H213" s="16"/>
    </row>
    <row r="214" spans="1:8" x14ac:dyDescent="0.25">
      <c r="A214" s="14">
        <v>18</v>
      </c>
      <c r="B214" s="42" t="s">
        <v>109</v>
      </c>
      <c r="C214" s="43"/>
      <c r="D214" s="44"/>
      <c r="E214" s="15" t="s">
        <v>107</v>
      </c>
      <c r="F214" s="15">
        <v>1</v>
      </c>
      <c r="G214" s="33">
        <v>5466</v>
      </c>
      <c r="H214" s="16"/>
    </row>
    <row r="215" spans="1:8" x14ac:dyDescent="0.25">
      <c r="A215" s="14">
        <v>19</v>
      </c>
      <c r="B215" s="42" t="s">
        <v>110</v>
      </c>
      <c r="C215" s="43"/>
      <c r="D215" s="44"/>
      <c r="E215" s="15" t="s">
        <v>107</v>
      </c>
      <c r="F215" s="15">
        <v>1</v>
      </c>
      <c r="G215" s="33">
        <v>60394</v>
      </c>
      <c r="H215" s="16"/>
    </row>
    <row r="216" spans="1:8" ht="41.25" customHeight="1" x14ac:dyDescent="0.25">
      <c r="A216" s="58" t="s">
        <v>15</v>
      </c>
      <c r="B216" s="60" t="s">
        <v>66</v>
      </c>
      <c r="C216" s="61"/>
      <c r="D216" s="62"/>
      <c r="E216" s="45" t="s">
        <v>8</v>
      </c>
      <c r="F216" s="45" t="s">
        <v>9</v>
      </c>
      <c r="G216" s="56" t="s">
        <v>18</v>
      </c>
      <c r="H216" s="45" t="s">
        <v>19</v>
      </c>
    </row>
    <row r="217" spans="1:8" ht="41.25" customHeight="1" x14ac:dyDescent="0.25">
      <c r="A217" s="59"/>
      <c r="B217" s="63"/>
      <c r="C217" s="64"/>
      <c r="D217" s="65"/>
      <c r="E217" s="46"/>
      <c r="F217" s="46"/>
      <c r="G217" s="57"/>
      <c r="H217" s="46"/>
    </row>
    <row r="218" spans="1:8" x14ac:dyDescent="0.25">
      <c r="A218" s="53" t="s">
        <v>45</v>
      </c>
      <c r="B218" s="54"/>
      <c r="C218" s="54"/>
      <c r="D218" s="54"/>
      <c r="E218" s="54"/>
      <c r="F218" s="54"/>
      <c r="G218" s="54"/>
      <c r="H218" s="55"/>
    </row>
    <row r="219" spans="1:8" x14ac:dyDescent="0.25">
      <c r="A219" s="14">
        <v>1</v>
      </c>
      <c r="B219" s="17" t="s">
        <v>111</v>
      </c>
      <c r="C219" s="42">
        <v>40</v>
      </c>
      <c r="D219" s="44"/>
      <c r="E219" s="15" t="s">
        <v>8</v>
      </c>
      <c r="F219" s="15">
        <v>1</v>
      </c>
      <c r="G219" s="33">
        <v>144414</v>
      </c>
      <c r="H219" s="16"/>
    </row>
    <row r="220" spans="1:8" x14ac:dyDescent="0.25">
      <c r="A220" s="14">
        <v>2</v>
      </c>
      <c r="B220" s="17" t="s">
        <v>111</v>
      </c>
      <c r="C220" s="42">
        <v>60</v>
      </c>
      <c r="D220" s="44"/>
      <c r="E220" s="15" t="s">
        <v>8</v>
      </c>
      <c r="F220" s="15">
        <v>1</v>
      </c>
      <c r="G220" s="33">
        <v>210277</v>
      </c>
      <c r="H220" s="16"/>
    </row>
    <row r="221" spans="1:8" x14ac:dyDescent="0.25">
      <c r="A221" s="14">
        <v>3</v>
      </c>
      <c r="B221" s="17" t="s">
        <v>111</v>
      </c>
      <c r="C221" s="42">
        <v>80</v>
      </c>
      <c r="D221" s="44"/>
      <c r="E221" s="15" t="s">
        <v>8</v>
      </c>
      <c r="F221" s="15">
        <v>1</v>
      </c>
      <c r="G221" s="33">
        <v>259220</v>
      </c>
      <c r="H221" s="16"/>
    </row>
    <row r="222" spans="1:8" x14ac:dyDescent="0.25">
      <c r="A222" s="14">
        <v>4</v>
      </c>
      <c r="B222" s="17" t="s">
        <v>111</v>
      </c>
      <c r="C222" s="42">
        <v>100</v>
      </c>
      <c r="D222" s="44"/>
      <c r="E222" s="15" t="s">
        <v>8</v>
      </c>
      <c r="F222" s="15">
        <v>1</v>
      </c>
      <c r="G222" s="33">
        <v>392758</v>
      </c>
      <c r="H222" s="16"/>
    </row>
    <row r="223" spans="1:8" ht="41.25" customHeight="1" x14ac:dyDescent="0.25">
      <c r="A223" s="58" t="s">
        <v>15</v>
      </c>
      <c r="B223" s="60" t="s">
        <v>66</v>
      </c>
      <c r="C223" s="61"/>
      <c r="D223" s="62"/>
      <c r="E223" s="45" t="s">
        <v>8</v>
      </c>
      <c r="F223" s="45" t="s">
        <v>9</v>
      </c>
      <c r="G223" s="56" t="s">
        <v>18</v>
      </c>
      <c r="H223" s="45" t="s">
        <v>19</v>
      </c>
    </row>
    <row r="224" spans="1:8" ht="41.25" customHeight="1" x14ac:dyDescent="0.25">
      <c r="A224" s="59"/>
      <c r="B224" s="63"/>
      <c r="C224" s="64"/>
      <c r="D224" s="65"/>
      <c r="E224" s="46"/>
      <c r="F224" s="46"/>
      <c r="G224" s="57"/>
      <c r="H224" s="46"/>
    </row>
    <row r="225" spans="1:8" x14ac:dyDescent="0.25">
      <c r="A225" s="53" t="s">
        <v>45</v>
      </c>
      <c r="B225" s="54"/>
      <c r="C225" s="54"/>
      <c r="D225" s="54"/>
      <c r="E225" s="54"/>
      <c r="F225" s="54"/>
      <c r="G225" s="54"/>
      <c r="H225" s="55"/>
    </row>
    <row r="226" spans="1:8" ht="22.5" x14ac:dyDescent="0.25">
      <c r="A226" s="14">
        <v>1</v>
      </c>
      <c r="B226" s="17" t="s">
        <v>112</v>
      </c>
      <c r="C226" s="42" t="s">
        <v>89</v>
      </c>
      <c r="D226" s="44"/>
      <c r="E226" s="15" t="s">
        <v>113</v>
      </c>
      <c r="F226" s="15">
        <v>1</v>
      </c>
      <c r="G226" s="33">
        <v>71935</v>
      </c>
      <c r="H226" s="16"/>
    </row>
    <row r="227" spans="1:8" ht="22.5" x14ac:dyDescent="0.25">
      <c r="A227" s="14">
        <v>2</v>
      </c>
      <c r="B227" s="17" t="s">
        <v>112</v>
      </c>
      <c r="C227" s="42" t="s">
        <v>68</v>
      </c>
      <c r="D227" s="44"/>
      <c r="E227" s="15" t="s">
        <v>113</v>
      </c>
      <c r="F227" s="15">
        <v>1</v>
      </c>
      <c r="G227" s="33">
        <v>120395</v>
      </c>
      <c r="H227" s="16"/>
    </row>
    <row r="228" spans="1:8" ht="22.5" x14ac:dyDescent="0.25">
      <c r="A228" s="14">
        <v>3</v>
      </c>
      <c r="B228" s="17" t="s">
        <v>112</v>
      </c>
      <c r="C228" s="42" t="s">
        <v>69</v>
      </c>
      <c r="D228" s="44"/>
      <c r="E228" s="15" t="s">
        <v>113</v>
      </c>
      <c r="F228" s="15">
        <v>1</v>
      </c>
      <c r="G228" s="33">
        <v>149883</v>
      </c>
      <c r="H228" s="16"/>
    </row>
    <row r="229" spans="1:8" ht="22.5" x14ac:dyDescent="0.25">
      <c r="A229" s="14">
        <v>4</v>
      </c>
      <c r="B229" s="17" t="s">
        <v>112</v>
      </c>
      <c r="C229" s="42" t="s">
        <v>70</v>
      </c>
      <c r="D229" s="44"/>
      <c r="E229" s="15" t="s">
        <v>113</v>
      </c>
      <c r="F229" s="15">
        <v>1</v>
      </c>
      <c r="G229" s="33">
        <v>231727</v>
      </c>
      <c r="H229" s="16"/>
    </row>
    <row r="230" spans="1:8" ht="22.5" x14ac:dyDescent="0.25">
      <c r="A230" s="14">
        <v>5</v>
      </c>
      <c r="B230" s="17" t="s">
        <v>114</v>
      </c>
      <c r="C230" s="42" t="s">
        <v>70</v>
      </c>
      <c r="D230" s="44"/>
      <c r="E230" s="15" t="s">
        <v>113</v>
      </c>
      <c r="F230" s="15">
        <v>1</v>
      </c>
      <c r="G230" s="33">
        <v>46043</v>
      </c>
      <c r="H230" s="16"/>
    </row>
    <row r="231" spans="1:8" ht="22.5" x14ac:dyDescent="0.25">
      <c r="A231" s="14">
        <v>6</v>
      </c>
      <c r="B231" s="17" t="s">
        <v>114</v>
      </c>
      <c r="C231" s="42" t="s">
        <v>68</v>
      </c>
      <c r="D231" s="44"/>
      <c r="E231" s="15" t="s">
        <v>113</v>
      </c>
      <c r="F231" s="15">
        <v>1</v>
      </c>
      <c r="G231" s="33">
        <v>30696</v>
      </c>
      <c r="H231" s="16"/>
    </row>
    <row r="232" spans="1:8" ht="22.5" x14ac:dyDescent="0.25">
      <c r="A232" s="14">
        <v>7</v>
      </c>
      <c r="B232" s="17" t="s">
        <v>114</v>
      </c>
      <c r="C232" s="42" t="s">
        <v>71</v>
      </c>
      <c r="D232" s="44"/>
      <c r="E232" s="15" t="s">
        <v>113</v>
      </c>
      <c r="F232" s="15">
        <v>1</v>
      </c>
      <c r="G232" s="33">
        <v>69820</v>
      </c>
      <c r="H232" s="16"/>
    </row>
    <row r="233" spans="1:8" ht="22.5" x14ac:dyDescent="0.25">
      <c r="A233" s="14">
        <v>8</v>
      </c>
      <c r="B233" s="17" t="s">
        <v>114</v>
      </c>
      <c r="C233" s="88">
        <v>1.5</v>
      </c>
      <c r="D233" s="44"/>
      <c r="E233" s="15" t="s">
        <v>113</v>
      </c>
      <c r="F233" s="15">
        <v>1</v>
      </c>
      <c r="G233" s="33">
        <v>45626</v>
      </c>
      <c r="H233" s="16"/>
    </row>
    <row r="234" spans="1:8" ht="41.25" customHeight="1" x14ac:dyDescent="0.25">
      <c r="A234" s="58" t="s">
        <v>15</v>
      </c>
      <c r="B234" s="60" t="s">
        <v>66</v>
      </c>
      <c r="C234" s="61"/>
      <c r="D234" s="62"/>
      <c r="E234" s="45" t="s">
        <v>8</v>
      </c>
      <c r="F234" s="45" t="s">
        <v>9</v>
      </c>
      <c r="G234" s="56" t="s">
        <v>18</v>
      </c>
      <c r="H234" s="45" t="s">
        <v>19</v>
      </c>
    </row>
    <row r="235" spans="1:8" ht="41.25" customHeight="1" x14ac:dyDescent="0.25">
      <c r="A235" s="59"/>
      <c r="B235" s="63"/>
      <c r="C235" s="64"/>
      <c r="D235" s="65"/>
      <c r="E235" s="46"/>
      <c r="F235" s="46"/>
      <c r="G235" s="57"/>
      <c r="H235" s="46"/>
    </row>
    <row r="236" spans="1:8" x14ac:dyDescent="0.25">
      <c r="A236" s="53" t="s">
        <v>45</v>
      </c>
      <c r="B236" s="54"/>
      <c r="C236" s="54"/>
      <c r="D236" s="54"/>
      <c r="E236" s="54"/>
      <c r="F236" s="54"/>
      <c r="G236" s="54"/>
      <c r="H236" s="55"/>
    </row>
    <row r="237" spans="1:8" x14ac:dyDescent="0.25">
      <c r="A237" s="14">
        <v>1</v>
      </c>
      <c r="B237" s="85" t="s">
        <v>115</v>
      </c>
      <c r="C237" s="86"/>
      <c r="D237" s="87"/>
      <c r="E237" s="17" t="s">
        <v>8</v>
      </c>
      <c r="F237" s="17">
        <v>1</v>
      </c>
      <c r="G237" s="33">
        <v>116166</v>
      </c>
      <c r="H237" s="16"/>
    </row>
    <row r="238" spans="1:8" x14ac:dyDescent="0.25">
      <c r="A238" s="14">
        <v>2</v>
      </c>
      <c r="B238" s="85" t="s">
        <v>116</v>
      </c>
      <c r="C238" s="86"/>
      <c r="D238" s="87"/>
      <c r="E238" s="17" t="s">
        <v>8</v>
      </c>
      <c r="F238" s="17">
        <v>1</v>
      </c>
      <c r="G238" s="33">
        <v>120395</v>
      </c>
      <c r="H238" s="16"/>
    </row>
    <row r="239" spans="1:8" x14ac:dyDescent="0.25">
      <c r="A239" s="14">
        <v>3</v>
      </c>
      <c r="B239" s="85" t="s">
        <v>117</v>
      </c>
      <c r="C239" s="86"/>
      <c r="D239" s="87"/>
      <c r="E239" s="17" t="s">
        <v>8</v>
      </c>
      <c r="F239" s="17">
        <v>1</v>
      </c>
      <c r="G239" s="33">
        <v>126438</v>
      </c>
      <c r="H239" s="16"/>
    </row>
    <row r="240" spans="1:8" ht="41.25" customHeight="1" x14ac:dyDescent="0.25">
      <c r="A240" s="58" t="s">
        <v>15</v>
      </c>
      <c r="B240" s="60" t="s">
        <v>66</v>
      </c>
      <c r="C240" s="61"/>
      <c r="D240" s="62"/>
      <c r="E240" s="45" t="s">
        <v>8</v>
      </c>
      <c r="F240" s="45" t="s">
        <v>9</v>
      </c>
      <c r="G240" s="56" t="s">
        <v>18</v>
      </c>
      <c r="H240" s="45" t="s">
        <v>19</v>
      </c>
    </row>
    <row r="241" spans="1:8" ht="41.25" customHeight="1" x14ac:dyDescent="0.25">
      <c r="A241" s="59"/>
      <c r="B241" s="63"/>
      <c r="C241" s="64"/>
      <c r="D241" s="65"/>
      <c r="E241" s="46"/>
      <c r="F241" s="46"/>
      <c r="G241" s="57"/>
      <c r="H241" s="46"/>
    </row>
    <row r="242" spans="1:8" x14ac:dyDescent="0.25">
      <c r="A242" s="53" t="s">
        <v>45</v>
      </c>
      <c r="B242" s="54"/>
      <c r="C242" s="54"/>
      <c r="D242" s="54"/>
      <c r="E242" s="54"/>
      <c r="F242" s="54"/>
      <c r="G242" s="54"/>
      <c r="H242" s="55"/>
    </row>
    <row r="243" spans="1:8" x14ac:dyDescent="0.25">
      <c r="A243" s="14">
        <v>1</v>
      </c>
      <c r="B243" s="18" t="s">
        <v>118</v>
      </c>
      <c r="C243" s="42" t="s">
        <v>68</v>
      </c>
      <c r="D243" s="44"/>
      <c r="E243" s="15" t="s">
        <v>8</v>
      </c>
      <c r="F243" s="15">
        <v>1</v>
      </c>
      <c r="G243" s="33">
        <v>760440</v>
      </c>
      <c r="H243" s="16"/>
    </row>
    <row r="244" spans="1:8" x14ac:dyDescent="0.25">
      <c r="A244" s="14">
        <v>2</v>
      </c>
      <c r="B244" s="18" t="s">
        <v>118</v>
      </c>
      <c r="C244" s="42" t="s">
        <v>69</v>
      </c>
      <c r="D244" s="44"/>
      <c r="E244" s="15" t="s">
        <v>8</v>
      </c>
      <c r="F244" s="15">
        <v>1</v>
      </c>
      <c r="G244" s="33">
        <v>1671336</v>
      </c>
      <c r="H244" s="16"/>
    </row>
    <row r="245" spans="1:8" x14ac:dyDescent="0.25">
      <c r="A245" s="14">
        <v>3</v>
      </c>
      <c r="B245" s="18" t="s">
        <v>118</v>
      </c>
      <c r="C245" s="42" t="s">
        <v>70</v>
      </c>
      <c r="D245" s="44"/>
      <c r="E245" s="15" t="s">
        <v>8</v>
      </c>
      <c r="F245" s="15">
        <v>1</v>
      </c>
      <c r="G245" s="33">
        <v>2809730</v>
      </c>
      <c r="H245" s="16"/>
    </row>
    <row r="246" spans="1:8" x14ac:dyDescent="0.25">
      <c r="A246" s="14">
        <v>4</v>
      </c>
      <c r="B246" s="18" t="s">
        <v>118</v>
      </c>
      <c r="C246" s="42" t="s">
        <v>71</v>
      </c>
      <c r="D246" s="44"/>
      <c r="E246" s="15" t="s">
        <v>8</v>
      </c>
      <c r="F246" s="15">
        <v>1</v>
      </c>
      <c r="G246" s="33">
        <v>4009153</v>
      </c>
      <c r="H246" s="16"/>
    </row>
    <row r="247" spans="1:8" ht="41.25" customHeight="1" x14ac:dyDescent="0.25">
      <c r="A247" s="58" t="s">
        <v>15</v>
      </c>
      <c r="B247" s="60" t="s">
        <v>66</v>
      </c>
      <c r="C247" s="61"/>
      <c r="D247" s="62"/>
      <c r="E247" s="45" t="s">
        <v>8</v>
      </c>
      <c r="F247" s="45" t="s">
        <v>9</v>
      </c>
      <c r="G247" s="56" t="s">
        <v>18</v>
      </c>
      <c r="H247" s="45" t="s">
        <v>19</v>
      </c>
    </row>
    <row r="248" spans="1:8" ht="41.25" customHeight="1" x14ac:dyDescent="0.25">
      <c r="A248" s="59"/>
      <c r="B248" s="63"/>
      <c r="C248" s="64"/>
      <c r="D248" s="65"/>
      <c r="E248" s="46"/>
      <c r="F248" s="46"/>
      <c r="G248" s="57"/>
      <c r="H248" s="46"/>
    </row>
    <row r="249" spans="1:8" x14ac:dyDescent="0.25">
      <c r="A249" s="53" t="s">
        <v>45</v>
      </c>
      <c r="B249" s="54"/>
      <c r="C249" s="54"/>
      <c r="D249" s="54"/>
      <c r="E249" s="54"/>
      <c r="F249" s="54"/>
      <c r="G249" s="54"/>
      <c r="H249" s="55"/>
    </row>
    <row r="250" spans="1:8" ht="22.5" x14ac:dyDescent="0.25">
      <c r="A250" s="14">
        <v>1</v>
      </c>
      <c r="B250" s="17" t="s">
        <v>119</v>
      </c>
      <c r="C250" s="42" t="s">
        <v>89</v>
      </c>
      <c r="D250" s="44"/>
      <c r="E250" s="15" t="s">
        <v>8</v>
      </c>
      <c r="F250" s="15">
        <v>1</v>
      </c>
      <c r="G250" s="33">
        <v>234748</v>
      </c>
      <c r="H250" s="16"/>
    </row>
    <row r="251" spans="1:8" ht="22.5" x14ac:dyDescent="0.25">
      <c r="A251" s="14">
        <v>2</v>
      </c>
      <c r="B251" s="17" t="s">
        <v>119</v>
      </c>
      <c r="C251" s="42" t="s">
        <v>68</v>
      </c>
      <c r="D251" s="44"/>
      <c r="E251" s="15" t="s">
        <v>8</v>
      </c>
      <c r="F251" s="15">
        <v>1</v>
      </c>
      <c r="G251" s="33">
        <v>391247</v>
      </c>
      <c r="H251" s="16"/>
    </row>
    <row r="252" spans="1:8" ht="22.5" x14ac:dyDescent="0.25">
      <c r="A252" s="14">
        <v>3</v>
      </c>
      <c r="B252" s="17" t="s">
        <v>119</v>
      </c>
      <c r="C252" s="42" t="s">
        <v>69</v>
      </c>
      <c r="D252" s="44"/>
      <c r="E252" s="15" t="s">
        <v>8</v>
      </c>
      <c r="F252" s="15">
        <v>1</v>
      </c>
      <c r="G252" s="33">
        <v>399737</v>
      </c>
      <c r="H252" s="16"/>
    </row>
    <row r="253" spans="1:8" ht="22.5" x14ac:dyDescent="0.25">
      <c r="A253" s="14">
        <v>4</v>
      </c>
      <c r="B253" s="17" t="s">
        <v>119</v>
      </c>
      <c r="C253" s="42" t="s">
        <v>70</v>
      </c>
      <c r="D253" s="44"/>
      <c r="E253" s="15" t="s">
        <v>8</v>
      </c>
      <c r="F253" s="15">
        <v>1</v>
      </c>
      <c r="G253" s="33">
        <v>622975</v>
      </c>
      <c r="H253" s="16"/>
    </row>
    <row r="254" spans="1:8" ht="41.25" customHeight="1" x14ac:dyDescent="0.25">
      <c r="A254" s="58" t="s">
        <v>15</v>
      </c>
      <c r="B254" s="60" t="s">
        <v>66</v>
      </c>
      <c r="C254" s="61"/>
      <c r="D254" s="62"/>
      <c r="E254" s="45" t="s">
        <v>8</v>
      </c>
      <c r="F254" s="45" t="s">
        <v>9</v>
      </c>
      <c r="G254" s="56" t="s">
        <v>18</v>
      </c>
      <c r="H254" s="45" t="s">
        <v>19</v>
      </c>
    </row>
    <row r="255" spans="1:8" ht="41.25" customHeight="1" x14ac:dyDescent="0.25">
      <c r="A255" s="59"/>
      <c r="B255" s="63"/>
      <c r="C255" s="64"/>
      <c r="D255" s="65"/>
      <c r="E255" s="46"/>
      <c r="F255" s="46"/>
      <c r="G255" s="57"/>
      <c r="H255" s="46"/>
    </row>
    <row r="256" spans="1:8" x14ac:dyDescent="0.25">
      <c r="A256" s="53" t="s">
        <v>120</v>
      </c>
      <c r="B256" s="54"/>
      <c r="C256" s="54"/>
      <c r="D256" s="54"/>
      <c r="E256" s="54"/>
      <c r="F256" s="54"/>
      <c r="G256" s="54"/>
      <c r="H256" s="55"/>
    </row>
    <row r="257" spans="1:8" x14ac:dyDescent="0.25">
      <c r="A257" s="14">
        <v>1</v>
      </c>
      <c r="B257" s="15" t="s">
        <v>121</v>
      </c>
      <c r="C257" s="42" t="s">
        <v>89</v>
      </c>
      <c r="D257" s="44"/>
      <c r="E257" s="15" t="s">
        <v>8</v>
      </c>
      <c r="F257" s="15">
        <v>1</v>
      </c>
      <c r="G257" s="33">
        <v>234748</v>
      </c>
      <c r="H257" s="16"/>
    </row>
    <row r="258" spans="1:8" x14ac:dyDescent="0.25">
      <c r="A258" s="14">
        <v>2</v>
      </c>
      <c r="B258" s="15" t="s">
        <v>122</v>
      </c>
      <c r="C258" s="42" t="s">
        <v>68</v>
      </c>
      <c r="D258" s="44"/>
      <c r="E258" s="15" t="s">
        <v>8</v>
      </c>
      <c r="F258" s="15">
        <v>1</v>
      </c>
      <c r="G258" s="33">
        <v>391247</v>
      </c>
      <c r="H258" s="16"/>
    </row>
    <row r="259" spans="1:8" x14ac:dyDescent="0.25">
      <c r="A259" s="14">
        <v>3</v>
      </c>
      <c r="B259" s="15" t="s">
        <v>121</v>
      </c>
      <c r="C259" s="42" t="s">
        <v>69</v>
      </c>
      <c r="D259" s="44"/>
      <c r="E259" s="15" t="s">
        <v>8</v>
      </c>
      <c r="F259" s="15">
        <v>1</v>
      </c>
      <c r="G259" s="33">
        <v>399737</v>
      </c>
      <c r="H259" s="16"/>
    </row>
    <row r="260" spans="1:8" x14ac:dyDescent="0.25">
      <c r="A260" s="14">
        <v>4</v>
      </c>
      <c r="B260" s="15" t="s">
        <v>121</v>
      </c>
      <c r="C260" s="42" t="s">
        <v>70</v>
      </c>
      <c r="D260" s="44"/>
      <c r="E260" s="15" t="s">
        <v>8</v>
      </c>
      <c r="F260" s="15">
        <v>1</v>
      </c>
      <c r="G260" s="33">
        <v>625996</v>
      </c>
      <c r="H260" s="16"/>
    </row>
    <row r="261" spans="1:8" ht="41.25" customHeight="1" x14ac:dyDescent="0.25">
      <c r="A261" s="58" t="s">
        <v>15</v>
      </c>
      <c r="B261" s="60" t="s">
        <v>66</v>
      </c>
      <c r="C261" s="61"/>
      <c r="D261" s="62"/>
      <c r="E261" s="45" t="s">
        <v>8</v>
      </c>
      <c r="F261" s="45" t="s">
        <v>9</v>
      </c>
      <c r="G261" s="56" t="s">
        <v>18</v>
      </c>
      <c r="H261" s="45" t="s">
        <v>19</v>
      </c>
    </row>
    <row r="262" spans="1:8" ht="41.25" customHeight="1" x14ac:dyDescent="0.25">
      <c r="A262" s="59"/>
      <c r="B262" s="63"/>
      <c r="C262" s="64"/>
      <c r="D262" s="65"/>
      <c r="E262" s="46"/>
      <c r="F262" s="46"/>
      <c r="G262" s="57"/>
      <c r="H262" s="46"/>
    </row>
    <row r="263" spans="1:8" x14ac:dyDescent="0.25">
      <c r="A263" s="53" t="s">
        <v>45</v>
      </c>
      <c r="B263" s="54"/>
      <c r="C263" s="54"/>
      <c r="D263" s="54"/>
      <c r="E263" s="54"/>
      <c r="F263" s="54"/>
      <c r="G263" s="54"/>
      <c r="H263" s="55"/>
    </row>
    <row r="264" spans="1:8" ht="22.5" x14ac:dyDescent="0.25">
      <c r="A264" s="14">
        <v>1</v>
      </c>
      <c r="B264" s="15" t="s">
        <v>123</v>
      </c>
      <c r="C264" s="42" t="s">
        <v>69</v>
      </c>
      <c r="D264" s="44"/>
      <c r="E264" s="15" t="s">
        <v>8</v>
      </c>
      <c r="F264" s="15">
        <v>1</v>
      </c>
      <c r="G264" s="33">
        <v>391247</v>
      </c>
      <c r="H264" s="16"/>
    </row>
    <row r="265" spans="1:8" ht="22.5" x14ac:dyDescent="0.25">
      <c r="A265" s="14">
        <v>2</v>
      </c>
      <c r="B265" s="15" t="s">
        <v>123</v>
      </c>
      <c r="C265" s="42" t="s">
        <v>70</v>
      </c>
      <c r="D265" s="44"/>
      <c r="E265" s="15" t="s">
        <v>8</v>
      </c>
      <c r="F265" s="15">
        <v>1</v>
      </c>
      <c r="G265" s="33">
        <v>502005</v>
      </c>
      <c r="H265" s="16"/>
    </row>
    <row r="266" spans="1:8" ht="22.5" x14ac:dyDescent="0.25">
      <c r="A266" s="14">
        <v>3</v>
      </c>
      <c r="B266" s="15" t="s">
        <v>123</v>
      </c>
      <c r="C266" s="42" t="s">
        <v>71</v>
      </c>
      <c r="D266" s="44"/>
      <c r="E266" s="15" t="s">
        <v>8</v>
      </c>
      <c r="F266" s="15">
        <v>1</v>
      </c>
      <c r="G266" s="33">
        <v>938994</v>
      </c>
      <c r="H266" s="16"/>
    </row>
    <row r="267" spans="1:8" ht="41.25" customHeight="1" x14ac:dyDescent="0.25">
      <c r="A267" s="68" t="s">
        <v>15</v>
      </c>
      <c r="B267" s="70" t="s">
        <v>66</v>
      </c>
      <c r="C267" s="71"/>
      <c r="D267" s="19" t="s">
        <v>124</v>
      </c>
      <c r="E267" s="66" t="s">
        <v>8</v>
      </c>
      <c r="F267" s="66" t="s">
        <v>9</v>
      </c>
      <c r="G267" s="56" t="s">
        <v>18</v>
      </c>
      <c r="H267" s="45" t="s">
        <v>19</v>
      </c>
    </row>
    <row r="268" spans="1:8" ht="41.25" customHeight="1" x14ac:dyDescent="0.25">
      <c r="A268" s="69"/>
      <c r="B268" s="72"/>
      <c r="C268" s="73"/>
      <c r="D268" s="19" t="s">
        <v>125</v>
      </c>
      <c r="E268" s="67"/>
      <c r="F268" s="67"/>
      <c r="G268" s="57"/>
      <c r="H268" s="46"/>
    </row>
    <row r="269" spans="1:8" x14ac:dyDescent="0.25">
      <c r="A269" s="91" t="s">
        <v>45</v>
      </c>
      <c r="B269" s="92"/>
      <c r="C269" s="92"/>
      <c r="D269" s="92"/>
      <c r="E269" s="92"/>
      <c r="F269" s="92"/>
      <c r="G269" s="92"/>
      <c r="H269" s="93"/>
    </row>
    <row r="270" spans="1:8" x14ac:dyDescent="0.2">
      <c r="A270" s="20">
        <v>1</v>
      </c>
      <c r="B270" s="94" t="s">
        <v>126</v>
      </c>
      <c r="C270" s="95"/>
      <c r="D270" s="22" t="s">
        <v>127</v>
      </c>
      <c r="E270" s="21" t="s">
        <v>8</v>
      </c>
      <c r="F270" s="21">
        <v>1</v>
      </c>
      <c r="G270" s="33">
        <v>44837</v>
      </c>
      <c r="H270" s="16"/>
    </row>
    <row r="271" spans="1:8" x14ac:dyDescent="0.2">
      <c r="A271" s="20">
        <v>2</v>
      </c>
      <c r="B271" s="94" t="s">
        <v>126</v>
      </c>
      <c r="C271" s="95"/>
      <c r="D271" s="23" t="s">
        <v>128</v>
      </c>
      <c r="E271" s="21" t="s">
        <v>8</v>
      </c>
      <c r="F271" s="21">
        <v>1</v>
      </c>
      <c r="G271" s="33">
        <v>48339</v>
      </c>
      <c r="H271" s="16"/>
    </row>
    <row r="272" spans="1:8" x14ac:dyDescent="0.2">
      <c r="A272" s="20">
        <v>3</v>
      </c>
      <c r="B272" s="94" t="s">
        <v>126</v>
      </c>
      <c r="C272" s="95"/>
      <c r="D272" s="23" t="s">
        <v>129</v>
      </c>
      <c r="E272" s="21" t="s">
        <v>8</v>
      </c>
      <c r="F272" s="21">
        <v>1</v>
      </c>
      <c r="G272" s="33">
        <v>55968</v>
      </c>
      <c r="H272" s="16"/>
    </row>
    <row r="273" spans="1:8" x14ac:dyDescent="0.2">
      <c r="A273" s="20">
        <v>4</v>
      </c>
      <c r="B273" s="94" t="s">
        <v>126</v>
      </c>
      <c r="C273" s="95"/>
      <c r="D273" s="24" t="s">
        <v>130</v>
      </c>
      <c r="E273" s="21" t="s">
        <v>8</v>
      </c>
      <c r="F273" s="21">
        <v>1</v>
      </c>
      <c r="G273" s="33">
        <v>75166</v>
      </c>
      <c r="H273" s="16"/>
    </row>
    <row r="274" spans="1:8" x14ac:dyDescent="0.2">
      <c r="A274" s="25">
        <v>5</v>
      </c>
      <c r="B274" s="96" t="s">
        <v>126</v>
      </c>
      <c r="C274" s="97"/>
      <c r="D274" s="26" t="s">
        <v>131</v>
      </c>
      <c r="E274" s="27" t="s">
        <v>8</v>
      </c>
      <c r="F274" s="27">
        <v>1</v>
      </c>
      <c r="G274" s="34">
        <v>140452</v>
      </c>
      <c r="H274" s="29"/>
    </row>
    <row r="275" spans="1:8" ht="12.75" customHeight="1" x14ac:dyDescent="0.25">
      <c r="A275" s="40" t="s">
        <v>132</v>
      </c>
      <c r="B275" s="41"/>
      <c r="C275" s="41"/>
      <c r="D275" s="41"/>
      <c r="E275" s="41"/>
      <c r="F275" s="41"/>
      <c r="G275" s="35">
        <f>+SUM(G270:G274,G264:G266,G257:G260,G250:G253,G243:G246,G237:G239,G226:G233,G219:G222,G197:G215,G190:G193,G183:G186,G177:G179,G173,G167:G169,G151:G163,G145:G146,G137:G141,G121:G133,G105:G117,G89:G101,G73:G85,G57:G69,G41:G53,G35:G37)</f>
        <v>85388040</v>
      </c>
      <c r="H275" s="28"/>
    </row>
    <row r="278" spans="1:8" x14ac:dyDescent="0.25">
      <c r="A278" s="40" t="s">
        <v>133</v>
      </c>
      <c r="B278" s="41"/>
      <c r="C278" s="41"/>
      <c r="D278" s="41"/>
      <c r="E278" s="41"/>
      <c r="F278" s="41"/>
      <c r="G278" s="35">
        <f>+SUM(G275,G28,G11)</f>
        <v>150859757</v>
      </c>
      <c r="H278" s="28"/>
    </row>
    <row r="280" spans="1:8" ht="21" customHeight="1" x14ac:dyDescent="0.25">
      <c r="A280" s="98" t="s">
        <v>134</v>
      </c>
      <c r="B280" s="99"/>
      <c r="C280" s="99"/>
      <c r="D280" s="99"/>
      <c r="E280" s="99"/>
      <c r="F280" s="99"/>
      <c r="G280" s="99"/>
      <c r="H280" s="100"/>
    </row>
    <row r="281" spans="1:8" ht="21" customHeight="1" x14ac:dyDescent="0.25">
      <c r="A281" s="101"/>
      <c r="B281" s="102"/>
      <c r="C281" s="102"/>
      <c r="D281" s="102"/>
      <c r="E281" s="102"/>
      <c r="F281" s="102"/>
      <c r="G281" s="102"/>
      <c r="H281" s="103"/>
    </row>
    <row r="284" spans="1:8" ht="15.75" x14ac:dyDescent="0.25">
      <c r="A284" s="89" t="s">
        <v>135</v>
      </c>
      <c r="B284" s="89"/>
      <c r="C284" s="89"/>
      <c r="D284" s="89"/>
      <c r="E284" s="89"/>
      <c r="F284" s="90"/>
      <c r="G284" s="90"/>
      <c r="H284" s="90"/>
    </row>
    <row r="285" spans="1:8" ht="15.75" x14ac:dyDescent="0.25">
      <c r="A285" s="89" t="s">
        <v>136</v>
      </c>
      <c r="B285" s="89"/>
      <c r="C285" s="89"/>
      <c r="D285" s="89"/>
      <c r="E285" s="89"/>
      <c r="F285" s="90"/>
      <c r="G285" s="90"/>
      <c r="H285" s="90"/>
    </row>
  </sheetData>
  <mergeCells count="368">
    <mergeCell ref="A285:E285"/>
    <mergeCell ref="F284:H284"/>
    <mergeCell ref="F285:H285"/>
    <mergeCell ref="A269:H269"/>
    <mergeCell ref="B270:C270"/>
    <mergeCell ref="B271:C271"/>
    <mergeCell ref="B272:C272"/>
    <mergeCell ref="B273:C273"/>
    <mergeCell ref="B274:C274"/>
    <mergeCell ref="A275:F275"/>
    <mergeCell ref="A284:E284"/>
    <mergeCell ref="A278:F278"/>
    <mergeCell ref="A280:H281"/>
    <mergeCell ref="A240:A241"/>
    <mergeCell ref="B240:D241"/>
    <mergeCell ref="E240:E241"/>
    <mergeCell ref="A242:H242"/>
    <mergeCell ref="C243:D243"/>
    <mergeCell ref="C244:D244"/>
    <mergeCell ref="C245:D245"/>
    <mergeCell ref="C246:D246"/>
    <mergeCell ref="A247:A248"/>
    <mergeCell ref="B247:D248"/>
    <mergeCell ref="E247:E248"/>
    <mergeCell ref="F247:F248"/>
    <mergeCell ref="G247:G248"/>
    <mergeCell ref="H247:H248"/>
    <mergeCell ref="F240:F241"/>
    <mergeCell ref="G240:G241"/>
    <mergeCell ref="H240:H241"/>
    <mergeCell ref="C226:D226"/>
    <mergeCell ref="C232:D232"/>
    <mergeCell ref="A234:A235"/>
    <mergeCell ref="B234:D235"/>
    <mergeCell ref="E234:E235"/>
    <mergeCell ref="A236:H236"/>
    <mergeCell ref="B237:D237"/>
    <mergeCell ref="B238:D238"/>
    <mergeCell ref="B239:D239"/>
    <mergeCell ref="F234:F235"/>
    <mergeCell ref="G234:G235"/>
    <mergeCell ref="H234:H235"/>
    <mergeCell ref="C229:D229"/>
    <mergeCell ref="C227:D227"/>
    <mergeCell ref="C228:D228"/>
    <mergeCell ref="C231:D231"/>
    <mergeCell ref="C230:D230"/>
    <mergeCell ref="C233:D233"/>
    <mergeCell ref="A216:A217"/>
    <mergeCell ref="B216:D217"/>
    <mergeCell ref="E216:E217"/>
    <mergeCell ref="A218:H218"/>
    <mergeCell ref="C220:D220"/>
    <mergeCell ref="A223:A224"/>
    <mergeCell ref="B223:D224"/>
    <mergeCell ref="E223:E224"/>
    <mergeCell ref="A225:H225"/>
    <mergeCell ref="H216:H217"/>
    <mergeCell ref="F223:F224"/>
    <mergeCell ref="G223:G224"/>
    <mergeCell ref="H223:H224"/>
    <mergeCell ref="F216:F217"/>
    <mergeCell ref="G216:G217"/>
    <mergeCell ref="C219:D219"/>
    <mergeCell ref="C221:D221"/>
    <mergeCell ref="C222:D222"/>
    <mergeCell ref="A196:H196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197:D197"/>
    <mergeCell ref="A182:H182"/>
    <mergeCell ref="C183:D183"/>
    <mergeCell ref="C184:D184"/>
    <mergeCell ref="C185:D185"/>
    <mergeCell ref="C186:D186"/>
    <mergeCell ref="A187:A188"/>
    <mergeCell ref="B187:D188"/>
    <mergeCell ref="E187:E188"/>
    <mergeCell ref="F187:F188"/>
    <mergeCell ref="G187:G188"/>
    <mergeCell ref="H187:H188"/>
    <mergeCell ref="A170:A171"/>
    <mergeCell ref="B170:D171"/>
    <mergeCell ref="E170:E171"/>
    <mergeCell ref="C177:D177"/>
    <mergeCell ref="G174:G175"/>
    <mergeCell ref="H174:H175"/>
    <mergeCell ref="A180:A181"/>
    <mergeCell ref="B180:D181"/>
    <mergeCell ref="E180:E181"/>
    <mergeCell ref="F180:F181"/>
    <mergeCell ref="G180:G181"/>
    <mergeCell ref="H180:H181"/>
    <mergeCell ref="C178:D178"/>
    <mergeCell ref="C179:D179"/>
    <mergeCell ref="F174:F175"/>
    <mergeCell ref="A102:A103"/>
    <mergeCell ref="B102:D103"/>
    <mergeCell ref="E102:E103"/>
    <mergeCell ref="A104:H104"/>
    <mergeCell ref="B107:D107"/>
    <mergeCell ref="A118:A119"/>
    <mergeCell ref="B118:D119"/>
    <mergeCell ref="E118:E119"/>
    <mergeCell ref="A120:H120"/>
    <mergeCell ref="F102:F103"/>
    <mergeCell ref="G102:G103"/>
    <mergeCell ref="H102:H103"/>
    <mergeCell ref="F118:F119"/>
    <mergeCell ref="G118:G119"/>
    <mergeCell ref="H118:H119"/>
    <mergeCell ref="A70:A71"/>
    <mergeCell ref="B70:D71"/>
    <mergeCell ref="E70:E71"/>
    <mergeCell ref="A72:H72"/>
    <mergeCell ref="B77:D77"/>
    <mergeCell ref="A86:A87"/>
    <mergeCell ref="B86:D87"/>
    <mergeCell ref="E86:E87"/>
    <mergeCell ref="A88:H88"/>
    <mergeCell ref="G86:G87"/>
    <mergeCell ref="H86:H87"/>
    <mergeCell ref="F70:F71"/>
    <mergeCell ref="G70:G71"/>
    <mergeCell ref="H70:H71"/>
    <mergeCell ref="B84:D84"/>
    <mergeCell ref="B85:D85"/>
    <mergeCell ref="A13:A14"/>
    <mergeCell ref="E13:E14"/>
    <mergeCell ref="A32:A33"/>
    <mergeCell ref="C32:D33"/>
    <mergeCell ref="E32:E33"/>
    <mergeCell ref="A34:H34"/>
    <mergeCell ref="C35:D35"/>
    <mergeCell ref="C36:D36"/>
    <mergeCell ref="C37:D37"/>
    <mergeCell ref="B13:B14"/>
    <mergeCell ref="C13:C14"/>
    <mergeCell ref="F13:F14"/>
    <mergeCell ref="B32:B33"/>
    <mergeCell ref="F32:F33"/>
    <mergeCell ref="G32:G33"/>
    <mergeCell ref="H32:H33"/>
    <mergeCell ref="H13:H14"/>
    <mergeCell ref="A15:H15"/>
    <mergeCell ref="G13:G14"/>
    <mergeCell ref="A38:A39"/>
    <mergeCell ref="B38:D39"/>
    <mergeCell ref="E38:E39"/>
    <mergeCell ref="A40:H40"/>
    <mergeCell ref="B47:D47"/>
    <mergeCell ref="A54:A55"/>
    <mergeCell ref="B54:D55"/>
    <mergeCell ref="E54:E55"/>
    <mergeCell ref="A56:H56"/>
    <mergeCell ref="F38:F39"/>
    <mergeCell ref="G38:G39"/>
    <mergeCell ref="H38:H39"/>
    <mergeCell ref="B46:D46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F267:F268"/>
    <mergeCell ref="G267:G268"/>
    <mergeCell ref="H267:H268"/>
    <mergeCell ref="A263:H263"/>
    <mergeCell ref="C264:D264"/>
    <mergeCell ref="C265:D265"/>
    <mergeCell ref="C266:D266"/>
    <mergeCell ref="A267:A268"/>
    <mergeCell ref="B267:C268"/>
    <mergeCell ref="E267:E268"/>
    <mergeCell ref="F261:F262"/>
    <mergeCell ref="G261:G262"/>
    <mergeCell ref="H261:H262"/>
    <mergeCell ref="A256:H256"/>
    <mergeCell ref="C257:D257"/>
    <mergeCell ref="C258:D258"/>
    <mergeCell ref="C259:D259"/>
    <mergeCell ref="C260:D260"/>
    <mergeCell ref="A261:A262"/>
    <mergeCell ref="B261:D262"/>
    <mergeCell ref="E261:E262"/>
    <mergeCell ref="F254:F255"/>
    <mergeCell ref="G254:G255"/>
    <mergeCell ref="H254:H255"/>
    <mergeCell ref="A249:H249"/>
    <mergeCell ref="C250:D250"/>
    <mergeCell ref="C251:D251"/>
    <mergeCell ref="C252:D252"/>
    <mergeCell ref="C253:D253"/>
    <mergeCell ref="A254:A255"/>
    <mergeCell ref="B254:D255"/>
    <mergeCell ref="E254:E255"/>
    <mergeCell ref="B211:D211"/>
    <mergeCell ref="B212:D212"/>
    <mergeCell ref="B213:D213"/>
    <mergeCell ref="B215:D215"/>
    <mergeCell ref="B206:D206"/>
    <mergeCell ref="B207:D207"/>
    <mergeCell ref="B208:D208"/>
    <mergeCell ref="B209:D209"/>
    <mergeCell ref="B210:D210"/>
    <mergeCell ref="B214:D214"/>
    <mergeCell ref="C155:D155"/>
    <mergeCell ref="F194:F195"/>
    <mergeCell ref="G194:G195"/>
    <mergeCell ref="H194:H195"/>
    <mergeCell ref="A189:H189"/>
    <mergeCell ref="C190:D190"/>
    <mergeCell ref="C191:D191"/>
    <mergeCell ref="C192:D192"/>
    <mergeCell ref="C193:D193"/>
    <mergeCell ref="A194:A195"/>
    <mergeCell ref="B194:D195"/>
    <mergeCell ref="E194:E195"/>
    <mergeCell ref="B173:D173"/>
    <mergeCell ref="A172:H172"/>
    <mergeCell ref="C167:D167"/>
    <mergeCell ref="C168:D168"/>
    <mergeCell ref="C169:D169"/>
    <mergeCell ref="A174:A175"/>
    <mergeCell ref="B174:D175"/>
    <mergeCell ref="E174:E175"/>
    <mergeCell ref="A176:H176"/>
    <mergeCell ref="F170:F171"/>
    <mergeCell ref="G170:G171"/>
    <mergeCell ref="H170:H171"/>
    <mergeCell ref="C154:D154"/>
    <mergeCell ref="F164:F165"/>
    <mergeCell ref="G164:G165"/>
    <mergeCell ref="H164:H165"/>
    <mergeCell ref="F147:F148"/>
    <mergeCell ref="G147:G148"/>
    <mergeCell ref="H147:H148"/>
    <mergeCell ref="A166:H166"/>
    <mergeCell ref="C162:D162"/>
    <mergeCell ref="C163:D163"/>
    <mergeCell ref="C160:D160"/>
    <mergeCell ref="C159:D159"/>
    <mergeCell ref="C161:D161"/>
    <mergeCell ref="A164:A165"/>
    <mergeCell ref="B164:D165"/>
    <mergeCell ref="E164:E165"/>
    <mergeCell ref="A147:A148"/>
    <mergeCell ref="B147:D148"/>
    <mergeCell ref="E147:E148"/>
    <mergeCell ref="A149:H149"/>
    <mergeCell ref="A150:H150"/>
    <mergeCell ref="C153:D153"/>
    <mergeCell ref="C157:D157"/>
    <mergeCell ref="C158:D158"/>
    <mergeCell ref="C156:D156"/>
    <mergeCell ref="C151:D151"/>
    <mergeCell ref="C152:D152"/>
    <mergeCell ref="C137:D137"/>
    <mergeCell ref="C138:D138"/>
    <mergeCell ref="A142:A143"/>
    <mergeCell ref="B121:D121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42:D143"/>
    <mergeCell ref="B122:D122"/>
    <mergeCell ref="B125:D125"/>
    <mergeCell ref="B126:D126"/>
    <mergeCell ref="B127:D127"/>
    <mergeCell ref="C140:D140"/>
    <mergeCell ref="C141:D141"/>
    <mergeCell ref="B132:D132"/>
    <mergeCell ref="H54:H55"/>
    <mergeCell ref="B62:D62"/>
    <mergeCell ref="F54:F55"/>
    <mergeCell ref="G54:G55"/>
    <mergeCell ref="B57:D57"/>
    <mergeCell ref="B75:D75"/>
    <mergeCell ref="B73:D73"/>
    <mergeCell ref="B74:D74"/>
    <mergeCell ref="B58:D58"/>
    <mergeCell ref="B59:D59"/>
    <mergeCell ref="B60:D60"/>
    <mergeCell ref="B61:D61"/>
    <mergeCell ref="E142:E143"/>
    <mergeCell ref="A144:H144"/>
    <mergeCell ref="B145:D145"/>
    <mergeCell ref="B146:D146"/>
    <mergeCell ref="F142:F143"/>
    <mergeCell ref="G142:G143"/>
    <mergeCell ref="H142:H143"/>
    <mergeCell ref="B124:D124"/>
    <mergeCell ref="B128:D128"/>
    <mergeCell ref="B129:D129"/>
    <mergeCell ref="B130:D130"/>
    <mergeCell ref="B131:D131"/>
    <mergeCell ref="B133:D133"/>
    <mergeCell ref="A134:A135"/>
    <mergeCell ref="B134:D135"/>
    <mergeCell ref="E134:E135"/>
    <mergeCell ref="A136:H136"/>
    <mergeCell ref="F134:F135"/>
    <mergeCell ref="G134:G135"/>
    <mergeCell ref="H134:H135"/>
    <mergeCell ref="C139:D139"/>
    <mergeCell ref="G1:H5"/>
    <mergeCell ref="A7:H7"/>
    <mergeCell ref="B9:D9"/>
    <mergeCell ref="B8:D8"/>
    <mergeCell ref="B10:D10"/>
    <mergeCell ref="A2:F2"/>
    <mergeCell ref="A1:F1"/>
    <mergeCell ref="A3:F3"/>
    <mergeCell ref="A4:F4"/>
    <mergeCell ref="E5:F5"/>
    <mergeCell ref="A5:C5"/>
    <mergeCell ref="B98:D98"/>
    <mergeCell ref="B93:D93"/>
    <mergeCell ref="B94:D94"/>
    <mergeCell ref="B95:D95"/>
    <mergeCell ref="B96:D96"/>
    <mergeCell ref="B97:D97"/>
    <mergeCell ref="B63:D63"/>
    <mergeCell ref="B64:D64"/>
    <mergeCell ref="B65:D65"/>
    <mergeCell ref="B66:D66"/>
    <mergeCell ref="A11:F11"/>
    <mergeCell ref="A28:F28"/>
    <mergeCell ref="B99:D99"/>
    <mergeCell ref="B100:D100"/>
    <mergeCell ref="B101:D101"/>
    <mergeCell ref="B105:D105"/>
    <mergeCell ref="B106:D106"/>
    <mergeCell ref="B117:D117"/>
    <mergeCell ref="B123:D123"/>
    <mergeCell ref="B67:D67"/>
    <mergeCell ref="B68:D68"/>
    <mergeCell ref="B69:D69"/>
    <mergeCell ref="B89:D89"/>
    <mergeCell ref="B90:D90"/>
    <mergeCell ref="B91:D91"/>
    <mergeCell ref="B81:D81"/>
    <mergeCell ref="B82:D82"/>
    <mergeCell ref="B83:D83"/>
    <mergeCell ref="B76:D76"/>
    <mergeCell ref="B78:D78"/>
    <mergeCell ref="B79:D79"/>
    <mergeCell ref="B80:D80"/>
    <mergeCell ref="B92:D92"/>
    <mergeCell ref="F86:F87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David Camilo Tellez Rojas</cp:lastModifiedBy>
  <cp:revision/>
  <cp:lastPrinted>2026-05-21T15:08:15Z</cp:lastPrinted>
  <dcterms:created xsi:type="dcterms:W3CDTF">2024-02-19T22:15:04Z</dcterms:created>
  <dcterms:modified xsi:type="dcterms:W3CDTF">2026-05-21T15:08:35Z</dcterms:modified>
  <cp:category/>
  <cp:contentStatus/>
</cp:coreProperties>
</file>